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 refMode="R1C1"/>
</workbook>
</file>

<file path=xl/calcChain.xml><?xml version="1.0" encoding="utf-8"?>
<calcChain xmlns="http://schemas.openxmlformats.org/spreadsheetml/2006/main"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P539" i="21"/>
  <c r="R539" i="21" s="1"/>
  <c r="N539" i="21"/>
  <c r="L539" i="21"/>
  <c r="R534" i="21"/>
  <c r="P534" i="21"/>
  <c r="L534" i="21"/>
  <c r="R533" i="21"/>
  <c r="P533" i="21"/>
  <c r="N533" i="21"/>
  <c r="N534" i="2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18" i="23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G17" i="1" s="1"/>
  <c r="F9" i="1"/>
  <c r="G13" i="1" s="1"/>
  <c r="C10" i="1"/>
  <c r="G14" i="1" s="1"/>
  <c r="C9" i="1"/>
  <c r="G10" i="1" s="1"/>
  <c r="D10" i="1"/>
  <c r="G15" i="1" s="1"/>
  <c r="D9" i="1"/>
  <c r="G11" i="1" s="1"/>
  <c r="E10" i="1"/>
  <c r="G16" i="1" s="1"/>
  <c r="E9" i="1"/>
  <c r="G12" i="1" s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G8" i="1" s="1"/>
  <c r="F8" i="1"/>
  <c r="G9" i="1" s="1"/>
  <c r="C8" i="1"/>
  <c r="G6" i="1" s="1"/>
  <c r="D8" i="1"/>
  <c r="G7" i="1" s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A232" i="23"/>
  <c r="C157" i="23"/>
  <c r="G157" i="23"/>
  <c r="K157" i="23"/>
  <c r="O157" i="23"/>
  <c r="S157" i="23"/>
  <c r="W157" i="23"/>
  <c r="A195" i="23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45" i="23"/>
  <c r="A308" i="23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<sst xmlns="http://schemas.openxmlformats.org/spreadsheetml/2006/main" count="4633" uniqueCount="2350">
  <si>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</si>
  <si>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</si>
  <si>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</si>
  <si>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</si>
  <si>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</si>
  <si>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</si>
  <si>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</si>
  <si>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</si>
  <si>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</si>
  <si>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</si>
  <si>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</si>
  <si>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</si>
  <si>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</si>
  <si>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</si>
  <si>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</si>
  <si>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</si>
  <si>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</si>
  <si>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</si>
  <si>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</si>
  <si>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</si>
  <si>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</si>
  <si>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</si>
  <si>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</si>
  <si>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</si>
  <si>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</si>
  <si>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</si>
  <si>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</si>
  <si>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</si>
  <si>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</si>
  <si>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</si>
  <si>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</si>
  <si>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</si>
  <si>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</si>
  <si>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</si>
  <si>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</si>
  <si>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</si>
  <si>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</si>
  <si>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</si>
  <si>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</si>
  <si>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</si>
  <si>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</si>
  <si>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</si>
  <si>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</si>
  <si>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</si>
  <si>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</si>
  <si>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</si>
  <si>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</si>
  <si>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</si>
  <si>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</si>
  <si>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</si>
  <si>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</si>
  <si>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</si>
  <si>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</si>
  <si>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</si>
  <si>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</si>
  <si>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</si>
  <si>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</si>
  <si>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</si>
  <si>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</si>
  <si>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</si>
  <si>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</si>
  <si>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</si>
  <si>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</si>
  <si>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</si>
  <si>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</si>
  <si>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</si>
  <si>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</si>
  <si>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</si>
  <si>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</si>
  <si>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</si>
  <si>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</si>
  <si>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</si>
  <si>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</si>
  <si>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</si>
  <si>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</si>
  <si>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</si>
  <si>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</si>
  <si>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</si>
  <si>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</si>
  <si>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</si>
  <si>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</si>
  <si>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</si>
  <si>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</si>
  <si>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</si>
  <si>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</si>
  <si>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</si>
  <si>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</si>
  <si>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</si>
  <si>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</si>
  <si>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</si>
  <si>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</si>
  <si>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</si>
  <si>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</si>
  <si>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</si>
  <si>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</si>
  <si>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</si>
  <si>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</si>
  <si>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</si>
  <si>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</si>
  <si>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</si>
  <si>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</si>
  <si>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</si>
  <si>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</si>
  <si>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</si>
  <si>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</si>
  <si>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</si>
  <si>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</si>
  <si>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</si>
  <si>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</si>
  <si>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</si>
  <si>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</si>
  <si>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</si>
  <si>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</si>
  <si>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</si>
  <si>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</si>
  <si>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</si>
  <si>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</si>
  <si>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</si>
  <si>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</si>
  <si>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</si>
  <si>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</si>
  <si>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</si>
  <si>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</si>
  <si>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</si>
  <si>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</si>
  <si>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</si>
  <si>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</si>
  <si>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</si>
  <si>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</si>
  <si>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</si>
  <si>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</si>
  <si>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</si>
  <si>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</si>
  <si>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</si>
  <si>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</si>
  <si>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</si>
  <si>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</si>
  <si>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</si>
  <si>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</si>
  <si>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</si>
  <si>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</si>
  <si>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</si>
  <si>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</si>
  <si>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</si>
  <si>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</si>
  <si>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</si>
  <si>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</si>
  <si>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</si>
  <si>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</si>
  <si>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</si>
  <si>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</si>
  <si>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</si>
  <si>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</si>
  <si>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</si>
  <si>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</si>
  <si>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</si>
  <si>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</si>
  <si>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882,07</t>
  </si>
  <si>
    <t>823,63</t>
  </si>
  <si>
    <t>с максимальной мощностью энергопринимающих устройств менее 670 кВт</t>
  </si>
  <si>
    <t>840,86</t>
  </si>
  <si>
    <t>838,73</t>
  </si>
  <si>
    <t>879,01</t>
  </si>
  <si>
    <t>824,43</t>
  </si>
  <si>
    <t>860,54</t>
  </si>
  <si>
    <t>163,13</t>
  </si>
  <si>
    <t>861,2</t>
  </si>
  <si>
    <t>865,41</t>
  </si>
  <si>
    <t>874</t>
  </si>
  <si>
    <t>903,19</t>
  </si>
  <si>
    <t>797,34</t>
  </si>
  <si>
    <t>840,36</t>
  </si>
  <si>
    <t>789,12</t>
  </si>
  <si>
    <t>849,46</t>
  </si>
  <si>
    <t>835,62</t>
  </si>
  <si>
    <t>887,33</t>
  </si>
  <si>
    <t>862,66</t>
  </si>
  <si>
    <t>843</t>
  </si>
  <si>
    <t>808,14</t>
  </si>
  <si>
    <t>895,92</t>
  </si>
  <si>
    <t>839,55</t>
  </si>
  <si>
    <t>820,72</t>
  </si>
  <si>
    <t>92,93</t>
  </si>
  <si>
    <t>909,42</t>
  </si>
  <si>
    <t>871,43</t>
  </si>
  <si>
    <t>0,12</t>
  </si>
  <si>
    <t>50,99</t>
  </si>
  <si>
    <t>852,99</t>
  </si>
  <si>
    <t>857,76</t>
  </si>
  <si>
    <t>866,28</t>
  </si>
  <si>
    <t>879,72</t>
  </si>
  <si>
    <t>848,79</t>
  </si>
  <si>
    <t>0,03</t>
  </si>
  <si>
    <t>896,71</t>
  </si>
  <si>
    <t>832,33</t>
  </si>
  <si>
    <t>840,44</t>
  </si>
  <si>
    <t>871,9</t>
  </si>
  <si>
    <t>898,54</t>
  </si>
  <si>
    <t>894,08</t>
  </si>
  <si>
    <t>853,13</t>
  </si>
  <si>
    <t>802,99</t>
  </si>
  <si>
    <t>908,91</t>
  </si>
  <si>
    <t>813,03</t>
  </si>
  <si>
    <t>807,01</t>
  </si>
  <si>
    <t>837,84</t>
  </si>
  <si>
    <t>884,16</t>
  </si>
  <si>
    <t>930,64</t>
  </si>
  <si>
    <t>905,14</t>
  </si>
  <si>
    <t>22,01</t>
  </si>
  <si>
    <t>866,55</t>
  </si>
  <si>
    <t>866,18</t>
  </si>
  <si>
    <t>932,55</t>
  </si>
  <si>
    <t>834,72</t>
  </si>
  <si>
    <t>0,04</t>
  </si>
  <si>
    <t>857,26</t>
  </si>
  <si>
    <t>897,57</t>
  </si>
  <si>
    <t>849,01</t>
  </si>
  <si>
    <t>841,71</t>
  </si>
  <si>
    <t>56,78</t>
  </si>
  <si>
    <t>845,71</t>
  </si>
  <si>
    <t>859,17</t>
  </si>
  <si>
    <t>802,8</t>
  </si>
  <si>
    <t>839,16</t>
  </si>
  <si>
    <t>860,58</t>
  </si>
  <si>
    <t>1052,83</t>
  </si>
  <si>
    <t>897,55</t>
  </si>
  <si>
    <t>244,35</t>
  </si>
  <si>
    <t>844,61</t>
  </si>
  <si>
    <t>857,52</t>
  </si>
  <si>
    <t>897,04</t>
  </si>
  <si>
    <t>861,32</t>
  </si>
  <si>
    <t>802,2</t>
  </si>
  <si>
    <t>849,08</t>
  </si>
  <si>
    <t>817,16</t>
  </si>
  <si>
    <t>807,6</t>
  </si>
  <si>
    <t>905,45</t>
  </si>
  <si>
    <t>потребители с максимальной мощностью энергопринимающих устройств не менее 670 кВт</t>
  </si>
  <si>
    <t>руб./МВт*ч</t>
  </si>
  <si>
    <t>Постановление Региональной службы по тарифам РСО-А от 29 июня 2018 г. №22</t>
  </si>
  <si>
    <t>Сбытовые надбавки (тарифы указываются без НДС)</t>
  </si>
  <si>
    <t>Постановление Региональной службы по тарифам РСО-А от 29 июня 2018 г. №23</t>
  </si>
  <si>
    <t>Подгруппа потребителя - с максимальной мощностью энергопринимающих устройств менее 670 кВт: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</si>
  <si>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августе 2018г.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</si>
  <si>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августе 2018 г.</t>
  </si>
  <si>
    <t>Отчетный период: август 2018г.</t>
  </si>
  <si>
    <t>август 2018г.</t>
  </si>
  <si>
    <t>801,91</t>
  </si>
  <si>
    <t>130,04</t>
  </si>
  <si>
    <t>859,4</t>
  </si>
  <si>
    <t>108,97</t>
  </si>
  <si>
    <t>865,09</t>
  </si>
  <si>
    <t>797,41</t>
  </si>
  <si>
    <t>59,67</t>
  </si>
  <si>
    <t>854,9</t>
  </si>
  <si>
    <t>795,18</t>
  </si>
  <si>
    <t>120,5</t>
  </si>
  <si>
    <t>852,67</t>
  </si>
  <si>
    <t>811,63</t>
  </si>
  <si>
    <t>9,27</t>
  </si>
  <si>
    <t>869,12</t>
  </si>
  <si>
    <t>803,66</t>
  </si>
  <si>
    <t>162,31</t>
  </si>
  <si>
    <t>861,15</t>
  </si>
  <si>
    <t>826,67</t>
  </si>
  <si>
    <t>308,89</t>
  </si>
  <si>
    <t>826,7</t>
  </si>
  <si>
    <t>177,61</t>
  </si>
  <si>
    <t>884,19</t>
  </si>
  <si>
    <t>816,16</t>
  </si>
  <si>
    <t>124,72</t>
  </si>
  <si>
    <t>873,65</t>
  </si>
  <si>
    <t>851,93</t>
  </si>
  <si>
    <t>77,63</t>
  </si>
  <si>
    <t>891,98</t>
  </si>
  <si>
    <t>15,84</t>
  </si>
  <si>
    <t>949,47</t>
  </si>
  <si>
    <t>917,89</t>
  </si>
  <si>
    <t>41,13</t>
  </si>
  <si>
    <t>975,38</t>
  </si>
  <si>
    <t>918,31</t>
  </si>
  <si>
    <t>278,9</t>
  </si>
  <si>
    <t>975,8</t>
  </si>
  <si>
    <t>939,34</t>
  </si>
  <si>
    <t>308,42</t>
  </si>
  <si>
    <t>996,83</t>
  </si>
  <si>
    <t>950,18</t>
  </si>
  <si>
    <t>288,67</t>
  </si>
  <si>
    <t>1007,67</t>
  </si>
  <si>
    <t>939,65</t>
  </si>
  <si>
    <t>268,29</t>
  </si>
  <si>
    <t>997,14</t>
  </si>
  <si>
    <t>906,06</t>
  </si>
  <si>
    <t>15,24</t>
  </si>
  <si>
    <t>963,55</t>
  </si>
  <si>
    <t>824,1</t>
  </si>
  <si>
    <t>200,89</t>
  </si>
  <si>
    <t>881,59</t>
  </si>
  <si>
    <t>800,68</t>
  </si>
  <si>
    <t>93,96</t>
  </si>
  <si>
    <t>858,17</t>
  </si>
  <si>
    <t>811,84</t>
  </si>
  <si>
    <t>430,82</t>
  </si>
  <si>
    <t>869,33</t>
  </si>
  <si>
    <t>899,42</t>
  </si>
  <si>
    <t>908,24</t>
  </si>
  <si>
    <t>956,91</t>
  </si>
  <si>
    <t>867,04</t>
  </si>
  <si>
    <t>457,75</t>
  </si>
  <si>
    <t>924,53</t>
  </si>
  <si>
    <t>855,77</t>
  </si>
  <si>
    <t>397,88</t>
  </si>
  <si>
    <t>913,26</t>
  </si>
  <si>
    <t>874,72</t>
  </si>
  <si>
    <t>493,29</t>
  </si>
  <si>
    <t>932,21</t>
  </si>
  <si>
    <t>800,27</t>
  </si>
  <si>
    <t>268,94</t>
  </si>
  <si>
    <t>807,81</t>
  </si>
  <si>
    <t>214,58</t>
  </si>
  <si>
    <t>865,3</t>
  </si>
  <si>
    <t>822,7</t>
  </si>
  <si>
    <t>43,04</t>
  </si>
  <si>
    <t>880,19</t>
  </si>
  <si>
    <t>821,24</t>
  </si>
  <si>
    <t>88,94</t>
  </si>
  <si>
    <t>878,73</t>
  </si>
  <si>
    <t>819,24</t>
  </si>
  <si>
    <t>73,61</t>
  </si>
  <si>
    <t>876,73</t>
  </si>
  <si>
    <t>811,12</t>
  </si>
  <si>
    <t>66,99</t>
  </si>
  <si>
    <t>868,61</t>
  </si>
  <si>
    <t>841,05</t>
  </si>
  <si>
    <t>212,73</t>
  </si>
  <si>
    <t>828,72</t>
  </si>
  <si>
    <t>87,17</t>
  </si>
  <si>
    <t>886,21</t>
  </si>
  <si>
    <t>818,92</t>
  </si>
  <si>
    <t>876,41</t>
  </si>
  <si>
    <t>806,14</t>
  </si>
  <si>
    <t>40,38</t>
  </si>
  <si>
    <t>863,63</t>
  </si>
  <si>
    <t>893,23</t>
  </si>
  <si>
    <t>82,86</t>
  </si>
  <si>
    <t>950,72</t>
  </si>
  <si>
    <t>917,29</t>
  </si>
  <si>
    <t>302,51</t>
  </si>
  <si>
    <t>974,78</t>
  </si>
  <si>
    <t>919,55</t>
  </si>
  <si>
    <t>90,21</t>
  </si>
  <si>
    <t>977,04</t>
  </si>
  <si>
    <t>946,53</t>
  </si>
  <si>
    <t>397,23</t>
  </si>
  <si>
    <t>1004,02</t>
  </si>
  <si>
    <t>947,32</t>
  </si>
  <si>
    <t>327,86</t>
  </si>
  <si>
    <t>1004,81</t>
  </si>
  <si>
    <t>950,11</t>
  </si>
  <si>
    <t>444,8</t>
  </si>
  <si>
    <t>1007,6</t>
  </si>
  <si>
    <t>903,29</t>
  </si>
  <si>
    <t>303,84</t>
  </si>
  <si>
    <t>960,78</t>
  </si>
  <si>
    <t>809,05</t>
  </si>
  <si>
    <t>385,86</t>
  </si>
  <si>
    <t>866,54</t>
  </si>
  <si>
    <t>805,04</t>
  </si>
  <si>
    <t>343,81</t>
  </si>
  <si>
    <t>862,53</t>
  </si>
  <si>
    <t>815,43</t>
  </si>
  <si>
    <t>312,67</t>
  </si>
  <si>
    <t>872,92</t>
  </si>
  <si>
    <t>855,51</t>
  </si>
  <si>
    <t>205,96</t>
  </si>
  <si>
    <t>913</t>
  </si>
  <si>
    <t>861,7</t>
  </si>
  <si>
    <t>300,92</t>
  </si>
  <si>
    <t>919,19</t>
  </si>
  <si>
    <t>853,72</t>
  </si>
  <si>
    <t>559,47</t>
  </si>
  <si>
    <t>911,21</t>
  </si>
  <si>
    <t>1771,65</t>
  </si>
  <si>
    <t>401,91</t>
  </si>
  <si>
    <t>1829,14</t>
  </si>
  <si>
    <t>163,75</t>
  </si>
  <si>
    <t>865,63</t>
  </si>
  <si>
    <t>805,79</t>
  </si>
  <si>
    <t>11,1</t>
  </si>
  <si>
    <t>863,28</t>
  </si>
  <si>
    <t>0,85</t>
  </si>
  <si>
    <t>878,21</t>
  </si>
  <si>
    <t>847,03</t>
  </si>
  <si>
    <t>39,85</t>
  </si>
  <si>
    <t>904,52</t>
  </si>
  <si>
    <t>846,03</t>
  </si>
  <si>
    <t>68,52</t>
  </si>
  <si>
    <t>903,52</t>
  </si>
  <si>
    <t>828,62</t>
  </si>
  <si>
    <t>194,77</t>
  </si>
  <si>
    <t>886,11</t>
  </si>
  <si>
    <t>857,66</t>
  </si>
  <si>
    <t>215,93</t>
  </si>
  <si>
    <t>915,15</t>
  </si>
  <si>
    <t>824,65</t>
  </si>
  <si>
    <t>340,6</t>
  </si>
  <si>
    <t>882,14</t>
  </si>
  <si>
    <t>899,94</t>
  </si>
  <si>
    <t>78,09</t>
  </si>
  <si>
    <t>957,43</t>
  </si>
  <si>
    <t>818,49</t>
  </si>
  <si>
    <t>53,23</t>
  </si>
  <si>
    <t>875,98</t>
  </si>
  <si>
    <t>804,76</t>
  </si>
  <si>
    <t>862,25</t>
  </si>
  <si>
    <t>805,42</t>
  </si>
  <si>
    <t>103,96</t>
  </si>
  <si>
    <t>862,91</t>
  </si>
  <si>
    <t>803,52</t>
  </si>
  <si>
    <t>861,01</t>
  </si>
  <si>
    <t>803,1</t>
  </si>
  <si>
    <t>104,5</t>
  </si>
  <si>
    <t>860,59</t>
  </si>
  <si>
    <t>802,98</t>
  </si>
  <si>
    <t>37,18</t>
  </si>
  <si>
    <t>860,47</t>
  </si>
  <si>
    <t>792,4</t>
  </si>
  <si>
    <t>16,56</t>
  </si>
  <si>
    <t>0,05</t>
  </si>
  <si>
    <t>849,89</t>
  </si>
  <si>
    <t>800,77</t>
  </si>
  <si>
    <t>14,76</t>
  </si>
  <si>
    <t>858,26</t>
  </si>
  <si>
    <t>820,29</t>
  </si>
  <si>
    <t>11,25</t>
  </si>
  <si>
    <t>0,28</t>
  </si>
  <si>
    <t>877,78</t>
  </si>
  <si>
    <t>803,82</t>
  </si>
  <si>
    <t>34,79</t>
  </si>
  <si>
    <t>861,31</t>
  </si>
  <si>
    <t>814,83</t>
  </si>
  <si>
    <t>42,35</t>
  </si>
  <si>
    <t>872,32</t>
  </si>
  <si>
    <t>849,38</t>
  </si>
  <si>
    <t>34,56</t>
  </si>
  <si>
    <t>906,87</t>
  </si>
  <si>
    <t>859,22</t>
  </si>
  <si>
    <t>18,25</t>
  </si>
  <si>
    <t>916,71</t>
  </si>
  <si>
    <t>847,26</t>
  </si>
  <si>
    <t>94,82</t>
  </si>
  <si>
    <t>904,75</t>
  </si>
  <si>
    <t>1771,95</t>
  </si>
  <si>
    <t>482,67</t>
  </si>
  <si>
    <t>1829,44</t>
  </si>
  <si>
    <t>816,66</t>
  </si>
  <si>
    <t>191,17</t>
  </si>
  <si>
    <t>874,15</t>
  </si>
  <si>
    <t>818,74</t>
  </si>
  <si>
    <t>261,96</t>
  </si>
  <si>
    <t>876,23</t>
  </si>
  <si>
    <t>906,86</t>
  </si>
  <si>
    <t>191,73</t>
  </si>
  <si>
    <t>964,35</t>
  </si>
  <si>
    <t>902,02</t>
  </si>
  <si>
    <t>103,77</t>
  </si>
  <si>
    <t>959,51</t>
  </si>
  <si>
    <t>901,12</t>
  </si>
  <si>
    <t>101,37</t>
  </si>
  <si>
    <t>958,61</t>
  </si>
  <si>
    <t>900,76</t>
  </si>
  <si>
    <t>79,58</t>
  </si>
  <si>
    <t>958,25</t>
  </si>
  <si>
    <t>955,94</t>
  </si>
  <si>
    <t>146,83</t>
  </si>
  <si>
    <t>1013,43</t>
  </si>
  <si>
    <t>828,48</t>
  </si>
  <si>
    <t>237,37</t>
  </si>
  <si>
    <t>885,97</t>
  </si>
  <si>
    <t>998,9</t>
  </si>
  <si>
    <t>189,5</t>
  </si>
  <si>
    <t>1056,39</t>
  </si>
  <si>
    <t>887,01</t>
  </si>
  <si>
    <t>149,06</t>
  </si>
  <si>
    <t>944,5</t>
  </si>
  <si>
    <t>822,73</t>
  </si>
  <si>
    <t>31,81</t>
  </si>
  <si>
    <t>880,22</t>
  </si>
  <si>
    <t>821,52</t>
  </si>
  <si>
    <t>822,72</t>
  </si>
  <si>
    <t>38,38</t>
  </si>
  <si>
    <t>880,21</t>
  </si>
  <si>
    <t>825,16</t>
  </si>
  <si>
    <t>16,01</t>
  </si>
  <si>
    <t>882,65</t>
  </si>
  <si>
    <t>146,54</t>
  </si>
  <si>
    <t>881,12</t>
  </si>
  <si>
    <t>837,86</t>
  </si>
  <si>
    <t>1153,51</t>
  </si>
  <si>
    <t>895,35</t>
  </si>
  <si>
    <t>822,44</t>
  </si>
  <si>
    <t>1081,71</t>
  </si>
  <si>
    <t>879,93</t>
  </si>
  <si>
    <t>823,34</t>
  </si>
  <si>
    <t>199,55</t>
  </si>
  <si>
    <t>880,83</t>
  </si>
  <si>
    <t>807,16</t>
  </si>
  <si>
    <t>38,04</t>
  </si>
  <si>
    <t>864,65</t>
  </si>
  <si>
    <t>817,35</t>
  </si>
  <si>
    <t>288,42</t>
  </si>
  <si>
    <t>874,84</t>
  </si>
  <si>
    <t>854,72</t>
  </si>
  <si>
    <t>1414,29</t>
  </si>
  <si>
    <t>912,21</t>
  </si>
  <si>
    <t>1032,2</t>
  </si>
  <si>
    <t>922,9</t>
  </si>
  <si>
    <t>863,05</t>
  </si>
  <si>
    <t>1123,96</t>
  </si>
  <si>
    <t>920,54</t>
  </si>
  <si>
    <t>1528,18</t>
  </si>
  <si>
    <t>571,25</t>
  </si>
  <si>
    <t>1585,67</t>
  </si>
  <si>
    <t>824,58</t>
  </si>
  <si>
    <t>239,84</t>
  </si>
  <si>
    <t>836,64</t>
  </si>
  <si>
    <t>445,53</t>
  </si>
  <si>
    <t>894,13</t>
  </si>
  <si>
    <t>876,45</t>
  </si>
  <si>
    <t>282,75</t>
  </si>
  <si>
    <t>933,94</t>
  </si>
  <si>
    <t>872,04</t>
  </si>
  <si>
    <t>125,64</t>
  </si>
  <si>
    <t>929,53</t>
  </si>
  <si>
    <t>870,56</t>
  </si>
  <si>
    <t>105,9</t>
  </si>
  <si>
    <t>928,05</t>
  </si>
  <si>
    <t>28,14</t>
  </si>
  <si>
    <t>937,21</t>
  </si>
  <si>
    <t>1,61</t>
  </si>
  <si>
    <t>1110,32</t>
  </si>
  <si>
    <t>858,65</t>
  </si>
  <si>
    <t>78,9</t>
  </si>
  <si>
    <t>916,14</t>
  </si>
  <si>
    <t>966,55</t>
  </si>
  <si>
    <t>189,33</t>
  </si>
  <si>
    <t>1024,04</t>
  </si>
  <si>
    <t>962,03</t>
  </si>
  <si>
    <t>29,73</t>
  </si>
  <si>
    <t>1019,52</t>
  </si>
  <si>
    <t>886,41</t>
  </si>
  <si>
    <t>45,51</t>
  </si>
  <si>
    <t>943,9</t>
  </si>
  <si>
    <t>868,5</t>
  </si>
  <si>
    <t>90,74</t>
  </si>
  <si>
    <t>925,99</t>
  </si>
  <si>
    <t>883,73</t>
  </si>
  <si>
    <t>17,74</t>
  </si>
  <si>
    <t>941,22</t>
  </si>
  <si>
    <t>885,3</t>
  </si>
  <si>
    <t>237,24</t>
  </si>
  <si>
    <t>942,79</t>
  </si>
  <si>
    <t>916,9</t>
  </si>
  <si>
    <t>1733,4</t>
  </si>
  <si>
    <t>974,39</t>
  </si>
  <si>
    <t>899,68</t>
  </si>
  <si>
    <t>306,76</t>
  </si>
  <si>
    <t>957,17</t>
  </si>
  <si>
    <t>866,78</t>
  </si>
  <si>
    <t>534,39</t>
  </si>
  <si>
    <t>924,27</t>
  </si>
  <si>
    <t>885,02</t>
  </si>
  <si>
    <t>13,52</t>
  </si>
  <si>
    <t>942,51</t>
  </si>
  <si>
    <t>866,47</t>
  </si>
  <si>
    <t>13,7</t>
  </si>
  <si>
    <t>0,11</t>
  </si>
  <si>
    <t>923,96</t>
  </si>
  <si>
    <t>844,18</t>
  </si>
  <si>
    <t>34,33</t>
  </si>
  <si>
    <t>901,67</t>
  </si>
  <si>
    <t>858,53</t>
  </si>
  <si>
    <t>231,24</t>
  </si>
  <si>
    <t>916,02</t>
  </si>
  <si>
    <t>858,91</t>
  </si>
  <si>
    <t>291,5</t>
  </si>
  <si>
    <t>916,4</t>
  </si>
  <si>
    <t>1011,08</t>
  </si>
  <si>
    <t>62,86</t>
  </si>
  <si>
    <t>1068,57</t>
  </si>
  <si>
    <t>1375,44</t>
  </si>
  <si>
    <t>626,85</t>
  </si>
  <si>
    <t>1432,93</t>
  </si>
  <si>
    <t>812,32</t>
  </si>
  <si>
    <t>211,44</t>
  </si>
  <si>
    <t>869,81</t>
  </si>
  <si>
    <t>829,43</t>
  </si>
  <si>
    <t>252,77</t>
  </si>
  <si>
    <t>886,92</t>
  </si>
  <si>
    <t>852,05</t>
  </si>
  <si>
    <t>153,15</t>
  </si>
  <si>
    <t>909,54</t>
  </si>
  <si>
    <t>849,73</t>
  </si>
  <si>
    <t>110,39</t>
  </si>
  <si>
    <t>907,22</t>
  </si>
  <si>
    <t>849,64</t>
  </si>
  <si>
    <t>71,75</t>
  </si>
  <si>
    <t>907,13</t>
  </si>
  <si>
    <t>867,44</t>
  </si>
  <si>
    <t>46,98</t>
  </si>
  <si>
    <t>924,93</t>
  </si>
  <si>
    <t>896,9</t>
  </si>
  <si>
    <t>328,29</t>
  </si>
  <si>
    <t>954,39</t>
  </si>
  <si>
    <t>867,05</t>
  </si>
  <si>
    <t>105,75</t>
  </si>
  <si>
    <t>924,54</t>
  </si>
  <si>
    <t>878,8</t>
  </si>
  <si>
    <t>1003</t>
  </si>
  <si>
    <t>936,29</t>
  </si>
  <si>
    <t>822,08</t>
  </si>
  <si>
    <t>1531,71</t>
  </si>
  <si>
    <t>879,57</t>
  </si>
  <si>
    <t>815,35</t>
  </si>
  <si>
    <t>308,01</t>
  </si>
  <si>
    <t>872,84</t>
  </si>
  <si>
    <t>814,85</t>
  </si>
  <si>
    <t>1557,09</t>
  </si>
  <si>
    <t>872,34</t>
  </si>
  <si>
    <t>814,41</t>
  </si>
  <si>
    <t>595,92</t>
  </si>
  <si>
    <t>814,1</t>
  </si>
  <si>
    <t>1545,34</t>
  </si>
  <si>
    <t>871,59</t>
  </si>
  <si>
    <t>798,62</t>
  </si>
  <si>
    <t>1429,93</t>
  </si>
  <si>
    <t>856,11</t>
  </si>
  <si>
    <t>801,2</t>
  </si>
  <si>
    <t>1376,29</t>
  </si>
  <si>
    <t>858,69</t>
  </si>
  <si>
    <t>811,36</t>
  </si>
  <si>
    <t>1320,99</t>
  </si>
  <si>
    <t>868,85</t>
  </si>
  <si>
    <t>811,5</t>
  </si>
  <si>
    <t>1688,68</t>
  </si>
  <si>
    <t>868,99</t>
  </si>
  <si>
    <t>827,44</t>
  </si>
  <si>
    <t>1554,37</t>
  </si>
  <si>
    <t>884,93</t>
  </si>
  <si>
    <t>835,93</t>
  </si>
  <si>
    <t>288,61</t>
  </si>
  <si>
    <t>893,42</t>
  </si>
  <si>
    <t>824,05</t>
  </si>
  <si>
    <t>369,77</t>
  </si>
  <si>
    <t>881,54</t>
  </si>
  <si>
    <t>871,34</t>
  </si>
  <si>
    <t>31,64</t>
  </si>
  <si>
    <t>0,33</t>
  </si>
  <si>
    <t>928,83</t>
  </si>
  <si>
    <t>889,39</t>
  </si>
  <si>
    <t>4,74</t>
  </si>
  <si>
    <t>946,88</t>
  </si>
  <si>
    <t>1443,29</t>
  </si>
  <si>
    <t>402,41</t>
  </si>
  <si>
    <t>1500,78</t>
  </si>
  <si>
    <t>812,31</t>
  </si>
  <si>
    <t>404,13</t>
  </si>
  <si>
    <t>869,8</t>
  </si>
  <si>
    <t>108,63</t>
  </si>
  <si>
    <t>200,44</t>
  </si>
  <si>
    <t>906,57</t>
  </si>
  <si>
    <t>848,05</t>
  </si>
  <si>
    <t>127,24</t>
  </si>
  <si>
    <t>905,54</t>
  </si>
  <si>
    <t>847,58</t>
  </si>
  <si>
    <t>83,59</t>
  </si>
  <si>
    <t>905,07</t>
  </si>
  <si>
    <t>866,25</t>
  </si>
  <si>
    <t>24,01</t>
  </si>
  <si>
    <t>923,74</t>
  </si>
  <si>
    <t>896,16</t>
  </si>
  <si>
    <t>262,68</t>
  </si>
  <si>
    <t>953,65</t>
  </si>
  <si>
    <t>281,14</t>
  </si>
  <si>
    <t>902,1</t>
  </si>
  <si>
    <t>868,28</t>
  </si>
  <si>
    <t>57,64</t>
  </si>
  <si>
    <t>925,77</t>
  </si>
  <si>
    <t>814,29</t>
  </si>
  <si>
    <t>1560,56</t>
  </si>
  <si>
    <t>871,78</t>
  </si>
  <si>
    <t>809,06</t>
  </si>
  <si>
    <t>4,53</t>
  </si>
  <si>
    <t>809,45</t>
  </si>
  <si>
    <t>866,94</t>
  </si>
  <si>
    <t>809,37</t>
  </si>
  <si>
    <t>110,24</t>
  </si>
  <si>
    <t>866,86</t>
  </si>
  <si>
    <t>810,24</t>
  </si>
  <si>
    <t>19,39</t>
  </si>
  <si>
    <t>867,73</t>
  </si>
  <si>
    <t>795,89</t>
  </si>
  <si>
    <t>42,45</t>
  </si>
  <si>
    <t>853,38</t>
  </si>
  <si>
    <t>795,77</t>
  </si>
  <si>
    <t>178,43</t>
  </si>
  <si>
    <t>853,26</t>
  </si>
  <si>
    <t>805,11</t>
  </si>
  <si>
    <t>49,55</t>
  </si>
  <si>
    <t>862,6</t>
  </si>
  <si>
    <t>809,53</t>
  </si>
  <si>
    <t>150,98</t>
  </si>
  <si>
    <t>867,02</t>
  </si>
  <si>
    <t>829,81</t>
  </si>
  <si>
    <t>41,43</t>
  </si>
  <si>
    <t>887,3</t>
  </si>
  <si>
    <t>838,05</t>
  </si>
  <si>
    <t>39,44</t>
  </si>
  <si>
    <t>895,54</t>
  </si>
  <si>
    <t>823,9</t>
  </si>
  <si>
    <t>71,15</t>
  </si>
  <si>
    <t>881,39</t>
  </si>
  <si>
    <t>865,54</t>
  </si>
  <si>
    <t>204,58</t>
  </si>
  <si>
    <t>923,03</t>
  </si>
  <si>
    <t>883,72</t>
  </si>
  <si>
    <t>285,29</t>
  </si>
  <si>
    <t>941,21</t>
  </si>
  <si>
    <t>1453,96</t>
  </si>
  <si>
    <t>536,66</t>
  </si>
  <si>
    <t>1511,45</t>
  </si>
  <si>
    <t>807,58</t>
  </si>
  <si>
    <t>333,71</t>
  </si>
  <si>
    <t>865,07</t>
  </si>
  <si>
    <t>843,91</t>
  </si>
  <si>
    <t>194,29</t>
  </si>
  <si>
    <t>901,4</t>
  </si>
  <si>
    <t>910,51</t>
  </si>
  <si>
    <t>94,27</t>
  </si>
  <si>
    <t>968</t>
  </si>
  <si>
    <t>46,86</t>
  </si>
  <si>
    <t>988,13</t>
  </si>
  <si>
    <t>929,4</t>
  </si>
  <si>
    <t>21,83</t>
  </si>
  <si>
    <t>986,89</t>
  </si>
  <si>
    <t>930,35</t>
  </si>
  <si>
    <t>140,74</t>
  </si>
  <si>
    <t>987,84</t>
  </si>
  <si>
    <t>1004,88</t>
  </si>
  <si>
    <t>243,25</t>
  </si>
  <si>
    <t>1062,37</t>
  </si>
  <si>
    <t>80,5</t>
  </si>
  <si>
    <t>923,77</t>
  </si>
  <si>
    <t>1003,31</t>
  </si>
  <si>
    <t>169,41</t>
  </si>
  <si>
    <t>1060,8</t>
  </si>
  <si>
    <t>16,41</t>
  </si>
  <si>
    <t>900,49</t>
  </si>
  <si>
    <t>843,61</t>
  </si>
  <si>
    <t>13,94</t>
  </si>
  <si>
    <t>901,1</t>
  </si>
  <si>
    <t>843,08</t>
  </si>
  <si>
    <t>31,67</t>
  </si>
  <si>
    <t>900,57</t>
  </si>
  <si>
    <t>843,11</t>
  </si>
  <si>
    <t>26,49</t>
  </si>
  <si>
    <t>900,6</t>
  </si>
  <si>
    <t>851,42</t>
  </si>
  <si>
    <t>214,68</t>
  </si>
  <si>
    <t>820,44</t>
  </si>
  <si>
    <t>212,4</t>
  </si>
  <si>
    <t>877,93</t>
  </si>
  <si>
    <t>229,66</t>
  </si>
  <si>
    <t>893,11</t>
  </si>
  <si>
    <t>825,35</t>
  </si>
  <si>
    <t>123,63</t>
  </si>
  <si>
    <t>882,84</t>
  </si>
  <si>
    <t>822,24</t>
  </si>
  <si>
    <t>324,82</t>
  </si>
  <si>
    <t>879,73</t>
  </si>
  <si>
    <t>824,29</t>
  </si>
  <si>
    <t>467,39</t>
  </si>
  <si>
    <t>881,78</t>
  </si>
  <si>
    <t>263,36</t>
  </si>
  <si>
    <t>839,88</t>
  </si>
  <si>
    <t>897,37</t>
  </si>
  <si>
    <t>844,67</t>
  </si>
  <si>
    <t>439,79</t>
  </si>
  <si>
    <t>902,16</t>
  </si>
  <si>
    <t>861,49</t>
  </si>
  <si>
    <t>810,02</t>
  </si>
  <si>
    <t>918,98</t>
  </si>
  <si>
    <t>1414,84</t>
  </si>
  <si>
    <t>900,33</t>
  </si>
  <si>
    <t>1472,33</t>
  </si>
  <si>
    <t>783,52</t>
  </si>
  <si>
    <t>196,49</t>
  </si>
  <si>
    <t>841,01</t>
  </si>
  <si>
    <t>818,39</t>
  </si>
  <si>
    <t>163,03</t>
  </si>
  <si>
    <t>875,88</t>
  </si>
  <si>
    <t>844,12</t>
  </si>
  <si>
    <t>218,83</t>
  </si>
  <si>
    <t>901,61</t>
  </si>
  <si>
    <t>843,3</t>
  </si>
  <si>
    <t>58,52</t>
  </si>
  <si>
    <t>900,79</t>
  </si>
  <si>
    <t>842,83</t>
  </si>
  <si>
    <t>34,47</t>
  </si>
  <si>
    <t>900,32</t>
  </si>
  <si>
    <t>841,88</t>
  </si>
  <si>
    <t>83,75</t>
  </si>
  <si>
    <t>899,37</t>
  </si>
  <si>
    <t>943,44</t>
  </si>
  <si>
    <t>131,21</t>
  </si>
  <si>
    <t>1000,93</t>
  </si>
  <si>
    <t>839,93</t>
  </si>
  <si>
    <t>562,25</t>
  </si>
  <si>
    <t>897,42</t>
  </si>
  <si>
    <t>905,19</t>
  </si>
  <si>
    <t>64,09</t>
  </si>
  <si>
    <t>962,68</t>
  </si>
  <si>
    <t>807,59</t>
  </si>
  <si>
    <t>38,91</t>
  </si>
  <si>
    <t>865,08</t>
  </si>
  <si>
    <t>808,57</t>
  </si>
  <si>
    <t>155,76</t>
  </si>
  <si>
    <t>866,06</t>
  </si>
  <si>
    <t>808,42</t>
  </si>
  <si>
    <t>197,76</t>
  </si>
  <si>
    <t>865,91</t>
  </si>
  <si>
    <t>808,19</t>
  </si>
  <si>
    <t>446</t>
  </si>
  <si>
    <t>865,68</t>
  </si>
  <si>
    <t>815,25</t>
  </si>
  <si>
    <t>1026,46</t>
  </si>
  <si>
    <t>872,74</t>
  </si>
  <si>
    <t>815,31</t>
  </si>
  <si>
    <t>1270,47</t>
  </si>
  <si>
    <t>872,8</t>
  </si>
  <si>
    <t>815,48</t>
  </si>
  <si>
    <t>474,14</t>
  </si>
  <si>
    <t>872,97</t>
  </si>
  <si>
    <t>813,94</t>
  </si>
  <si>
    <t>563,86</t>
  </si>
  <si>
    <t>815,15</t>
  </si>
  <si>
    <t>296,99</t>
  </si>
  <si>
    <t>872,64</t>
  </si>
  <si>
    <t>807,66</t>
  </si>
  <si>
    <t>1213,84</t>
  </si>
  <si>
    <t>865,15</t>
  </si>
  <si>
    <t>813,37</t>
  </si>
  <si>
    <t>254,44</t>
  </si>
  <si>
    <t>870,86</t>
  </si>
  <si>
    <t>838,43</t>
  </si>
  <si>
    <t>34,15</t>
  </si>
  <si>
    <t>843,35</t>
  </si>
  <si>
    <t>373,07</t>
  </si>
  <si>
    <t>900,84</t>
  </si>
  <si>
    <t>859,85</t>
  </si>
  <si>
    <t>633,05</t>
  </si>
  <si>
    <t>917,34</t>
  </si>
  <si>
    <t>1341,21</t>
  </si>
  <si>
    <t>776,65</t>
  </si>
  <si>
    <t>1398,7</t>
  </si>
  <si>
    <t>798,58</t>
  </si>
  <si>
    <t>478,6</t>
  </si>
  <si>
    <t>856,07</t>
  </si>
  <si>
    <t>815,76</t>
  </si>
  <si>
    <t>890,74</t>
  </si>
  <si>
    <t>873,25</t>
  </si>
  <si>
    <t>814,82</t>
  </si>
  <si>
    <t>829,54</t>
  </si>
  <si>
    <t>872,31</t>
  </si>
  <si>
    <t>814,54</t>
  </si>
  <si>
    <t>803,29</t>
  </si>
  <si>
    <t>872,03</t>
  </si>
  <si>
    <t>814,61</t>
  </si>
  <si>
    <t>872,1</t>
  </si>
  <si>
    <t>810,55</t>
  </si>
  <si>
    <t>680,73</t>
  </si>
  <si>
    <t>868,04</t>
  </si>
  <si>
    <t>682,56</t>
  </si>
  <si>
    <t>874,65</t>
  </si>
  <si>
    <t>791,86</t>
  </si>
  <si>
    <t>280,35</t>
  </si>
  <si>
    <t>849,35</t>
  </si>
  <si>
    <t>906,67</t>
  </si>
  <si>
    <t>167,77</t>
  </si>
  <si>
    <t>964,16</t>
  </si>
  <si>
    <t>377,01</t>
  </si>
  <si>
    <t>840,06</t>
  </si>
  <si>
    <t>439,06</t>
  </si>
  <si>
    <t>839,96</t>
  </si>
  <si>
    <t>1206,21</t>
  </si>
  <si>
    <t>897,45</t>
  </si>
  <si>
    <t>839,13</t>
  </si>
  <si>
    <t>482,17</t>
  </si>
  <si>
    <t>896,62</t>
  </si>
  <si>
    <t>844,86</t>
  </si>
  <si>
    <t>522,67</t>
  </si>
  <si>
    <t>902,35</t>
  </si>
  <si>
    <t>829,23</t>
  </si>
  <si>
    <t>547,77</t>
  </si>
  <si>
    <t>886,72</t>
  </si>
  <si>
    <t>829,33</t>
  </si>
  <si>
    <t>534,02</t>
  </si>
  <si>
    <t>886,82</t>
  </si>
  <si>
    <t>820,46</t>
  </si>
  <si>
    <t>617,75</t>
  </si>
  <si>
    <t>877,95</t>
  </si>
  <si>
    <t>817,93</t>
  </si>
  <si>
    <t>1204,93</t>
  </si>
  <si>
    <t>875,42</t>
  </si>
  <si>
    <t>806,44</t>
  </si>
  <si>
    <t>1536,99</t>
  </si>
  <si>
    <t>863,93</t>
  </si>
  <si>
    <t>826,89</t>
  </si>
  <si>
    <t>578,79</t>
  </si>
  <si>
    <t>884,38</t>
  </si>
  <si>
    <t>968,06</t>
  </si>
  <si>
    <t>429,1</t>
  </si>
  <si>
    <t>1025,55</t>
  </si>
  <si>
    <t>924,75</t>
  </si>
  <si>
    <t>578,2</t>
  </si>
  <si>
    <t>982,24</t>
  </si>
  <si>
    <t>864,57</t>
  </si>
  <si>
    <t>697,14</t>
  </si>
  <si>
    <t>922,06</t>
  </si>
  <si>
    <t>925,2</t>
  </si>
  <si>
    <t>819,57</t>
  </si>
  <si>
    <t>982,69</t>
  </si>
  <si>
    <t>788,21</t>
  </si>
  <si>
    <t>967,98</t>
  </si>
  <si>
    <t>845,7</t>
  </si>
  <si>
    <t>797,66</t>
  </si>
  <si>
    <t>858,89</t>
  </si>
  <si>
    <t>855,15</t>
  </si>
  <si>
    <t>798,76</t>
  </si>
  <si>
    <t>876,98</t>
  </si>
  <si>
    <t>856,25</t>
  </si>
  <si>
    <t>795,22</t>
  </si>
  <si>
    <t>680,17</t>
  </si>
  <si>
    <t>852,71</t>
  </si>
  <si>
    <t>812,8</t>
  </si>
  <si>
    <t>678,25</t>
  </si>
  <si>
    <t>870,29</t>
  </si>
  <si>
    <t>800,47</t>
  </si>
  <si>
    <t>99,67</t>
  </si>
  <si>
    <t>857,96</t>
  </si>
  <si>
    <t>817,34</t>
  </si>
  <si>
    <t>108,94</t>
  </si>
  <si>
    <t>874,83</t>
  </si>
  <si>
    <t>777,94</t>
  </si>
  <si>
    <t>15,63</t>
  </si>
  <si>
    <t>835,43</t>
  </si>
  <si>
    <t>1010,34</t>
  </si>
  <si>
    <t>23,62</t>
  </si>
  <si>
    <t>1067,83</t>
  </si>
  <si>
    <t>901,59</t>
  </si>
  <si>
    <t>165,98</t>
  </si>
  <si>
    <t>959,08</t>
  </si>
  <si>
    <t>174,81</t>
  </si>
  <si>
    <t>899,2</t>
  </si>
  <si>
    <t>841,15</t>
  </si>
  <si>
    <t>224,52</t>
  </si>
  <si>
    <t>898,64</t>
  </si>
  <si>
    <t>841,34</t>
  </si>
  <si>
    <t>1644,98</t>
  </si>
  <si>
    <t>898,83</t>
  </si>
  <si>
    <t>844,04</t>
  </si>
  <si>
    <t>1100,89</t>
  </si>
  <si>
    <t>901,53</t>
  </si>
  <si>
    <t>844,28</t>
  </si>
  <si>
    <t>869,11</t>
  </si>
  <si>
    <t>901,77</t>
  </si>
  <si>
    <t>844,2</t>
  </si>
  <si>
    <t>853,19</t>
  </si>
  <si>
    <t>901,69</t>
  </si>
  <si>
    <t>812,26</t>
  </si>
  <si>
    <t>377,38</t>
  </si>
  <si>
    <t>869,75</t>
  </si>
  <si>
    <t>811</t>
  </si>
  <si>
    <t>357,61</t>
  </si>
  <si>
    <t>868,49</t>
  </si>
  <si>
    <t>823,04</t>
  </si>
  <si>
    <t>362,97</t>
  </si>
  <si>
    <t>880,53</t>
  </si>
  <si>
    <t>815,59</t>
  </si>
  <si>
    <t>341,03</t>
  </si>
  <si>
    <t>873,08</t>
  </si>
  <si>
    <t>865,58</t>
  </si>
  <si>
    <t>549,31</t>
  </si>
  <si>
    <t>923,07</t>
  </si>
  <si>
    <t>838,31</t>
  </si>
  <si>
    <t>595,09</t>
  </si>
  <si>
    <t>895,8</t>
  </si>
  <si>
    <t>855,54</t>
  </si>
  <si>
    <t>694,83</t>
  </si>
  <si>
    <t>913,03</t>
  </si>
  <si>
    <t>1407,1</t>
  </si>
  <si>
    <t>607,51</t>
  </si>
  <si>
    <t>1464,59</t>
  </si>
  <si>
    <t>781,97</t>
  </si>
  <si>
    <t>901,66</t>
  </si>
  <si>
    <t>839,46</t>
  </si>
  <si>
    <t>817,99</t>
  </si>
  <si>
    <t>924,3</t>
  </si>
  <si>
    <t>875,48</t>
  </si>
  <si>
    <t>864,82</t>
  </si>
  <si>
    <t>883,07</t>
  </si>
  <si>
    <t>922,31</t>
  </si>
  <si>
    <t>894,87</t>
  </si>
  <si>
    <t>952,36</t>
  </si>
  <si>
    <t>864,05</t>
  </si>
  <si>
    <t>791,72</t>
  </si>
  <si>
    <t>921,54</t>
  </si>
  <si>
    <t>800,17</t>
  </si>
  <si>
    <t>931,49</t>
  </si>
  <si>
    <t>1042,76</t>
  </si>
  <si>
    <t>19,15</t>
  </si>
  <si>
    <t>1100,25</t>
  </si>
  <si>
    <t>844,76</t>
  </si>
  <si>
    <t>831,45</t>
  </si>
  <si>
    <t>902,25</t>
  </si>
  <si>
    <t>1064,64</t>
  </si>
  <si>
    <t>279,03</t>
  </si>
  <si>
    <t>1122,13</t>
  </si>
  <si>
    <t>945,53</t>
  </si>
  <si>
    <t>146,57</t>
  </si>
  <si>
    <t>1003,02</t>
  </si>
  <si>
    <t>872,06</t>
  </si>
  <si>
    <t>735,22</t>
  </si>
  <si>
    <t>929,55</t>
  </si>
  <si>
    <t>855,24</t>
  </si>
  <si>
    <t>309,56</t>
  </si>
  <si>
    <t>912,73</t>
  </si>
  <si>
    <t>872,73</t>
  </si>
  <si>
    <t>822,1</t>
  </si>
  <si>
    <t>930,22</t>
  </si>
  <si>
    <t>874,89</t>
  </si>
  <si>
    <t>426,08</t>
  </si>
  <si>
    <t>932,38</t>
  </si>
  <si>
    <t>910,33</t>
  </si>
  <si>
    <t>752,07</t>
  </si>
  <si>
    <t>967,82</t>
  </si>
  <si>
    <t>892,22</t>
  </si>
  <si>
    <t>676,41</t>
  </si>
  <si>
    <t>949,71</t>
  </si>
  <si>
    <t>760</t>
  </si>
  <si>
    <t>914,75</t>
  </si>
  <si>
    <t>871,68</t>
  </si>
  <si>
    <t>334,32</t>
  </si>
  <si>
    <t>929,17</t>
  </si>
  <si>
    <t>852,12</t>
  </si>
  <si>
    <t>314,94</t>
  </si>
  <si>
    <t>909,61</t>
  </si>
  <si>
    <t>821,15</t>
  </si>
  <si>
    <t>252,02</t>
  </si>
  <si>
    <t>878,64</t>
  </si>
  <si>
    <t>828,55</t>
  </si>
  <si>
    <t>394,12</t>
  </si>
  <si>
    <t>886,04</t>
  </si>
  <si>
    <t>830,41</t>
  </si>
  <si>
    <t>291,82</t>
  </si>
  <si>
    <t>887,9</t>
  </si>
  <si>
    <t>973,54</t>
  </si>
  <si>
    <t>334,49</t>
  </si>
  <si>
    <t>1031,03</t>
  </si>
  <si>
    <t>1318,74</t>
  </si>
  <si>
    <t>469,17</t>
  </si>
  <si>
    <t>1376,23</t>
  </si>
  <si>
    <t>777,96</t>
  </si>
  <si>
    <t>503,65</t>
  </si>
  <si>
    <t>835,45</t>
  </si>
  <si>
    <t>793,56</t>
  </si>
  <si>
    <t>816,07</t>
  </si>
  <si>
    <t>851,05</t>
  </si>
  <si>
    <t>793,04</t>
  </si>
  <si>
    <t>762,77</t>
  </si>
  <si>
    <t>850,53</t>
  </si>
  <si>
    <t>792,49</t>
  </si>
  <si>
    <t>724,13</t>
  </si>
  <si>
    <t>849,98</t>
  </si>
  <si>
    <t>792,51</t>
  </si>
  <si>
    <t>723,43</t>
  </si>
  <si>
    <t>850</t>
  </si>
  <si>
    <t>793,6</t>
  </si>
  <si>
    <t>799,11</t>
  </si>
  <si>
    <t>851,09</t>
  </si>
  <si>
    <t>840,27</t>
  </si>
  <si>
    <t>372,31</t>
  </si>
  <si>
    <t>897,76</t>
  </si>
  <si>
    <t>778,42</t>
  </si>
  <si>
    <t>493,32</t>
  </si>
  <si>
    <t>835,91</t>
  </si>
  <si>
    <t>936,93</t>
  </si>
  <si>
    <t>358,52</t>
  </si>
  <si>
    <t>994,42</t>
  </si>
  <si>
    <t>830,51</t>
  </si>
  <si>
    <t>755,21</t>
  </si>
  <si>
    <t>888</t>
  </si>
  <si>
    <t>800,87</t>
  </si>
  <si>
    <t>762,08</t>
  </si>
  <si>
    <t>858,36</t>
  </si>
  <si>
    <t>775,38</t>
  </si>
  <si>
    <t>771,14</t>
  </si>
  <si>
    <t>832,87</t>
  </si>
  <si>
    <t>788,63</t>
  </si>
  <si>
    <t>728,9</t>
  </si>
  <si>
    <t>846,12</t>
  </si>
  <si>
    <t>792,77</t>
  </si>
  <si>
    <t>898,71</t>
  </si>
  <si>
    <t>850,26</t>
  </si>
  <si>
    <t>796,45</t>
  </si>
  <si>
    <t>848,46</t>
  </si>
  <si>
    <t>853,94</t>
  </si>
  <si>
    <t>795,54</t>
  </si>
  <si>
    <t>897,46</t>
  </si>
  <si>
    <t>853,03</t>
  </si>
  <si>
    <t>810,37</t>
  </si>
  <si>
    <t>468,02</t>
  </si>
  <si>
    <t>867,86</t>
  </si>
  <si>
    <t>781,24</t>
  </si>
  <si>
    <t>378,04</t>
  </si>
  <si>
    <t>802,25</t>
  </si>
  <si>
    <t>161,42</t>
  </si>
  <si>
    <t>859,74</t>
  </si>
  <si>
    <t>781,66</t>
  </si>
  <si>
    <t>276,08</t>
  </si>
  <si>
    <t>839,15</t>
  </si>
  <si>
    <t>774,12</t>
  </si>
  <si>
    <t>42,91</t>
  </si>
  <si>
    <t>831,61</t>
  </si>
  <si>
    <t>798,42</t>
  </si>
  <si>
    <t>747,07</t>
  </si>
  <si>
    <t>855,91</t>
  </si>
  <si>
    <t>834,65</t>
  </si>
  <si>
    <t>823,41</t>
  </si>
  <si>
    <t>892,14</t>
  </si>
  <si>
    <t>1079,14</t>
  </si>
  <si>
    <t>638,51</t>
  </si>
  <si>
    <t>1136,63</t>
  </si>
  <si>
    <t>791,97</t>
  </si>
  <si>
    <t>183,08</t>
  </si>
  <si>
    <t>774,84</t>
  </si>
  <si>
    <t>234,5</t>
  </si>
  <si>
    <t>799,91</t>
  </si>
  <si>
    <t>685,5</t>
  </si>
  <si>
    <t>857,4</t>
  </si>
  <si>
    <t>807,95</t>
  </si>
  <si>
    <t>146,67</t>
  </si>
  <si>
    <t>865,44</t>
  </si>
  <si>
    <t>807,7</t>
  </si>
  <si>
    <t>21,04</t>
  </si>
  <si>
    <t>865,19</t>
  </si>
  <si>
    <t>804,94</t>
  </si>
  <si>
    <t>124,14</t>
  </si>
  <si>
    <t>862,43</t>
  </si>
  <si>
    <t>79,4</t>
  </si>
  <si>
    <t>923,67</t>
  </si>
  <si>
    <t>821,18</t>
  </si>
  <si>
    <t>181,01</t>
  </si>
  <si>
    <t>878,67</t>
  </si>
  <si>
    <t>993,36</t>
  </si>
  <si>
    <t>430,05</t>
  </si>
  <si>
    <t>1050,85</t>
  </si>
  <si>
    <t>807,72</t>
  </si>
  <si>
    <t>518,04</t>
  </si>
  <si>
    <t>865,21</t>
  </si>
  <si>
    <t>793,93</t>
  </si>
  <si>
    <t>645,02</t>
  </si>
  <si>
    <t>794,23</t>
  </si>
  <si>
    <t>641,17</t>
  </si>
  <si>
    <t>851,72</t>
  </si>
  <si>
    <t>794,22</t>
  </si>
  <si>
    <t>748,16</t>
  </si>
  <si>
    <t>851,71</t>
  </si>
  <si>
    <t>798,15</t>
  </si>
  <si>
    <t>855,64</t>
  </si>
  <si>
    <t>798,08</t>
  </si>
  <si>
    <t>134,56</t>
  </si>
  <si>
    <t>855,57</t>
  </si>
  <si>
    <t>798,03</t>
  </si>
  <si>
    <t>112,9</t>
  </si>
  <si>
    <t>855,52</t>
  </si>
  <si>
    <t>661,35</t>
  </si>
  <si>
    <t>797,9</t>
  </si>
  <si>
    <t>696,75</t>
  </si>
  <si>
    <t>855,39</t>
  </si>
  <si>
    <t>793,38</t>
  </si>
  <si>
    <t>1037,49</t>
  </si>
  <si>
    <t>850,87</t>
  </si>
  <si>
    <t>840,82</t>
  </si>
  <si>
    <t>757,4</t>
  </si>
  <si>
    <t>898,31</t>
  </si>
  <si>
    <t>921,37</t>
  </si>
  <si>
    <t>1231,67</t>
  </si>
  <si>
    <t>978,86</t>
  </si>
  <si>
    <t>897,47</t>
  </si>
  <si>
    <t>937,6</t>
  </si>
  <si>
    <t>954,96</t>
  </si>
  <si>
    <t>830,38</t>
  </si>
  <si>
    <t>637,57</t>
  </si>
  <si>
    <t>887,87</t>
  </si>
  <si>
    <t>928,94</t>
  </si>
  <si>
    <t>503,47</t>
  </si>
  <si>
    <t>986,43</t>
  </si>
  <si>
    <t>790,38</t>
  </si>
  <si>
    <t>222,28</t>
  </si>
  <si>
    <t>847,87</t>
  </si>
  <si>
    <t>774,35</t>
  </si>
  <si>
    <t>52,51</t>
  </si>
  <si>
    <t>831,84</t>
  </si>
  <si>
    <t>784,15</t>
  </si>
  <si>
    <t>260,86</t>
  </si>
  <si>
    <t>841,64</t>
  </si>
  <si>
    <t>792,33</t>
  </si>
  <si>
    <t>20,6</t>
  </si>
  <si>
    <t>849,82</t>
  </si>
  <si>
    <t>792,38</t>
  </si>
  <si>
    <t>5,07</t>
  </si>
  <si>
    <t>849,87</t>
  </si>
  <si>
    <t>809,62</t>
  </si>
  <si>
    <t>516,03</t>
  </si>
  <si>
    <t>867,11</t>
  </si>
  <si>
    <t>806,31</t>
  </si>
  <si>
    <t>111,37</t>
  </si>
  <si>
    <t>863,8</t>
  </si>
  <si>
    <t>813,61</t>
  </si>
  <si>
    <t>631,45</t>
  </si>
  <si>
    <t>871,1</t>
  </si>
  <si>
    <t>892,76</t>
  </si>
  <si>
    <t>24,24</t>
  </si>
  <si>
    <t>950,25</t>
  </si>
  <si>
    <t>808,55</t>
  </si>
  <si>
    <t>356,35</t>
  </si>
  <si>
    <t>866,04</t>
  </si>
  <si>
    <t>839,95</t>
  </si>
  <si>
    <t>292,75</t>
  </si>
  <si>
    <t>897,44</t>
  </si>
  <si>
    <t>794,44</t>
  </si>
  <si>
    <t>176,88</t>
  </si>
  <si>
    <t>794,85</t>
  </si>
  <si>
    <t>320,25</t>
  </si>
  <si>
    <t>852,34</t>
  </si>
  <si>
    <t>798,36</t>
  </si>
  <si>
    <t>108,31</t>
  </si>
  <si>
    <t>855,85</t>
  </si>
  <si>
    <t>798,25</t>
  </si>
  <si>
    <t>822,11</t>
  </si>
  <si>
    <t>855,74</t>
  </si>
  <si>
    <t>797,96</t>
  </si>
  <si>
    <t>192,74</t>
  </si>
  <si>
    <t>855,45</t>
  </si>
  <si>
    <t>797,6</t>
  </si>
  <si>
    <t>326,8</t>
  </si>
  <si>
    <t>855,09</t>
  </si>
  <si>
    <t>811,34</t>
  </si>
  <si>
    <t>347,02</t>
  </si>
  <si>
    <t>868,83</t>
  </si>
  <si>
    <t>807,24</t>
  </si>
  <si>
    <t>562,23</t>
  </si>
  <si>
    <t>864,73</t>
  </si>
  <si>
    <t>820,81</t>
  </si>
  <si>
    <t>441,22</t>
  </si>
  <si>
    <t>878,3</t>
  </si>
  <si>
    <t>909,53</t>
  </si>
  <si>
    <t>58,06</t>
  </si>
  <si>
    <t>967,02</t>
  </si>
  <si>
    <t>835,05</t>
  </si>
  <si>
    <t>126,42</t>
  </si>
  <si>
    <t>892,54</t>
  </si>
  <si>
    <t>830,28</t>
  </si>
  <si>
    <t>776,09</t>
  </si>
  <si>
    <t>887,77</t>
  </si>
  <si>
    <t>1190,41</t>
  </si>
  <si>
    <t>377,51</t>
  </si>
  <si>
    <t>1247,9</t>
  </si>
  <si>
    <t>788,22</t>
  </si>
  <si>
    <t>186,44</t>
  </si>
  <si>
    <t>775,04</t>
  </si>
  <si>
    <t>137,2</t>
  </si>
  <si>
    <t>832,53</t>
  </si>
  <si>
    <t>784,36</t>
  </si>
  <si>
    <t>21,69</t>
  </si>
  <si>
    <t>841,85</t>
  </si>
  <si>
    <t>792,11</t>
  </si>
  <si>
    <t>1,44</t>
  </si>
  <si>
    <t>849,6</t>
  </si>
  <si>
    <t>792,96</t>
  </si>
  <si>
    <t>89,07</t>
  </si>
  <si>
    <t>850,45</t>
  </si>
  <si>
    <t>809,23</t>
  </si>
  <si>
    <t>95,44</t>
  </si>
  <si>
    <t>866,72</t>
  </si>
  <si>
    <t>803,71</t>
  </si>
  <si>
    <t>105,13</t>
  </si>
  <si>
    <t>829,55</t>
  </si>
  <si>
    <t>10,22</t>
  </si>
  <si>
    <t>887,04</t>
  </si>
  <si>
    <t>895,16</t>
  </si>
  <si>
    <t>204,51</t>
  </si>
  <si>
    <t>952,65</t>
  </si>
  <si>
    <t>807,15</t>
  </si>
  <si>
    <t>107,67</t>
  </si>
  <si>
    <t>864,64</t>
  </si>
  <si>
    <t>792,67</t>
  </si>
  <si>
    <t>654,48</t>
  </si>
  <si>
    <t>850,16</t>
  </si>
  <si>
    <t>792,8</t>
  </si>
  <si>
    <t>669,49</t>
  </si>
  <si>
    <t>850,29</t>
  </si>
  <si>
    <t>792,61</t>
  </si>
  <si>
    <t>35,1</t>
  </si>
  <si>
    <t>850,1</t>
  </si>
  <si>
    <t>796,97</t>
  </si>
  <si>
    <t>666,22</t>
  </si>
  <si>
    <t>854,46</t>
  </si>
  <si>
    <t>797,14</t>
  </si>
  <si>
    <t>620,58</t>
  </si>
  <si>
    <t>854,63</t>
  </si>
  <si>
    <t>797,02</t>
  </si>
  <si>
    <t>60,13</t>
  </si>
  <si>
    <t>854,51</t>
  </si>
  <si>
    <t>797,3</t>
  </si>
  <si>
    <t>41,65</t>
  </si>
  <si>
    <t>854,79</t>
  </si>
  <si>
    <t>810,96</t>
  </si>
  <si>
    <t>654,43</t>
  </si>
  <si>
    <t>868,45</t>
  </si>
  <si>
    <t>808,53</t>
  </si>
  <si>
    <t>119,01</t>
  </si>
  <si>
    <t>866,02</t>
  </si>
  <si>
    <t>802,74</t>
  </si>
  <si>
    <t>146,37</t>
  </si>
  <si>
    <t>860,23</t>
  </si>
  <si>
    <t>893,78</t>
  </si>
  <si>
    <t>926,41</t>
  </si>
  <si>
    <t>951,27</t>
  </si>
  <si>
    <t>837,75</t>
  </si>
  <si>
    <t>813,2</t>
  </si>
  <si>
    <t>895,24</t>
  </si>
  <si>
    <t>833,31</t>
  </si>
  <si>
    <t>834,55</t>
  </si>
  <si>
    <t>890,8</t>
  </si>
  <si>
    <t>1196,34</t>
  </si>
  <si>
    <t>610,88</t>
  </si>
  <si>
    <t>1253,83</t>
  </si>
  <si>
    <t>792,19</t>
  </si>
  <si>
    <t>145,69</t>
  </si>
  <si>
    <t>849,68</t>
  </si>
  <si>
    <t>823,26</t>
  </si>
  <si>
    <t>833,58</t>
  </si>
  <si>
    <t>784,64</t>
  </si>
  <si>
    <t>43,5</t>
  </si>
  <si>
    <t>842,13</t>
  </si>
  <si>
    <t>784,28</t>
  </si>
  <si>
    <t>30,15</t>
  </si>
  <si>
    <t>841,77</t>
  </si>
  <si>
    <t>0,13</t>
  </si>
  <si>
    <t>0,26</t>
  </si>
  <si>
    <t>803,09</t>
  </si>
  <si>
    <t>47,64</t>
  </si>
  <si>
    <t>791,37</t>
  </si>
  <si>
    <t>121,28</t>
  </si>
  <si>
    <t>848,86</t>
  </si>
  <si>
    <t>854,43</t>
  </si>
  <si>
    <t>432,76</t>
  </si>
  <si>
    <t>911,92</t>
  </si>
  <si>
    <t>916,45</t>
  </si>
  <si>
    <t>50,05</t>
  </si>
  <si>
    <t>973,94</t>
  </si>
  <si>
    <t>801,06</t>
  </si>
  <si>
    <t>72,2</t>
  </si>
  <si>
    <t>858,55</t>
  </si>
  <si>
    <t>786,88</t>
  </si>
  <si>
    <t>332,95</t>
  </si>
  <si>
    <t>844,37</t>
  </si>
  <si>
    <t>790,25</t>
  </si>
  <si>
    <t>731,39</t>
  </si>
  <si>
    <t>847,74</t>
  </si>
  <si>
    <t>789,85</t>
  </si>
  <si>
    <t>540,34</t>
  </si>
  <si>
    <t>847,34</t>
  </si>
  <si>
    <t>789,95</t>
  </si>
  <si>
    <t>532,62</t>
  </si>
  <si>
    <t>847,44</t>
  </si>
  <si>
    <t>789,81</t>
  </si>
  <si>
    <t>88,83</t>
  </si>
  <si>
    <t>847,3</t>
  </si>
  <si>
    <t>786,79</t>
  </si>
  <si>
    <t>32,25</t>
  </si>
  <si>
    <t>786,74</t>
  </si>
  <si>
    <t>845,58</t>
  </si>
  <si>
    <t>844,23</t>
  </si>
  <si>
    <t>800,63</t>
  </si>
  <si>
    <t>702,64</t>
  </si>
  <si>
    <t>858,12</t>
  </si>
  <si>
    <t>815,12</t>
  </si>
  <si>
    <t>809,17</t>
  </si>
  <si>
    <t>872,61</t>
  </si>
  <si>
    <t>617,19</t>
  </si>
  <si>
    <t>854,83</t>
  </si>
  <si>
    <t>905,22</t>
  </si>
  <si>
    <t>549,61</t>
  </si>
  <si>
    <t>962,71</t>
  </si>
  <si>
    <t>825,37</t>
  </si>
  <si>
    <t>806,26</t>
  </si>
  <si>
    <t>882,86</t>
  </si>
  <si>
    <t>819,74</t>
  </si>
  <si>
    <t>834,54</t>
  </si>
  <si>
    <t>877,23</t>
  </si>
  <si>
    <t>1259,05</t>
  </si>
  <si>
    <t>596,96</t>
  </si>
  <si>
    <t>1316,54</t>
  </si>
  <si>
    <t>827,15</t>
  </si>
  <si>
    <t>346,37</t>
  </si>
  <si>
    <t>884,64</t>
  </si>
  <si>
    <t>780,35</t>
  </si>
  <si>
    <t>170,87</t>
  </si>
  <si>
    <t>788,47</t>
  </si>
  <si>
    <t>125,29</t>
  </si>
  <si>
    <t>845,96</t>
  </si>
  <si>
    <t>787,36</t>
  </si>
  <si>
    <t>239,39</t>
  </si>
  <si>
    <t>844,85</t>
  </si>
  <si>
    <t>788,67</t>
  </si>
  <si>
    <t>514,35</t>
  </si>
  <si>
    <t>846,16</t>
  </si>
  <si>
    <t>806,07</t>
  </si>
  <si>
    <t>6,57</t>
  </si>
  <si>
    <t>863,56</t>
  </si>
  <si>
    <t>827,58</t>
  </si>
  <si>
    <t>14,99</t>
  </si>
  <si>
    <t>885,07</t>
  </si>
  <si>
    <t>788,62</t>
  </si>
  <si>
    <t>234,8</t>
  </si>
  <si>
    <t>846,11</t>
  </si>
  <si>
    <t>1012,6</t>
  </si>
  <si>
    <t>483,82</t>
  </si>
  <si>
    <t>1070,09</t>
  </si>
  <si>
    <t>514,32</t>
  </si>
  <si>
    <t>897,85</t>
  </si>
  <si>
    <t>839,69</t>
  </si>
  <si>
    <t>439,23</t>
  </si>
  <si>
    <t>897,18</t>
  </si>
  <si>
    <t>840,4</t>
  </si>
  <si>
    <t>311,97</t>
  </si>
  <si>
    <t>897,89</t>
  </si>
  <si>
    <t>584,23</t>
  </si>
  <si>
    <t>897,93</t>
  </si>
  <si>
    <t>840,61</t>
  </si>
  <si>
    <t>635,62</t>
  </si>
  <si>
    <t>898,1</t>
  </si>
  <si>
    <t>661,3</t>
  </si>
  <si>
    <t>898,35</t>
  </si>
  <si>
    <t>822,23</t>
  </si>
  <si>
    <t>896,65</t>
  </si>
  <si>
    <t>838,65</t>
  </si>
  <si>
    <t>565,67</t>
  </si>
  <si>
    <t>896,14</t>
  </si>
  <si>
    <t>839,05</t>
  </si>
  <si>
    <t>155,59</t>
  </si>
  <si>
    <t>896,54</t>
  </si>
  <si>
    <t>839,52</t>
  </si>
  <si>
    <t>212,97</t>
  </si>
  <si>
    <t>897,01</t>
  </si>
  <si>
    <t>840,54</t>
  </si>
  <si>
    <t>555,08</t>
  </si>
  <si>
    <t>898,03</t>
  </si>
  <si>
    <t>803,39</t>
  </si>
  <si>
    <t>922,36</t>
  </si>
  <si>
    <t>860,88</t>
  </si>
  <si>
    <t>797,93</t>
  </si>
  <si>
    <t>12,7</t>
  </si>
  <si>
    <t>855,42</t>
  </si>
  <si>
    <t>395,74</t>
  </si>
  <si>
    <t>990,04</t>
  </si>
  <si>
    <t>1269,68</t>
  </si>
  <si>
    <t>410,54</t>
  </si>
  <si>
    <t>1327,17</t>
  </si>
  <si>
    <t>825,25</t>
  </si>
  <si>
    <t>411,84</t>
  </si>
  <si>
    <t>882,74</t>
  </si>
  <si>
    <t>782,43</t>
  </si>
  <si>
    <t>140,27</t>
  </si>
  <si>
    <t>839,92</t>
  </si>
  <si>
    <t>797,01</t>
  </si>
  <si>
    <t>80,82</t>
  </si>
  <si>
    <t>854,5</t>
  </si>
  <si>
    <t>796,6</t>
  </si>
  <si>
    <t>854,09</t>
  </si>
  <si>
    <t>822,77</t>
  </si>
  <si>
    <t>62,94</t>
  </si>
  <si>
    <t>880,26</t>
  </si>
  <si>
    <t>840,62</t>
  </si>
  <si>
    <t>78,37</t>
  </si>
  <si>
    <t>898,11</t>
  </si>
  <si>
    <t>843,54</t>
  </si>
  <si>
    <t>85,19</t>
  </si>
  <si>
    <t>901,03</t>
  </si>
  <si>
    <t>797</t>
  </si>
  <si>
    <t>110,95</t>
  </si>
  <si>
    <t>854,49</t>
  </si>
  <si>
    <t>1052,6</t>
  </si>
  <si>
    <t>225,87</t>
  </si>
  <si>
    <t>1110,09</t>
  </si>
  <si>
    <t>944,41</t>
  </si>
  <si>
    <t>83,17</t>
  </si>
  <si>
    <t>1001,9</t>
  </si>
  <si>
    <t>869,04</t>
  </si>
  <si>
    <t>218,62</t>
  </si>
  <si>
    <t>926,53</t>
  </si>
  <si>
    <t>870,7</t>
  </si>
  <si>
    <t>241,33</t>
  </si>
  <si>
    <t>928,19</t>
  </si>
  <si>
    <t>870,95</t>
  </si>
  <si>
    <t>359,8</t>
  </si>
  <si>
    <t>928,44</t>
  </si>
  <si>
    <t>871,15</t>
  </si>
  <si>
    <t>333,41</t>
  </si>
  <si>
    <t>928,64</t>
  </si>
  <si>
    <t>868,59</t>
  </si>
  <si>
    <t>314,8</t>
  </si>
  <si>
    <t>926,08</t>
  </si>
  <si>
    <t>867,94</t>
  </si>
  <si>
    <t>267,32</t>
  </si>
  <si>
    <t>925,43</t>
  </si>
  <si>
    <t>866,96</t>
  </si>
  <si>
    <t>360,59</t>
  </si>
  <si>
    <t>924,45</t>
  </si>
  <si>
    <t>867,16</t>
  </si>
  <si>
    <t>389,04</t>
  </si>
  <si>
    <t>924,65</t>
  </si>
  <si>
    <t>850,89</t>
  </si>
  <si>
    <t>330,74</t>
  </si>
  <si>
    <t>908,38</t>
  </si>
  <si>
    <t>805,91</t>
  </si>
  <si>
    <t>268,41</t>
  </si>
  <si>
    <t>863,4</t>
  </si>
  <si>
    <t>857,41</t>
  </si>
  <si>
    <t>489,31</t>
  </si>
  <si>
    <t>914,9</t>
  </si>
  <si>
    <t>808,56</t>
  </si>
  <si>
    <t>373,86</t>
  </si>
  <si>
    <t>866,05</t>
  </si>
  <si>
    <t>946,94</t>
  </si>
  <si>
    <t>610,21</t>
  </si>
  <si>
    <t>1004,43</t>
  </si>
  <si>
    <t>1298,22</t>
  </si>
  <si>
    <t>540,84</t>
  </si>
  <si>
    <t>1355,71</t>
  </si>
  <si>
    <t>808,6</t>
  </si>
  <si>
    <t>260,75</t>
  </si>
  <si>
    <t>866,09</t>
  </si>
  <si>
    <t>784,1</t>
  </si>
  <si>
    <t>185,34</t>
  </si>
  <si>
    <t>841,59</t>
  </si>
  <si>
    <t>799,9</t>
  </si>
  <si>
    <t>110,16</t>
  </si>
  <si>
    <t>857,39</t>
  </si>
  <si>
    <t>800,19</t>
  </si>
  <si>
    <t>106,96</t>
  </si>
  <si>
    <t>857,68</t>
  </si>
  <si>
    <t>800,67</t>
  </si>
  <si>
    <t>143,58</t>
  </si>
  <si>
    <t>858,16</t>
  </si>
  <si>
    <t>839,49</t>
  </si>
  <si>
    <t>23,97</t>
  </si>
  <si>
    <t>896,98</t>
  </si>
  <si>
    <t>805,32</t>
  </si>
  <si>
    <t>54,03</t>
  </si>
  <si>
    <t>862,81</t>
  </si>
  <si>
    <t>786,73</t>
  </si>
  <si>
    <t>209,51</t>
  </si>
  <si>
    <t>844,22</t>
  </si>
  <si>
    <t>942,33</t>
  </si>
  <si>
    <t>10,55</t>
  </si>
  <si>
    <t>999,82</t>
  </si>
  <si>
    <t>809,41</t>
  </si>
  <si>
    <t>23,22</t>
  </si>
  <si>
    <t>866,9</t>
  </si>
  <si>
    <t>795</t>
  </si>
  <si>
    <t>41,19</t>
  </si>
  <si>
    <t>852,49</t>
  </si>
  <si>
    <t>796,28</t>
  </si>
  <si>
    <t>16,47</t>
  </si>
  <si>
    <t>853,77</t>
  </si>
  <si>
    <t>796,19</t>
  </si>
  <si>
    <t>15,81</t>
  </si>
  <si>
    <t>853,68</t>
  </si>
  <si>
    <t>796,9</t>
  </si>
  <si>
    <t>5,18</t>
  </si>
  <si>
    <t>854,39</t>
  </si>
  <si>
    <t>797,07</t>
  </si>
  <si>
    <t>55,38</t>
  </si>
  <si>
    <t>854,56</t>
  </si>
  <si>
    <t>797,27</t>
  </si>
  <si>
    <t>82,56</t>
  </si>
  <si>
    <t>854,76</t>
  </si>
  <si>
    <t>75,75</t>
  </si>
  <si>
    <t>808,04</t>
  </si>
  <si>
    <t>160,19</t>
  </si>
  <si>
    <t>865,53</t>
  </si>
  <si>
    <t>822,47</t>
  </si>
  <si>
    <t>368,81</t>
  </si>
  <si>
    <t>879,96</t>
  </si>
  <si>
    <t>831,96</t>
  </si>
  <si>
    <t>4,8</t>
  </si>
  <si>
    <t>889,45</t>
  </si>
  <si>
    <t>920,06</t>
  </si>
  <si>
    <t>427,28</t>
  </si>
  <si>
    <t>977,55</t>
  </si>
  <si>
    <t>839,65</t>
  </si>
  <si>
    <t>435,15</t>
  </si>
  <si>
    <t>897,14</t>
  </si>
  <si>
    <t>842,99</t>
  </si>
  <si>
    <t>592,2</t>
  </si>
  <si>
    <t>900,48</t>
  </si>
  <si>
    <t>1292,77</t>
  </si>
  <si>
    <t>452,46</t>
  </si>
  <si>
    <t>1350,26</t>
  </si>
  <si>
    <t>792,02</t>
  </si>
  <si>
    <t>261,77</t>
  </si>
  <si>
    <t>849,51</t>
  </si>
  <si>
    <t>776,43</t>
  </si>
  <si>
    <t>121,37</t>
  </si>
  <si>
    <t>833,92</t>
  </si>
  <si>
    <t>154,21</t>
  </si>
  <si>
    <t>797,42</t>
  </si>
  <si>
    <t>711,73</t>
  </si>
  <si>
    <t>854,91</t>
  </si>
  <si>
    <t>798,26</t>
  </si>
  <si>
    <t>47,23</t>
  </si>
  <si>
    <t>855,75</t>
  </si>
  <si>
    <t>819,09</t>
  </si>
  <si>
    <t>0,88</t>
  </si>
  <si>
    <t>876,58</t>
  </si>
  <si>
    <t>53,37</t>
  </si>
  <si>
    <t>829,84</t>
  </si>
  <si>
    <t>348,02</t>
  </si>
  <si>
    <t>946,09</t>
  </si>
  <si>
    <t>1314,91</t>
  </si>
  <si>
    <t>1003,58</t>
  </si>
  <si>
    <t>811,69</t>
  </si>
  <si>
    <t>247,6</t>
  </si>
  <si>
    <t>869,18</t>
  </si>
  <si>
    <t>797,08</t>
  </si>
  <si>
    <t>265,48</t>
  </si>
  <si>
    <t>854,57</t>
  </si>
  <si>
    <t>797,2</t>
  </si>
  <si>
    <t>336,83</t>
  </si>
  <si>
    <t>854,69</t>
  </si>
  <si>
    <t>798,47</t>
  </si>
  <si>
    <t>958,15</t>
  </si>
  <si>
    <t>855,96</t>
  </si>
  <si>
    <t>798,66</t>
  </si>
  <si>
    <t>757,26</t>
  </si>
  <si>
    <t>856,15</t>
  </si>
  <si>
    <t>797,68</t>
  </si>
  <si>
    <t>251,43</t>
  </si>
  <si>
    <t>855,17</t>
  </si>
  <si>
    <t>798,16</t>
  </si>
  <si>
    <t>1079,99</t>
  </si>
  <si>
    <t>855,65</t>
  </si>
  <si>
    <t>796,23</t>
  </si>
  <si>
    <t>276,05</t>
  </si>
  <si>
    <t>795,73</t>
  </si>
  <si>
    <t>378,94</t>
  </si>
  <si>
    <t>853,22</t>
  </si>
  <si>
    <t>796,53</t>
  </si>
  <si>
    <t>410,64</t>
  </si>
  <si>
    <t>854,02</t>
  </si>
  <si>
    <t>855,33</t>
  </si>
  <si>
    <t>48,63</t>
  </si>
  <si>
    <t>912,82</t>
  </si>
  <si>
    <t>925,52</t>
  </si>
  <si>
    <t>522,42</t>
  </si>
  <si>
    <t>983,01</t>
  </si>
  <si>
    <t>838,81</t>
  </si>
  <si>
    <t>553,83</t>
  </si>
  <si>
    <t>896,3</t>
  </si>
  <si>
    <t>836,1</t>
  </si>
  <si>
    <t>1231,09</t>
  </si>
  <si>
    <t>893,59</t>
  </si>
  <si>
    <t>1292,05</t>
  </si>
  <si>
    <t>455,91</t>
  </si>
  <si>
    <t>1349,54</t>
  </si>
  <si>
    <t>793,81</t>
  </si>
  <si>
    <t>151,93</t>
  </si>
  <si>
    <t>851,3</t>
  </si>
  <si>
    <t>780,76</t>
  </si>
  <si>
    <t>840,65</t>
  </si>
  <si>
    <t>838,25</t>
  </si>
  <si>
    <t>804,45</t>
  </si>
  <si>
    <t>62,1</t>
  </si>
  <si>
    <t>861,94</t>
  </si>
  <si>
    <t>803,12</t>
  </si>
  <si>
    <t>39,1</t>
  </si>
  <si>
    <t>860,61</t>
  </si>
  <si>
    <t>801,25</t>
  </si>
  <si>
    <t>858,74</t>
  </si>
  <si>
    <t>845,95</t>
  </si>
  <si>
    <t>16,2</t>
  </si>
  <si>
    <t>903,44</t>
  </si>
  <si>
    <t>853,04</t>
  </si>
  <si>
    <t>163,3</t>
  </si>
  <si>
    <t>910,53</t>
  </si>
  <si>
    <t>827</t>
  </si>
  <si>
    <t>82,26</t>
  </si>
  <si>
    <t>884,49</t>
  </si>
  <si>
    <t>997,33</t>
  </si>
  <si>
    <t>28,83</t>
  </si>
  <si>
    <t>1054,82</t>
  </si>
  <si>
    <t>809,74</t>
  </si>
  <si>
    <t>35,68</t>
  </si>
  <si>
    <t>867,23</t>
  </si>
  <si>
    <t>795,5</t>
  </si>
  <si>
    <t>233,27</t>
  </si>
  <si>
    <t>821,84</t>
  </si>
  <si>
    <t>343,8</t>
  </si>
  <si>
    <t>879,33</t>
  </si>
  <si>
    <t>795,39</t>
  </si>
  <si>
    <t>239,3</t>
  </si>
  <si>
    <t>852,88</t>
  </si>
  <si>
    <t>793,05</t>
  </si>
  <si>
    <t>283,91</t>
  </si>
  <si>
    <t>850,54</t>
  </si>
  <si>
    <t>792,89</t>
  </si>
  <si>
    <t>814,78</t>
  </si>
  <si>
    <t>850,38</t>
  </si>
  <si>
    <t>792,79</t>
  </si>
  <si>
    <t>850,28</t>
  </si>
  <si>
    <t>994,11</t>
  </si>
  <si>
    <t>792,27</t>
  </si>
  <si>
    <t>270,44</t>
  </si>
  <si>
    <t>849,76</t>
  </si>
  <si>
    <t>792,28</t>
  </si>
  <si>
    <t>293,13</t>
  </si>
  <si>
    <t>849,77</t>
  </si>
  <si>
    <t>852,92</t>
  </si>
  <si>
    <t>181,89</t>
  </si>
  <si>
    <t>910,41</t>
  </si>
  <si>
    <t>971,09</t>
  </si>
  <si>
    <t>235,55</t>
  </si>
  <si>
    <t>1028,58</t>
  </si>
  <si>
    <t>896,74</t>
  </si>
  <si>
    <t>583,69</t>
  </si>
  <si>
    <t>954,23</t>
  </si>
  <si>
    <t>839,22</t>
  </si>
  <si>
    <t>637,17</t>
  </si>
  <si>
    <t>1039,48</t>
  </si>
  <si>
    <t>507,01</t>
  </si>
  <si>
    <t>1096,97</t>
  </si>
  <si>
    <t>795,45</t>
  </si>
  <si>
    <t>192,6</t>
  </si>
  <si>
    <t>852,94</t>
  </si>
  <si>
    <t>783,35</t>
  </si>
  <si>
    <t>78,55</t>
  </si>
  <si>
    <t>840,84</t>
  </si>
  <si>
    <t>798,67</t>
  </si>
  <si>
    <t>49,46</t>
  </si>
  <si>
    <t>856,16</t>
  </si>
  <si>
    <t>797,5</t>
  </si>
  <si>
    <t>30,45</t>
  </si>
  <si>
    <t>854,99</t>
  </si>
  <si>
    <t>798</t>
  </si>
  <si>
    <t>26,42</t>
  </si>
  <si>
    <t>855,49</t>
  </si>
  <si>
    <t>825,62</t>
  </si>
  <si>
    <t>47,13</t>
  </si>
  <si>
    <t>883,11</t>
  </si>
  <si>
    <t>848,37</t>
  </si>
  <si>
    <t>215,04</t>
  </si>
  <si>
    <t>905,86</t>
  </si>
  <si>
    <t>830,96</t>
  </si>
  <si>
    <t>36,21</t>
  </si>
  <si>
    <t>888,45</t>
  </si>
  <si>
    <t>999,14</t>
  </si>
  <si>
    <t>4,06</t>
  </si>
  <si>
    <t>1056,63</t>
  </si>
  <si>
    <t>811,32</t>
  </si>
  <si>
    <t>93,27</t>
  </si>
  <si>
    <t>868,81</t>
  </si>
  <si>
    <t>796,92</t>
  </si>
  <si>
    <t>192,44</t>
  </si>
  <si>
    <t>854,41</t>
  </si>
  <si>
    <t>797,98</t>
  </si>
  <si>
    <t>378,97</t>
  </si>
  <si>
    <t>855,47</t>
  </si>
  <si>
    <t>796,96</t>
  </si>
  <si>
    <t>364,86</t>
  </si>
  <si>
    <t>854,45</t>
  </si>
  <si>
    <t>798,13</t>
  </si>
  <si>
    <t>373,82</t>
  </si>
  <si>
    <t>855,62</t>
  </si>
  <si>
    <t>797,92</t>
  </si>
  <si>
    <t>432,77</t>
  </si>
  <si>
    <t>855,41</t>
  </si>
  <si>
    <t>797,89</t>
  </si>
  <si>
    <t>298,72</t>
  </si>
  <si>
    <t>855,38</t>
  </si>
  <si>
    <t>797,78</t>
  </si>
  <si>
    <t>245,78</t>
  </si>
  <si>
    <t>855,27</t>
  </si>
  <si>
    <t>797,59</t>
  </si>
  <si>
    <t>451,56</t>
  </si>
  <si>
    <t>855,08</t>
  </si>
  <si>
    <t>795,94</t>
  </si>
  <si>
    <t>548,48</t>
  </si>
  <si>
    <t>853,43</t>
  </si>
  <si>
    <t>850,75</t>
  </si>
  <si>
    <t>257,07</t>
  </si>
  <si>
    <t>936,14</t>
  </si>
  <si>
    <t>325,02</t>
  </si>
  <si>
    <t>993,63</t>
  </si>
  <si>
    <t>752,53</t>
  </si>
  <si>
    <t>916,66</t>
  </si>
  <si>
    <t>840,08</t>
  </si>
  <si>
    <t>583,4</t>
  </si>
  <si>
    <t>1101,59</t>
  </si>
  <si>
    <t>496,24</t>
  </si>
  <si>
    <t>1159,08</t>
  </si>
  <si>
    <t>803,88</t>
  </si>
  <si>
    <t>212,71</t>
  </si>
  <si>
    <t>861,37</t>
  </si>
  <si>
    <t>786,83</t>
  </si>
  <si>
    <t>111,03</t>
  </si>
  <si>
    <t>844,32</t>
  </si>
  <si>
    <t>785,13</t>
  </si>
  <si>
    <t>31,97</t>
  </si>
  <si>
    <t>842,62</t>
  </si>
  <si>
    <t>801,34</t>
  </si>
  <si>
    <t>5,9</t>
  </si>
  <si>
    <t>858,83</t>
  </si>
  <si>
    <t>801,58</t>
  </si>
  <si>
    <t>0,19</t>
  </si>
  <si>
    <t>0,5</t>
  </si>
  <si>
    <t>859,07</t>
  </si>
  <si>
    <t>826,79</t>
  </si>
  <si>
    <t>51,06</t>
  </si>
  <si>
    <t>884,28</t>
  </si>
  <si>
    <t>116,7</t>
  </si>
  <si>
    <t>821,64</t>
  </si>
  <si>
    <t>74,51</t>
  </si>
  <si>
    <t>879,13</t>
  </si>
  <si>
    <t>947,18</t>
  </si>
  <si>
    <t>96,81</t>
  </si>
  <si>
    <t>1004,67</t>
  </si>
  <si>
    <t>809,85</t>
  </si>
  <si>
    <t>30,59</t>
  </si>
  <si>
    <t>867,34</t>
  </si>
  <si>
    <t>158,01</t>
  </si>
  <si>
    <t>796,98</t>
  </si>
  <si>
    <t>260,9</t>
  </si>
  <si>
    <t>854,47</t>
  </si>
  <si>
    <t>363,56</t>
  </si>
  <si>
    <t>797,09</t>
  </si>
  <si>
    <t>257,57</t>
  </si>
  <si>
    <t>854,58</t>
  </si>
  <si>
    <t>899,55</t>
  </si>
  <si>
    <t>797,31</t>
  </si>
  <si>
    <t>369,89</t>
  </si>
  <si>
    <t>854,8</t>
  </si>
  <si>
    <t>793,36</t>
  </si>
  <si>
    <t>526,9</t>
  </si>
  <si>
    <t>850,85</t>
  </si>
  <si>
    <t>792,78</t>
  </si>
  <si>
    <t>556,21</t>
  </si>
  <si>
    <t>850,27</t>
  </si>
  <si>
    <t>792,48</t>
  </si>
  <si>
    <t>294,68</t>
  </si>
  <si>
    <t>849,97</t>
  </si>
  <si>
    <t>842,43</t>
  </si>
  <si>
    <t>80,23</t>
  </si>
  <si>
    <t>899,92</t>
  </si>
  <si>
    <t>946,95</t>
  </si>
  <si>
    <t>338,73</t>
  </si>
  <si>
    <t>1004,44</t>
  </si>
  <si>
    <t>862,5</t>
  </si>
  <si>
    <t>406,68</t>
  </si>
  <si>
    <t>919,99</t>
  </si>
  <si>
    <t>847,65</t>
  </si>
  <si>
    <t>226,66</t>
  </si>
  <si>
    <t>1169,03</t>
  </si>
  <si>
    <t>476,51</t>
  </si>
  <si>
    <t>1226,52</t>
  </si>
  <si>
    <t>117,72</t>
  </si>
  <si>
    <t>785,68</t>
  </si>
  <si>
    <t>243,9</t>
  </si>
  <si>
    <t>843,17</t>
  </si>
  <si>
    <t>808,61</t>
  </si>
  <si>
    <t>152,13</t>
  </si>
  <si>
    <t>866,1</t>
  </si>
  <si>
    <t>807,47</t>
  </si>
  <si>
    <t>111,72</t>
  </si>
  <si>
    <t>864,96</t>
  </si>
  <si>
    <t>808,12</t>
  </si>
  <si>
    <t>77,8</t>
  </si>
  <si>
    <t>865,61</t>
  </si>
  <si>
    <t>852,98</t>
  </si>
  <si>
    <t>68,14</t>
  </si>
  <si>
    <t>910,47</t>
  </si>
  <si>
    <t>51,29</t>
  </si>
  <si>
    <t>793,84</t>
  </si>
  <si>
    <t>9,42</t>
  </si>
  <si>
    <t>851,33</t>
  </si>
  <si>
    <t>1005,69</t>
  </si>
  <si>
    <t>191,88</t>
  </si>
  <si>
    <t>1063,18</t>
  </si>
  <si>
    <t>861,59</t>
  </si>
  <si>
    <t>108,51</t>
  </si>
  <si>
    <t>919,08</t>
  </si>
  <si>
    <t>844,89</t>
  </si>
  <si>
    <t>131,58</t>
  </si>
  <si>
    <t>902,38</t>
  </si>
  <si>
    <t>110,63</t>
  </si>
  <si>
    <t>905,23</t>
  </si>
  <si>
    <t>847,96</t>
  </si>
  <si>
    <t>105,01</t>
  </si>
  <si>
    <t>848,09</t>
  </si>
  <si>
    <t>110,23</t>
  </si>
  <si>
    <t>905,58</t>
  </si>
  <si>
    <t>848,16</t>
  </si>
  <si>
    <t>109,91</t>
  </si>
  <si>
    <t>905,65</t>
  </si>
  <si>
    <t>848,26</t>
  </si>
  <si>
    <t>114,13</t>
  </si>
  <si>
    <t>905,75</t>
  </si>
  <si>
    <t>848,78</t>
  </si>
  <si>
    <t>906,27</t>
  </si>
  <si>
    <t>846,68</t>
  </si>
  <si>
    <t>271,44</t>
  </si>
  <si>
    <t>904,17</t>
  </si>
  <si>
    <t>862,69</t>
  </si>
  <si>
    <t>240,54</t>
  </si>
  <si>
    <t>920,18</t>
  </si>
  <si>
    <t>837,26</t>
  </si>
  <si>
    <t>141,97</t>
  </si>
  <si>
    <t>894,75</t>
  </si>
  <si>
    <t>900,07</t>
  </si>
  <si>
    <t>221,29</t>
  </si>
  <si>
    <t>957,56</t>
  </si>
  <si>
    <t>826,96</t>
  </si>
  <si>
    <t>440,99</t>
  </si>
  <si>
    <t>884,45</t>
  </si>
  <si>
    <t>853,35</t>
  </si>
  <si>
    <t>595,82</t>
  </si>
  <si>
    <t>910,84</t>
  </si>
  <si>
    <t>1316,22</t>
  </si>
  <si>
    <t>483,97</t>
  </si>
  <si>
    <t>1373,71</t>
  </si>
  <si>
    <t>794,02</t>
  </si>
  <si>
    <t>851,51</t>
  </si>
  <si>
    <t>784,44</t>
  </si>
  <si>
    <t>145,85</t>
  </si>
  <si>
    <t>841,93</t>
  </si>
  <si>
    <t>808,48</t>
  </si>
  <si>
    <t>85,69</t>
  </si>
  <si>
    <t>865,97</t>
  </si>
  <si>
    <t>806,34</t>
  </si>
  <si>
    <t>15,3</t>
  </si>
  <si>
    <t>863,83</t>
  </si>
  <si>
    <t>806,85</t>
  </si>
  <si>
    <t>32,53</t>
  </si>
  <si>
    <t>864,34</t>
  </si>
  <si>
    <t>851,86</t>
  </si>
  <si>
    <t>95,06</t>
  </si>
  <si>
    <t>909,35</t>
  </si>
  <si>
    <t>962,8</t>
  </si>
  <si>
    <t>98,9</t>
  </si>
  <si>
    <t>1020,29</t>
  </si>
  <si>
    <t>817,49</t>
  </si>
  <si>
    <t>76,14</t>
  </si>
  <si>
    <t>874,98</t>
  </si>
  <si>
    <t>1069,63</t>
  </si>
  <si>
    <t>164,23</t>
  </si>
  <si>
    <t>1127,12</t>
  </si>
  <si>
    <t>914,96</t>
  </si>
  <si>
    <t>79,34</t>
  </si>
  <si>
    <t>972,45</t>
  </si>
  <si>
    <t>914,37</t>
  </si>
  <si>
    <t>54,61</t>
  </si>
  <si>
    <t>971,86</t>
  </si>
  <si>
    <t>917,03</t>
  </si>
  <si>
    <t>38,63</t>
  </si>
  <si>
    <t>974,52</t>
  </si>
  <si>
    <t>917,7</t>
  </si>
  <si>
    <t>17,32</t>
  </si>
  <si>
    <t>975,19</t>
  </si>
  <si>
    <t>917,68</t>
  </si>
  <si>
    <t>14,66</t>
  </si>
  <si>
    <t>975,17</t>
  </si>
  <si>
    <t>917,58</t>
  </si>
  <si>
    <t>19,66</t>
  </si>
  <si>
    <t>975,07</t>
  </si>
  <si>
    <t>917,82</t>
  </si>
  <si>
    <t>8,19</t>
  </si>
  <si>
    <t>975,31</t>
  </si>
  <si>
    <t>913,45</t>
  </si>
  <si>
    <t>19,04</t>
  </si>
  <si>
    <t>970,94</t>
  </si>
  <si>
    <t>907,49</t>
  </si>
  <si>
    <t>429,88</t>
  </si>
  <si>
    <t>964,98</t>
  </si>
  <si>
    <t>904,64</t>
  </si>
  <si>
    <t>152,04</t>
  </si>
  <si>
    <t>962,13</t>
  </si>
  <si>
    <t>795,64</t>
  </si>
  <si>
    <t>93,5</t>
  </si>
  <si>
    <t>854,73</t>
  </si>
  <si>
    <t>525,32</t>
  </si>
  <si>
    <t>912,22</t>
  </si>
  <si>
    <t>824,81</t>
  </si>
  <si>
    <t>91,57</t>
  </si>
  <si>
    <t>882,3</t>
  </si>
  <si>
    <t>852,96</t>
  </si>
  <si>
    <t>539,29</t>
  </si>
  <si>
    <t>910,45</t>
  </si>
  <si>
    <t>1320,47</t>
  </si>
  <si>
    <t>558,67</t>
  </si>
  <si>
    <t>1377,96</t>
  </si>
  <si>
    <t>123,28</t>
  </si>
  <si>
    <t>794,13</t>
  </si>
  <si>
    <t>102,91</t>
  </si>
  <si>
    <t>851,62</t>
  </si>
  <si>
    <t>793,41</t>
  </si>
  <si>
    <t>161,05</t>
  </si>
  <si>
    <t>850,9</t>
  </si>
  <si>
    <t>810,12</t>
  </si>
  <si>
    <t>115,17</t>
  </si>
  <si>
    <t>867,61</t>
  </si>
  <si>
    <t>113,25</t>
  </si>
  <si>
    <t>878,24</t>
  </si>
  <si>
    <t>19,55</t>
  </si>
  <si>
    <t>935,73</t>
  </si>
  <si>
    <t>848,87</t>
  </si>
  <si>
    <t>96,57</t>
  </si>
  <si>
    <t>906,36</t>
  </si>
  <si>
    <t>841,21</t>
  </si>
  <si>
    <t>183,85</t>
  </si>
  <si>
    <t>898,7</t>
  </si>
  <si>
    <t>955,17</t>
  </si>
  <si>
    <t>14,15</t>
  </si>
  <si>
    <t>1012,66</t>
  </si>
  <si>
    <t>815,5</t>
  </si>
  <si>
    <t>65,33</t>
  </si>
  <si>
    <t>872,99</t>
  </si>
  <si>
    <t>801,59</t>
  </si>
  <si>
    <t>30,12</t>
  </si>
  <si>
    <t>859,08</t>
  </si>
  <si>
    <t>805,14</t>
  </si>
  <si>
    <t>7,35</t>
  </si>
  <si>
    <t>862,63</t>
  </si>
  <si>
    <t>805,17</t>
  </si>
  <si>
    <t>40,4</t>
  </si>
  <si>
    <t>806,2</t>
  </si>
  <si>
    <t>80,75</t>
  </si>
  <si>
    <t>863,69</t>
  </si>
  <si>
    <t>39,27</t>
  </si>
  <si>
    <t>863,75</t>
  </si>
  <si>
    <t>803,23</t>
  </si>
  <si>
    <t>837,87</t>
  </si>
  <si>
    <t>860,72</t>
  </si>
  <si>
    <t>158,27</t>
  </si>
  <si>
    <t>860,48</t>
  </si>
  <si>
    <t>382,63</t>
  </si>
  <si>
    <t>860,29</t>
  </si>
  <si>
    <t>799,93</t>
  </si>
  <si>
    <t>86,6</t>
  </si>
  <si>
    <t>857,42</t>
  </si>
  <si>
    <t>858,58</t>
  </si>
  <si>
    <t>51,28</t>
  </si>
  <si>
    <t>916,07</t>
  </si>
  <si>
    <t>937,11</t>
  </si>
  <si>
    <t>554,37</t>
  </si>
  <si>
    <t>994,6</t>
  </si>
  <si>
    <t>859,02</t>
  </si>
  <si>
    <t>403,06</t>
  </si>
  <si>
    <t>916,51</t>
  </si>
  <si>
    <t>869,03</t>
  </si>
  <si>
    <t>515,44</t>
  </si>
  <si>
    <t>926,52</t>
  </si>
  <si>
    <t>1191,57</t>
  </si>
  <si>
    <t>349,99</t>
  </si>
  <si>
    <t>1249,06</t>
  </si>
  <si>
    <t>134,44</t>
  </si>
  <si>
    <t>803,83</t>
  </si>
  <si>
    <t>168,51</t>
  </si>
  <si>
    <t>801,41</t>
  </si>
  <si>
    <t>132,92</t>
  </si>
  <si>
    <t>858,9</t>
  </si>
  <si>
    <t>817,89</t>
  </si>
  <si>
    <t>82,36</t>
  </si>
  <si>
    <t>875,38</t>
  </si>
  <si>
    <t>818,55</t>
  </si>
  <si>
    <t>59,84</t>
  </si>
  <si>
    <t>876,04</t>
  </si>
  <si>
    <t>884,12</t>
  </si>
  <si>
    <t>38,64</t>
  </si>
  <si>
    <t>941,61</t>
  </si>
  <si>
    <t>54,32</t>
  </si>
  <si>
    <t>906,28</t>
  </si>
  <si>
    <t>846,43</t>
  </si>
  <si>
    <t>353,09</t>
  </si>
  <si>
    <t>903,92</t>
  </si>
  <si>
    <t>956,63</t>
  </si>
  <si>
    <t>248,16</t>
  </si>
  <si>
    <t>1014,12</t>
  </si>
  <si>
    <t>817,86</t>
  </si>
  <si>
    <t>97,77</t>
  </si>
  <si>
    <t>875,35</t>
  </si>
  <si>
    <t>803,26</t>
  </si>
  <si>
    <t>135,86</t>
  </si>
  <si>
    <t>860,75</t>
  </si>
  <si>
    <t>806,92</t>
  </si>
  <si>
    <t>97,3</t>
  </si>
  <si>
    <t>864,41</t>
  </si>
  <si>
    <t>805,1</t>
  </si>
  <si>
    <t>111,78</t>
  </si>
  <si>
    <t>862,59</t>
  </si>
  <si>
    <t>802,14</t>
  </si>
  <si>
    <t>108,21</t>
  </si>
  <si>
    <t>859,63</t>
  </si>
  <si>
    <t>803,05</t>
  </si>
  <si>
    <t>68,6</t>
  </si>
  <si>
    <t>805,61</t>
  </si>
  <si>
    <t>118,53</t>
  </si>
  <si>
    <t>863,1</t>
  </si>
  <si>
    <t>97,29</t>
  </si>
  <si>
    <t>864,5</t>
  </si>
  <si>
    <t>807,5</t>
  </si>
  <si>
    <t>108,44</t>
  </si>
  <si>
    <t>864,99</t>
  </si>
  <si>
    <t>801,57</t>
  </si>
  <si>
    <t>112,7</t>
  </si>
  <si>
    <t>859,06</t>
  </si>
  <si>
    <t>870,09</t>
  </si>
  <si>
    <t>374,34</t>
  </si>
  <si>
    <t>927,58</t>
  </si>
  <si>
    <t>960,23</t>
  </si>
  <si>
    <t>171,68</t>
  </si>
  <si>
    <t>1017,72</t>
  </si>
  <si>
    <t>870,35</t>
  </si>
  <si>
    <t>197,53</t>
  </si>
  <si>
    <t>927,84</t>
  </si>
  <si>
    <t>863,27</t>
  </si>
  <si>
    <t>539,03</t>
  </si>
  <si>
    <t>920,76</t>
  </si>
  <si>
    <t>1197,09</t>
  </si>
  <si>
    <t>398,83</t>
  </si>
  <si>
    <t>1254,58</t>
  </si>
  <si>
    <t>812,81</t>
  </si>
  <si>
    <t>200,7</t>
  </si>
  <si>
    <t>870,3</t>
  </si>
  <si>
    <t>802,33</t>
  </si>
  <si>
    <t>174,99</t>
  </si>
  <si>
    <t>859,82</t>
  </si>
  <si>
    <t>817,9</t>
  </si>
  <si>
    <t>549,82</t>
  </si>
  <si>
    <t>875,39</t>
  </si>
  <si>
    <t>817,21</t>
  </si>
  <si>
    <t>248,41</t>
  </si>
  <si>
    <t>874,7</t>
  </si>
  <si>
    <t>818</t>
  </si>
  <si>
    <t>888,19</t>
  </si>
  <si>
    <t>875,49</t>
  </si>
  <si>
    <t>881,87</t>
  </si>
  <si>
    <t>898,56</t>
  </si>
  <si>
    <t>939,36</t>
  </si>
  <si>
    <t>860,02</t>
  </si>
  <si>
    <t>140,3</t>
  </si>
  <si>
    <t>917,51</t>
  </si>
  <si>
    <t>877,98</t>
  </si>
  <si>
    <t>222,44</t>
  </si>
  <si>
    <t>935,47</t>
  </si>
  <si>
    <t>970,82</t>
  </si>
  <si>
    <t>165,14</t>
  </si>
  <si>
    <t>1028,31</t>
  </si>
  <si>
    <t>846,08</t>
  </si>
  <si>
    <t>220,25</t>
  </si>
  <si>
    <t>903,57</t>
  </si>
  <si>
    <t>300,83</t>
  </si>
  <si>
    <t>881,92</t>
  </si>
  <si>
    <t>819,35</t>
  </si>
  <si>
    <t>295,45</t>
  </si>
  <si>
    <t>876,84</t>
  </si>
  <si>
    <t>816,47</t>
  </si>
  <si>
    <t>126,47</t>
  </si>
  <si>
    <t>873,96</t>
  </si>
  <si>
    <t>815,66</t>
  </si>
  <si>
    <t>116,2</t>
  </si>
  <si>
    <t>873,15</t>
  </si>
  <si>
    <t>816,06</t>
  </si>
  <si>
    <t>122</t>
  </si>
  <si>
    <t>873,55</t>
  </si>
  <si>
    <t>811,13</t>
  </si>
  <si>
    <t>110,17</t>
  </si>
  <si>
    <t>868,62</t>
  </si>
  <si>
    <t>814,93</t>
  </si>
  <si>
    <t>367,75</t>
  </si>
  <si>
    <t>872,42</t>
  </si>
  <si>
    <t>809,38</t>
  </si>
  <si>
    <t>592,93</t>
  </si>
  <si>
    <t>866,87</t>
  </si>
  <si>
    <t>299,37</t>
  </si>
  <si>
    <t>870,52</t>
  </si>
  <si>
    <t>874,26</t>
  </si>
  <si>
    <t>145,98</t>
  </si>
  <si>
    <t>931,75</t>
  </si>
  <si>
    <t>953,85</t>
  </si>
  <si>
    <t>350,4</t>
  </si>
  <si>
    <t>1011,34</t>
  </si>
  <si>
    <t>828,67</t>
  </si>
  <si>
    <t>532,95</t>
  </si>
  <si>
    <t>886,16</t>
  </si>
  <si>
    <t>879,39</t>
  </si>
  <si>
    <t>620,39</t>
  </si>
  <si>
    <t>936,88</t>
  </si>
  <si>
    <t>1339,56</t>
  </si>
  <si>
    <t>530,82</t>
  </si>
  <si>
    <t>1397,05</t>
  </si>
  <si>
    <t>801,42</t>
  </si>
  <si>
    <t>120,57</t>
  </si>
  <si>
    <t>781,65</t>
  </si>
  <si>
    <t>126,27</t>
  </si>
  <si>
    <t>839,14</t>
  </si>
  <si>
    <t>795,91</t>
  </si>
  <si>
    <t>828,42</t>
  </si>
  <si>
    <t>853,4</t>
  </si>
  <si>
    <t>792,34</t>
  </si>
  <si>
    <t>8,41</t>
  </si>
  <si>
    <t>849,83</t>
  </si>
  <si>
    <t>793,23</t>
  </si>
  <si>
    <t>33,03</t>
  </si>
  <si>
    <t>850,72</t>
  </si>
  <si>
    <t>834,99</t>
  </si>
  <si>
    <t>10,94</t>
  </si>
  <si>
    <t>892,48</t>
  </si>
  <si>
    <t>800,33</t>
  </si>
  <si>
    <t>255,13</t>
  </si>
  <si>
    <t>857,82</t>
  </si>
  <si>
    <t>858,42</t>
  </si>
  <si>
    <t>111,44</t>
  </si>
  <si>
    <t>915,91</t>
  </si>
  <si>
    <t>928,39</t>
  </si>
  <si>
    <t>985,88</t>
  </si>
  <si>
    <t>811,76</t>
  </si>
  <si>
    <t>2,58</t>
  </si>
  <si>
    <t>869,25</t>
  </si>
  <si>
    <t>796,35</t>
  </si>
  <si>
    <t>21,63</t>
  </si>
  <si>
    <t>853,84</t>
  </si>
  <si>
    <t>794,81</t>
  </si>
  <si>
    <t>93,63</t>
  </si>
  <si>
    <t>852,3</t>
  </si>
  <si>
    <t>792,84</t>
  </si>
  <si>
    <t>72,33</t>
  </si>
  <si>
    <t>850,33</t>
  </si>
  <si>
    <t>791,76</t>
  </si>
  <si>
    <t>55,1</t>
  </si>
  <si>
    <t>849,25</t>
  </si>
  <si>
    <t>791,87</t>
  </si>
  <si>
    <t>176,26</t>
  </si>
  <si>
    <t>849,36</t>
  </si>
  <si>
    <t>121,27</t>
  </si>
  <si>
    <t>791,01</t>
  </si>
  <si>
    <t>848,5</t>
  </si>
  <si>
    <t>790,81</t>
  </si>
  <si>
    <t>429,83</t>
  </si>
  <si>
    <t>848,3</t>
  </si>
  <si>
    <t>793,8</t>
  </si>
  <si>
    <t>80,83</t>
  </si>
  <si>
    <t>851,29</t>
  </si>
  <si>
    <t>895,58</t>
  </si>
  <si>
    <t>65,57</t>
  </si>
  <si>
    <t>953,07</t>
  </si>
  <si>
    <t>949,49</t>
  </si>
  <si>
    <t>94,07</t>
  </si>
  <si>
    <t>1006,98</t>
  </si>
  <si>
    <t>128,05</t>
  </si>
  <si>
    <t>915,01</t>
  </si>
  <si>
    <t>849,61</t>
  </si>
  <si>
    <t>492,55</t>
  </si>
  <si>
    <t>907,1</t>
  </si>
  <si>
    <t>1154,59</t>
  </si>
  <si>
    <t>350,95</t>
  </si>
  <si>
    <t>1212,08</t>
  </si>
  <si>
    <t>820,85</t>
  </si>
  <si>
    <t>139,92</t>
  </si>
  <si>
    <t>878,34</t>
  </si>
  <si>
    <t>785,75</t>
  </si>
  <si>
    <t>73,48</t>
  </si>
  <si>
    <t>843,24</t>
  </si>
  <si>
    <t>57,88</t>
  </si>
  <si>
    <t>17,02</t>
  </si>
  <si>
    <t>797,95</t>
  </si>
  <si>
    <t>17,63</t>
  </si>
  <si>
    <t>855,44</t>
  </si>
  <si>
    <t>833,65</t>
  </si>
  <si>
    <t>87,45</t>
  </si>
  <si>
    <t>891,14</t>
  </si>
  <si>
    <t>803,81</t>
  </si>
  <si>
    <t>259,98</t>
  </si>
  <si>
    <t>861,3</t>
  </si>
  <si>
    <t>871,03</t>
  </si>
  <si>
    <t>103,8</t>
  </si>
  <si>
    <t>928,52</t>
  </si>
  <si>
    <t>911,81</t>
  </si>
  <si>
    <t>60,39</t>
  </si>
  <si>
    <t>969,3</t>
  </si>
  <si>
    <t>802,62</t>
  </si>
  <si>
    <t>15,48</t>
  </si>
  <si>
    <t>860,11</t>
  </si>
  <si>
    <t>825,77</t>
  </si>
  <si>
    <t>15,35</t>
  </si>
  <si>
    <t>883,26</t>
  </si>
  <si>
    <t>825,97</t>
  </si>
  <si>
    <t>111,2</t>
  </si>
  <si>
    <t>883,46</t>
  </si>
  <si>
    <t>825,85</t>
  </si>
  <si>
    <t>12,99</t>
  </si>
  <si>
    <t>883,34</t>
  </si>
  <si>
    <t>13,91</t>
  </si>
  <si>
    <t>895,99</t>
  </si>
  <si>
    <t>271,05</t>
  </si>
  <si>
    <t>953,48</t>
  </si>
  <si>
    <t>274,96</t>
  </si>
  <si>
    <t>935,27</t>
  </si>
  <si>
    <t>836,59</t>
  </si>
  <si>
    <t>259,65</t>
  </si>
  <si>
    <t>791,52</t>
  </si>
  <si>
    <t>58,14</t>
  </si>
  <si>
    <t>73,69</t>
  </si>
  <si>
    <t>846,61</t>
  </si>
  <si>
    <t>927,63</t>
  </si>
  <si>
    <t>55,74</t>
  </si>
  <si>
    <t>985,12</t>
  </si>
  <si>
    <t>1022,71</t>
  </si>
  <si>
    <t>11,66</t>
  </si>
  <si>
    <t>1080,2</t>
  </si>
  <si>
    <t>933,08</t>
  </si>
  <si>
    <t>344,77</t>
  </si>
  <si>
    <t>990,57</t>
  </si>
  <si>
    <t>823,11</t>
  </si>
  <si>
    <t>564,79</t>
  </si>
  <si>
    <t>880,6</t>
  </si>
  <si>
    <t>1009,74</t>
  </si>
  <si>
    <t>369,8</t>
  </si>
  <si>
    <t>1067,23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</si>
</sst>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43" fontId="31" fillId="0" borderId="0" xfId="0" applyNumberFormat="1" applyFont="1"/>
    <xf numFmtId="0" fontId="29" fillId="0" borderId="10" xfId="25" applyNumberFormat="1" applyFont="1" applyFill="1" applyBorder="1" applyAlignment="1">
      <alignment horizontal="center" vertical="center"/>
    </xf>
    <xf numFmtId="43" fontId="35" fillId="0" borderId="10" xfId="25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0" fontId="41" fillId="0" borderId="0" xfId="8" applyFont="1" applyAlignment="1">
      <alignment horizontal="center" vertical="center" wrapText="1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I6" sqref="I6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  <col min="7" max="7" width="11.375" hidden="1" customWidth="1"/>
  </cols>
  <sheetData>
    <row r="1" spans="1:7" s="3" customFormat="1" ht="83.25" customHeight="1" x14ac:dyDescent="0.25">
      <c r="A1" s="123" t="s">
        <v>147</v>
      </c>
      <c r="B1" s="123"/>
      <c r="C1" s="123"/>
      <c r="D1" s="123"/>
      <c r="E1" s="123"/>
      <c r="F1" s="123"/>
    </row>
    <row r="2" spans="1:7" s="3" customFormat="1" ht="43.5" customHeight="1" x14ac:dyDescent="0.25">
      <c r="A2" s="124" t="s">
        <v>242</v>
      </c>
      <c r="B2" s="124"/>
      <c r="C2" s="124"/>
      <c r="D2" s="124"/>
      <c r="E2" s="124"/>
      <c r="F2" s="124"/>
    </row>
    <row r="3" spans="1:7" s="3" customFormat="1" ht="21.75" customHeight="1" x14ac:dyDescent="0.25">
      <c r="A3" s="125" t="s">
        <v>75</v>
      </c>
      <c r="B3" s="125"/>
      <c r="C3" s="125"/>
      <c r="D3" s="125"/>
      <c r="E3" s="125"/>
      <c r="F3" s="125"/>
    </row>
    <row r="4" spans="1:7" ht="18" customHeight="1" x14ac:dyDescent="0.25">
      <c r="A4" s="131" t="s">
        <v>76</v>
      </c>
      <c r="B4" s="131"/>
      <c r="C4" s="131"/>
      <c r="D4" s="131"/>
      <c r="E4" s="131"/>
      <c r="F4" s="131"/>
    </row>
    <row r="5" spans="1:7" ht="34.5" customHeight="1" x14ac:dyDescent="0.25">
      <c r="A5" s="127" t="s">
        <v>73</v>
      </c>
      <c r="B5" s="127"/>
      <c r="C5" s="127"/>
      <c r="D5" s="127"/>
      <c r="E5" s="127"/>
      <c r="F5" s="127"/>
    </row>
    <row r="6" spans="1:7" x14ac:dyDescent="0.25">
      <c r="A6" s="132" t="s">
        <v>93</v>
      </c>
      <c r="B6" s="132"/>
      <c r="C6" s="133" t="s">
        <v>74</v>
      </c>
      <c r="D6" s="134"/>
      <c r="E6" s="134"/>
      <c r="F6" s="135"/>
      <c r="G6" s="29">
        <f>C8</f>
        <v>3839.93</v>
      </c>
    </row>
    <row r="7" spans="1:7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  <c r="G7" s="29">
        <f>D8</f>
        <v>4517.6899999999996</v>
      </c>
    </row>
    <row r="8" spans="1:7" s="2" customFormat="1" ht="14.25" customHeight="1" x14ac:dyDescent="0.25">
      <c r="A8" s="128" t="s">
        <v>159</v>
      </c>
      <c r="B8" s="129"/>
      <c r="C8" s="46">
        <f>$F$15+'РСТ РСО-А'!I6+'РСТ РСО-А'!$F$9+'Иные услуги '!$C$5</f>
        <v>3839.93</v>
      </c>
      <c r="D8" s="46">
        <f>$F$15+'РСТ РСО-А'!J6+'РСТ РСО-А'!$F$9+'Иные услуги '!$C$5</f>
        <v>4517.6899999999996</v>
      </c>
      <c r="E8" s="46">
        <f>$F$15+'РСТ РСО-А'!K6+'РСТ РСО-А'!$F$9+'Иные услуги '!$C$5</f>
        <v>4824.0599999999995</v>
      </c>
      <c r="F8" s="46">
        <f>$F$15+'РСТ РСО-А'!L6+'РСТ РСО-А'!$F$9+'Иные услуги '!$C$5</f>
        <v>5327.0999999999995</v>
      </c>
      <c r="G8" s="113">
        <f>E8</f>
        <v>4824.0599999999995</v>
      </c>
    </row>
    <row r="9" spans="1:7" s="2" customFormat="1" x14ac:dyDescent="0.25">
      <c r="A9" s="128" t="s">
        <v>79</v>
      </c>
      <c r="B9" s="129"/>
      <c r="C9" s="46">
        <f>$F$15+'РСТ РСО-А'!I6+'РСТ РСО-А'!$G$9+'Иные услуги '!$C$5</f>
        <v>3724.0699999999997</v>
      </c>
      <c r="D9" s="46">
        <f>$F$15+'РСТ РСО-А'!J6+'РСТ РСО-А'!$G$9+'Иные услуги '!$C$5</f>
        <v>4401.83</v>
      </c>
      <c r="E9" s="46">
        <f>$F$15+'РСТ РСО-А'!K6+'РСТ РСО-А'!$G$9+'Иные услуги '!$C$5</f>
        <v>4708.2</v>
      </c>
      <c r="F9" s="46">
        <f>$F$15+'РСТ РСО-А'!L6+'РСТ РСО-А'!$G$9+'Иные услуги '!$C$5</f>
        <v>5211.24</v>
      </c>
      <c r="G9" s="113">
        <f>F8</f>
        <v>5327.0999999999995</v>
      </c>
    </row>
    <row r="10" spans="1:7" s="2" customFormat="1" x14ac:dyDescent="0.25">
      <c r="A10" s="128" t="s">
        <v>80</v>
      </c>
      <c r="B10" s="129"/>
      <c r="C10" s="46">
        <f>$F$15+'РСТ РСО-А'!I6+'РСТ РСО-А'!$H$9+'Иные услуги '!$C$5</f>
        <v>3646.8999999999996</v>
      </c>
      <c r="D10" s="46">
        <f>$F$15+'РСТ РСО-А'!J6+'РСТ РСО-А'!$H$9+'Иные услуги '!$C$5</f>
        <v>4324.66</v>
      </c>
      <c r="E10" s="46">
        <f>$F$15+'РСТ РСО-А'!K6+'РСТ РСО-А'!$H$9+'Иные услуги '!$C$5</f>
        <v>4631.03</v>
      </c>
      <c r="F10" s="46">
        <f>$F$15+'РСТ РСО-А'!L6+'РСТ РСО-А'!$H$9+'Иные услуги '!$C$5</f>
        <v>5134.07</v>
      </c>
      <c r="G10" s="113">
        <f>C9</f>
        <v>3724.0699999999997</v>
      </c>
    </row>
    <row r="11" spans="1:7" x14ac:dyDescent="0.25">
      <c r="F11" s="98"/>
      <c r="G11" s="29">
        <f>D9</f>
        <v>4401.83</v>
      </c>
    </row>
    <row r="12" spans="1:7" ht="45.75" customHeight="1" x14ac:dyDescent="0.25">
      <c r="A12" s="136" t="s">
        <v>95</v>
      </c>
      <c r="B12" s="136"/>
      <c r="C12" s="136"/>
      <c r="D12" s="136"/>
      <c r="E12" s="136"/>
      <c r="F12" s="136"/>
      <c r="G12" s="29">
        <f>E9</f>
        <v>4708.2</v>
      </c>
    </row>
    <row r="13" spans="1:7" x14ac:dyDescent="0.25">
      <c r="B13" s="44"/>
      <c r="C13" s="44"/>
      <c r="D13" s="44"/>
      <c r="E13" s="44"/>
      <c r="F13" s="44"/>
      <c r="G13" s="29">
        <f>F9</f>
        <v>5211.24</v>
      </c>
    </row>
    <row r="14" spans="1:7" ht="31.5" x14ac:dyDescent="0.25">
      <c r="A14" s="10"/>
      <c r="B14" s="137" t="s">
        <v>8</v>
      </c>
      <c r="C14" s="137"/>
      <c r="D14" s="137"/>
      <c r="E14" s="9" t="s">
        <v>4</v>
      </c>
      <c r="F14" s="47" t="s">
        <v>41</v>
      </c>
      <c r="G14" s="29">
        <f>C10</f>
        <v>3646.8999999999996</v>
      </c>
    </row>
    <row r="15" spans="1:7" ht="31.5" x14ac:dyDescent="0.25">
      <c r="A15" s="45">
        <v>1</v>
      </c>
      <c r="B15" s="126" t="s">
        <v>54</v>
      </c>
      <c r="C15" s="126"/>
      <c r="D15" s="126"/>
      <c r="E15" s="118" t="s">
        <v>156</v>
      </c>
      <c r="F15" s="51">
        <f>ROUND(F16+F17*F18,2)+F27</f>
        <v>1547.95</v>
      </c>
      <c r="G15" s="29">
        <f>D10</f>
        <v>4324.66</v>
      </c>
    </row>
    <row r="16" spans="1:7" ht="31.5" x14ac:dyDescent="0.25">
      <c r="A16" s="45">
        <v>2</v>
      </c>
      <c r="B16" s="126" t="s">
        <v>56</v>
      </c>
      <c r="C16" s="126"/>
      <c r="D16" s="126"/>
      <c r="E16" s="118" t="s">
        <v>156</v>
      </c>
      <c r="F16" s="52">
        <f>АТС!B25</f>
        <v>899.74</v>
      </c>
      <c r="G16" s="29">
        <f>E10</f>
        <v>4631.03</v>
      </c>
    </row>
    <row r="17" spans="1:7" ht="36" customHeight="1" x14ac:dyDescent="0.25">
      <c r="A17" s="45">
        <v>3</v>
      </c>
      <c r="B17" s="126" t="s">
        <v>57</v>
      </c>
      <c r="C17" s="126"/>
      <c r="D17" s="126"/>
      <c r="E17" s="48" t="s">
        <v>58</v>
      </c>
      <c r="F17" s="52">
        <f>АТС!B24</f>
        <v>424724.89</v>
      </c>
      <c r="G17" s="29">
        <f>F10</f>
        <v>5134.07</v>
      </c>
    </row>
    <row r="18" spans="1:7" ht="30.75" customHeight="1" x14ac:dyDescent="0.25">
      <c r="A18" s="45">
        <v>4</v>
      </c>
      <c r="B18" s="126" t="s">
        <v>60</v>
      </c>
      <c r="C18" s="126" t="s">
        <v>59</v>
      </c>
      <c r="D18" s="126" t="s">
        <v>59</v>
      </c>
      <c r="E18" s="49" t="s">
        <v>59</v>
      </c>
      <c r="F18" s="53">
        <f>IF((F23+F24)-(F25+F26)&lt;=0,0,MAX(0,(F19+F20)-(F21+F22))/((F23+F24)-(F25+F26)))</f>
        <v>1.5261890972884324E-3</v>
      </c>
      <c r="G18" s="29"/>
    </row>
    <row r="19" spans="1:7" ht="36" customHeight="1" x14ac:dyDescent="0.25">
      <c r="A19" s="45">
        <v>5</v>
      </c>
      <c r="B19" s="126" t="s">
        <v>61</v>
      </c>
      <c r="C19" s="126" t="s">
        <v>62</v>
      </c>
      <c r="D19" s="126" t="s">
        <v>34</v>
      </c>
      <c r="E19" s="50" t="s">
        <v>34</v>
      </c>
      <c r="F19" s="107">
        <v>181.91</v>
      </c>
      <c r="G19" s="29"/>
    </row>
    <row r="20" spans="1:7" ht="33.75" customHeight="1" x14ac:dyDescent="0.25">
      <c r="A20" s="45">
        <v>6</v>
      </c>
      <c r="B20" s="126" t="s">
        <v>63</v>
      </c>
      <c r="C20" s="126" t="s">
        <v>62</v>
      </c>
      <c r="D20" s="126" t="s">
        <v>34</v>
      </c>
      <c r="E20" s="50" t="s">
        <v>34</v>
      </c>
      <c r="F20" s="63">
        <v>2.83</v>
      </c>
      <c r="G20" s="29"/>
    </row>
    <row r="21" spans="1:7" ht="33" customHeight="1" x14ac:dyDescent="0.25">
      <c r="A21" s="45">
        <v>7</v>
      </c>
      <c r="B21" s="126" t="s">
        <v>64</v>
      </c>
      <c r="C21" s="126" t="s">
        <v>62</v>
      </c>
      <c r="D21" s="126" t="s">
        <v>34</v>
      </c>
      <c r="E21" s="50" t="s">
        <v>34</v>
      </c>
      <c r="F21" s="63">
        <v>18.055</v>
      </c>
      <c r="G21" s="29"/>
    </row>
    <row r="22" spans="1:7" ht="23.25" customHeight="1" x14ac:dyDescent="0.25">
      <c r="A22" s="45">
        <v>8</v>
      </c>
      <c r="B22" s="126" t="s">
        <v>65</v>
      </c>
      <c r="C22" s="126" t="s">
        <v>62</v>
      </c>
      <c r="D22" s="126" t="s">
        <v>34</v>
      </c>
      <c r="E22" s="50" t="s">
        <v>34</v>
      </c>
      <c r="F22" s="63">
        <v>76.39</v>
      </c>
      <c r="G22" s="29"/>
    </row>
    <row r="23" spans="1:7" ht="30" customHeight="1" x14ac:dyDescent="0.25">
      <c r="A23" s="45">
        <v>9</v>
      </c>
      <c r="B23" s="126" t="s">
        <v>66</v>
      </c>
      <c r="C23" s="126" t="s">
        <v>67</v>
      </c>
      <c r="D23" s="126" t="s">
        <v>68</v>
      </c>
      <c r="E23" s="116" t="s">
        <v>155</v>
      </c>
      <c r="F23" s="99">
        <v>108591.45600000001</v>
      </c>
    </row>
    <row r="24" spans="1:7" ht="35.25" customHeight="1" x14ac:dyDescent="0.25">
      <c r="A24" s="45">
        <v>10</v>
      </c>
      <c r="B24" s="126" t="s">
        <v>69</v>
      </c>
      <c r="C24" s="126" t="s">
        <v>67</v>
      </c>
      <c r="D24" s="126" t="s">
        <v>68</v>
      </c>
      <c r="E24" s="116" t="s">
        <v>155</v>
      </c>
      <c r="F24" s="99">
        <v>2038.154</v>
      </c>
    </row>
    <row r="25" spans="1:7" ht="34.5" customHeight="1" x14ac:dyDescent="0.25">
      <c r="A25" s="45">
        <v>11</v>
      </c>
      <c r="B25" s="126" t="s">
        <v>70</v>
      </c>
      <c r="C25" s="126" t="s">
        <v>67</v>
      </c>
      <c r="D25" s="126" t="s">
        <v>68</v>
      </c>
      <c r="E25" s="116" t="s">
        <v>155</v>
      </c>
      <c r="F25" s="99">
        <v>13265.906000000001</v>
      </c>
    </row>
    <row r="26" spans="1:7" ht="34.5" customHeight="1" x14ac:dyDescent="0.25">
      <c r="A26" s="45">
        <v>12</v>
      </c>
      <c r="B26" s="126" t="s">
        <v>71</v>
      </c>
      <c r="C26" s="126" t="s">
        <v>67</v>
      </c>
      <c r="D26" s="126" t="s">
        <v>68</v>
      </c>
      <c r="E26" s="116" t="s">
        <v>155</v>
      </c>
      <c r="F26" s="99">
        <v>38200</v>
      </c>
    </row>
    <row r="27" spans="1:7" ht="42" customHeight="1" x14ac:dyDescent="0.25">
      <c r="A27" s="45">
        <v>13</v>
      </c>
      <c r="B27" s="126" t="s">
        <v>72</v>
      </c>
      <c r="C27" s="126"/>
      <c r="D27" s="126" t="s">
        <v>55</v>
      </c>
      <c r="E27" s="117" t="s">
        <v>156</v>
      </c>
      <c r="F27" s="114">
        <v>0</v>
      </c>
    </row>
    <row r="29" spans="1:7" ht="31.5" customHeight="1" x14ac:dyDescent="0.25">
      <c r="A29" s="130" t="s">
        <v>96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августе 2018г.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159</v>
      </c>
      <c r="B11" s="58">
        <f t="shared" ref="B11:E13" si="0">B27</f>
        <v>3195.22</v>
      </c>
      <c r="C11" s="58">
        <f t="shared" si="0"/>
        <v>3872.98</v>
      </c>
      <c r="D11" s="58">
        <f t="shared" si="0"/>
        <v>4179.3499999999995</v>
      </c>
      <c r="E11" s="58">
        <f t="shared" si="0"/>
        <v>4682.3899999999994</v>
      </c>
      <c r="F11" s="29"/>
    </row>
    <row r="12" spans="1:6" x14ac:dyDescent="0.25">
      <c r="A12" s="57" t="s">
        <v>79</v>
      </c>
      <c r="B12" s="58">
        <f t="shared" si="0"/>
        <v>3079.3599999999997</v>
      </c>
      <c r="C12" s="58">
        <f t="shared" si="0"/>
        <v>3757.12</v>
      </c>
      <c r="D12" s="58">
        <f t="shared" si="0"/>
        <v>4063.49</v>
      </c>
      <c r="E12" s="58">
        <f t="shared" si="0"/>
        <v>4566.53</v>
      </c>
      <c r="F12" s="29"/>
    </row>
    <row r="13" spans="1:6" x14ac:dyDescent="0.25">
      <c r="A13" s="57" t="s">
        <v>80</v>
      </c>
      <c r="B13" s="58">
        <f t="shared" si="0"/>
        <v>3002.1899999999996</v>
      </c>
      <c r="C13" s="58">
        <f t="shared" si="0"/>
        <v>3679.95</v>
      </c>
      <c r="D13" s="58">
        <f t="shared" si="0"/>
        <v>3986.3199999999997</v>
      </c>
      <c r="E13" s="58">
        <f t="shared" si="0"/>
        <v>4489.3599999999997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159</v>
      </c>
      <c r="B15" s="58">
        <f>'РСТ РСО-А'!$F$9+'Иные услуги '!$C$5+'РСТ РСО-А'!I6+АТС!$B$12</f>
        <v>3827.77</v>
      </c>
      <c r="C15" s="58">
        <f>'РСТ РСО-А'!$F$9+'Иные услуги '!$C$5+'РСТ РСО-А'!J6+АТС!$B$12</f>
        <v>4505.5300000000007</v>
      </c>
      <c r="D15" s="58">
        <f>'РСТ РСО-А'!$F$9+'Иные услуги '!$C$5+'РСТ РСО-А'!K6+АТС!$B$12</f>
        <v>4811.8999999999996</v>
      </c>
      <c r="E15" s="58">
        <f>'РСТ РСО-А'!$F$9+'Иные услуги '!$C$5+'РСТ РСО-А'!L6+АТС!$B$12</f>
        <v>5314.9400000000005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3711.91</v>
      </c>
      <c r="C16" s="58">
        <f>'РСТ РСО-А'!$G$9+'Иные услуги '!$C$5+'РСТ РСО-А'!J6+АТС!$B$12</f>
        <v>4389.67</v>
      </c>
      <c r="D16" s="58">
        <f>'РСТ РСО-А'!$G$9+'Иные услуги '!$C$5+'РСТ РСО-А'!K6+АТС!$B$12</f>
        <v>4696.04</v>
      </c>
      <c r="E16" s="58">
        <f>'РСТ РСО-А'!$G$9+'Иные услуги '!$C$5+'РСТ РСО-А'!L6+АТС!$B$12</f>
        <v>5199.08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3634.74</v>
      </c>
      <c r="C17" s="58">
        <f>'РСТ РСО-А'!$H$9+'Иные услуги '!$C$5+'РСТ РСО-А'!J6+АТС!$B$12</f>
        <v>4312.5</v>
      </c>
      <c r="D17" s="58">
        <f>'РСТ РСО-А'!$H$9+'Иные услуги '!$C$5+'РСТ РСО-А'!K6+АТС!$B$12</f>
        <v>4618.87</v>
      </c>
      <c r="E17" s="58">
        <f>'РСТ РСО-А'!$H$9+'Иные услуги '!$C$5+'РСТ РСО-А'!L6+АТС!$B$12</f>
        <v>5121.91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159</v>
      </c>
      <c r="B19" s="58">
        <f>'РСТ РСО-А'!$F$9+'Иные услуги '!$C$5+'РСТ РСО-А'!I$6+АТС!$B$13</f>
        <v>5978.3099999999995</v>
      </c>
      <c r="C19" s="58">
        <f>'РСТ РСО-А'!$F$9+'Иные услуги '!$C$5+'РСТ РСО-А'!J$6+АТС!$B$13</f>
        <v>6656.07</v>
      </c>
      <c r="D19" s="58">
        <f>'РСТ РСО-А'!$F$9+'Иные услуги '!$C$5+'РСТ РСО-А'!K$6+АТС!$B$13</f>
        <v>6962.4400000000005</v>
      </c>
      <c r="E19" s="58">
        <f>'РСТ РСО-А'!$F$9+'Иные услуги '!$C$5+'РСТ РСО-А'!L$6+АТС!$B$13</f>
        <v>7465.48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5862.45</v>
      </c>
      <c r="C20" s="58">
        <f>'РСТ РСО-А'!$G$9+'Иные услуги '!$C$5+'РСТ РСО-А'!J$6+АТС!$B$13</f>
        <v>6540.21</v>
      </c>
      <c r="D20" s="58">
        <f>'РСТ РСО-А'!$G$9+'Иные услуги '!$C$5+'РСТ РСО-А'!K$6+АТС!$B$13</f>
        <v>6846.58</v>
      </c>
      <c r="E20" s="58">
        <f>'РСТ РСО-А'!$G$9+'Иные услуги '!$C$5+'РСТ РСО-А'!L$6+АТС!$B$13</f>
        <v>7349.62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5785.28</v>
      </c>
      <c r="C21" s="58">
        <f>'РСТ РСО-А'!$H$9+'Иные услуги '!$C$5+'РСТ РСО-А'!J$6+АТС!$B$13</f>
        <v>6463.04</v>
      </c>
      <c r="D21" s="58">
        <f>'РСТ РСО-А'!$H$9+'Иные услуги '!$C$5+'РСТ РСО-А'!K$6+АТС!$B$13</f>
        <v>6769.41</v>
      </c>
      <c r="E21" s="58">
        <f>'РСТ РСО-А'!$H$9+'Иные услуги '!$C$5+'РСТ РСО-А'!L$6+АТС!$B$13</f>
        <v>7272.45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159</v>
      </c>
      <c r="B27" s="60">
        <f>АТС!$B$15+'РСТ РСО-А'!I$6+'Иные услуги '!$C$5+'РСТ РСО-А'!$F9</f>
        <v>3195.22</v>
      </c>
      <c r="C27" s="60">
        <f>АТС!$B$15+'РСТ РСО-А'!J$6+'Иные услуги '!$C$5+'РСТ РСО-А'!$F9</f>
        <v>3872.98</v>
      </c>
      <c r="D27" s="60">
        <f>АТС!$B$15+'РСТ РСО-А'!K$6+'Иные услуги '!$C$5+'РСТ РСО-А'!$F9</f>
        <v>4179.3499999999995</v>
      </c>
      <c r="E27" s="60">
        <f>АТС!$B$15+'РСТ РСО-А'!L$6+'Иные услуги '!$C$5+'РСТ РСО-А'!$F9</f>
        <v>4682.3899999999994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3079.3599999999997</v>
      </c>
      <c r="C28" s="60">
        <f>АТС!$B$15+'РСТ РСО-А'!J$6+'Иные услуги '!$C$5+'РСТ РСО-А'!$G9</f>
        <v>3757.12</v>
      </c>
      <c r="D28" s="60">
        <f>АТС!$B$15+'РСТ РСО-А'!K$6+'Иные услуги '!$C$5+'РСТ РСО-А'!$G9</f>
        <v>4063.49</v>
      </c>
      <c r="E28" s="60">
        <f>АТС!$B$15+'РСТ РСО-А'!L$6+'Иные услуги '!$C$5+'РСТ РСО-А'!$G9</f>
        <v>4566.53</v>
      </c>
    </row>
    <row r="29" spans="1:6" x14ac:dyDescent="0.25">
      <c r="A29" s="57" t="s">
        <v>80</v>
      </c>
      <c r="B29" s="60">
        <f>АТС!$B$15+'РСТ РСО-А'!I$6+'Иные услуги '!$C$5+'РСТ РСО-А'!$H9</f>
        <v>3002.1899999999996</v>
      </c>
      <c r="C29" s="60">
        <f>АТС!$B$15+'РСТ РСО-А'!J$6+'Иные услуги '!$C$5+'РСТ РСО-А'!$H9</f>
        <v>3679.95</v>
      </c>
      <c r="D29" s="60">
        <f>АТС!$B$15+'РСТ РСО-А'!K$6+'Иные услуги '!$C$5+'РСТ РСО-А'!$H9</f>
        <v>3986.3199999999997</v>
      </c>
      <c r="E29" s="60">
        <f>АТС!$B$15+'РСТ РСО-А'!L$6+'Иные услуги '!$C$5+'РСТ РСО-А'!$H9</f>
        <v>4489.3599999999997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159</v>
      </c>
      <c r="B31" s="60">
        <f>АТС!$B$16+'РСТ РСО-А'!I$6+'Иные услуги '!$C$5+'РСТ РСО-А'!$F9</f>
        <v>4803.57</v>
      </c>
      <c r="C31" s="60">
        <f>АТС!$B$16+'РСТ РСО-А'!J$6+'Иные услуги '!$C$5+'РСТ РСО-А'!$F9</f>
        <v>5481.33</v>
      </c>
      <c r="D31" s="60">
        <f>АТС!$B$16+'РСТ РСО-А'!K$6+'Иные услуги '!$C$5+'РСТ РСО-А'!$F9</f>
        <v>5787.7</v>
      </c>
      <c r="E31" s="60">
        <f>АТС!$B$16+'РСТ РСО-А'!L$6+'Иные услуги '!$C$5+'РСТ РСО-А'!$F9</f>
        <v>6290.74</v>
      </c>
    </row>
    <row r="32" spans="1:6" x14ac:dyDescent="0.25">
      <c r="A32" s="57" t="s">
        <v>79</v>
      </c>
      <c r="B32" s="60">
        <f>АТС!$B$16+'РСТ РСО-А'!I$6+'Иные услуги '!$C$5+'РСТ РСО-А'!$G9</f>
        <v>4687.71</v>
      </c>
      <c r="C32" s="60">
        <f>АТС!$B$16+'РСТ РСО-А'!J$6+'Иные услуги '!$C$5+'РСТ РСО-А'!$G9</f>
        <v>5365.47</v>
      </c>
      <c r="D32" s="60">
        <f>АТС!$B$16+'РСТ РСО-А'!K$6+'Иные услуги '!$C$5+'РСТ РСО-А'!$G9</f>
        <v>5671.84</v>
      </c>
      <c r="E32" s="60">
        <f>АТС!$B$16+'РСТ РСО-А'!L$6+'Иные услуги '!$C$5+'РСТ РСО-А'!$G9</f>
        <v>6174.88</v>
      </c>
    </row>
    <row r="33" spans="1:5" x14ac:dyDescent="0.25">
      <c r="A33" s="57" t="s">
        <v>80</v>
      </c>
      <c r="B33" s="60">
        <f>АТС!$B$16+'РСТ РСО-А'!I$6+'Иные услуги '!$C$5+'РСТ РСО-А'!$H9</f>
        <v>4610.54</v>
      </c>
      <c r="C33" s="60">
        <f>АТС!$B$16+'РСТ РСО-А'!J$6+'Иные услуги '!$C$5+'РСТ РСО-А'!$H9</f>
        <v>5288.3</v>
      </c>
      <c r="D33" s="60">
        <f>АТС!$B$16+'РСТ РСО-А'!K$6+'Иные услуги '!$C$5+'РСТ РСО-А'!$H9</f>
        <v>5594.67</v>
      </c>
      <c r="E33" s="60">
        <f>АТС!$B$16+'РСТ РСО-А'!L$6+'Иные услуги '!$C$5+'РСТ РСО-А'!$H9</f>
        <v>6097.71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P443" sqref="P443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241</v>
      </c>
      <c r="B10" s="65"/>
      <c r="C10" s="65"/>
      <c r="D10" s="65"/>
    </row>
    <row r="11" spans="1:27" ht="12.75" customHeight="1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43313</v>
      </c>
      <c r="B15" s="70">
        <f>VLOOKUP($A15+ROUND((COLUMN()-2)/24,5),АТС!$A$41:$F$784,6)+'РСТ РСО-А'!$F$9+'Иные услуги '!$C$5+'РСТ РСО-А'!$I$6</f>
        <v>3151.38</v>
      </c>
      <c r="C15" s="119">
        <f>VLOOKUP($A15+ROUND((COLUMN()-2)/24,5),АТС!$A$41:$F$784,6)+'РСТ РСО-А'!$F$9+'Иные услуги '!$C$5+'РСТ РСО-А'!$I$6</f>
        <v>3157.0699999999997</v>
      </c>
      <c r="D15" s="119">
        <f>VLOOKUP($A15+ROUND((COLUMN()-2)/24,5),АТС!$A$41:$F$784,6)+'РСТ РСО-А'!$F$9+'Иные услуги '!$C$5+'РСТ РСО-А'!$I$6</f>
        <v>3146.88</v>
      </c>
      <c r="E15" s="119">
        <f>VLOOKUP($A15+ROUND((COLUMN()-2)/24,5),АТС!$A$41:$F$784,6)+'РСТ РСО-А'!$F$9+'Иные услуги '!$C$5+'РСТ РСО-А'!$I$6</f>
        <v>3144.6499999999996</v>
      </c>
      <c r="F15" s="119">
        <f>VLOOKUP($A15+ROUND((COLUMN()-2)/24,5),АТС!$A$41:$F$784,6)+'РСТ РСО-А'!$F$9+'Иные услуги '!$C$5+'РСТ РСО-А'!$I$6</f>
        <v>3161.1</v>
      </c>
      <c r="G15" s="119">
        <f>VLOOKUP($A15+ROUND((COLUMN()-2)/24,5),АТС!$A$41:$F$784,6)+'РСТ РСО-А'!$F$9+'Иные услуги '!$C$5+'РСТ РСО-А'!$I$6</f>
        <v>3153.13</v>
      </c>
      <c r="H15" s="119">
        <f>VLOOKUP($A15+ROUND((COLUMN()-2)/24,5),АТС!$A$41:$F$784,6)+'РСТ РСО-А'!$F$9+'Иные услуги '!$C$5+'РСТ РСО-А'!$I$6</f>
        <v>3176.14</v>
      </c>
      <c r="I15" s="119">
        <f>VLOOKUP($A15+ROUND((COLUMN()-2)/24,5),АТС!$A$41:$F$784,6)+'РСТ РСО-А'!$F$9+'Иные услуги '!$C$5+'РСТ РСО-А'!$I$6</f>
        <v>3176.17</v>
      </c>
      <c r="J15" s="119">
        <f>VLOOKUP($A15+ROUND((COLUMN()-2)/24,5),АТС!$A$41:$F$784,6)+'РСТ РСО-А'!$F$9+'Иные услуги '!$C$5+'РСТ РСО-А'!$I$6</f>
        <v>3165.63</v>
      </c>
      <c r="K15" s="119">
        <f>VLOOKUP($A15+ROUND((COLUMN()-2)/24,5),АТС!$A$41:$F$784,6)+'РСТ РСО-А'!$F$9+'Иные услуги '!$C$5+'РСТ РСО-А'!$I$6</f>
        <v>3201.3999999999996</v>
      </c>
      <c r="L15" s="119">
        <f>VLOOKUP($A15+ROUND((COLUMN()-2)/24,5),АТС!$A$41:$F$784,6)+'РСТ РСО-А'!$F$9+'Иные услуги '!$C$5+'РСТ РСО-А'!$I$6</f>
        <v>3241.45</v>
      </c>
      <c r="M15" s="119">
        <f>VLOOKUP($A15+ROUND((COLUMN()-2)/24,5),АТС!$A$41:$F$784,6)+'РСТ РСО-А'!$F$9+'Иные услуги '!$C$5+'РСТ РСО-А'!$I$6</f>
        <v>3267.3599999999997</v>
      </c>
      <c r="N15" s="119">
        <f>VLOOKUP($A15+ROUND((COLUMN()-2)/24,5),АТС!$A$41:$F$784,6)+'РСТ РСО-А'!$F$9+'Иные услуги '!$C$5+'РСТ РСО-А'!$I$6</f>
        <v>3267.7799999999997</v>
      </c>
      <c r="O15" s="119">
        <f>VLOOKUP($A15+ROUND((COLUMN()-2)/24,5),АТС!$A$41:$F$784,6)+'РСТ РСО-А'!$F$9+'Иные услуги '!$C$5+'РСТ РСО-А'!$I$6</f>
        <v>3288.81</v>
      </c>
      <c r="P15" s="119">
        <f>VLOOKUP($A15+ROUND((COLUMN()-2)/24,5),АТС!$A$41:$F$784,6)+'РСТ РСО-А'!$F$9+'Иные услуги '!$C$5+'РСТ РСО-А'!$I$6</f>
        <v>3299.6499999999996</v>
      </c>
      <c r="Q15" s="119">
        <f>VLOOKUP($A15+ROUND((COLUMN()-2)/24,5),АТС!$A$41:$F$784,6)+'РСТ РСО-А'!$F$9+'Иные услуги '!$C$5+'РСТ РСО-А'!$I$6</f>
        <v>3289.12</v>
      </c>
      <c r="R15" s="119">
        <f>VLOOKUP($A15+ROUND((COLUMN()-2)/24,5),АТС!$A$41:$F$784,6)+'РСТ РСО-А'!$F$9+'Иные услуги '!$C$5+'РСТ РСО-А'!$I$6</f>
        <v>3255.5299999999997</v>
      </c>
      <c r="S15" s="119">
        <f>VLOOKUP($A15+ROUND((COLUMN()-2)/24,5),АТС!$A$41:$F$784,6)+'РСТ РСО-А'!$F$9+'Иные услуги '!$C$5+'РСТ РСО-А'!$I$6</f>
        <v>3173.5699999999997</v>
      </c>
      <c r="T15" s="119">
        <f>VLOOKUP($A15+ROUND((COLUMN()-2)/24,5),АТС!$A$41:$F$784,6)+'РСТ РСО-А'!$F$9+'Иные услуги '!$C$5+'РСТ РСО-А'!$I$6</f>
        <v>3150.1499999999996</v>
      </c>
      <c r="U15" s="119">
        <f>VLOOKUP($A15+ROUND((COLUMN()-2)/24,5),АТС!$A$41:$F$784,6)+'РСТ РСО-А'!$F$9+'Иные услуги '!$C$5+'РСТ РСО-А'!$I$6</f>
        <v>3161.31</v>
      </c>
      <c r="V15" s="119">
        <f>VLOOKUP($A15+ROUND((COLUMN()-2)/24,5),АТС!$A$41:$F$784,6)+'РСТ РСО-А'!$F$9+'Иные услуги '!$C$5+'РСТ РСО-А'!$I$6</f>
        <v>3248.89</v>
      </c>
      <c r="W15" s="119">
        <f>VLOOKUP($A15+ROUND((COLUMN()-2)/24,5),АТС!$A$41:$F$784,6)+'РСТ РСО-А'!$F$9+'Иные услуги '!$C$5+'РСТ РСО-А'!$I$6</f>
        <v>3216.5099999999998</v>
      </c>
      <c r="X15" s="119">
        <f>VLOOKUP($A15+ROUND((COLUMN()-2)/24,5),АТС!$A$41:$F$784,6)+'РСТ РСО-А'!$F$9+'Иные услуги '!$C$5+'РСТ РСО-А'!$I$6</f>
        <v>3205.24</v>
      </c>
      <c r="Y15" s="119">
        <f>VLOOKUP($A15+ROUND((COLUMN()-2)/24,5),АТС!$A$41:$F$784,6)+'РСТ РСО-А'!$F$9+'Иные услуги '!$C$5+'РСТ РСО-А'!$I$6</f>
        <v>3224.1899999999996</v>
      </c>
      <c r="AA15" s="67"/>
    </row>
    <row r="16" spans="1:27" x14ac:dyDescent="0.2">
      <c r="A16" s="66">
        <f>A15+1</f>
        <v>43314</v>
      </c>
      <c r="B16" s="119">
        <f>VLOOKUP($A16+ROUND((COLUMN()-2)/24,5),АТС!$A$41:$F$784,6)+'РСТ РСО-А'!$F$9+'Иные услуги '!$C$5+'РСТ РСО-А'!$I$6</f>
        <v>3149.74</v>
      </c>
      <c r="C16" s="119">
        <f>VLOOKUP($A16+ROUND((COLUMN()-2)/24,5),АТС!$A$41:$F$784,6)+'РСТ РСО-А'!$F$9+'Иные услуги '!$C$5+'РСТ РСО-А'!$I$6</f>
        <v>3157.2799999999997</v>
      </c>
      <c r="D16" s="119">
        <f>VLOOKUP($A16+ROUND((COLUMN()-2)/24,5),АТС!$A$41:$F$784,6)+'РСТ РСО-А'!$F$9+'Иные услуги '!$C$5+'РСТ РСО-А'!$I$6</f>
        <v>3172.17</v>
      </c>
      <c r="E16" s="119">
        <f>VLOOKUP($A16+ROUND((COLUMN()-2)/24,5),АТС!$A$41:$F$784,6)+'РСТ РСО-А'!$F$9+'Иные услуги '!$C$5+'РСТ РСО-А'!$I$6</f>
        <v>3170.71</v>
      </c>
      <c r="F16" s="119">
        <f>VLOOKUP($A16+ROUND((COLUMN()-2)/24,5),АТС!$A$41:$F$784,6)+'РСТ РСО-А'!$F$9+'Иные услуги '!$C$5+'РСТ РСО-А'!$I$6</f>
        <v>3168.71</v>
      </c>
      <c r="G16" s="119">
        <f>VLOOKUP($A16+ROUND((COLUMN()-2)/24,5),АТС!$A$41:$F$784,6)+'РСТ РСО-А'!$F$9+'Иные услуги '!$C$5+'РСТ РСО-А'!$I$6</f>
        <v>3160.59</v>
      </c>
      <c r="H16" s="119">
        <f>VLOOKUP($A16+ROUND((COLUMN()-2)/24,5),АТС!$A$41:$F$784,6)+'РСТ РСО-А'!$F$9+'Иные услуги '!$C$5+'РСТ РСО-А'!$I$6</f>
        <v>3190.5199999999995</v>
      </c>
      <c r="I16" s="119">
        <f>VLOOKUP($A16+ROUND((COLUMN()-2)/24,5),АТС!$A$41:$F$784,6)+'РСТ РСО-А'!$F$9+'Иные услуги '!$C$5+'РСТ РСО-А'!$I$6</f>
        <v>3178.1899999999996</v>
      </c>
      <c r="J16" s="119">
        <f>VLOOKUP($A16+ROUND((COLUMN()-2)/24,5),АТС!$A$41:$F$784,6)+'РСТ РСО-А'!$F$9+'Иные услуги '!$C$5+'РСТ РСО-А'!$I$6</f>
        <v>3168.39</v>
      </c>
      <c r="K16" s="119">
        <f>VLOOKUP($A16+ROUND((COLUMN()-2)/24,5),АТС!$A$41:$F$784,6)+'РСТ РСО-А'!$F$9+'Иные услуги '!$C$5+'РСТ РСО-А'!$I$6</f>
        <v>3155.6099999999997</v>
      </c>
      <c r="L16" s="119">
        <f>VLOOKUP($A16+ROUND((COLUMN()-2)/24,5),АТС!$A$41:$F$784,6)+'РСТ РСО-А'!$F$9+'Иные услуги '!$C$5+'РСТ РСО-А'!$I$6</f>
        <v>3242.7</v>
      </c>
      <c r="M16" s="119">
        <f>VLOOKUP($A16+ROUND((COLUMN()-2)/24,5),АТС!$A$41:$F$784,6)+'РСТ РСО-А'!$F$9+'Иные услуги '!$C$5+'РСТ РСО-А'!$I$6</f>
        <v>3266.7599999999998</v>
      </c>
      <c r="N16" s="119">
        <f>VLOOKUP($A16+ROUND((COLUMN()-2)/24,5),АТС!$A$41:$F$784,6)+'РСТ РСО-А'!$F$9+'Иные услуги '!$C$5+'РСТ РСО-А'!$I$6</f>
        <v>3269.0199999999995</v>
      </c>
      <c r="O16" s="119">
        <f>VLOOKUP($A16+ROUND((COLUMN()-2)/24,5),АТС!$A$41:$F$784,6)+'РСТ РСО-А'!$F$9+'Иные услуги '!$C$5+'РСТ РСО-А'!$I$6</f>
        <v>3296</v>
      </c>
      <c r="P16" s="119">
        <f>VLOOKUP($A16+ROUND((COLUMN()-2)/24,5),АТС!$A$41:$F$784,6)+'РСТ РСО-А'!$F$9+'Иные услуги '!$C$5+'РСТ РСО-А'!$I$6</f>
        <v>3296.79</v>
      </c>
      <c r="Q16" s="119">
        <f>VLOOKUP($A16+ROUND((COLUMN()-2)/24,5),АТС!$A$41:$F$784,6)+'РСТ РСО-А'!$F$9+'Иные услуги '!$C$5+'РСТ РСО-А'!$I$6</f>
        <v>3299.58</v>
      </c>
      <c r="R16" s="119">
        <f>VLOOKUP($A16+ROUND((COLUMN()-2)/24,5),АТС!$A$41:$F$784,6)+'РСТ РСО-А'!$F$9+'Иные услуги '!$C$5+'РСТ РСО-А'!$I$6</f>
        <v>3252.7599999999998</v>
      </c>
      <c r="S16" s="119">
        <f>VLOOKUP($A16+ROUND((COLUMN()-2)/24,5),АТС!$A$41:$F$784,6)+'РСТ РСО-А'!$F$9+'Иные услуги '!$C$5+'РСТ РСО-А'!$I$6</f>
        <v>3158.5199999999995</v>
      </c>
      <c r="T16" s="119">
        <f>VLOOKUP($A16+ROUND((COLUMN()-2)/24,5),АТС!$A$41:$F$784,6)+'РСТ РСО-А'!$F$9+'Иные услуги '!$C$5+'РСТ РСО-А'!$I$6</f>
        <v>3154.5099999999998</v>
      </c>
      <c r="U16" s="119">
        <f>VLOOKUP($A16+ROUND((COLUMN()-2)/24,5),АТС!$A$41:$F$784,6)+'РСТ РСО-А'!$F$9+'Иные услуги '!$C$5+'РСТ РСО-А'!$I$6</f>
        <v>3164.8999999999996</v>
      </c>
      <c r="V16" s="119">
        <f>VLOOKUP($A16+ROUND((COLUMN()-2)/24,5),АТС!$A$41:$F$784,6)+'РСТ РСО-А'!$F$9+'Иные услуги '!$C$5+'РСТ РСО-А'!$I$6</f>
        <v>3204.9799999999996</v>
      </c>
      <c r="W16" s="119">
        <f>VLOOKUP($A16+ROUND((COLUMN()-2)/24,5),АТС!$A$41:$F$784,6)+'РСТ РСО-А'!$F$9+'Иные услуги '!$C$5+'РСТ РСО-А'!$I$6</f>
        <v>3211.17</v>
      </c>
      <c r="X16" s="119">
        <f>VLOOKUP($A16+ROUND((COLUMN()-2)/24,5),АТС!$A$41:$F$784,6)+'РСТ РСО-А'!$F$9+'Иные услуги '!$C$5+'РСТ РСО-А'!$I$6</f>
        <v>3203.1899999999996</v>
      </c>
      <c r="Y16" s="119">
        <f>VLOOKUP($A16+ROUND((COLUMN()-2)/24,5),АТС!$A$41:$F$784,6)+'РСТ РСО-А'!$F$9+'Иные услуги '!$C$5+'РСТ РСО-А'!$I$6</f>
        <v>4121.12</v>
      </c>
    </row>
    <row r="17" spans="1:25" x14ac:dyDescent="0.2">
      <c r="A17" s="66">
        <f t="shared" ref="A17:A44" si="0">A16+1</f>
        <v>43315</v>
      </c>
      <c r="B17" s="119">
        <f>VLOOKUP($A17+ROUND((COLUMN()-2)/24,5),АТС!$A$41:$F$784,6)+'РСТ РСО-А'!$F$9+'Иные услуги '!$C$5+'РСТ РСО-А'!$I$6</f>
        <v>3157.6099999999997</v>
      </c>
      <c r="C17" s="119">
        <f>VLOOKUP($A17+ROUND((COLUMN()-2)/24,5),АТС!$A$41:$F$784,6)+'РСТ РСО-А'!$F$9+'Иные услуги '!$C$5+'РСТ РСО-А'!$I$6</f>
        <v>3155.2599999999998</v>
      </c>
      <c r="D17" s="119">
        <f>VLOOKUP($A17+ROUND((COLUMN()-2)/24,5),АТС!$A$41:$F$784,6)+'РСТ РСО-А'!$F$9+'Иные услуги '!$C$5+'РСТ РСО-А'!$I$6</f>
        <v>3170.1899999999996</v>
      </c>
      <c r="E17" s="119">
        <f>VLOOKUP($A17+ROUND((COLUMN()-2)/24,5),АТС!$A$41:$F$784,6)+'РСТ РСО-А'!$F$9+'Иные услуги '!$C$5+'РСТ РСО-А'!$I$6</f>
        <v>3196.5</v>
      </c>
      <c r="F17" s="119">
        <f>VLOOKUP($A17+ROUND((COLUMN()-2)/24,5),АТС!$A$41:$F$784,6)+'РСТ РСО-А'!$F$9+'Иные услуги '!$C$5+'РСТ РСО-А'!$I$6</f>
        <v>3195.5</v>
      </c>
      <c r="G17" s="119">
        <f>VLOOKUP($A17+ROUND((COLUMN()-2)/24,5),АТС!$A$41:$F$784,6)+'РСТ РСО-А'!$F$9+'Иные услуги '!$C$5+'РСТ РСО-А'!$I$6</f>
        <v>3178.09</v>
      </c>
      <c r="H17" s="119">
        <f>VLOOKUP($A17+ROUND((COLUMN()-2)/24,5),АТС!$A$41:$F$784,6)+'РСТ РСО-А'!$F$9+'Иные услуги '!$C$5+'РСТ РСО-А'!$I$6</f>
        <v>3207.13</v>
      </c>
      <c r="I17" s="119">
        <f>VLOOKUP($A17+ROUND((COLUMN()-2)/24,5),АТС!$A$41:$F$784,6)+'РСТ РСО-А'!$F$9+'Иные услуги '!$C$5+'РСТ РСО-А'!$I$6</f>
        <v>3174.12</v>
      </c>
      <c r="J17" s="119">
        <f>VLOOKUP($A17+ROUND((COLUMN()-2)/24,5),АТС!$A$41:$F$784,6)+'РСТ РСО-А'!$F$9+'Иные услуги '!$C$5+'РСТ РСО-А'!$I$6</f>
        <v>3249.41</v>
      </c>
      <c r="K17" s="119">
        <f>VLOOKUP($A17+ROUND((COLUMN()-2)/24,5),АТС!$A$41:$F$784,6)+'РСТ РСО-А'!$F$9+'Иные услуги '!$C$5+'РСТ РСО-А'!$I$6</f>
        <v>3167.96</v>
      </c>
      <c r="L17" s="119">
        <f>VLOOKUP($A17+ROUND((COLUMN()-2)/24,5),АТС!$A$41:$F$784,6)+'РСТ РСО-А'!$F$9+'Иные услуги '!$C$5+'РСТ РСО-А'!$I$6</f>
        <v>3154.2299999999996</v>
      </c>
      <c r="M17" s="119">
        <f>VLOOKUP($A17+ROUND((COLUMN()-2)/24,5),АТС!$A$41:$F$784,6)+'РСТ РСО-А'!$F$9+'Иные услуги '!$C$5+'РСТ РСО-А'!$I$6</f>
        <v>3154.89</v>
      </c>
      <c r="N17" s="119">
        <f>VLOOKUP($A17+ROUND((COLUMN()-2)/24,5),АТС!$A$41:$F$784,6)+'РСТ РСО-А'!$F$9+'Иные услуги '!$C$5+'РСТ РСО-А'!$I$6</f>
        <v>3152.99</v>
      </c>
      <c r="O17" s="119">
        <f>VLOOKUP($A17+ROUND((COLUMN()-2)/24,5),АТС!$A$41:$F$784,6)+'РСТ РСО-А'!$F$9+'Иные услуги '!$C$5+'РСТ РСО-А'!$I$6</f>
        <v>3152.5699999999997</v>
      </c>
      <c r="P17" s="119">
        <f>VLOOKUP($A17+ROUND((COLUMN()-2)/24,5),АТС!$A$41:$F$784,6)+'РСТ РСО-А'!$F$9+'Иные услуги '!$C$5+'РСТ РСО-А'!$I$6</f>
        <v>3152.45</v>
      </c>
      <c r="Q17" s="119">
        <f>VLOOKUP($A17+ROUND((COLUMN()-2)/24,5),АТС!$A$41:$F$784,6)+'РСТ РСО-А'!$F$9+'Иные услуги '!$C$5+'РСТ РСО-А'!$I$6</f>
        <v>3141.87</v>
      </c>
      <c r="R17" s="119">
        <f>VLOOKUP($A17+ROUND((COLUMN()-2)/24,5),АТС!$A$41:$F$784,6)+'РСТ РСО-А'!$F$9+'Иные услуги '!$C$5+'РСТ РСО-А'!$I$6</f>
        <v>3150.24</v>
      </c>
      <c r="S17" s="119">
        <f>VLOOKUP($A17+ROUND((COLUMN()-2)/24,5),АТС!$A$41:$F$784,6)+'РСТ РСО-А'!$F$9+'Иные услуги '!$C$5+'РСТ РСО-А'!$I$6</f>
        <v>3169.7599999999998</v>
      </c>
      <c r="T17" s="119">
        <f>VLOOKUP($A17+ROUND((COLUMN()-2)/24,5),АТС!$A$41:$F$784,6)+'РСТ РСО-А'!$F$9+'Иные услуги '!$C$5+'РСТ РСО-А'!$I$6</f>
        <v>3153.29</v>
      </c>
      <c r="U17" s="119">
        <f>VLOOKUP($A17+ROUND((COLUMN()-2)/24,5),АТС!$A$41:$F$784,6)+'РСТ РСО-А'!$F$9+'Иные услуги '!$C$5+'РСТ РСО-А'!$I$6</f>
        <v>3164.3</v>
      </c>
      <c r="V17" s="119">
        <f>VLOOKUP($A17+ROUND((COLUMN()-2)/24,5),АТС!$A$41:$F$784,6)+'РСТ РСО-А'!$F$9+'Иные услуги '!$C$5+'РСТ РСО-А'!$I$6</f>
        <v>3198.85</v>
      </c>
      <c r="W17" s="119">
        <f>VLOOKUP($A17+ROUND((COLUMN()-2)/24,5),АТС!$A$41:$F$784,6)+'РСТ РСО-А'!$F$9+'Иные услуги '!$C$5+'РСТ РСО-А'!$I$6</f>
        <v>3208.6899999999996</v>
      </c>
      <c r="X17" s="119">
        <f>VLOOKUP($A17+ROUND((COLUMN()-2)/24,5),АТС!$A$41:$F$784,6)+'РСТ РСО-А'!$F$9+'Иные услуги '!$C$5+'РСТ РСО-А'!$I$6</f>
        <v>3196.7299999999996</v>
      </c>
      <c r="Y17" s="119">
        <f>VLOOKUP($A17+ROUND((COLUMN()-2)/24,5),АТС!$A$41:$F$784,6)+'РСТ РСО-А'!$F$9+'Иные услуги '!$C$5+'РСТ РСО-А'!$I$6</f>
        <v>4121.42</v>
      </c>
    </row>
    <row r="18" spans="1:25" x14ac:dyDescent="0.2">
      <c r="A18" s="66">
        <f t="shared" si="0"/>
        <v>43316</v>
      </c>
      <c r="B18" s="119">
        <f>VLOOKUP($A18+ROUND((COLUMN()-2)/24,5),АТС!$A$41:$F$784,6)+'РСТ РСО-А'!$F$9+'Иные услуги '!$C$5+'РСТ РСО-А'!$I$6</f>
        <v>3166.13</v>
      </c>
      <c r="C18" s="119">
        <f>VLOOKUP($A18+ROUND((COLUMN()-2)/24,5),АТС!$A$41:$F$784,6)+'РСТ РСО-А'!$F$9+'Иные услуги '!$C$5+'РСТ РСО-А'!$I$6</f>
        <v>3168.21</v>
      </c>
      <c r="D18" s="119">
        <f>VLOOKUP($A18+ROUND((COLUMN()-2)/24,5),АТС!$A$41:$F$784,6)+'РСТ РСО-А'!$F$9+'Иные услуги '!$C$5+'РСТ РСО-А'!$I$6</f>
        <v>3256.33</v>
      </c>
      <c r="E18" s="119">
        <f>VLOOKUP($A18+ROUND((COLUMN()-2)/24,5),АТС!$A$41:$F$784,6)+'РСТ РСО-А'!$F$9+'Иные услуги '!$C$5+'РСТ РСО-А'!$I$6</f>
        <v>3251.49</v>
      </c>
      <c r="F18" s="119">
        <f>VLOOKUP($A18+ROUND((COLUMN()-2)/24,5),АТС!$A$41:$F$784,6)+'РСТ РСО-А'!$F$9+'Иные услуги '!$C$5+'РСТ РСО-А'!$I$6</f>
        <v>3250.59</v>
      </c>
      <c r="G18" s="119">
        <f>VLOOKUP($A18+ROUND((COLUMN()-2)/24,5),АТС!$A$41:$F$784,6)+'РСТ РСО-А'!$F$9+'Иные услуги '!$C$5+'РСТ РСО-А'!$I$6</f>
        <v>3250.2299999999996</v>
      </c>
      <c r="H18" s="119">
        <f>VLOOKUP($A18+ROUND((COLUMN()-2)/24,5),АТС!$A$41:$F$784,6)+'РСТ РСО-А'!$F$9+'Иные услуги '!$C$5+'РСТ РСО-А'!$I$6</f>
        <v>3305.41</v>
      </c>
      <c r="I18" s="119">
        <f>VLOOKUP($A18+ROUND((COLUMN()-2)/24,5),АТС!$A$41:$F$784,6)+'РСТ РСО-А'!$F$9+'Иные услуги '!$C$5+'РСТ РСО-А'!$I$6</f>
        <v>3177.95</v>
      </c>
      <c r="J18" s="119">
        <f>VLOOKUP($A18+ROUND((COLUMN()-2)/24,5),АТС!$A$41:$F$784,6)+'РСТ РСО-А'!$F$9+'Иные услуги '!$C$5+'РСТ РСО-А'!$I$6</f>
        <v>3348.37</v>
      </c>
      <c r="K18" s="119">
        <f>VLOOKUP($A18+ROUND((COLUMN()-2)/24,5),АТС!$A$41:$F$784,6)+'РСТ РСО-А'!$F$9+'Иные услуги '!$C$5+'РСТ РСО-А'!$I$6</f>
        <v>3236.4799999999996</v>
      </c>
      <c r="L18" s="119">
        <f>VLOOKUP($A18+ROUND((COLUMN()-2)/24,5),АТС!$A$41:$F$784,6)+'РСТ РСО-А'!$F$9+'Иные услуги '!$C$5+'РСТ РСО-А'!$I$6</f>
        <v>3172.2</v>
      </c>
      <c r="M18" s="119">
        <f>VLOOKUP($A18+ROUND((COLUMN()-2)/24,5),АТС!$A$41:$F$784,6)+'РСТ РСО-А'!$F$9+'Иные услуги '!$C$5+'РСТ РСО-А'!$I$6</f>
        <v>3170.99</v>
      </c>
      <c r="N18" s="119">
        <f>VLOOKUP($A18+ROUND((COLUMN()-2)/24,5),АТС!$A$41:$F$784,6)+'РСТ РСО-А'!$F$9+'Иные услуги '!$C$5+'РСТ РСО-А'!$I$6</f>
        <v>3172.1899999999996</v>
      </c>
      <c r="O18" s="119">
        <f>VLOOKUP($A18+ROUND((COLUMN()-2)/24,5),АТС!$A$41:$F$784,6)+'РСТ РСО-А'!$F$9+'Иные услуги '!$C$5+'РСТ РСО-А'!$I$6</f>
        <v>3174.63</v>
      </c>
      <c r="P18" s="119">
        <f>VLOOKUP($A18+ROUND((COLUMN()-2)/24,5),АТС!$A$41:$F$784,6)+'РСТ РСО-А'!$F$9+'Иные услуги '!$C$5+'РСТ РСО-А'!$I$6</f>
        <v>3173.1</v>
      </c>
      <c r="Q18" s="119">
        <f>VLOOKUP($A18+ROUND((COLUMN()-2)/24,5),АТС!$A$41:$F$784,6)+'РСТ РСО-А'!$F$9+'Иные услуги '!$C$5+'РСТ РСО-А'!$I$6</f>
        <v>3187.33</v>
      </c>
      <c r="R18" s="119">
        <f>VLOOKUP($A18+ROUND((COLUMN()-2)/24,5),АТС!$A$41:$F$784,6)+'РСТ РСО-А'!$F$9+'Иные услуги '!$C$5+'РСТ РСО-А'!$I$6</f>
        <v>3171.91</v>
      </c>
      <c r="S18" s="119">
        <f>VLOOKUP($A18+ROUND((COLUMN()-2)/24,5),АТС!$A$41:$F$784,6)+'РСТ РСО-А'!$F$9+'Иные услуги '!$C$5+'РСТ РСО-А'!$I$6</f>
        <v>3172.81</v>
      </c>
      <c r="T18" s="119">
        <f>VLOOKUP($A18+ROUND((COLUMN()-2)/24,5),АТС!$A$41:$F$784,6)+'РСТ РСО-А'!$F$9+'Иные услуги '!$C$5+'РСТ РСО-А'!$I$6</f>
        <v>3156.63</v>
      </c>
      <c r="U18" s="119">
        <f>VLOOKUP($A18+ROUND((COLUMN()-2)/24,5),АТС!$A$41:$F$784,6)+'РСТ РСО-А'!$F$9+'Иные услуги '!$C$5+'РСТ РСО-А'!$I$6</f>
        <v>3166.8199999999997</v>
      </c>
      <c r="V18" s="119">
        <f>VLOOKUP($A18+ROUND((COLUMN()-2)/24,5),АТС!$A$41:$F$784,6)+'РСТ РСО-А'!$F$9+'Иные услуги '!$C$5+'РСТ РСО-А'!$I$6</f>
        <v>3204.1899999999996</v>
      </c>
      <c r="W18" s="119">
        <f>VLOOKUP($A18+ROUND((COLUMN()-2)/24,5),АТС!$A$41:$F$784,6)+'РСТ РСО-А'!$F$9+'Иные услуги '!$C$5+'РСТ РСО-А'!$I$6</f>
        <v>3214.88</v>
      </c>
      <c r="X18" s="119">
        <f>VLOOKUP($A18+ROUND((COLUMN()-2)/24,5),АТС!$A$41:$F$784,6)+'РСТ РСО-А'!$F$9+'Иные услуги '!$C$5+'РСТ РСО-А'!$I$6</f>
        <v>3212.5199999999995</v>
      </c>
      <c r="Y18" s="119">
        <f>VLOOKUP($A18+ROUND((COLUMN()-2)/24,5),АТС!$A$41:$F$784,6)+'РСТ РСО-А'!$F$9+'Иные услуги '!$C$5+'РСТ РСО-А'!$I$6</f>
        <v>3877.6499999999996</v>
      </c>
    </row>
    <row r="19" spans="1:25" x14ac:dyDescent="0.2">
      <c r="A19" s="66">
        <f t="shared" si="0"/>
        <v>43317</v>
      </c>
      <c r="B19" s="119">
        <f>VLOOKUP($A19+ROUND((COLUMN()-2)/24,5),АТС!$A$41:$F$784,6)+'РСТ РСО-А'!$F$9+'Иные услуги '!$C$5+'РСТ РСО-А'!$I$6</f>
        <v>3174.05</v>
      </c>
      <c r="C19" s="119">
        <f>VLOOKUP($A19+ROUND((COLUMN()-2)/24,5),АТС!$A$41:$F$784,6)+'РСТ РСО-А'!$F$9+'Иные услуги '!$C$5+'РСТ РСО-А'!$I$6</f>
        <v>3186.1099999999997</v>
      </c>
      <c r="D19" s="119">
        <f>VLOOKUP($A19+ROUND((COLUMN()-2)/24,5),АТС!$A$41:$F$784,6)+'РСТ РСО-А'!$F$9+'Иные услуги '!$C$5+'РСТ РСО-А'!$I$6</f>
        <v>3225.92</v>
      </c>
      <c r="E19" s="119">
        <f>VLOOKUP($A19+ROUND((COLUMN()-2)/24,5),АТС!$A$41:$F$784,6)+'РСТ РСО-А'!$F$9+'Иные услуги '!$C$5+'РСТ РСО-А'!$I$6</f>
        <v>3221.5099999999998</v>
      </c>
      <c r="F19" s="119">
        <f>VLOOKUP($A19+ROUND((COLUMN()-2)/24,5),АТС!$A$41:$F$784,6)+'РСТ РСО-А'!$F$9+'Иные услуги '!$C$5+'РСТ РСО-А'!$I$6</f>
        <v>3220.0299999999997</v>
      </c>
      <c r="G19" s="119">
        <f>VLOOKUP($A19+ROUND((COLUMN()-2)/24,5),АТС!$A$41:$F$784,6)+'РСТ РСО-А'!$F$9+'Иные услуги '!$C$5+'РСТ РСО-А'!$I$6</f>
        <v>3229.1899999999996</v>
      </c>
      <c r="H19" s="119">
        <f>VLOOKUP($A19+ROUND((COLUMN()-2)/24,5),АТС!$A$41:$F$784,6)+'РСТ РСО-А'!$F$9+'Иные услуги '!$C$5+'РСТ РСО-А'!$I$6</f>
        <v>3402.2999999999997</v>
      </c>
      <c r="I19" s="119">
        <f>VLOOKUP($A19+ROUND((COLUMN()-2)/24,5),АТС!$A$41:$F$784,6)+'РСТ РСО-А'!$F$9+'Иные услуги '!$C$5+'РСТ РСО-А'!$I$6</f>
        <v>3208.12</v>
      </c>
      <c r="J19" s="119">
        <f>VLOOKUP($A19+ROUND((COLUMN()-2)/24,5),АТС!$A$41:$F$784,6)+'РСТ РСО-А'!$F$9+'Иные услуги '!$C$5+'РСТ РСО-А'!$I$6</f>
        <v>3316.0199999999995</v>
      </c>
      <c r="K19" s="119">
        <f>VLOOKUP($A19+ROUND((COLUMN()-2)/24,5),АТС!$A$41:$F$784,6)+'РСТ РСО-А'!$F$9+'Иные услуги '!$C$5+'РСТ РСО-А'!$I$6</f>
        <v>3311.5</v>
      </c>
      <c r="L19" s="119">
        <f>VLOOKUP($A19+ROUND((COLUMN()-2)/24,5),АТС!$A$41:$F$784,6)+'РСТ РСО-А'!$F$9+'Иные услуги '!$C$5+'РСТ РСО-А'!$I$6</f>
        <v>3235.88</v>
      </c>
      <c r="M19" s="119">
        <f>VLOOKUP($A19+ROUND((COLUMN()-2)/24,5),АТС!$A$41:$F$784,6)+'РСТ РСО-А'!$F$9+'Иные услуги '!$C$5+'РСТ РСО-А'!$I$6</f>
        <v>3217.97</v>
      </c>
      <c r="N19" s="119">
        <f>VLOOKUP($A19+ROUND((COLUMN()-2)/24,5),АТС!$A$41:$F$784,6)+'РСТ РСО-А'!$F$9+'Иные услуги '!$C$5+'РСТ РСО-А'!$I$6</f>
        <v>3233.2</v>
      </c>
      <c r="O19" s="119">
        <f>VLOOKUP($A19+ROUND((COLUMN()-2)/24,5),АТС!$A$41:$F$784,6)+'РСТ РСО-А'!$F$9+'Иные услуги '!$C$5+'РСТ РСО-А'!$I$6</f>
        <v>3234.7699999999995</v>
      </c>
      <c r="P19" s="119">
        <f>VLOOKUP($A19+ROUND((COLUMN()-2)/24,5),АТС!$A$41:$F$784,6)+'РСТ РСО-А'!$F$9+'Иные услуги '!$C$5+'РСТ РСО-А'!$I$6</f>
        <v>3266.37</v>
      </c>
      <c r="Q19" s="119">
        <f>VLOOKUP($A19+ROUND((COLUMN()-2)/24,5),АТС!$A$41:$F$784,6)+'РСТ РСО-А'!$F$9+'Иные услуги '!$C$5+'РСТ РСО-А'!$I$6</f>
        <v>3249.1499999999996</v>
      </c>
      <c r="R19" s="119">
        <f>VLOOKUP($A19+ROUND((COLUMN()-2)/24,5),АТС!$A$41:$F$784,6)+'РСТ РСО-А'!$F$9+'Иные услуги '!$C$5+'РСТ РСО-А'!$I$6</f>
        <v>3216.25</v>
      </c>
      <c r="S19" s="119">
        <f>VLOOKUP($A19+ROUND((COLUMN()-2)/24,5),АТС!$A$41:$F$784,6)+'РСТ РСО-А'!$F$9+'Иные услуги '!$C$5+'РСТ РСО-А'!$I$6</f>
        <v>3234.49</v>
      </c>
      <c r="T19" s="119">
        <f>VLOOKUP($A19+ROUND((COLUMN()-2)/24,5),АТС!$A$41:$F$784,6)+'РСТ РСО-А'!$F$9+'Иные услуги '!$C$5+'РСТ РСО-А'!$I$6</f>
        <v>3215.9399999999996</v>
      </c>
      <c r="U19" s="119">
        <f>VLOOKUP($A19+ROUND((COLUMN()-2)/24,5),АТС!$A$41:$F$784,6)+'РСТ РСО-А'!$F$9+'Иные услуги '!$C$5+'РСТ РСО-А'!$I$6</f>
        <v>3193.6499999999996</v>
      </c>
      <c r="V19" s="119">
        <f>VLOOKUP($A19+ROUND((COLUMN()-2)/24,5),АТС!$A$41:$F$784,6)+'РСТ РСО-А'!$F$9+'Иные услуги '!$C$5+'РСТ РСО-А'!$I$6</f>
        <v>3208</v>
      </c>
      <c r="W19" s="119">
        <f>VLOOKUP($A19+ROUND((COLUMN()-2)/24,5),АТС!$A$41:$F$784,6)+'РСТ РСО-А'!$F$9+'Иные услуги '!$C$5+'РСТ РСО-А'!$I$6</f>
        <v>3208.38</v>
      </c>
      <c r="X19" s="119">
        <f>VLOOKUP($A19+ROUND((COLUMN()-2)/24,5),АТС!$A$41:$F$784,6)+'РСТ РСО-А'!$F$9+'Иные услуги '!$C$5+'РСТ РСО-А'!$I$6</f>
        <v>3360.5499999999997</v>
      </c>
      <c r="Y19" s="119">
        <f>VLOOKUP($A19+ROUND((COLUMN()-2)/24,5),АТС!$A$41:$F$784,6)+'РСТ РСО-А'!$F$9+'Иные услуги '!$C$5+'РСТ РСО-А'!$I$6</f>
        <v>3724.91</v>
      </c>
    </row>
    <row r="20" spans="1:25" x14ac:dyDescent="0.2">
      <c r="A20" s="66">
        <f t="shared" si="0"/>
        <v>43318</v>
      </c>
      <c r="B20" s="119">
        <f>VLOOKUP($A20+ROUND((COLUMN()-2)/24,5),АТС!$A$41:$F$784,6)+'РСТ РСО-А'!$F$9+'Иные услуги '!$C$5+'РСТ РСО-А'!$I$6</f>
        <v>3161.79</v>
      </c>
      <c r="C20" s="119">
        <f>VLOOKUP($A20+ROUND((COLUMN()-2)/24,5),АТС!$A$41:$F$784,6)+'РСТ РСО-А'!$F$9+'Иные услуги '!$C$5+'РСТ РСО-А'!$I$6</f>
        <v>3178.8999999999996</v>
      </c>
      <c r="D20" s="119">
        <f>VLOOKUP($A20+ROUND((COLUMN()-2)/24,5),АТС!$A$41:$F$784,6)+'РСТ РСО-А'!$F$9+'Иные услуги '!$C$5+'РСТ РСО-А'!$I$6</f>
        <v>3201.5199999999995</v>
      </c>
      <c r="E20" s="119">
        <f>VLOOKUP($A20+ROUND((COLUMN()-2)/24,5),АТС!$A$41:$F$784,6)+'РСТ РСО-А'!$F$9+'Иные услуги '!$C$5+'РСТ РСО-А'!$I$6</f>
        <v>3199.2</v>
      </c>
      <c r="F20" s="119">
        <f>VLOOKUP($A20+ROUND((COLUMN()-2)/24,5),АТС!$A$41:$F$784,6)+'РСТ РСО-А'!$F$9+'Иные услуги '!$C$5+'РСТ РСО-А'!$I$6</f>
        <v>3199.1099999999997</v>
      </c>
      <c r="G20" s="119">
        <f>VLOOKUP($A20+ROUND((COLUMN()-2)/24,5),АТС!$A$41:$F$784,6)+'РСТ РСО-А'!$F$9+'Иные услуги '!$C$5+'РСТ РСО-А'!$I$6</f>
        <v>3216.91</v>
      </c>
      <c r="H20" s="119">
        <f>VLOOKUP($A20+ROUND((COLUMN()-2)/24,5),АТС!$A$41:$F$784,6)+'РСТ РСО-А'!$F$9+'Иные услуги '!$C$5+'РСТ РСО-А'!$I$6</f>
        <v>3246.37</v>
      </c>
      <c r="I20" s="119">
        <f>VLOOKUP($A20+ROUND((COLUMN()-2)/24,5),АТС!$A$41:$F$784,6)+'РСТ РСО-А'!$F$9+'Иные услуги '!$C$5+'РСТ РСО-А'!$I$6</f>
        <v>3216.5199999999995</v>
      </c>
      <c r="J20" s="119">
        <f>VLOOKUP($A20+ROUND((COLUMN()-2)/24,5),АТС!$A$41:$F$784,6)+'РСТ РСО-А'!$F$9+'Иные услуги '!$C$5+'РСТ РСО-А'!$I$6</f>
        <v>3228.2699999999995</v>
      </c>
      <c r="K20" s="119">
        <f>VLOOKUP($A20+ROUND((COLUMN()-2)/24,5),АТС!$A$41:$F$784,6)+'РСТ РСО-А'!$F$9+'Иные услуги '!$C$5+'РСТ РСО-А'!$I$6</f>
        <v>3171.55</v>
      </c>
      <c r="L20" s="119">
        <f>VLOOKUP($A20+ROUND((COLUMN()-2)/24,5),АТС!$A$41:$F$784,6)+'РСТ РСО-А'!$F$9+'Иные услуги '!$C$5+'РСТ РСО-А'!$I$6</f>
        <v>3164.8199999999997</v>
      </c>
      <c r="M20" s="119">
        <f>VLOOKUP($A20+ROUND((COLUMN()-2)/24,5),АТС!$A$41:$F$784,6)+'РСТ РСО-А'!$F$9+'Иные услуги '!$C$5+'РСТ РСО-А'!$I$6</f>
        <v>3164.3199999999997</v>
      </c>
      <c r="N20" s="119">
        <f>VLOOKUP($A20+ROUND((COLUMN()-2)/24,5),АТС!$A$41:$F$784,6)+'РСТ РСО-А'!$F$9+'Иные услуги '!$C$5+'РСТ РСО-А'!$I$6</f>
        <v>3163.88</v>
      </c>
      <c r="O20" s="119">
        <f>VLOOKUP($A20+ROUND((COLUMN()-2)/24,5),АТС!$A$41:$F$784,6)+'РСТ РСО-А'!$F$9+'Иные услуги '!$C$5+'РСТ РСО-А'!$I$6</f>
        <v>3163.5699999999997</v>
      </c>
      <c r="P20" s="119">
        <f>VLOOKUP($A20+ROUND((COLUMN()-2)/24,5),АТС!$A$41:$F$784,6)+'РСТ РСО-А'!$F$9+'Иные услуги '!$C$5+'РСТ РСО-А'!$I$6</f>
        <v>3148.09</v>
      </c>
      <c r="Q20" s="119">
        <f>VLOOKUP($A20+ROUND((COLUMN()-2)/24,5),АТС!$A$41:$F$784,6)+'РСТ РСО-А'!$F$9+'Иные услуги '!$C$5+'РСТ РСО-А'!$I$6</f>
        <v>3150.67</v>
      </c>
      <c r="R20" s="119">
        <f>VLOOKUP($A20+ROUND((COLUMN()-2)/24,5),АТС!$A$41:$F$784,6)+'РСТ РСО-А'!$F$9+'Иные услуги '!$C$5+'РСТ РСО-А'!$I$6</f>
        <v>3160.83</v>
      </c>
      <c r="S20" s="119">
        <f>VLOOKUP($A20+ROUND((COLUMN()-2)/24,5),АТС!$A$41:$F$784,6)+'РСТ РСО-А'!$F$9+'Иные услуги '!$C$5+'РСТ РСО-А'!$I$6</f>
        <v>3160.97</v>
      </c>
      <c r="T20" s="119">
        <f>VLOOKUP($A20+ROUND((COLUMN()-2)/24,5),АТС!$A$41:$F$784,6)+'РСТ РСО-А'!$F$9+'Иные услуги '!$C$5+'РСТ РСО-А'!$I$6</f>
        <v>3176.91</v>
      </c>
      <c r="U20" s="119">
        <f>VLOOKUP($A20+ROUND((COLUMN()-2)/24,5),АТС!$A$41:$F$784,6)+'РСТ РСО-А'!$F$9+'Иные услуги '!$C$5+'РСТ РСО-А'!$I$6</f>
        <v>3185.3999999999996</v>
      </c>
      <c r="V20" s="119">
        <f>VLOOKUP($A20+ROUND((COLUMN()-2)/24,5),АТС!$A$41:$F$784,6)+'РСТ РСО-А'!$F$9+'Иные услуги '!$C$5+'РСТ РСО-А'!$I$6</f>
        <v>3173.5199999999995</v>
      </c>
      <c r="W20" s="119">
        <f>VLOOKUP($A20+ROUND((COLUMN()-2)/24,5),АТС!$A$41:$F$784,6)+'РСТ РСО-А'!$F$9+'Иные услуги '!$C$5+'РСТ РСО-А'!$I$6</f>
        <v>3220.81</v>
      </c>
      <c r="X20" s="119">
        <f>VLOOKUP($A20+ROUND((COLUMN()-2)/24,5),АТС!$A$41:$F$784,6)+'РСТ РСО-А'!$F$9+'Иные услуги '!$C$5+'РСТ РСО-А'!$I$6</f>
        <v>3238.8599999999997</v>
      </c>
      <c r="Y20" s="119">
        <f>VLOOKUP($A20+ROUND((COLUMN()-2)/24,5),АТС!$A$41:$F$784,6)+'РСТ РСО-А'!$F$9+'Иные услуги '!$C$5+'РСТ РСО-А'!$I$6</f>
        <v>3792.7599999999998</v>
      </c>
    </row>
    <row r="21" spans="1:25" x14ac:dyDescent="0.2">
      <c r="A21" s="66">
        <f t="shared" si="0"/>
        <v>43319</v>
      </c>
      <c r="B21" s="119">
        <f>VLOOKUP($A21+ROUND((COLUMN()-2)/24,5),АТС!$A$41:$F$784,6)+'РСТ РСО-А'!$F$9+'Иные услуги '!$C$5+'РСТ РСО-А'!$I$6</f>
        <v>3161.7799999999997</v>
      </c>
      <c r="C21" s="119">
        <f>VLOOKUP($A21+ROUND((COLUMN()-2)/24,5),АТС!$A$41:$F$784,6)+'РСТ РСО-А'!$F$9+'Иные услуги '!$C$5+'РСТ РСО-А'!$I$6</f>
        <v>3173.5699999999997</v>
      </c>
      <c r="D21" s="119">
        <f>VLOOKUP($A21+ROUND((COLUMN()-2)/24,5),АТС!$A$41:$F$784,6)+'РСТ РСО-А'!$F$9+'Иные услуги '!$C$5+'РСТ РСО-А'!$I$6</f>
        <v>3198.55</v>
      </c>
      <c r="E21" s="119">
        <f>VLOOKUP($A21+ROUND((COLUMN()-2)/24,5),АТС!$A$41:$F$784,6)+'РСТ РСО-А'!$F$9+'Иные услуги '!$C$5+'РСТ РСО-А'!$I$6</f>
        <v>3197.5199999999995</v>
      </c>
      <c r="F21" s="119">
        <f>VLOOKUP($A21+ROUND((COLUMN()-2)/24,5),АТС!$A$41:$F$784,6)+'РСТ РСО-А'!$F$9+'Иные услуги '!$C$5+'РСТ РСО-А'!$I$6</f>
        <v>3197.05</v>
      </c>
      <c r="G21" s="119">
        <f>VLOOKUP($A21+ROUND((COLUMN()-2)/24,5),АТС!$A$41:$F$784,6)+'РСТ РСО-А'!$F$9+'Иные услуги '!$C$5+'РСТ РСО-А'!$I$6</f>
        <v>3215.72</v>
      </c>
      <c r="H21" s="119">
        <f>VLOOKUP($A21+ROUND((COLUMN()-2)/24,5),АТС!$A$41:$F$784,6)+'РСТ РСО-А'!$F$9+'Иные услуги '!$C$5+'РСТ РСО-А'!$I$6</f>
        <v>3245.63</v>
      </c>
      <c r="I21" s="119">
        <f>VLOOKUP($A21+ROUND((COLUMN()-2)/24,5),АТС!$A$41:$F$784,6)+'РСТ РСО-А'!$F$9+'Иные услуги '!$C$5+'РСТ РСО-А'!$I$6</f>
        <v>3194.08</v>
      </c>
      <c r="J21" s="119">
        <f>VLOOKUP($A21+ROUND((COLUMN()-2)/24,5),АТС!$A$41:$F$784,6)+'РСТ РСО-А'!$F$9+'Иные услуги '!$C$5+'РСТ РСО-А'!$I$6</f>
        <v>3217.75</v>
      </c>
      <c r="K21" s="119">
        <f>VLOOKUP($A21+ROUND((COLUMN()-2)/24,5),АТС!$A$41:$F$784,6)+'РСТ РСО-А'!$F$9+'Иные услуги '!$C$5+'РСТ РСО-А'!$I$6</f>
        <v>3163.7599999999998</v>
      </c>
      <c r="L21" s="119">
        <f>VLOOKUP($A21+ROUND((COLUMN()-2)/24,5),АТС!$A$41:$F$784,6)+'РСТ РСО-А'!$F$9+'Иные услуги '!$C$5+'РСТ РСО-А'!$I$6</f>
        <v>3158.5299999999997</v>
      </c>
      <c r="M21" s="119">
        <f>VLOOKUP($A21+ROUND((COLUMN()-2)/24,5),АТС!$A$41:$F$784,6)+'РСТ РСО-А'!$F$9+'Иные услуги '!$C$5+'РСТ РСО-А'!$I$6</f>
        <v>3158.92</v>
      </c>
      <c r="N21" s="119">
        <f>VLOOKUP($A21+ROUND((COLUMN()-2)/24,5),АТС!$A$41:$F$784,6)+'РСТ РСО-А'!$F$9+'Иные услуги '!$C$5+'РСТ РСО-А'!$I$6</f>
        <v>3158.84</v>
      </c>
      <c r="O21" s="119">
        <f>VLOOKUP($A21+ROUND((COLUMN()-2)/24,5),АТС!$A$41:$F$784,6)+'РСТ РСО-А'!$F$9+'Иные услуги '!$C$5+'РСТ РСО-А'!$I$6</f>
        <v>3159.71</v>
      </c>
      <c r="P21" s="119">
        <f>VLOOKUP($A21+ROUND((COLUMN()-2)/24,5),АТС!$A$41:$F$784,6)+'РСТ РСО-А'!$F$9+'Иные услуги '!$C$5+'РСТ РСО-А'!$I$6</f>
        <v>3145.3599999999997</v>
      </c>
      <c r="Q21" s="119">
        <f>VLOOKUP($A21+ROUND((COLUMN()-2)/24,5),АТС!$A$41:$F$784,6)+'РСТ РСО-А'!$F$9+'Иные услуги '!$C$5+'РСТ РСО-А'!$I$6</f>
        <v>3145.24</v>
      </c>
      <c r="R21" s="119">
        <f>VLOOKUP($A21+ROUND((COLUMN()-2)/24,5),АТС!$A$41:$F$784,6)+'РСТ РСО-А'!$F$9+'Иные услуги '!$C$5+'РСТ РСО-А'!$I$6</f>
        <v>3154.58</v>
      </c>
      <c r="S21" s="119">
        <f>VLOOKUP($A21+ROUND((COLUMN()-2)/24,5),АТС!$A$41:$F$784,6)+'РСТ РСО-А'!$F$9+'Иные услуги '!$C$5+'РСТ РСО-А'!$I$6</f>
        <v>3159</v>
      </c>
      <c r="T21" s="119">
        <f>VLOOKUP($A21+ROUND((COLUMN()-2)/24,5),АТС!$A$41:$F$784,6)+'РСТ РСО-А'!$F$9+'Иные услуги '!$C$5+'РСТ РСО-А'!$I$6</f>
        <v>3179.2799999999997</v>
      </c>
      <c r="U21" s="119">
        <f>VLOOKUP($A21+ROUND((COLUMN()-2)/24,5),АТС!$A$41:$F$784,6)+'РСТ РСО-А'!$F$9+'Иные услуги '!$C$5+'РСТ РСО-А'!$I$6</f>
        <v>3187.5199999999995</v>
      </c>
      <c r="V21" s="119">
        <f>VLOOKUP($A21+ROUND((COLUMN()-2)/24,5),АТС!$A$41:$F$784,6)+'РСТ РСО-А'!$F$9+'Иные услуги '!$C$5+'РСТ РСО-А'!$I$6</f>
        <v>3173.37</v>
      </c>
      <c r="W21" s="119">
        <f>VLOOKUP($A21+ROUND((COLUMN()-2)/24,5),АТС!$A$41:$F$784,6)+'РСТ РСО-А'!$F$9+'Иные услуги '!$C$5+'РСТ РСО-А'!$I$6</f>
        <v>3215.0099999999998</v>
      </c>
      <c r="X21" s="119">
        <f>VLOOKUP($A21+ROUND((COLUMN()-2)/24,5),АТС!$A$41:$F$784,6)+'РСТ РСО-А'!$F$9+'Иные услуги '!$C$5+'РСТ РСО-А'!$I$6</f>
        <v>3233.1899999999996</v>
      </c>
      <c r="Y21" s="119">
        <f>VLOOKUP($A21+ROUND((COLUMN()-2)/24,5),АТС!$A$41:$F$784,6)+'РСТ РСО-А'!$F$9+'Иные услуги '!$C$5+'РСТ РСО-А'!$I$6</f>
        <v>3803.43</v>
      </c>
    </row>
    <row r="22" spans="1:25" x14ac:dyDescent="0.2">
      <c r="A22" s="66">
        <f t="shared" si="0"/>
        <v>43320</v>
      </c>
      <c r="B22" s="119">
        <f>VLOOKUP($A22+ROUND((COLUMN()-2)/24,5),АТС!$A$41:$F$784,6)+'РСТ РСО-А'!$F$9+'Иные услуги '!$C$5+'РСТ РСО-А'!$I$6</f>
        <v>3157.05</v>
      </c>
      <c r="C22" s="119">
        <f>VLOOKUP($A22+ROUND((COLUMN()-2)/24,5),АТС!$A$41:$F$784,6)+'РСТ РСО-А'!$F$9+'Иные услуги '!$C$5+'РСТ РСО-А'!$I$6</f>
        <v>3193.38</v>
      </c>
      <c r="D22" s="119">
        <f>VLOOKUP($A22+ROUND((COLUMN()-2)/24,5),АТС!$A$41:$F$784,6)+'РСТ РСО-А'!$F$9+'Иные услуги '!$C$5+'РСТ РСО-А'!$I$6</f>
        <v>3259.9799999999996</v>
      </c>
      <c r="E22" s="119">
        <f>VLOOKUP($A22+ROUND((COLUMN()-2)/24,5),АТС!$A$41:$F$784,6)+'РСТ РСО-А'!$F$9+'Иные услуги '!$C$5+'РСТ РСО-А'!$I$6</f>
        <v>3280.1099999999997</v>
      </c>
      <c r="F22" s="119">
        <f>VLOOKUP($A22+ROUND((COLUMN()-2)/24,5),АТС!$A$41:$F$784,6)+'РСТ РСО-А'!$F$9+'Иные услуги '!$C$5+'РСТ РСО-А'!$I$6</f>
        <v>3278.87</v>
      </c>
      <c r="G22" s="119">
        <f>VLOOKUP($A22+ROUND((COLUMN()-2)/24,5),АТС!$A$41:$F$784,6)+'РСТ РСО-А'!$F$9+'Иные услуги '!$C$5+'РСТ РСО-А'!$I$6</f>
        <v>3279.8199999999997</v>
      </c>
      <c r="H22" s="119">
        <f>VLOOKUP($A22+ROUND((COLUMN()-2)/24,5),АТС!$A$41:$F$784,6)+'РСТ РСО-А'!$F$9+'Иные услуги '!$C$5+'РСТ РСО-А'!$I$6</f>
        <v>3354.3499999999995</v>
      </c>
      <c r="I22" s="119">
        <f>VLOOKUP($A22+ROUND((COLUMN()-2)/24,5),АТС!$A$41:$F$784,6)+'РСТ РСО-А'!$F$9+'Иные услуги '!$C$5+'РСТ РСО-А'!$I$6</f>
        <v>3215.75</v>
      </c>
      <c r="J22" s="119">
        <f>VLOOKUP($A22+ROUND((COLUMN()-2)/24,5),АТС!$A$41:$F$784,6)+'РСТ РСО-А'!$F$9+'Иные услуги '!$C$5+'РСТ РСО-А'!$I$6</f>
        <v>3352.7799999999997</v>
      </c>
      <c r="K22" s="119">
        <f>VLOOKUP($A22+ROUND((COLUMN()-2)/24,5),АТС!$A$41:$F$784,6)+'РСТ РСО-А'!$F$9+'Иные услуги '!$C$5+'РСТ РСО-А'!$I$6</f>
        <v>3192.47</v>
      </c>
      <c r="L22" s="119">
        <f>VLOOKUP($A22+ROUND((COLUMN()-2)/24,5),АТС!$A$41:$F$784,6)+'РСТ РСО-А'!$F$9+'Иные услуги '!$C$5+'РСТ РСО-А'!$I$6</f>
        <v>3193.08</v>
      </c>
      <c r="M22" s="119">
        <f>VLOOKUP($A22+ROUND((COLUMN()-2)/24,5),АТС!$A$41:$F$784,6)+'РСТ РСО-А'!$F$9+'Иные услуги '!$C$5+'РСТ РСО-А'!$I$6</f>
        <v>3192.55</v>
      </c>
      <c r="N22" s="119">
        <f>VLOOKUP($A22+ROUND((COLUMN()-2)/24,5),АТС!$A$41:$F$784,6)+'РСТ РСО-А'!$F$9+'Иные услуги '!$C$5+'РСТ РСО-А'!$I$6</f>
        <v>3192.58</v>
      </c>
      <c r="O22" s="119">
        <f>VLOOKUP($A22+ROUND((COLUMN()-2)/24,5),АТС!$A$41:$F$784,6)+'РСТ РСО-А'!$F$9+'Иные услуги '!$C$5+'РСТ РСО-А'!$I$6</f>
        <v>3200.89</v>
      </c>
      <c r="P22" s="119">
        <f>VLOOKUP($A22+ROUND((COLUMN()-2)/24,5),АТС!$A$41:$F$784,6)+'РСТ РСО-А'!$F$9+'Иные услуги '!$C$5+'РСТ РСО-А'!$I$6</f>
        <v>3169.91</v>
      </c>
      <c r="Q22" s="119">
        <f>VLOOKUP($A22+ROUND((COLUMN()-2)/24,5),АТС!$A$41:$F$784,6)+'РСТ РСО-А'!$F$9+'Иные услуги '!$C$5+'РСТ РСО-А'!$I$6</f>
        <v>3185.09</v>
      </c>
      <c r="R22" s="119">
        <f>VLOOKUP($A22+ROUND((COLUMN()-2)/24,5),АТС!$A$41:$F$784,6)+'РСТ РСО-А'!$F$9+'Иные услуги '!$C$5+'РСТ РСО-А'!$I$6</f>
        <v>3174.8199999999997</v>
      </c>
      <c r="S22" s="119">
        <f>VLOOKUP($A22+ROUND((COLUMN()-2)/24,5),АТС!$A$41:$F$784,6)+'РСТ РСО-А'!$F$9+'Иные услуги '!$C$5+'РСТ РСО-А'!$I$6</f>
        <v>3171.71</v>
      </c>
      <c r="T22" s="119">
        <f>VLOOKUP($A22+ROUND((COLUMN()-2)/24,5),АТС!$A$41:$F$784,6)+'РСТ РСО-А'!$F$9+'Иные услуги '!$C$5+'РСТ РСО-А'!$I$6</f>
        <v>3173.7599999999998</v>
      </c>
      <c r="U22" s="119">
        <f>VLOOKUP($A22+ROUND((COLUMN()-2)/24,5),АТС!$A$41:$F$784,6)+'РСТ РСО-А'!$F$9+'Иные услуги '!$C$5+'РСТ РСО-А'!$I$6</f>
        <v>3164.3199999999997</v>
      </c>
      <c r="V22" s="119">
        <f>VLOOKUP($A22+ROUND((COLUMN()-2)/24,5),АТС!$A$41:$F$784,6)+'РСТ РСО-А'!$F$9+'Иные услуги '!$C$5+'РСТ РСО-А'!$I$6</f>
        <v>3189.35</v>
      </c>
      <c r="W22" s="119">
        <f>VLOOKUP($A22+ROUND((COLUMN()-2)/24,5),АТС!$A$41:$F$784,6)+'РСТ РСО-А'!$F$9+'Иные услуги '!$C$5+'РСТ РСО-А'!$I$6</f>
        <v>3194.14</v>
      </c>
      <c r="X22" s="119">
        <f>VLOOKUP($A22+ROUND((COLUMN()-2)/24,5),АТС!$A$41:$F$784,6)+'РСТ РСО-А'!$F$9+'Иные услуги '!$C$5+'РСТ РСО-А'!$I$6</f>
        <v>3210.96</v>
      </c>
      <c r="Y22" s="119">
        <f>VLOOKUP($A22+ROUND((COLUMN()-2)/24,5),АТС!$A$41:$F$784,6)+'РСТ РСО-А'!$F$9+'Иные услуги '!$C$5+'РСТ РСО-А'!$I$6</f>
        <v>3764.3099999999995</v>
      </c>
    </row>
    <row r="23" spans="1:25" x14ac:dyDescent="0.2">
      <c r="A23" s="66">
        <f t="shared" si="0"/>
        <v>43321</v>
      </c>
      <c r="B23" s="119">
        <f>VLOOKUP($A23+ROUND((COLUMN()-2)/24,5),АТС!$A$41:$F$784,6)+'РСТ РСО-А'!$F$9+'Иные услуги '!$C$5+'РСТ РСО-А'!$I$6</f>
        <v>3132.99</v>
      </c>
      <c r="C23" s="119">
        <f>VLOOKUP($A23+ROUND((COLUMN()-2)/24,5),АТС!$A$41:$F$784,6)+'РСТ РСО-А'!$F$9+'Иные услуги '!$C$5+'РСТ РСО-А'!$I$6</f>
        <v>3167.8599999999997</v>
      </c>
      <c r="D23" s="119">
        <f>VLOOKUP($A23+ROUND((COLUMN()-2)/24,5),АТС!$A$41:$F$784,6)+'РСТ РСО-А'!$F$9+'Иные услуги '!$C$5+'РСТ РСО-А'!$I$6</f>
        <v>3193.59</v>
      </c>
      <c r="E23" s="119">
        <f>VLOOKUP($A23+ROUND((COLUMN()-2)/24,5),АТС!$A$41:$F$784,6)+'РСТ РСО-А'!$F$9+'Иные услуги '!$C$5+'РСТ РСО-А'!$I$6</f>
        <v>3192.7699999999995</v>
      </c>
      <c r="F23" s="119">
        <f>VLOOKUP($A23+ROUND((COLUMN()-2)/24,5),АТС!$A$41:$F$784,6)+'РСТ РСО-А'!$F$9+'Иные услуги '!$C$5+'РСТ РСО-А'!$I$6</f>
        <v>3192.3</v>
      </c>
      <c r="G23" s="119">
        <f>VLOOKUP($A23+ROUND((COLUMN()-2)/24,5),АТС!$A$41:$F$784,6)+'РСТ РСО-А'!$F$9+'Иные услуги '!$C$5+'РСТ РСО-А'!$I$6</f>
        <v>3191.35</v>
      </c>
      <c r="H23" s="119">
        <f>VLOOKUP($A23+ROUND((COLUMN()-2)/24,5),АТС!$A$41:$F$784,6)+'РСТ РСО-А'!$F$9+'Иные услуги '!$C$5+'РСТ РСО-А'!$I$6</f>
        <v>3292.91</v>
      </c>
      <c r="I23" s="119">
        <f>VLOOKUP($A23+ROUND((COLUMN()-2)/24,5),АТС!$A$41:$F$784,6)+'РСТ РСО-А'!$F$9+'Иные услуги '!$C$5+'РСТ РСО-А'!$I$6</f>
        <v>3189.3999999999996</v>
      </c>
      <c r="J23" s="119">
        <f>VLOOKUP($A23+ROUND((COLUMN()-2)/24,5),АТС!$A$41:$F$784,6)+'РСТ РСО-А'!$F$9+'Иные услуги '!$C$5+'РСТ РСО-А'!$I$6</f>
        <v>3254.66</v>
      </c>
      <c r="K23" s="119">
        <f>VLOOKUP($A23+ROUND((COLUMN()-2)/24,5),АТС!$A$41:$F$784,6)+'РСТ РСО-А'!$F$9+'Иные услуги '!$C$5+'РСТ РСО-А'!$I$6</f>
        <v>3157.06</v>
      </c>
      <c r="L23" s="119">
        <f>VLOOKUP($A23+ROUND((COLUMN()-2)/24,5),АТС!$A$41:$F$784,6)+'РСТ РСО-А'!$F$9+'Иные услуги '!$C$5+'РСТ РСО-А'!$I$6</f>
        <v>3158.04</v>
      </c>
      <c r="M23" s="119">
        <f>VLOOKUP($A23+ROUND((COLUMN()-2)/24,5),АТС!$A$41:$F$784,6)+'РСТ РСО-А'!$F$9+'Иные услуги '!$C$5+'РСТ РСО-А'!$I$6</f>
        <v>3157.89</v>
      </c>
      <c r="N23" s="119">
        <f>VLOOKUP($A23+ROUND((COLUMN()-2)/24,5),АТС!$A$41:$F$784,6)+'РСТ РСО-А'!$F$9+'Иные услуги '!$C$5+'РСТ РСО-А'!$I$6</f>
        <v>3157.66</v>
      </c>
      <c r="O23" s="119">
        <f>VLOOKUP($A23+ROUND((COLUMN()-2)/24,5),АТС!$A$41:$F$784,6)+'РСТ РСО-А'!$F$9+'Иные услуги '!$C$5+'РСТ РСО-А'!$I$6</f>
        <v>3164.72</v>
      </c>
      <c r="P23" s="119">
        <f>VLOOKUP($A23+ROUND((COLUMN()-2)/24,5),АТС!$A$41:$F$784,6)+'РСТ РСО-А'!$F$9+'Иные услуги '!$C$5+'РСТ РСО-А'!$I$6</f>
        <v>3164.7799999999997</v>
      </c>
      <c r="Q23" s="119">
        <f>VLOOKUP($A23+ROUND((COLUMN()-2)/24,5),АТС!$A$41:$F$784,6)+'РСТ РСО-А'!$F$9+'Иные услуги '!$C$5+'РСТ РСО-А'!$I$6</f>
        <v>3164.95</v>
      </c>
      <c r="R23" s="119">
        <f>VLOOKUP($A23+ROUND((COLUMN()-2)/24,5),АТС!$A$41:$F$784,6)+'РСТ РСО-А'!$F$9+'Иные услуги '!$C$5+'РСТ РСО-А'!$I$6</f>
        <v>3163.41</v>
      </c>
      <c r="S23" s="119">
        <f>VLOOKUP($A23+ROUND((COLUMN()-2)/24,5),АТС!$A$41:$F$784,6)+'РСТ РСО-А'!$F$9+'Иные услуги '!$C$5+'РСТ РСО-А'!$I$6</f>
        <v>3164.62</v>
      </c>
      <c r="T23" s="119">
        <f>VLOOKUP($A23+ROUND((COLUMN()-2)/24,5),АТС!$A$41:$F$784,6)+'РСТ РСО-А'!$F$9+'Иные услуги '!$C$5+'РСТ РСО-А'!$I$6</f>
        <v>3157.13</v>
      </c>
      <c r="U23" s="119">
        <f>VLOOKUP($A23+ROUND((COLUMN()-2)/24,5),АТС!$A$41:$F$784,6)+'РСТ РСО-А'!$F$9+'Иные услуги '!$C$5+'РСТ РСО-А'!$I$6</f>
        <v>3162.84</v>
      </c>
      <c r="V23" s="119">
        <f>VLOOKUP($A23+ROUND((COLUMN()-2)/24,5),АТС!$A$41:$F$784,6)+'РСТ РСО-А'!$F$9+'Иные услуги '!$C$5+'РСТ РСО-А'!$I$6</f>
        <v>3187.8999999999996</v>
      </c>
      <c r="W23" s="119">
        <f>VLOOKUP($A23+ROUND((COLUMN()-2)/24,5),АТС!$A$41:$F$784,6)+'РСТ РСО-А'!$F$9+'Иные услуги '!$C$5+'РСТ РСО-А'!$I$6</f>
        <v>3192.8199999999997</v>
      </c>
      <c r="X23" s="119">
        <f>VLOOKUP($A23+ROUND((COLUMN()-2)/24,5),АТС!$A$41:$F$784,6)+'РСТ РСО-А'!$F$9+'Иные услуги '!$C$5+'РСТ РСО-А'!$I$6</f>
        <v>3209.3199999999997</v>
      </c>
      <c r="Y23" s="119">
        <f>VLOOKUP($A23+ROUND((COLUMN()-2)/24,5),АТС!$A$41:$F$784,6)+'РСТ РСО-А'!$F$9+'Иные услуги '!$C$5+'РСТ РСО-А'!$I$6</f>
        <v>3690.68</v>
      </c>
    </row>
    <row r="24" spans="1:25" x14ac:dyDescent="0.2">
      <c r="A24" s="66">
        <f t="shared" si="0"/>
        <v>43322</v>
      </c>
      <c r="B24" s="119">
        <f>VLOOKUP($A24+ROUND((COLUMN()-2)/24,5),АТС!$A$41:$F$784,6)+'РСТ РСО-А'!$F$9+'Иные услуги '!$C$5+'РСТ РСО-А'!$I$6</f>
        <v>3148.05</v>
      </c>
      <c r="C24" s="119">
        <f>VLOOKUP($A24+ROUND((COLUMN()-2)/24,5),АТС!$A$41:$F$784,6)+'РСТ РСО-А'!$F$9+'Иные услуги '!$C$5+'РСТ РСО-А'!$I$6</f>
        <v>3165.2299999999996</v>
      </c>
      <c r="D24" s="119">
        <f>VLOOKUP($A24+ROUND((COLUMN()-2)/24,5),АТС!$A$41:$F$784,6)+'РСТ РСО-А'!$F$9+'Иные услуги '!$C$5+'РСТ РСО-А'!$I$6</f>
        <v>3164.29</v>
      </c>
      <c r="E24" s="119">
        <f>VLOOKUP($A24+ROUND((COLUMN()-2)/24,5),АТС!$A$41:$F$784,6)+'РСТ РСО-А'!$F$9+'Иные услуги '!$C$5+'РСТ РСО-А'!$I$6</f>
        <v>3164.0099999999998</v>
      </c>
      <c r="F24" s="119">
        <f>VLOOKUP($A24+ROUND((COLUMN()-2)/24,5),АТС!$A$41:$F$784,6)+'РСТ РСО-А'!$F$9+'Иные услуги '!$C$5+'РСТ РСО-А'!$I$6</f>
        <v>3164.08</v>
      </c>
      <c r="G24" s="119">
        <f>VLOOKUP($A24+ROUND((COLUMN()-2)/24,5),АТС!$A$41:$F$784,6)+'РСТ РСО-А'!$F$9+'Иные услуги '!$C$5+'РСТ РСО-А'!$I$6</f>
        <v>3160.0199999999995</v>
      </c>
      <c r="H24" s="119">
        <f>VLOOKUP($A24+ROUND((COLUMN()-2)/24,5),АТС!$A$41:$F$784,6)+'РСТ РСО-А'!$F$9+'Иные услуги '!$C$5+'РСТ РСО-А'!$I$6</f>
        <v>3166.63</v>
      </c>
      <c r="I24" s="119">
        <f>VLOOKUP($A24+ROUND((COLUMN()-2)/24,5),АТС!$A$41:$F$784,6)+'РСТ РСО-А'!$F$9+'Иные услуги '!$C$5+'РСТ РСО-А'!$I$6</f>
        <v>3141.33</v>
      </c>
      <c r="J24" s="119">
        <f>VLOOKUP($A24+ROUND((COLUMN()-2)/24,5),АТС!$A$41:$F$784,6)+'РСТ РСО-А'!$F$9+'Иные услуги '!$C$5+'РСТ РСО-А'!$I$6</f>
        <v>3256.14</v>
      </c>
      <c r="K24" s="119">
        <f>VLOOKUP($A24+ROUND((COLUMN()-2)/24,5),АТС!$A$41:$F$784,6)+'РСТ РСО-А'!$F$9+'Иные услуги '!$C$5+'РСТ РСО-А'!$I$6</f>
        <v>3189.0199999999995</v>
      </c>
      <c r="L24" s="119">
        <f>VLOOKUP($A24+ROUND((COLUMN()-2)/24,5),АТС!$A$41:$F$784,6)+'РСТ РСО-А'!$F$9+'Иные услуги '!$C$5+'РСТ РСО-А'!$I$6</f>
        <v>3189.5299999999997</v>
      </c>
      <c r="M24" s="119">
        <f>VLOOKUP($A24+ROUND((COLUMN()-2)/24,5),АТС!$A$41:$F$784,6)+'РСТ РСО-А'!$F$9+'Иные услуги '!$C$5+'РСТ РСО-А'!$I$6</f>
        <v>3189.43</v>
      </c>
      <c r="N24" s="119">
        <f>VLOOKUP($A24+ROUND((COLUMN()-2)/24,5),АТС!$A$41:$F$784,6)+'РСТ РСО-А'!$F$9+'Иные услуги '!$C$5+'РСТ РСО-А'!$I$6</f>
        <v>3188.6</v>
      </c>
      <c r="O24" s="119">
        <f>VLOOKUP($A24+ROUND((COLUMN()-2)/24,5),АТС!$A$41:$F$784,6)+'РСТ РСО-А'!$F$9+'Иные услуги '!$C$5+'РСТ РСО-А'!$I$6</f>
        <v>3194.33</v>
      </c>
      <c r="P24" s="119">
        <f>VLOOKUP($A24+ROUND((COLUMN()-2)/24,5),АТС!$A$41:$F$784,6)+'РСТ РСО-А'!$F$9+'Иные услуги '!$C$5+'РСТ РСО-А'!$I$6</f>
        <v>3178.7</v>
      </c>
      <c r="Q24" s="119">
        <f>VLOOKUP($A24+ROUND((COLUMN()-2)/24,5),АТС!$A$41:$F$784,6)+'РСТ РСО-А'!$F$9+'Иные услуги '!$C$5+'РСТ РСО-А'!$I$6</f>
        <v>3178.8</v>
      </c>
      <c r="R24" s="119">
        <f>VLOOKUP($A24+ROUND((COLUMN()-2)/24,5),АТС!$A$41:$F$784,6)+'РСТ РСО-А'!$F$9+'Иные услуги '!$C$5+'РСТ РСО-А'!$I$6</f>
        <v>3169.93</v>
      </c>
      <c r="S24" s="119">
        <f>VLOOKUP($A24+ROUND((COLUMN()-2)/24,5),АТС!$A$41:$F$784,6)+'РСТ РСО-А'!$F$9+'Иные услуги '!$C$5+'РСТ РСО-А'!$I$6</f>
        <v>3167.3999999999996</v>
      </c>
      <c r="T24" s="119">
        <f>VLOOKUP($A24+ROUND((COLUMN()-2)/24,5),АТС!$A$41:$F$784,6)+'РСТ РСО-А'!$F$9+'Иные услуги '!$C$5+'РСТ РСО-А'!$I$6</f>
        <v>3155.91</v>
      </c>
      <c r="U24" s="119">
        <f>VLOOKUP($A24+ROUND((COLUMN()-2)/24,5),АТС!$A$41:$F$784,6)+'РСТ РСО-А'!$F$9+'Иные услуги '!$C$5+'РСТ РСО-А'!$I$6</f>
        <v>3176.3599999999997</v>
      </c>
      <c r="V24" s="119">
        <f>VLOOKUP($A24+ROUND((COLUMN()-2)/24,5),АТС!$A$41:$F$784,6)+'РСТ РСО-А'!$F$9+'Иные услуги '!$C$5+'РСТ РСО-А'!$I$6</f>
        <v>3317.5299999999997</v>
      </c>
      <c r="W24" s="119">
        <f>VLOOKUP($A24+ROUND((COLUMN()-2)/24,5),АТС!$A$41:$F$784,6)+'РСТ РСО-А'!$F$9+'Иные услуги '!$C$5+'РСТ РСО-А'!$I$6</f>
        <v>3274.22</v>
      </c>
      <c r="X24" s="119">
        <f>VLOOKUP($A24+ROUND((COLUMN()-2)/24,5),АТС!$A$41:$F$784,6)+'РСТ РСО-А'!$F$9+'Иные услуги '!$C$5+'РСТ РСО-А'!$I$6</f>
        <v>3214.04</v>
      </c>
      <c r="Y24" s="119">
        <f>VLOOKUP($A24+ROUND((COLUMN()-2)/24,5),АТС!$A$41:$F$784,6)+'РСТ РСО-А'!$F$9+'Иные услуги '!$C$5+'РСТ РСО-А'!$I$6</f>
        <v>3274.67</v>
      </c>
    </row>
    <row r="25" spans="1:25" x14ac:dyDescent="0.2">
      <c r="A25" s="66">
        <f t="shared" si="0"/>
        <v>43323</v>
      </c>
      <c r="B25" s="119">
        <f>VLOOKUP($A25+ROUND((COLUMN()-2)/24,5),АТС!$A$41:$F$784,6)+'РСТ РСО-А'!$F$9+'Иные услуги '!$C$5+'РСТ РСО-А'!$I$6</f>
        <v>3137.68</v>
      </c>
      <c r="C25" s="119">
        <f>VLOOKUP($A25+ROUND((COLUMN()-2)/24,5),АТС!$A$41:$F$784,6)+'РСТ РСО-А'!$F$9+'Иные услуги '!$C$5+'РСТ РСО-А'!$I$6</f>
        <v>3147.13</v>
      </c>
      <c r="D25" s="119">
        <f>VLOOKUP($A25+ROUND((COLUMN()-2)/24,5),АТС!$A$41:$F$784,6)+'РСТ РСО-А'!$F$9+'Иные услуги '!$C$5+'РСТ РСО-А'!$I$6</f>
        <v>3148.2299999999996</v>
      </c>
      <c r="E25" s="119">
        <f>VLOOKUP($A25+ROUND((COLUMN()-2)/24,5),АТС!$A$41:$F$784,6)+'РСТ РСО-А'!$F$9+'Иные услуги '!$C$5+'РСТ РСО-А'!$I$6</f>
        <v>3144.6899999999996</v>
      </c>
      <c r="F25" s="119">
        <f>VLOOKUP($A25+ROUND((COLUMN()-2)/24,5),АТС!$A$41:$F$784,6)+'РСТ РСО-А'!$F$9+'Иные услуги '!$C$5+'РСТ РСО-А'!$I$6</f>
        <v>3162.2699999999995</v>
      </c>
      <c r="G25" s="119">
        <f>VLOOKUP($A25+ROUND((COLUMN()-2)/24,5),АТС!$A$41:$F$784,6)+'РСТ РСО-А'!$F$9+'Иные услуги '!$C$5+'РСТ РСО-А'!$I$6</f>
        <v>3149.9399999999996</v>
      </c>
      <c r="H25" s="119">
        <f>VLOOKUP($A25+ROUND((COLUMN()-2)/24,5),АТС!$A$41:$F$784,6)+'РСТ РСО-А'!$F$9+'Иные услуги '!$C$5+'РСТ РСО-А'!$I$6</f>
        <v>3166.81</v>
      </c>
      <c r="I25" s="119">
        <f>VLOOKUP($A25+ROUND((COLUMN()-2)/24,5),АТС!$A$41:$F$784,6)+'РСТ РСО-А'!$F$9+'Иные услуги '!$C$5+'РСТ РСО-А'!$I$6</f>
        <v>3127.41</v>
      </c>
      <c r="J25" s="119">
        <f>VLOOKUP($A25+ROUND((COLUMN()-2)/24,5),АТС!$A$41:$F$784,6)+'РСТ РСО-А'!$F$9+'Иные услуги '!$C$5+'РСТ РСО-А'!$I$6</f>
        <v>3359.8099999999995</v>
      </c>
      <c r="K25" s="119">
        <f>VLOOKUP($A25+ROUND((COLUMN()-2)/24,5),АТС!$A$41:$F$784,6)+'РСТ РСО-А'!$F$9+'Иные услуги '!$C$5+'РСТ РСО-А'!$I$6</f>
        <v>3251.06</v>
      </c>
      <c r="L25" s="119">
        <f>VLOOKUP($A25+ROUND((COLUMN()-2)/24,5),АТС!$A$41:$F$784,6)+'РСТ РСО-А'!$F$9+'Иные услуги '!$C$5+'РСТ РСО-А'!$I$6</f>
        <v>3191.18</v>
      </c>
      <c r="M25" s="119">
        <f>VLOOKUP($A25+ROUND((COLUMN()-2)/24,5),АТС!$A$41:$F$784,6)+'РСТ РСО-А'!$F$9+'Иные услуги '!$C$5+'РСТ РСО-А'!$I$6</f>
        <v>3190.62</v>
      </c>
      <c r="N25" s="119">
        <f>VLOOKUP($A25+ROUND((COLUMN()-2)/24,5),АТС!$A$41:$F$784,6)+'РСТ РСО-А'!$F$9+'Иные услуги '!$C$5+'РСТ РСО-А'!$I$6</f>
        <v>3190.81</v>
      </c>
      <c r="O25" s="119">
        <f>VLOOKUP($A25+ROUND((COLUMN()-2)/24,5),АТС!$A$41:$F$784,6)+'РСТ РСО-А'!$F$9+'Иные услуги '!$C$5+'РСТ РСО-А'!$I$6</f>
        <v>3193.5099999999998</v>
      </c>
      <c r="P25" s="119">
        <f>VLOOKUP($A25+ROUND((COLUMN()-2)/24,5),АТС!$A$41:$F$784,6)+'РСТ РСО-А'!$F$9+'Иные услуги '!$C$5+'РСТ РСО-А'!$I$6</f>
        <v>3193.75</v>
      </c>
      <c r="Q25" s="119">
        <f>VLOOKUP($A25+ROUND((COLUMN()-2)/24,5),АТС!$A$41:$F$784,6)+'РСТ РСО-А'!$F$9+'Иные услуги '!$C$5+'РСТ РСО-А'!$I$6</f>
        <v>3193.67</v>
      </c>
      <c r="R25" s="119">
        <f>VLOOKUP($A25+ROUND((COLUMN()-2)/24,5),АТС!$A$41:$F$784,6)+'РСТ РСО-А'!$F$9+'Иные услуги '!$C$5+'РСТ РСО-А'!$I$6</f>
        <v>3161.7299999999996</v>
      </c>
      <c r="S25" s="119">
        <f>VLOOKUP($A25+ROUND((COLUMN()-2)/24,5),АТС!$A$41:$F$784,6)+'РСТ РСО-А'!$F$9+'Иные услуги '!$C$5+'РСТ РСО-А'!$I$6</f>
        <v>3160.47</v>
      </c>
      <c r="T25" s="119">
        <f>VLOOKUP($A25+ROUND((COLUMN()-2)/24,5),АТС!$A$41:$F$784,6)+'РСТ РСО-А'!$F$9+'Иные услуги '!$C$5+'РСТ РСО-А'!$I$6</f>
        <v>3172.5099999999998</v>
      </c>
      <c r="U25" s="119">
        <f>VLOOKUP($A25+ROUND((COLUMN()-2)/24,5),АТС!$A$41:$F$784,6)+'РСТ РСО-А'!$F$9+'Иные услуги '!$C$5+'РСТ РСО-А'!$I$6</f>
        <v>3165.06</v>
      </c>
      <c r="V25" s="119">
        <f>VLOOKUP($A25+ROUND((COLUMN()-2)/24,5),АТС!$A$41:$F$784,6)+'РСТ РСО-А'!$F$9+'Иные услуги '!$C$5+'РСТ РСО-А'!$I$6</f>
        <v>3215.05</v>
      </c>
      <c r="W25" s="119">
        <f>VLOOKUP($A25+ROUND((COLUMN()-2)/24,5),АТС!$A$41:$F$784,6)+'РСТ РСО-А'!$F$9+'Иные услуги '!$C$5+'РСТ РСО-А'!$I$6</f>
        <v>3187.7799999999997</v>
      </c>
      <c r="X25" s="119">
        <f>VLOOKUP($A25+ROUND((COLUMN()-2)/24,5),АТС!$A$41:$F$784,6)+'РСТ РСО-А'!$F$9+'Иные услуги '!$C$5+'РСТ РСО-А'!$I$6</f>
        <v>3205.0099999999998</v>
      </c>
      <c r="Y25" s="119">
        <f>VLOOKUP($A25+ROUND((COLUMN()-2)/24,5),АТС!$A$41:$F$784,6)+'РСТ РСО-А'!$F$9+'Иные услуги '!$C$5+'РСТ РСО-А'!$I$6</f>
        <v>3756.5699999999997</v>
      </c>
    </row>
    <row r="26" spans="1:25" x14ac:dyDescent="0.2">
      <c r="A26" s="66">
        <f t="shared" si="0"/>
        <v>43324</v>
      </c>
      <c r="B26" s="119">
        <f>VLOOKUP($A26+ROUND((COLUMN()-2)/24,5),АТС!$A$41:$F$784,6)+'РСТ РСО-А'!$F$9+'Иные услуги '!$C$5+'РСТ РСО-А'!$I$6</f>
        <v>3131.4399999999996</v>
      </c>
      <c r="C26" s="119">
        <f>VLOOKUP($A26+ROUND((COLUMN()-2)/24,5),АТС!$A$41:$F$784,6)+'РСТ РСО-А'!$F$9+'Иные услуги '!$C$5+'РСТ РСО-А'!$I$6</f>
        <v>3167.46</v>
      </c>
      <c r="D26" s="119">
        <f>VLOOKUP($A26+ROUND((COLUMN()-2)/24,5),АТС!$A$41:$F$784,6)+'РСТ РСО-А'!$F$9+'Иные услуги '!$C$5+'РСТ РСО-А'!$I$6</f>
        <v>3214.29</v>
      </c>
      <c r="E26" s="119">
        <f>VLOOKUP($A26+ROUND((COLUMN()-2)/24,5),АТС!$A$41:$F$784,6)+'РСТ РСО-А'!$F$9+'Иные услуги '!$C$5+'РСТ РСО-А'!$I$6</f>
        <v>3244.34</v>
      </c>
      <c r="F26" s="119">
        <f>VLOOKUP($A26+ROUND((COLUMN()-2)/24,5),АТС!$A$41:$F$784,6)+'РСТ РСО-А'!$F$9+'Иные услуги '!$C$5+'РСТ РСО-А'!$I$6</f>
        <v>3213.5199999999995</v>
      </c>
      <c r="G26" s="119">
        <f>VLOOKUP($A26+ROUND((COLUMN()-2)/24,5),АТС!$A$41:$F$784,6)+'РСТ РСО-А'!$F$9+'Иные услуги '!$C$5+'РСТ РСО-А'!$I$6</f>
        <v>3223.47</v>
      </c>
      <c r="H26" s="119">
        <f>VLOOKUP($A26+ROUND((COLUMN()-2)/24,5),АТС!$A$41:$F$784,6)+'РСТ РСО-А'!$F$9+'Иные услуги '!$C$5+'РСТ РСО-А'!$I$6</f>
        <v>3392.2299999999996</v>
      </c>
      <c r="I26" s="119">
        <f>VLOOKUP($A26+ROUND((COLUMN()-2)/24,5),АТС!$A$41:$F$784,6)+'РСТ РСО-А'!$F$9+'Иные услуги '!$C$5+'РСТ РСО-А'!$I$6</f>
        <v>3194.2299999999996</v>
      </c>
      <c r="J26" s="119">
        <f>VLOOKUP($A26+ROUND((COLUMN()-2)/24,5),АТС!$A$41:$F$784,6)+'РСТ РСО-А'!$F$9+'Иные услуги '!$C$5+'РСТ РСО-А'!$I$6</f>
        <v>3414.1099999999997</v>
      </c>
      <c r="K26" s="119">
        <f>VLOOKUP($A26+ROUND((COLUMN()-2)/24,5),АТС!$A$41:$F$784,6)+'РСТ РСО-А'!$F$9+'Иные услуги '!$C$5+'РСТ РСО-А'!$I$6</f>
        <v>3295</v>
      </c>
      <c r="L26" s="119">
        <f>VLOOKUP($A26+ROUND((COLUMN()-2)/24,5),АТС!$A$41:$F$784,6)+'РСТ РСО-А'!$F$9+'Иные услуги '!$C$5+'РСТ РСО-А'!$I$6</f>
        <v>3221.5299999999997</v>
      </c>
      <c r="M26" s="119">
        <f>VLOOKUP($A26+ROUND((COLUMN()-2)/24,5),АТС!$A$41:$F$784,6)+'РСТ РСО-А'!$F$9+'Иные услуги '!$C$5+'РСТ РСО-А'!$I$6</f>
        <v>3204.71</v>
      </c>
      <c r="N26" s="119">
        <f>VLOOKUP($A26+ROUND((COLUMN()-2)/24,5),АТС!$A$41:$F$784,6)+'РСТ РСО-А'!$F$9+'Иные услуги '!$C$5+'РСТ РСО-А'!$I$6</f>
        <v>3222.2</v>
      </c>
      <c r="O26" s="119">
        <f>VLOOKUP($A26+ROUND((COLUMN()-2)/24,5),АТС!$A$41:$F$784,6)+'РСТ РСО-А'!$F$9+'Иные услуги '!$C$5+'РСТ РСО-А'!$I$6</f>
        <v>3224.3599999999997</v>
      </c>
      <c r="P26" s="119">
        <f>VLOOKUP($A26+ROUND((COLUMN()-2)/24,5),АТС!$A$41:$F$784,6)+'РСТ РСО-А'!$F$9+'Иные услуги '!$C$5+'РСТ РСО-А'!$I$6</f>
        <v>3259.8</v>
      </c>
      <c r="Q26" s="119">
        <f>VLOOKUP($A26+ROUND((COLUMN()-2)/24,5),АТС!$A$41:$F$784,6)+'РСТ РСО-А'!$F$9+'Иные услуги '!$C$5+'РСТ РСО-А'!$I$6</f>
        <v>3241.6899999999996</v>
      </c>
      <c r="R26" s="119">
        <f>VLOOKUP($A26+ROUND((COLUMN()-2)/24,5),АТС!$A$41:$F$784,6)+'РСТ РСО-А'!$F$9+'Иные услуги '!$C$5+'РСТ РСО-А'!$I$6</f>
        <v>3206.7299999999996</v>
      </c>
      <c r="S26" s="119">
        <f>VLOOKUP($A26+ROUND((COLUMN()-2)/24,5),АТС!$A$41:$F$784,6)+'РСТ РСО-А'!$F$9+'Иные услуги '!$C$5+'РСТ РСО-А'!$I$6</f>
        <v>3221.1499999999996</v>
      </c>
      <c r="T26" s="119">
        <f>VLOOKUP($A26+ROUND((COLUMN()-2)/24,5),АТС!$A$41:$F$784,6)+'РСТ РСО-А'!$F$9+'Иные услуги '!$C$5+'РСТ РСО-А'!$I$6</f>
        <v>3201.59</v>
      </c>
      <c r="U26" s="119">
        <f>VLOOKUP($A26+ROUND((COLUMN()-2)/24,5),АТС!$A$41:$F$784,6)+'РСТ РСО-А'!$F$9+'Иные услуги '!$C$5+'РСТ РСО-А'!$I$6</f>
        <v>3170.62</v>
      </c>
      <c r="V26" s="119">
        <f>VLOOKUP($A26+ROUND((COLUMN()-2)/24,5),АТС!$A$41:$F$784,6)+'РСТ РСО-А'!$F$9+'Иные услуги '!$C$5+'РСТ РСО-А'!$I$6</f>
        <v>3178.0199999999995</v>
      </c>
      <c r="W26" s="119">
        <f>VLOOKUP($A26+ROUND((COLUMN()-2)/24,5),АТС!$A$41:$F$784,6)+'РСТ РСО-А'!$F$9+'Иные услуги '!$C$5+'РСТ РСО-А'!$I$6</f>
        <v>3179.88</v>
      </c>
      <c r="X26" s="119">
        <f>VLOOKUP($A26+ROUND((COLUMN()-2)/24,5),АТС!$A$41:$F$784,6)+'РСТ РСО-А'!$F$9+'Иные услуги '!$C$5+'РСТ РСО-А'!$I$6</f>
        <v>3323.0099999999998</v>
      </c>
      <c r="Y26" s="119">
        <f>VLOOKUP($A26+ROUND((COLUMN()-2)/24,5),АТС!$A$41:$F$784,6)+'РСТ РСО-А'!$F$9+'Иные услуги '!$C$5+'РСТ РСО-А'!$I$6</f>
        <v>3668.21</v>
      </c>
    </row>
    <row r="27" spans="1:25" x14ac:dyDescent="0.2">
      <c r="A27" s="66">
        <f t="shared" si="0"/>
        <v>43325</v>
      </c>
      <c r="B27" s="119">
        <f>VLOOKUP($A27+ROUND((COLUMN()-2)/24,5),АТС!$A$41:$F$784,6)+'РСТ РСО-А'!$F$9+'Иные услуги '!$C$5+'РСТ РСО-А'!$I$6</f>
        <v>3127.43</v>
      </c>
      <c r="C27" s="119">
        <f>VLOOKUP($A27+ROUND((COLUMN()-2)/24,5),АТС!$A$41:$F$784,6)+'РСТ РСО-А'!$F$9+'Иные услуги '!$C$5+'РСТ РСО-А'!$I$6</f>
        <v>3143.0299999999997</v>
      </c>
      <c r="D27" s="119">
        <f>VLOOKUP($A27+ROUND((COLUMN()-2)/24,5),АТС!$A$41:$F$784,6)+'РСТ РСО-А'!$F$9+'Иные услуги '!$C$5+'РСТ РСО-А'!$I$6</f>
        <v>3142.5099999999998</v>
      </c>
      <c r="E27" s="119">
        <f>VLOOKUP($A27+ROUND((COLUMN()-2)/24,5),АТС!$A$41:$F$784,6)+'РСТ РСО-А'!$F$9+'Иные услуги '!$C$5+'РСТ РСО-А'!$I$6</f>
        <v>3141.96</v>
      </c>
      <c r="F27" s="119">
        <f>VLOOKUP($A27+ROUND((COLUMN()-2)/24,5),АТС!$A$41:$F$784,6)+'РСТ РСО-А'!$F$9+'Иные услуги '!$C$5+'РСТ РСО-А'!$I$6</f>
        <v>3141.9799999999996</v>
      </c>
      <c r="G27" s="119">
        <f>VLOOKUP($A27+ROUND((COLUMN()-2)/24,5),АТС!$A$41:$F$784,6)+'РСТ РСО-А'!$F$9+'Иные услуги '!$C$5+'РСТ РСО-А'!$I$6</f>
        <v>3143.0699999999997</v>
      </c>
      <c r="H27" s="119">
        <f>VLOOKUP($A27+ROUND((COLUMN()-2)/24,5),АТС!$A$41:$F$784,6)+'РСТ РСО-А'!$F$9+'Иные услуги '!$C$5+'РСТ РСО-А'!$I$6</f>
        <v>3189.74</v>
      </c>
      <c r="I27" s="119">
        <f>VLOOKUP($A27+ROUND((COLUMN()-2)/24,5),АТС!$A$41:$F$784,6)+'РСТ РСО-А'!$F$9+'Иные услуги '!$C$5+'РСТ РСО-А'!$I$6</f>
        <v>3127.89</v>
      </c>
      <c r="J27" s="119">
        <f>VLOOKUP($A27+ROUND((COLUMN()-2)/24,5),АТС!$A$41:$F$784,6)+'РСТ РСО-А'!$F$9+'Иные услуги '!$C$5+'РСТ РСО-А'!$I$6</f>
        <v>3286.3999999999996</v>
      </c>
      <c r="K27" s="119">
        <f>VLOOKUP($A27+ROUND((COLUMN()-2)/24,5),АТС!$A$41:$F$784,6)+'РСТ РСО-А'!$F$9+'Иные услуги '!$C$5+'РСТ РСО-А'!$I$6</f>
        <v>3179.9799999999996</v>
      </c>
      <c r="L27" s="119">
        <f>VLOOKUP($A27+ROUND((COLUMN()-2)/24,5),АТС!$A$41:$F$784,6)+'РСТ РСО-А'!$F$9+'Иные услуги '!$C$5+'РСТ РСО-А'!$I$6</f>
        <v>3150.34</v>
      </c>
      <c r="M27" s="119">
        <f>VLOOKUP($A27+ROUND((COLUMN()-2)/24,5),АТС!$A$41:$F$784,6)+'РСТ РСО-А'!$F$9+'Иные услуги '!$C$5+'РСТ РСО-А'!$I$6</f>
        <v>3124.85</v>
      </c>
      <c r="N27" s="119">
        <f>VLOOKUP($A27+ROUND((COLUMN()-2)/24,5),АТС!$A$41:$F$784,6)+'РСТ РСО-А'!$F$9+'Иные услуги '!$C$5+'РСТ РСО-А'!$I$6</f>
        <v>3138.1</v>
      </c>
      <c r="O27" s="119">
        <f>VLOOKUP($A27+ROUND((COLUMN()-2)/24,5),АТС!$A$41:$F$784,6)+'РСТ РСО-А'!$F$9+'Иные услуги '!$C$5+'РСТ РСО-А'!$I$6</f>
        <v>3142.24</v>
      </c>
      <c r="P27" s="119">
        <f>VLOOKUP($A27+ROUND((COLUMN()-2)/24,5),АТС!$A$41:$F$784,6)+'РСТ РСО-А'!$F$9+'Иные услуги '!$C$5+'РСТ РСО-А'!$I$6</f>
        <v>3145.92</v>
      </c>
      <c r="Q27" s="119">
        <f>VLOOKUP($A27+ROUND((COLUMN()-2)/24,5),АТС!$A$41:$F$784,6)+'РСТ РСО-А'!$F$9+'Иные услуги '!$C$5+'РСТ РСО-А'!$I$6</f>
        <v>3145.0099999999998</v>
      </c>
      <c r="R27" s="119">
        <f>VLOOKUP($A27+ROUND((COLUMN()-2)/24,5),АТС!$A$41:$F$784,6)+'РСТ РСО-А'!$F$9+'Иные услуги '!$C$5+'РСТ РСО-А'!$I$6</f>
        <v>3159.84</v>
      </c>
      <c r="S27" s="119">
        <f>VLOOKUP($A27+ROUND((COLUMN()-2)/24,5),АТС!$A$41:$F$784,6)+'РСТ РСО-А'!$F$9+'Иные услуги '!$C$5+'РСТ РСО-А'!$I$6</f>
        <v>3130.71</v>
      </c>
      <c r="T27" s="119">
        <f>VLOOKUP($A27+ROUND((COLUMN()-2)/24,5),АТС!$A$41:$F$784,6)+'РСТ РСО-А'!$F$9+'Иные услуги '!$C$5+'РСТ РСО-А'!$I$6</f>
        <v>3151.72</v>
      </c>
      <c r="U27" s="119">
        <f>VLOOKUP($A27+ROUND((COLUMN()-2)/24,5),АТС!$A$41:$F$784,6)+'РСТ РСО-А'!$F$9+'Иные услуги '!$C$5+'РСТ РСО-А'!$I$6</f>
        <v>3131.13</v>
      </c>
      <c r="V27" s="119">
        <f>VLOOKUP($A27+ROUND((COLUMN()-2)/24,5),АТС!$A$41:$F$784,6)+'РСТ РСО-А'!$F$9+'Иные услуги '!$C$5+'РСТ РСО-А'!$I$6</f>
        <v>3123.59</v>
      </c>
      <c r="W27" s="119">
        <f>VLOOKUP($A27+ROUND((COLUMN()-2)/24,5),АТС!$A$41:$F$784,6)+'РСТ РСО-А'!$F$9+'Иные услуги '!$C$5+'РСТ РСО-А'!$I$6</f>
        <v>3147.89</v>
      </c>
      <c r="X27" s="119">
        <f>VLOOKUP($A27+ROUND((COLUMN()-2)/24,5),АТС!$A$41:$F$784,6)+'РСТ РСО-А'!$F$9+'Иные услуги '!$C$5+'РСТ РСО-А'!$I$6</f>
        <v>3184.12</v>
      </c>
      <c r="Y27" s="119">
        <f>VLOOKUP($A27+ROUND((COLUMN()-2)/24,5),АТС!$A$41:$F$784,6)+'РСТ РСО-А'!$F$9+'Иные услуги '!$C$5+'РСТ РСО-А'!$I$6</f>
        <v>3428.6099999999997</v>
      </c>
    </row>
    <row r="28" spans="1:25" x14ac:dyDescent="0.2">
      <c r="A28" s="66">
        <f t="shared" si="0"/>
        <v>43326</v>
      </c>
      <c r="B28" s="119">
        <f>VLOOKUP($A28+ROUND((COLUMN()-2)/24,5),АТС!$A$41:$F$784,6)+'РСТ РСО-А'!$F$9+'Иные услуги '!$C$5+'РСТ РСО-А'!$I$6</f>
        <v>3141.4399999999996</v>
      </c>
      <c r="C28" s="119">
        <f>VLOOKUP($A28+ROUND((COLUMN()-2)/24,5),АТС!$A$41:$F$784,6)+'РСТ РСО-А'!$F$9+'Иные услуги '!$C$5+'РСТ РСО-А'!$I$6</f>
        <v>3124.31</v>
      </c>
      <c r="D28" s="119">
        <f>VLOOKUP($A28+ROUND((COLUMN()-2)/24,5),АТС!$A$41:$F$784,6)+'РСТ РСО-А'!$F$9+'Иные услуги '!$C$5+'РСТ РСО-А'!$I$6</f>
        <v>3149.38</v>
      </c>
      <c r="E28" s="119">
        <f>VLOOKUP($A28+ROUND((COLUMN()-2)/24,5),АТС!$A$41:$F$784,6)+'РСТ РСО-А'!$F$9+'Иные услуги '!$C$5+'РСТ РСО-А'!$I$6</f>
        <v>3157.42</v>
      </c>
      <c r="F28" s="119">
        <f>VLOOKUP($A28+ROUND((COLUMN()-2)/24,5),АТС!$A$41:$F$784,6)+'РСТ РСО-А'!$F$9+'Иные услуги '!$C$5+'РСТ РСО-А'!$I$6</f>
        <v>3157.17</v>
      </c>
      <c r="G28" s="119">
        <f>VLOOKUP($A28+ROUND((COLUMN()-2)/24,5),АТС!$A$41:$F$784,6)+'РСТ РСО-А'!$F$9+'Иные услуги '!$C$5+'РСТ РСО-А'!$I$6</f>
        <v>3154.41</v>
      </c>
      <c r="H28" s="119">
        <f>VLOOKUP($A28+ROUND((COLUMN()-2)/24,5),АТС!$A$41:$F$784,6)+'РСТ РСО-А'!$F$9+'Иные услуги '!$C$5+'РСТ РСО-А'!$I$6</f>
        <v>3215.6499999999996</v>
      </c>
      <c r="I28" s="119">
        <f>VLOOKUP($A28+ROUND((COLUMN()-2)/24,5),АТС!$A$41:$F$784,6)+'РСТ РСО-А'!$F$9+'Иные услуги '!$C$5+'РСТ РСО-А'!$I$6</f>
        <v>3170.6499999999996</v>
      </c>
      <c r="J28" s="119">
        <f>VLOOKUP($A28+ROUND((COLUMN()-2)/24,5),АТС!$A$41:$F$784,6)+'РСТ РСО-А'!$F$9+'Иные услуги '!$C$5+'РСТ РСО-А'!$I$6</f>
        <v>3342.83</v>
      </c>
      <c r="K28" s="119">
        <f>VLOOKUP($A28+ROUND((COLUMN()-2)/24,5),АТС!$A$41:$F$784,6)+'РСТ РСО-А'!$F$9+'Иные услуги '!$C$5+'РСТ РСО-А'!$I$6</f>
        <v>3157.1899999999996</v>
      </c>
      <c r="L28" s="119">
        <f>VLOOKUP($A28+ROUND((COLUMN()-2)/24,5),АТС!$A$41:$F$784,6)+'РСТ РСО-А'!$F$9+'Иные услуги '!$C$5+'РСТ РСО-А'!$I$6</f>
        <v>3143.3999999999996</v>
      </c>
      <c r="M28" s="119">
        <f>VLOOKUP($A28+ROUND((COLUMN()-2)/24,5),АТС!$A$41:$F$784,6)+'РСТ РСО-А'!$F$9+'Иные услуги '!$C$5+'РСТ РСО-А'!$I$6</f>
        <v>3143.7</v>
      </c>
      <c r="N28" s="119">
        <f>VLOOKUP($A28+ROUND((COLUMN()-2)/24,5),АТС!$A$41:$F$784,6)+'РСТ РСО-А'!$F$9+'Иные услуги '!$C$5+'РСТ РСО-А'!$I$6</f>
        <v>3143.6899999999996</v>
      </c>
      <c r="O28" s="119">
        <f>VLOOKUP($A28+ROUND((COLUMN()-2)/24,5),АТС!$A$41:$F$784,6)+'РСТ РСО-А'!$F$9+'Иные услуги '!$C$5+'РСТ РСО-А'!$I$6</f>
        <v>3147.62</v>
      </c>
      <c r="P28" s="119">
        <f>VLOOKUP($A28+ROUND((COLUMN()-2)/24,5),АТС!$A$41:$F$784,6)+'РСТ РСО-А'!$F$9+'Иные услуги '!$C$5+'РСТ РСО-А'!$I$6</f>
        <v>3147.55</v>
      </c>
      <c r="Q28" s="119">
        <f>VLOOKUP($A28+ROUND((COLUMN()-2)/24,5),АТС!$A$41:$F$784,6)+'РСТ РСО-А'!$F$9+'Иные услуги '!$C$5+'РСТ РСО-А'!$I$6</f>
        <v>3147.5</v>
      </c>
      <c r="R28" s="119">
        <f>VLOOKUP($A28+ROUND((COLUMN()-2)/24,5),АТС!$A$41:$F$784,6)+'РСТ РСО-А'!$F$9+'Иные услуги '!$C$5+'РСТ РСО-А'!$I$6</f>
        <v>3147.5</v>
      </c>
      <c r="S28" s="119">
        <f>VLOOKUP($A28+ROUND((COLUMN()-2)/24,5),АТС!$A$41:$F$784,6)+'РСТ РСО-А'!$F$9+'Иные услуги '!$C$5+'РСТ РСО-А'!$I$6</f>
        <v>3147.37</v>
      </c>
      <c r="T28" s="119">
        <f>VLOOKUP($A28+ROUND((COLUMN()-2)/24,5),АТС!$A$41:$F$784,6)+'РСТ РСО-А'!$F$9+'Иные услуги '!$C$5+'РСТ РСО-А'!$I$6</f>
        <v>3142.85</v>
      </c>
      <c r="U28" s="119">
        <f>VLOOKUP($A28+ROUND((COLUMN()-2)/24,5),АТС!$A$41:$F$784,6)+'РСТ РСО-А'!$F$9+'Иные услуги '!$C$5+'РСТ РСО-А'!$I$6</f>
        <v>3190.29</v>
      </c>
      <c r="V28" s="119">
        <f>VLOOKUP($A28+ROUND((COLUMN()-2)/24,5),АТС!$A$41:$F$784,6)+'РСТ РСО-А'!$F$9+'Иные услуги '!$C$5+'РСТ РСО-А'!$I$6</f>
        <v>3270.84</v>
      </c>
      <c r="W28" s="119">
        <f>VLOOKUP($A28+ROUND((COLUMN()-2)/24,5),АТС!$A$41:$F$784,6)+'РСТ РСО-А'!$F$9+'Иные услуги '!$C$5+'РСТ РСО-А'!$I$6</f>
        <v>3246.9399999999996</v>
      </c>
      <c r="X28" s="119">
        <f>VLOOKUP($A28+ROUND((COLUMN()-2)/24,5),АТС!$A$41:$F$784,6)+'РСТ РСО-А'!$F$9+'Иные услуги '!$C$5+'РСТ РСО-А'!$I$6</f>
        <v>3179.85</v>
      </c>
      <c r="Y28" s="119">
        <f>VLOOKUP($A28+ROUND((COLUMN()-2)/24,5),АТС!$A$41:$F$784,6)+'РСТ РСО-А'!$F$9+'Иные услуги '!$C$5+'РСТ РСО-А'!$I$6</f>
        <v>3278.41</v>
      </c>
    </row>
    <row r="29" spans="1:25" x14ac:dyDescent="0.2">
      <c r="A29" s="66">
        <f t="shared" si="0"/>
        <v>43327</v>
      </c>
      <c r="B29" s="119">
        <f>VLOOKUP($A29+ROUND((COLUMN()-2)/24,5),АТС!$A$41:$F$784,6)+'РСТ РСО-А'!$F$9+'Иные услуги '!$C$5+'РСТ РСО-А'!$I$6</f>
        <v>3139.85</v>
      </c>
      <c r="C29" s="119">
        <f>VLOOKUP($A29+ROUND((COLUMN()-2)/24,5),АТС!$A$41:$F$784,6)+'РСТ РСО-А'!$F$9+'Иные услуги '!$C$5+'РСТ РСО-А'!$I$6</f>
        <v>3123.8199999999997</v>
      </c>
      <c r="D29" s="119">
        <f>VLOOKUP($A29+ROUND((COLUMN()-2)/24,5),АТС!$A$41:$F$784,6)+'РСТ РСО-А'!$F$9+'Иные услуги '!$C$5+'РСТ РСО-А'!$I$6</f>
        <v>3133.62</v>
      </c>
      <c r="E29" s="119">
        <f>VLOOKUP($A29+ROUND((COLUMN()-2)/24,5),АТС!$A$41:$F$784,6)+'РСТ РСО-А'!$F$9+'Иные услуги '!$C$5+'РСТ РСО-А'!$I$6</f>
        <v>3141.8</v>
      </c>
      <c r="F29" s="119">
        <f>VLOOKUP($A29+ROUND((COLUMN()-2)/24,5),АТС!$A$41:$F$784,6)+'РСТ РСО-А'!$F$9+'Иные услуги '!$C$5+'РСТ РСО-А'!$I$6</f>
        <v>3141.85</v>
      </c>
      <c r="G29" s="119">
        <f>VLOOKUP($A29+ROUND((COLUMN()-2)/24,5),АТС!$A$41:$F$784,6)+'РСТ РСО-А'!$F$9+'Иные услуги '!$C$5+'РСТ РСО-А'!$I$6</f>
        <v>3159.09</v>
      </c>
      <c r="H29" s="119">
        <f>VLOOKUP($A29+ROUND((COLUMN()-2)/24,5),АТС!$A$41:$F$784,6)+'РСТ РСО-А'!$F$9+'Иные услуги '!$C$5+'РСТ РСО-А'!$I$6</f>
        <v>3155.7799999999997</v>
      </c>
      <c r="I29" s="119">
        <f>VLOOKUP($A29+ROUND((COLUMN()-2)/24,5),АТС!$A$41:$F$784,6)+'РСТ РСО-А'!$F$9+'Иные услуги '!$C$5+'РСТ РСО-А'!$I$6</f>
        <v>3163.08</v>
      </c>
      <c r="J29" s="119">
        <f>VLOOKUP($A29+ROUND((COLUMN()-2)/24,5),АТС!$A$41:$F$784,6)+'РСТ РСО-А'!$F$9+'Иные услуги '!$C$5+'РСТ РСО-А'!$I$6</f>
        <v>3242.2299999999996</v>
      </c>
      <c r="K29" s="119">
        <f>VLOOKUP($A29+ROUND((COLUMN()-2)/24,5),АТС!$A$41:$F$784,6)+'РСТ РСО-А'!$F$9+'Иные услуги '!$C$5+'РСТ РСО-А'!$I$6</f>
        <v>3158.0199999999995</v>
      </c>
      <c r="L29" s="119">
        <f>VLOOKUP($A29+ROUND((COLUMN()-2)/24,5),АТС!$A$41:$F$784,6)+'РСТ РСО-А'!$F$9+'Иные услуги '!$C$5+'РСТ РСО-А'!$I$6</f>
        <v>3189.42</v>
      </c>
      <c r="M29" s="119">
        <f>VLOOKUP($A29+ROUND((COLUMN()-2)/24,5),АТС!$A$41:$F$784,6)+'РСТ РСО-А'!$F$9+'Иные услуги '!$C$5+'РСТ РСО-А'!$I$6</f>
        <v>3143.91</v>
      </c>
      <c r="N29" s="119">
        <f>VLOOKUP($A29+ROUND((COLUMN()-2)/24,5),АТС!$A$41:$F$784,6)+'РСТ РСО-А'!$F$9+'Иные услуги '!$C$5+'РСТ РСО-А'!$I$6</f>
        <v>3144.3199999999997</v>
      </c>
      <c r="O29" s="119">
        <f>VLOOKUP($A29+ROUND((COLUMN()-2)/24,5),АТС!$A$41:$F$784,6)+'РСТ РСО-А'!$F$9+'Иные услуги '!$C$5+'РСТ РСО-А'!$I$6</f>
        <v>3147.83</v>
      </c>
      <c r="P29" s="119">
        <f>VLOOKUP($A29+ROUND((COLUMN()-2)/24,5),АТС!$A$41:$F$784,6)+'РСТ РСО-А'!$F$9+'Иные услуги '!$C$5+'РСТ РСО-А'!$I$6</f>
        <v>3147.72</v>
      </c>
      <c r="Q29" s="119">
        <f>VLOOKUP($A29+ROUND((COLUMN()-2)/24,5),АТС!$A$41:$F$784,6)+'РСТ РСО-А'!$F$9+'Иные услуги '!$C$5+'РСТ РСО-А'!$I$6</f>
        <v>3147.43</v>
      </c>
      <c r="R29" s="119">
        <f>VLOOKUP($A29+ROUND((COLUMN()-2)/24,5),АТС!$A$41:$F$784,6)+'РСТ РСО-А'!$F$9+'Иные услуги '!$C$5+'РСТ РСО-А'!$I$6</f>
        <v>3147.0699999999997</v>
      </c>
      <c r="S29" s="119">
        <f>VLOOKUP($A29+ROUND((COLUMN()-2)/24,5),АТС!$A$41:$F$784,6)+'РСТ РСО-А'!$F$9+'Иные услуги '!$C$5+'РСТ РСО-А'!$I$6</f>
        <v>3160.81</v>
      </c>
      <c r="T29" s="119">
        <f>VLOOKUP($A29+ROUND((COLUMN()-2)/24,5),АТС!$A$41:$F$784,6)+'РСТ РСО-А'!$F$9+'Иные услуги '!$C$5+'РСТ РСО-А'!$I$6</f>
        <v>3156.71</v>
      </c>
      <c r="U29" s="119">
        <f>VLOOKUP($A29+ROUND((COLUMN()-2)/24,5),АТС!$A$41:$F$784,6)+'РСТ РСО-А'!$F$9+'Иные услуги '!$C$5+'РСТ РСО-А'!$I$6</f>
        <v>3170.2799999999997</v>
      </c>
      <c r="V29" s="119">
        <f>VLOOKUP($A29+ROUND((COLUMN()-2)/24,5),АТС!$A$41:$F$784,6)+'РСТ РСО-А'!$F$9+'Иные услуги '!$C$5+'РСТ РСО-А'!$I$6</f>
        <v>3259</v>
      </c>
      <c r="W29" s="119">
        <f>VLOOKUP($A29+ROUND((COLUMN()-2)/24,5),АТС!$A$41:$F$784,6)+'РСТ РСО-А'!$F$9+'Иные услуги '!$C$5+'РСТ РСО-А'!$I$6</f>
        <v>3184.5199999999995</v>
      </c>
      <c r="X29" s="119">
        <f>VLOOKUP($A29+ROUND((COLUMN()-2)/24,5),АТС!$A$41:$F$784,6)+'РСТ РСО-А'!$F$9+'Иные услуги '!$C$5+'РСТ РСО-А'!$I$6</f>
        <v>3179.75</v>
      </c>
      <c r="Y29" s="119">
        <f>VLOOKUP($A29+ROUND((COLUMN()-2)/24,5),АТС!$A$41:$F$784,6)+'РСТ РСО-А'!$F$9+'Иные услуги '!$C$5+'РСТ РСО-А'!$I$6</f>
        <v>3539.88</v>
      </c>
    </row>
    <row r="30" spans="1:25" x14ac:dyDescent="0.2">
      <c r="A30" s="66">
        <f t="shared" si="0"/>
        <v>43328</v>
      </c>
      <c r="B30" s="119">
        <f>VLOOKUP($A30+ROUND((COLUMN()-2)/24,5),АТС!$A$41:$F$784,6)+'РСТ РСО-А'!$F$9+'Иные услуги '!$C$5+'РСТ РСО-А'!$I$6</f>
        <v>3137.6899999999996</v>
      </c>
      <c r="C30" s="119">
        <f>VLOOKUP($A30+ROUND((COLUMN()-2)/24,5),АТС!$A$41:$F$784,6)+'РСТ РСО-А'!$F$9+'Иные услуги '!$C$5+'РСТ РСО-А'!$I$6</f>
        <v>3124.5099999999998</v>
      </c>
      <c r="D30" s="119">
        <f>VLOOKUP($A30+ROUND((COLUMN()-2)/24,5),АТС!$A$41:$F$784,6)+'РСТ РСО-А'!$F$9+'Иные услуги '!$C$5+'РСТ РСО-А'!$I$6</f>
        <v>3133.83</v>
      </c>
      <c r="E30" s="119">
        <f>VLOOKUP($A30+ROUND((COLUMN()-2)/24,5),АТС!$A$41:$F$784,6)+'РСТ РСО-А'!$F$9+'Иные услуги '!$C$5+'РСТ РСО-А'!$I$6</f>
        <v>3141.58</v>
      </c>
      <c r="F30" s="119">
        <f>VLOOKUP($A30+ROUND((COLUMN()-2)/24,5),АТС!$A$41:$F$784,6)+'РСТ РСО-А'!$F$9+'Иные услуги '!$C$5+'РСТ РСО-А'!$I$6</f>
        <v>3142.43</v>
      </c>
      <c r="G30" s="119">
        <f>VLOOKUP($A30+ROUND((COLUMN()-2)/24,5),АТС!$A$41:$F$784,6)+'РСТ РСО-А'!$F$9+'Иные услуги '!$C$5+'РСТ РСО-А'!$I$6</f>
        <v>3158.7</v>
      </c>
      <c r="H30" s="119">
        <f>VLOOKUP($A30+ROUND((COLUMN()-2)/24,5),АТС!$A$41:$F$784,6)+'РСТ РСО-А'!$F$9+'Иные услуги '!$C$5+'РСТ РСО-А'!$I$6</f>
        <v>3153.18</v>
      </c>
      <c r="I30" s="119">
        <f>VLOOKUP($A30+ROUND((COLUMN()-2)/24,5),АТС!$A$41:$F$784,6)+'РСТ РСО-А'!$F$9+'Иные услуги '!$C$5+'РСТ РСО-А'!$I$6</f>
        <v>3179.0199999999995</v>
      </c>
      <c r="J30" s="119">
        <f>VLOOKUP($A30+ROUND((COLUMN()-2)/24,5),АТС!$A$41:$F$784,6)+'РСТ РСО-А'!$F$9+'Иные услуги '!$C$5+'РСТ РСО-А'!$I$6</f>
        <v>3244.63</v>
      </c>
      <c r="K30" s="119">
        <f>VLOOKUP($A30+ROUND((COLUMN()-2)/24,5),АТС!$A$41:$F$784,6)+'РСТ РСО-А'!$F$9+'Иные услуги '!$C$5+'РСТ РСО-А'!$I$6</f>
        <v>3156.62</v>
      </c>
      <c r="L30" s="119">
        <f>VLOOKUP($A30+ROUND((COLUMN()-2)/24,5),АТС!$A$41:$F$784,6)+'РСТ РСО-А'!$F$9+'Иные услуги '!$C$5+'РСТ РСО-А'!$I$6</f>
        <v>3142.14</v>
      </c>
      <c r="M30" s="119">
        <f>VLOOKUP($A30+ROUND((COLUMN()-2)/24,5),АТС!$A$41:$F$784,6)+'РСТ РСО-А'!$F$9+'Иные услуги '!$C$5+'РСТ РСО-А'!$I$6</f>
        <v>3142.2699999999995</v>
      </c>
      <c r="N30" s="119">
        <f>VLOOKUP($A30+ROUND((COLUMN()-2)/24,5),АТС!$A$41:$F$784,6)+'РСТ РСО-А'!$F$9+'Иные услуги '!$C$5+'РСТ РСО-А'!$I$6</f>
        <v>3142.08</v>
      </c>
      <c r="O30" s="119">
        <f>VLOOKUP($A30+ROUND((COLUMN()-2)/24,5),АТС!$A$41:$F$784,6)+'РСТ РСО-А'!$F$9+'Иные услуги '!$C$5+'РСТ РСО-А'!$I$6</f>
        <v>3146.4399999999996</v>
      </c>
      <c r="P30" s="119">
        <f>VLOOKUP($A30+ROUND((COLUMN()-2)/24,5),АТС!$A$41:$F$784,6)+'РСТ РСО-А'!$F$9+'Иные услуги '!$C$5+'РСТ РСО-А'!$I$6</f>
        <v>3146.6099999999997</v>
      </c>
      <c r="Q30" s="119">
        <f>VLOOKUP($A30+ROUND((COLUMN()-2)/24,5),АТС!$A$41:$F$784,6)+'РСТ РСО-А'!$F$9+'Иные услуги '!$C$5+'РСТ РСО-А'!$I$6</f>
        <v>3146.49</v>
      </c>
      <c r="R30" s="119">
        <f>VLOOKUP($A30+ROUND((COLUMN()-2)/24,5),АТС!$A$41:$F$784,6)+'РСТ РСО-А'!$F$9+'Иные услуги '!$C$5+'РСТ РСО-А'!$I$6</f>
        <v>3146.7699999999995</v>
      </c>
      <c r="S30" s="119">
        <f>VLOOKUP($A30+ROUND((COLUMN()-2)/24,5),АТС!$A$41:$F$784,6)+'РСТ РСО-А'!$F$9+'Иные услуги '!$C$5+'РСТ РСО-А'!$I$6</f>
        <v>3160.43</v>
      </c>
      <c r="T30" s="119">
        <f>VLOOKUP($A30+ROUND((COLUMN()-2)/24,5),АТС!$A$41:$F$784,6)+'РСТ РСО-А'!$F$9+'Иные услуги '!$C$5+'РСТ РСО-А'!$I$6</f>
        <v>3158</v>
      </c>
      <c r="U30" s="119">
        <f>VLOOKUP($A30+ROUND((COLUMN()-2)/24,5),АТС!$A$41:$F$784,6)+'РСТ РСО-А'!$F$9+'Иные услуги '!$C$5+'РСТ РСО-А'!$I$6</f>
        <v>3152.21</v>
      </c>
      <c r="V30" s="119">
        <f>VLOOKUP($A30+ROUND((COLUMN()-2)/24,5),АТС!$A$41:$F$784,6)+'РСТ РСО-А'!$F$9+'Иные услуги '!$C$5+'РСТ РСО-А'!$I$6</f>
        <v>3243.25</v>
      </c>
      <c r="W30" s="119">
        <f>VLOOKUP($A30+ROUND((COLUMN()-2)/24,5),АТС!$A$41:$F$784,6)+'РСТ РСО-А'!$F$9+'Иные услуги '!$C$5+'РСТ РСО-А'!$I$6</f>
        <v>3187.22</v>
      </c>
      <c r="X30" s="119">
        <f>VLOOKUP($A30+ROUND((COLUMN()-2)/24,5),АТС!$A$41:$F$784,6)+'РСТ РСО-А'!$F$9+'Иные услуги '!$C$5+'РСТ РСО-А'!$I$6</f>
        <v>3182.7799999999997</v>
      </c>
      <c r="Y30" s="119">
        <f>VLOOKUP($A30+ROUND((COLUMN()-2)/24,5),АТС!$A$41:$F$784,6)+'РСТ РСО-А'!$F$9+'Иные услуги '!$C$5+'РСТ РСО-А'!$I$6</f>
        <v>3545.8099999999995</v>
      </c>
    </row>
    <row r="31" spans="1:25" x14ac:dyDescent="0.2">
      <c r="A31" s="66">
        <f t="shared" si="0"/>
        <v>43329</v>
      </c>
      <c r="B31" s="119">
        <f>VLOOKUP($A31+ROUND((COLUMN()-2)/24,5),АТС!$A$41:$F$784,6)+'РСТ РСО-А'!$F$9+'Иные услуги '!$C$5+'РСТ РСО-А'!$I$6</f>
        <v>3141.66</v>
      </c>
      <c r="C31" s="119">
        <f>VLOOKUP($A31+ROUND((COLUMN()-2)/24,5),АТС!$A$41:$F$784,6)+'РСТ РСО-А'!$F$9+'Иные услуги '!$C$5+'РСТ РСО-А'!$I$6</f>
        <v>3125.56</v>
      </c>
      <c r="D31" s="119">
        <f>VLOOKUP($A31+ROUND((COLUMN()-2)/24,5),АТС!$A$41:$F$784,6)+'РСТ РСО-А'!$F$9+'Иные услуги '!$C$5+'РСТ РСО-А'!$I$6</f>
        <v>3134.1099999999997</v>
      </c>
      <c r="E31" s="119">
        <f>VLOOKUP($A31+ROUND((COLUMN()-2)/24,5),АТС!$A$41:$F$784,6)+'РСТ РСО-А'!$F$9+'Иные услуги '!$C$5+'РСТ РСО-А'!$I$6</f>
        <v>3133.75</v>
      </c>
      <c r="F31" s="119">
        <f>VLOOKUP($A31+ROUND((COLUMN()-2)/24,5),АТС!$A$41:$F$784,6)+'РСТ РСО-А'!$F$9+'Иные услуги '!$C$5+'РСТ РСО-А'!$I$6</f>
        <v>3133.83</v>
      </c>
      <c r="G31" s="119">
        <f>VLOOKUP($A31+ROUND((COLUMN()-2)/24,5),АТС!$A$41:$F$784,6)+'РСТ РСО-А'!$F$9+'Иные услуги '!$C$5+'РСТ РСО-А'!$I$6</f>
        <v>3152.56</v>
      </c>
      <c r="H31" s="119">
        <f>VLOOKUP($A31+ROUND((COLUMN()-2)/24,5),АТС!$A$41:$F$784,6)+'РСТ РСО-А'!$F$9+'Иные услуги '!$C$5+'РСТ РСО-А'!$I$6</f>
        <v>3140.84</v>
      </c>
      <c r="I31" s="119">
        <f>VLOOKUP($A31+ROUND((COLUMN()-2)/24,5),АТС!$A$41:$F$784,6)+'РСТ РСО-А'!$F$9+'Иные услуги '!$C$5+'РСТ РСО-А'!$I$6</f>
        <v>3203.8999999999996</v>
      </c>
      <c r="J31" s="119">
        <f>VLOOKUP($A31+ROUND((COLUMN()-2)/24,5),АТС!$A$41:$F$784,6)+'РСТ РСО-А'!$F$9+'Иные услуги '!$C$5+'РСТ РСО-А'!$I$6</f>
        <v>3265.92</v>
      </c>
      <c r="K31" s="119">
        <f>VLOOKUP($A31+ROUND((COLUMN()-2)/24,5),АТС!$A$41:$F$784,6)+'РСТ РСО-А'!$F$9+'Иные услуги '!$C$5+'РСТ РСО-А'!$I$6</f>
        <v>3150.5299999999997</v>
      </c>
      <c r="L31" s="119">
        <f>VLOOKUP($A31+ROUND((COLUMN()-2)/24,5),АТС!$A$41:$F$784,6)+'РСТ РСО-А'!$F$9+'Иные услуги '!$C$5+'РСТ РСО-А'!$I$6</f>
        <v>3136.35</v>
      </c>
      <c r="M31" s="119">
        <f>VLOOKUP($A31+ROUND((COLUMN()-2)/24,5),АТС!$A$41:$F$784,6)+'РСТ РСО-А'!$F$9+'Иные услуги '!$C$5+'РСТ РСО-А'!$I$6</f>
        <v>3139.72</v>
      </c>
      <c r="N31" s="119">
        <f>VLOOKUP($A31+ROUND((COLUMN()-2)/24,5),АТС!$A$41:$F$784,6)+'РСТ РСО-А'!$F$9+'Иные услуги '!$C$5+'РСТ РСО-А'!$I$6</f>
        <v>3139.3199999999997</v>
      </c>
      <c r="O31" s="119">
        <f>VLOOKUP($A31+ROUND((COLUMN()-2)/24,5),АТС!$A$41:$F$784,6)+'РСТ РСО-А'!$F$9+'Иные услуги '!$C$5+'РСТ РСО-А'!$I$6</f>
        <v>3139.42</v>
      </c>
      <c r="P31" s="119">
        <f>VLOOKUP($A31+ROUND((COLUMN()-2)/24,5),АТС!$A$41:$F$784,6)+'РСТ РСО-А'!$F$9+'Иные услуги '!$C$5+'РСТ РСО-А'!$I$6</f>
        <v>3139.2799999999997</v>
      </c>
      <c r="Q31" s="119">
        <f>VLOOKUP($A31+ROUND((COLUMN()-2)/24,5),АТС!$A$41:$F$784,6)+'РСТ РСО-А'!$F$9+'Иные услуги '!$C$5+'РСТ РСО-А'!$I$6</f>
        <v>3136.2599999999998</v>
      </c>
      <c r="R31" s="119">
        <f>VLOOKUP($A31+ROUND((COLUMN()-2)/24,5),АТС!$A$41:$F$784,6)+'РСТ РСО-А'!$F$9+'Иные услуги '!$C$5+'РСТ РСО-А'!$I$6</f>
        <v>3136.21</v>
      </c>
      <c r="S31" s="119">
        <f>VLOOKUP($A31+ROUND((COLUMN()-2)/24,5),АТС!$A$41:$F$784,6)+'РСТ РСО-А'!$F$9+'Иные услуги '!$C$5+'РСТ РСО-А'!$I$6</f>
        <v>3150.1</v>
      </c>
      <c r="T31" s="119">
        <f>VLOOKUP($A31+ROUND((COLUMN()-2)/24,5),АТС!$A$41:$F$784,6)+'РСТ РСО-А'!$F$9+'Иные услуги '!$C$5+'РСТ РСО-А'!$I$6</f>
        <v>3164.59</v>
      </c>
      <c r="U31" s="119">
        <f>VLOOKUP($A31+ROUND((COLUMN()-2)/24,5),АТС!$A$41:$F$784,6)+'РСТ РСО-А'!$F$9+'Иные услуги '!$C$5+'РСТ РСО-А'!$I$6</f>
        <v>3146.81</v>
      </c>
      <c r="V31" s="119">
        <f>VLOOKUP($A31+ROUND((COLUMN()-2)/24,5),АТС!$A$41:$F$784,6)+'РСТ РСО-А'!$F$9+'Иные услуги '!$C$5+'РСТ РСО-А'!$I$6</f>
        <v>3254.6899999999996</v>
      </c>
      <c r="W31" s="119">
        <f>VLOOKUP($A31+ROUND((COLUMN()-2)/24,5),АТС!$A$41:$F$784,6)+'РСТ РСО-А'!$F$9+'Иные услуги '!$C$5+'РСТ РСО-А'!$I$6</f>
        <v>3174.84</v>
      </c>
      <c r="X31" s="119">
        <f>VLOOKUP($A31+ROUND((COLUMN()-2)/24,5),АТС!$A$41:$F$784,6)+'РСТ РСО-А'!$F$9+'Иные услуги '!$C$5+'РСТ РСО-А'!$I$6</f>
        <v>3169.21</v>
      </c>
      <c r="Y31" s="119">
        <f>VLOOKUP($A31+ROUND((COLUMN()-2)/24,5),АТС!$A$41:$F$784,6)+'РСТ РСО-А'!$F$9+'Иные услуги '!$C$5+'РСТ РСО-А'!$I$6</f>
        <v>3608.5199999999995</v>
      </c>
    </row>
    <row r="32" spans="1:25" x14ac:dyDescent="0.2">
      <c r="A32" s="66">
        <f t="shared" si="0"/>
        <v>43330</v>
      </c>
      <c r="B32" s="119">
        <f>VLOOKUP($A32+ROUND((COLUMN()-2)/24,5),АТС!$A$41:$F$784,6)+'РСТ РСО-А'!$F$9+'Иные услуги '!$C$5+'РСТ РСО-А'!$I$6</f>
        <v>3176.62</v>
      </c>
      <c r="C32" s="119">
        <f>VLOOKUP($A32+ROUND((COLUMN()-2)/24,5),АТС!$A$41:$F$784,6)+'РСТ РСО-А'!$F$9+'Иные услуги '!$C$5+'РСТ РСО-А'!$I$6</f>
        <v>3129.8199999999997</v>
      </c>
      <c r="D32" s="119">
        <f>VLOOKUP($A32+ROUND((COLUMN()-2)/24,5),АТС!$A$41:$F$784,6)+'РСТ РСО-А'!$F$9+'Иные услуги '!$C$5+'РСТ РСО-А'!$I$6</f>
        <v>3137.9399999999996</v>
      </c>
      <c r="E32" s="119">
        <f>VLOOKUP($A32+ROUND((COLUMN()-2)/24,5),АТС!$A$41:$F$784,6)+'РСТ РСО-А'!$F$9+'Иные услуги '!$C$5+'РСТ РСО-А'!$I$6</f>
        <v>3136.83</v>
      </c>
      <c r="F32" s="119">
        <f>VLOOKUP($A32+ROUND((COLUMN()-2)/24,5),АТС!$A$41:$F$784,6)+'РСТ РСО-А'!$F$9+'Иные услуги '!$C$5+'РСТ РСО-А'!$I$6</f>
        <v>3138.14</v>
      </c>
      <c r="G32" s="119">
        <f>VLOOKUP($A32+ROUND((COLUMN()-2)/24,5),АТС!$A$41:$F$784,6)+'РСТ РСО-А'!$F$9+'Иные услуги '!$C$5+'РСТ РСО-А'!$I$6</f>
        <v>3155.54</v>
      </c>
      <c r="H32" s="119">
        <f>VLOOKUP($A32+ROUND((COLUMN()-2)/24,5),АТС!$A$41:$F$784,6)+'РСТ РСО-А'!$F$9+'Иные услуги '!$C$5+'РСТ РСО-А'!$I$6</f>
        <v>3177.05</v>
      </c>
      <c r="I32" s="119">
        <f>VLOOKUP($A32+ROUND((COLUMN()-2)/24,5),АТС!$A$41:$F$784,6)+'РСТ РСО-А'!$F$9+'Иные услуги '!$C$5+'РСТ РСО-А'!$I$6</f>
        <v>3138.09</v>
      </c>
      <c r="J32" s="119">
        <f>VLOOKUP($A32+ROUND((COLUMN()-2)/24,5),АТС!$A$41:$F$784,6)+'РСТ РСО-А'!$F$9+'Иные услуги '!$C$5+'РСТ РСО-А'!$I$6</f>
        <v>3362.0699999999997</v>
      </c>
      <c r="K32" s="119">
        <f>VLOOKUP($A32+ROUND((COLUMN()-2)/24,5),АТС!$A$41:$F$784,6)+'РСТ РСО-А'!$F$9+'Иные услуги '!$C$5+'РСТ РСО-А'!$I$6</f>
        <v>3189.83</v>
      </c>
      <c r="L32" s="119">
        <f>VLOOKUP($A32+ROUND((COLUMN()-2)/24,5),АТС!$A$41:$F$784,6)+'РСТ РСО-А'!$F$9+'Иные услуги '!$C$5+'РСТ РСО-А'!$I$6</f>
        <v>3189.16</v>
      </c>
      <c r="M32" s="119">
        <f>VLOOKUP($A32+ROUND((COLUMN()-2)/24,5),АТС!$A$41:$F$784,6)+'РСТ РСО-А'!$F$9+'Иные услуги '!$C$5+'РСТ РСО-А'!$I$6</f>
        <v>3189.87</v>
      </c>
      <c r="N32" s="119">
        <f>VLOOKUP($A32+ROUND((COLUMN()-2)/24,5),АТС!$A$41:$F$784,6)+'РСТ РСО-А'!$F$9+'Иные услуги '!$C$5+'РСТ РСО-А'!$I$6</f>
        <v>3189.91</v>
      </c>
      <c r="O32" s="119">
        <f>VLOOKUP($A32+ROUND((COLUMN()-2)/24,5),АТС!$A$41:$F$784,6)+'РСТ РСО-А'!$F$9+'Иные услуги '!$C$5+'РСТ РСО-А'!$I$6</f>
        <v>3190.08</v>
      </c>
      <c r="P32" s="119">
        <f>VLOOKUP($A32+ROUND((COLUMN()-2)/24,5),АТС!$A$41:$F$784,6)+'РСТ РСО-А'!$F$9+'Иные услуги '!$C$5+'РСТ РСО-А'!$I$6</f>
        <v>3190.33</v>
      </c>
      <c r="Q32" s="119">
        <f>VLOOKUP($A32+ROUND((COLUMN()-2)/24,5),АТС!$A$41:$F$784,6)+'РСТ РСО-А'!$F$9+'Иные услуги '!$C$5+'РСТ РСО-А'!$I$6</f>
        <v>3188.63</v>
      </c>
      <c r="R32" s="119">
        <f>VLOOKUP($A32+ROUND((COLUMN()-2)/24,5),АТС!$A$41:$F$784,6)+'РСТ РСО-А'!$F$9+'Иные услуги '!$C$5+'РСТ РСО-А'!$I$6</f>
        <v>3188.12</v>
      </c>
      <c r="S32" s="119">
        <f>VLOOKUP($A32+ROUND((COLUMN()-2)/24,5),АТС!$A$41:$F$784,6)+'РСТ РСО-А'!$F$9+'Иные услуги '!$C$5+'РСТ РСО-А'!$I$6</f>
        <v>3188.5199999999995</v>
      </c>
      <c r="T32" s="119">
        <f>VLOOKUP($A32+ROUND((COLUMN()-2)/24,5),АТС!$A$41:$F$784,6)+'РСТ РСО-А'!$F$9+'Иные услуги '!$C$5+'РСТ РСО-А'!$I$6</f>
        <v>3188.99</v>
      </c>
      <c r="U32" s="119">
        <f>VLOOKUP($A32+ROUND((COLUMN()-2)/24,5),АТС!$A$41:$F$784,6)+'РСТ РСО-А'!$F$9+'Иные услуги '!$C$5+'РСТ РСО-А'!$I$6</f>
        <v>3190.0099999999998</v>
      </c>
      <c r="V32" s="119">
        <f>VLOOKUP($A32+ROUND((COLUMN()-2)/24,5),АТС!$A$41:$F$784,6)+'РСТ РСО-А'!$F$9+'Иные услуги '!$C$5+'РСТ РСО-А'!$I$6</f>
        <v>3152.8599999999997</v>
      </c>
      <c r="W32" s="119">
        <f>VLOOKUP($A32+ROUND((COLUMN()-2)/24,5),АТС!$A$41:$F$784,6)+'РСТ РСО-А'!$F$9+'Иные услуги '!$C$5+'РСТ РСО-А'!$I$6</f>
        <v>3147.3999999999996</v>
      </c>
      <c r="X32" s="119">
        <f>VLOOKUP($A32+ROUND((COLUMN()-2)/24,5),АТС!$A$41:$F$784,6)+'РСТ РСО-А'!$F$9+'Иные услуги '!$C$5+'РСТ РСО-А'!$I$6</f>
        <v>3282.0199999999995</v>
      </c>
      <c r="Y32" s="119">
        <f>VLOOKUP($A32+ROUND((COLUMN()-2)/24,5),АТС!$A$41:$F$784,6)+'РСТ РСО-А'!$F$9+'Иные услуги '!$C$5+'РСТ РСО-А'!$I$6</f>
        <v>3619.1499999999996</v>
      </c>
    </row>
    <row r="33" spans="1:25" x14ac:dyDescent="0.2">
      <c r="A33" s="66">
        <f t="shared" si="0"/>
        <v>43331</v>
      </c>
      <c r="B33" s="119">
        <f>VLOOKUP($A33+ROUND((COLUMN()-2)/24,5),АТС!$A$41:$F$784,6)+'РСТ РСО-А'!$F$9+'Иные услуги '!$C$5+'РСТ РСО-А'!$I$6</f>
        <v>3174.72</v>
      </c>
      <c r="C33" s="119">
        <f>VLOOKUP($A33+ROUND((COLUMN()-2)/24,5),АТС!$A$41:$F$784,6)+'РСТ РСО-А'!$F$9+'Иные услуги '!$C$5+'РСТ РСО-А'!$I$6</f>
        <v>3131.8999999999996</v>
      </c>
      <c r="D33" s="119">
        <f>VLOOKUP($A33+ROUND((COLUMN()-2)/24,5),АТС!$A$41:$F$784,6)+'РСТ РСО-А'!$F$9+'Иные услуги '!$C$5+'РСТ РСО-А'!$I$6</f>
        <v>3146.4799999999996</v>
      </c>
      <c r="E33" s="119">
        <f>VLOOKUP($A33+ROUND((COLUMN()-2)/24,5),АТС!$A$41:$F$784,6)+'РСТ РСО-А'!$F$9+'Иные услуги '!$C$5+'РСТ РСО-А'!$I$6</f>
        <v>3146.0699999999997</v>
      </c>
      <c r="F33" s="119">
        <f>VLOOKUP($A33+ROUND((COLUMN()-2)/24,5),АТС!$A$41:$F$784,6)+'РСТ РСО-А'!$F$9+'Иные услуги '!$C$5+'РСТ РСО-А'!$I$6</f>
        <v>3172.24</v>
      </c>
      <c r="G33" s="119">
        <f>VLOOKUP($A33+ROUND((COLUMN()-2)/24,5),АТС!$A$41:$F$784,6)+'РСТ РСО-А'!$F$9+'Иные услуги '!$C$5+'РСТ РСО-А'!$I$6</f>
        <v>3190.09</v>
      </c>
      <c r="H33" s="119">
        <f>VLOOKUP($A33+ROUND((COLUMN()-2)/24,5),АТС!$A$41:$F$784,6)+'РСТ РСО-А'!$F$9+'Иные услуги '!$C$5+'РСТ РСО-А'!$I$6</f>
        <v>3193.0099999999998</v>
      </c>
      <c r="I33" s="119">
        <f>VLOOKUP($A33+ROUND((COLUMN()-2)/24,5),АТС!$A$41:$F$784,6)+'РСТ РСО-А'!$F$9+'Иные услуги '!$C$5+'РСТ РСО-А'!$I$6</f>
        <v>3146.47</v>
      </c>
      <c r="J33" s="119">
        <f>VLOOKUP($A33+ROUND((COLUMN()-2)/24,5),АТС!$A$41:$F$784,6)+'РСТ РСО-А'!$F$9+'Иные услуги '!$C$5+'РСТ РСО-А'!$I$6</f>
        <v>3402.0699999999997</v>
      </c>
      <c r="K33" s="119">
        <f>VLOOKUP($A33+ROUND((COLUMN()-2)/24,5),АТС!$A$41:$F$784,6)+'РСТ РСО-А'!$F$9+'Иные услуги '!$C$5+'РСТ РСО-А'!$I$6</f>
        <v>3293.88</v>
      </c>
      <c r="L33" s="119">
        <f>VLOOKUP($A33+ROUND((COLUMN()-2)/24,5),АТС!$A$41:$F$784,6)+'РСТ РСО-А'!$F$9+'Иные услуги '!$C$5+'РСТ РСО-А'!$I$6</f>
        <v>3218.5099999999998</v>
      </c>
      <c r="M33" s="119">
        <f>VLOOKUP($A33+ROUND((COLUMN()-2)/24,5),АТС!$A$41:$F$784,6)+'РСТ РСО-А'!$F$9+'Иные услуги '!$C$5+'РСТ РСО-А'!$I$6</f>
        <v>3220.17</v>
      </c>
      <c r="N33" s="119">
        <f>VLOOKUP($A33+ROUND((COLUMN()-2)/24,5),АТС!$A$41:$F$784,6)+'РСТ РСО-А'!$F$9+'Иные услуги '!$C$5+'РСТ РСО-А'!$I$6</f>
        <v>3220.42</v>
      </c>
      <c r="O33" s="119">
        <f>VLOOKUP($A33+ROUND((COLUMN()-2)/24,5),АТС!$A$41:$F$784,6)+'РСТ РСО-А'!$F$9+'Иные услуги '!$C$5+'РСТ РСО-А'!$I$6</f>
        <v>3220.62</v>
      </c>
      <c r="P33" s="119">
        <f>VLOOKUP($A33+ROUND((COLUMN()-2)/24,5),АТС!$A$41:$F$784,6)+'РСТ РСО-А'!$F$9+'Иные услуги '!$C$5+'РСТ РСО-А'!$I$6</f>
        <v>3218.06</v>
      </c>
      <c r="Q33" s="119">
        <f>VLOOKUP($A33+ROUND((COLUMN()-2)/24,5),АТС!$A$41:$F$784,6)+'РСТ РСО-А'!$F$9+'Иные услуги '!$C$5+'РСТ РСО-А'!$I$6</f>
        <v>3217.41</v>
      </c>
      <c r="R33" s="119">
        <f>VLOOKUP($A33+ROUND((COLUMN()-2)/24,5),АТС!$A$41:$F$784,6)+'РСТ РСО-А'!$F$9+'Иные услуги '!$C$5+'РСТ РСО-А'!$I$6</f>
        <v>3216.43</v>
      </c>
      <c r="S33" s="119">
        <f>VLOOKUP($A33+ROUND((COLUMN()-2)/24,5),АТС!$A$41:$F$784,6)+'РСТ РСО-А'!$F$9+'Иные услуги '!$C$5+'РСТ РСО-А'!$I$6</f>
        <v>3216.63</v>
      </c>
      <c r="T33" s="119">
        <f>VLOOKUP($A33+ROUND((COLUMN()-2)/24,5),АТС!$A$41:$F$784,6)+'РСТ РСО-А'!$F$9+'Иные услуги '!$C$5+'РСТ РСО-А'!$I$6</f>
        <v>3200.3599999999997</v>
      </c>
      <c r="U33" s="119">
        <f>VLOOKUP($A33+ROUND((COLUMN()-2)/24,5),АТС!$A$41:$F$784,6)+'РСТ РСО-А'!$F$9+'Иные услуги '!$C$5+'РСТ РСО-А'!$I$6</f>
        <v>3155.38</v>
      </c>
      <c r="V33" s="119">
        <f>VLOOKUP($A33+ROUND((COLUMN()-2)/24,5),АТС!$A$41:$F$784,6)+'РСТ РСО-А'!$F$9+'Иные услуги '!$C$5+'РСТ РСО-А'!$I$6</f>
        <v>3206.88</v>
      </c>
      <c r="W33" s="119">
        <f>VLOOKUP($A33+ROUND((COLUMN()-2)/24,5),АТС!$A$41:$F$784,6)+'РСТ РСО-А'!$F$9+'Иные услуги '!$C$5+'РСТ РСО-А'!$I$6</f>
        <v>3158.0299999999997</v>
      </c>
      <c r="X33" s="119">
        <f>VLOOKUP($A33+ROUND((COLUMN()-2)/24,5),АТС!$A$41:$F$784,6)+'РСТ РСО-А'!$F$9+'Иные услуги '!$C$5+'РСТ РСО-А'!$I$6</f>
        <v>3296.41</v>
      </c>
      <c r="Y33" s="119">
        <f>VLOOKUP($A33+ROUND((COLUMN()-2)/24,5),АТС!$A$41:$F$784,6)+'РСТ РСО-А'!$F$9+'Иные услуги '!$C$5+'РСТ РСО-А'!$I$6</f>
        <v>3647.6899999999996</v>
      </c>
    </row>
    <row r="34" spans="1:25" x14ac:dyDescent="0.2">
      <c r="A34" s="66">
        <f t="shared" si="0"/>
        <v>43332</v>
      </c>
      <c r="B34" s="119">
        <f>VLOOKUP($A34+ROUND((COLUMN()-2)/24,5),АТС!$A$41:$F$784,6)+'РСТ РСО-А'!$F$9+'Иные услуги '!$C$5+'РСТ РСО-А'!$I$6</f>
        <v>3158.0699999999997</v>
      </c>
      <c r="C34" s="119">
        <f>VLOOKUP($A34+ROUND((COLUMN()-2)/24,5),АТС!$A$41:$F$784,6)+'РСТ РСО-А'!$F$9+'Иные услуги '!$C$5+'РСТ РСО-А'!$I$6</f>
        <v>3133.5699999999997</v>
      </c>
      <c r="D34" s="119">
        <f>VLOOKUP($A34+ROUND((COLUMN()-2)/24,5),АТС!$A$41:$F$784,6)+'РСТ РСО-А'!$F$9+'Иные услуги '!$C$5+'РСТ РСО-А'!$I$6</f>
        <v>3149.37</v>
      </c>
      <c r="E34" s="119">
        <f>VLOOKUP($A34+ROUND((COLUMN()-2)/24,5),АТС!$A$41:$F$784,6)+'РСТ РСО-А'!$F$9+'Иные услуги '!$C$5+'РСТ РСО-А'!$I$6</f>
        <v>3149.66</v>
      </c>
      <c r="F34" s="119">
        <f>VLOOKUP($A34+ROUND((COLUMN()-2)/24,5),АТС!$A$41:$F$784,6)+'РСТ РСО-А'!$F$9+'Иные услуги '!$C$5+'РСТ РСО-А'!$I$6</f>
        <v>3150.14</v>
      </c>
      <c r="G34" s="119">
        <f>VLOOKUP($A34+ROUND((COLUMN()-2)/24,5),АТС!$A$41:$F$784,6)+'РСТ РСО-А'!$F$9+'Иные услуги '!$C$5+'РСТ РСО-А'!$I$6</f>
        <v>3188.96</v>
      </c>
      <c r="H34" s="119">
        <f>VLOOKUP($A34+ROUND((COLUMN()-2)/24,5),АТС!$A$41:$F$784,6)+'РСТ РСО-А'!$F$9+'Иные услуги '!$C$5+'РСТ РСО-А'!$I$6</f>
        <v>3154.79</v>
      </c>
      <c r="I34" s="119">
        <f>VLOOKUP($A34+ROUND((COLUMN()-2)/24,5),АТС!$A$41:$F$784,6)+'РСТ РСО-А'!$F$9+'Иные услуги '!$C$5+'РСТ РСО-А'!$I$6</f>
        <v>3136.2</v>
      </c>
      <c r="J34" s="119">
        <f>VLOOKUP($A34+ROUND((COLUMN()-2)/24,5),АТС!$A$41:$F$784,6)+'РСТ РСО-А'!$F$9+'Иные услуги '!$C$5+'РСТ РСО-А'!$I$6</f>
        <v>3291.8</v>
      </c>
      <c r="K34" s="119">
        <f>VLOOKUP($A34+ROUND((COLUMN()-2)/24,5),АТС!$A$41:$F$784,6)+'РСТ РСО-А'!$F$9+'Иные услуги '!$C$5+'РСТ РСО-А'!$I$6</f>
        <v>3158.88</v>
      </c>
      <c r="L34" s="119">
        <f>VLOOKUP($A34+ROUND((COLUMN()-2)/24,5),АТС!$A$41:$F$784,6)+'РСТ РСО-А'!$F$9+'Иные услуги '!$C$5+'РСТ РСО-А'!$I$6</f>
        <v>3144.47</v>
      </c>
      <c r="M34" s="119">
        <f>VLOOKUP($A34+ROUND((COLUMN()-2)/24,5),АТС!$A$41:$F$784,6)+'РСТ РСО-А'!$F$9+'Иные услуги '!$C$5+'РСТ РСО-А'!$I$6</f>
        <v>3145.75</v>
      </c>
      <c r="N34" s="119">
        <f>VLOOKUP($A34+ROUND((COLUMN()-2)/24,5),АТС!$A$41:$F$784,6)+'РСТ РСО-А'!$F$9+'Иные услуги '!$C$5+'РСТ РСО-А'!$I$6</f>
        <v>3145.66</v>
      </c>
      <c r="O34" s="119">
        <f>VLOOKUP($A34+ROUND((COLUMN()-2)/24,5),АТС!$A$41:$F$784,6)+'РСТ РСО-А'!$F$9+'Иные услуги '!$C$5+'РСТ РСО-А'!$I$6</f>
        <v>3146.37</v>
      </c>
      <c r="P34" s="119">
        <f>VLOOKUP($A34+ROUND((COLUMN()-2)/24,5),АТС!$A$41:$F$784,6)+'РСТ РСО-А'!$F$9+'Иные услуги '!$C$5+'РСТ РСО-А'!$I$6</f>
        <v>3146.54</v>
      </c>
      <c r="Q34" s="119">
        <f>VLOOKUP($A34+ROUND((COLUMN()-2)/24,5),АТС!$A$41:$F$784,6)+'РСТ РСО-А'!$F$9+'Иные услуги '!$C$5+'РСТ РСО-А'!$I$6</f>
        <v>3146.74</v>
      </c>
      <c r="R34" s="119">
        <f>VLOOKUP($A34+ROUND((COLUMN()-2)/24,5),АТС!$A$41:$F$784,6)+'РСТ РСО-А'!$F$9+'Иные услуги '!$C$5+'РСТ РСО-А'!$I$6</f>
        <v>3146.81</v>
      </c>
      <c r="S34" s="119">
        <f>VLOOKUP($A34+ROUND((COLUMN()-2)/24,5),АТС!$A$41:$F$784,6)+'РСТ РСО-А'!$F$9+'Иные услуги '!$C$5+'РСТ РСО-А'!$I$6</f>
        <v>3157.5099999999998</v>
      </c>
      <c r="T34" s="119">
        <f>VLOOKUP($A34+ROUND((COLUMN()-2)/24,5),АТС!$A$41:$F$784,6)+'РСТ РСО-А'!$F$9+'Иные услуги '!$C$5+'РСТ РСО-А'!$I$6</f>
        <v>3171.9399999999996</v>
      </c>
      <c r="U34" s="119">
        <f>VLOOKUP($A34+ROUND((COLUMN()-2)/24,5),АТС!$A$41:$F$784,6)+'РСТ РСО-А'!$F$9+'Иные услуги '!$C$5+'РСТ РСО-А'!$I$6</f>
        <v>3181.43</v>
      </c>
      <c r="V34" s="119">
        <f>VLOOKUP($A34+ROUND((COLUMN()-2)/24,5),АТС!$A$41:$F$784,6)+'РСТ РСО-А'!$F$9+'Иные услуги '!$C$5+'РСТ РСО-А'!$I$6</f>
        <v>3269.5299999999997</v>
      </c>
      <c r="W34" s="119">
        <f>VLOOKUP($A34+ROUND((COLUMN()-2)/24,5),АТС!$A$41:$F$784,6)+'РСТ РСО-А'!$F$9+'Иные услуги '!$C$5+'РСТ РСО-А'!$I$6</f>
        <v>3189.12</v>
      </c>
      <c r="X34" s="119">
        <f>VLOOKUP($A34+ROUND((COLUMN()-2)/24,5),АТС!$A$41:$F$784,6)+'РСТ РСО-А'!$F$9+'Иные услуги '!$C$5+'РСТ РСО-А'!$I$6</f>
        <v>3192.46</v>
      </c>
      <c r="Y34" s="119">
        <f>VLOOKUP($A34+ROUND((COLUMN()-2)/24,5),АТС!$A$41:$F$784,6)+'РСТ РСО-А'!$F$9+'Иные услуги '!$C$5+'РСТ РСО-А'!$I$6</f>
        <v>3642.24</v>
      </c>
    </row>
    <row r="35" spans="1:25" x14ac:dyDescent="0.2">
      <c r="A35" s="66">
        <f t="shared" si="0"/>
        <v>43333</v>
      </c>
      <c r="B35" s="119">
        <f>VLOOKUP($A35+ROUND((COLUMN()-2)/24,5),АТС!$A$41:$F$784,6)+'РСТ РСО-А'!$F$9+'Иные услуги '!$C$5+'РСТ РСО-А'!$I$6</f>
        <v>3141.49</v>
      </c>
      <c r="C35" s="119">
        <f>VLOOKUP($A35+ROUND((COLUMN()-2)/24,5),АТС!$A$41:$F$784,6)+'РСТ РСО-А'!$F$9+'Иные услуги '!$C$5+'РСТ РСО-А'!$I$6</f>
        <v>3125.8999999999996</v>
      </c>
      <c r="D35" s="119">
        <f>VLOOKUP($A35+ROUND((COLUMN()-2)/24,5),АТС!$A$41:$F$784,6)+'РСТ РСО-А'!$F$9+'Иные услуги '!$C$5+'РСТ РСО-А'!$I$6</f>
        <v>3147.3999999999996</v>
      </c>
      <c r="E35" s="119">
        <f>VLOOKUP($A35+ROUND((COLUMN()-2)/24,5),АТС!$A$41:$F$784,6)+'РСТ РСО-А'!$F$9+'Иные услуги '!$C$5+'РСТ РСО-А'!$I$6</f>
        <v>3146.89</v>
      </c>
      <c r="F35" s="119">
        <f>VLOOKUP($A35+ROUND((COLUMN()-2)/24,5),АТС!$A$41:$F$784,6)+'РСТ РСО-А'!$F$9+'Иные услуги '!$C$5+'РСТ РСО-А'!$I$6</f>
        <v>3147.7299999999996</v>
      </c>
      <c r="G35" s="119">
        <f>VLOOKUP($A35+ROUND((COLUMN()-2)/24,5),АТС!$A$41:$F$784,6)+'РСТ РСО-А'!$F$9+'Иные услуги '!$C$5+'РСТ РСО-А'!$I$6</f>
        <v>3168.56</v>
      </c>
      <c r="H35" s="119">
        <f>VLOOKUP($A35+ROUND((COLUMN()-2)/24,5),АТС!$A$41:$F$784,6)+'РСТ РСО-А'!$F$9+'Иные услуги '!$C$5+'РСТ РСО-А'!$I$6</f>
        <v>3164.0099999999998</v>
      </c>
      <c r="I35" s="119">
        <f>VLOOKUP($A35+ROUND((COLUMN()-2)/24,5),АТС!$A$41:$F$784,6)+'РСТ РСО-А'!$F$9+'Иные услуги '!$C$5+'РСТ РСО-А'!$I$6</f>
        <v>3179.31</v>
      </c>
      <c r="J35" s="119">
        <f>VLOOKUP($A35+ROUND((COLUMN()-2)/24,5),АТС!$A$41:$F$784,6)+'РСТ РСО-А'!$F$9+'Иные услуги '!$C$5+'РСТ РСО-А'!$I$6</f>
        <v>3295.56</v>
      </c>
      <c r="K35" s="119">
        <f>VLOOKUP($A35+ROUND((COLUMN()-2)/24,5),АТС!$A$41:$F$784,6)+'РСТ РСО-А'!$F$9+'Иные услуги '!$C$5+'РСТ РСО-А'!$I$6</f>
        <v>3161.16</v>
      </c>
      <c r="L35" s="119">
        <f>VLOOKUP($A35+ROUND((COLUMN()-2)/24,5),АТС!$A$41:$F$784,6)+'РСТ РСО-А'!$F$9+'Иные услуги '!$C$5+'РСТ РСО-А'!$I$6</f>
        <v>3146.55</v>
      </c>
      <c r="M35" s="119">
        <f>VLOOKUP($A35+ROUND((COLUMN()-2)/24,5),АТС!$A$41:$F$784,6)+'РСТ РСО-А'!$F$9+'Иные услуги '!$C$5+'РСТ РСО-А'!$I$6</f>
        <v>3146.67</v>
      </c>
      <c r="N35" s="119">
        <f>VLOOKUP($A35+ROUND((COLUMN()-2)/24,5),АТС!$A$41:$F$784,6)+'РСТ РСО-А'!$F$9+'Иные услуги '!$C$5+'РСТ РСО-А'!$I$6</f>
        <v>3147.9399999999996</v>
      </c>
      <c r="O35" s="119">
        <f>VLOOKUP($A35+ROUND((COLUMN()-2)/24,5),АТС!$A$41:$F$784,6)+'РСТ РСО-А'!$F$9+'Иные услуги '!$C$5+'РСТ РСО-А'!$I$6</f>
        <v>3148.13</v>
      </c>
      <c r="P35" s="119">
        <f>VLOOKUP($A35+ROUND((COLUMN()-2)/24,5),АТС!$A$41:$F$784,6)+'РСТ РСО-А'!$F$9+'Иные услуги '!$C$5+'РСТ РСО-А'!$I$6</f>
        <v>3147.1499999999996</v>
      </c>
      <c r="Q35" s="119">
        <f>VLOOKUP($A35+ROUND((COLUMN()-2)/24,5),АТС!$A$41:$F$784,6)+'РСТ РСО-А'!$F$9+'Иные услуги '!$C$5+'РСТ РСО-А'!$I$6</f>
        <v>3147.63</v>
      </c>
      <c r="R35" s="119">
        <f>VLOOKUP($A35+ROUND((COLUMN()-2)/24,5),АТС!$A$41:$F$784,6)+'РСТ РСО-А'!$F$9+'Иные услуги '!$C$5+'РСТ РСО-А'!$I$6</f>
        <v>3145.7</v>
      </c>
      <c r="S35" s="119">
        <f>VLOOKUP($A35+ROUND((COLUMN()-2)/24,5),АТС!$A$41:$F$784,6)+'РСТ РСО-А'!$F$9+'Иные услуги '!$C$5+'РСТ РСО-А'!$I$6</f>
        <v>3145.2</v>
      </c>
      <c r="T35" s="119">
        <f>VLOOKUP($A35+ROUND((COLUMN()-2)/24,5),АТС!$A$41:$F$784,6)+'РСТ РСО-А'!$F$9+'Иные услуги '!$C$5+'РСТ РСО-А'!$I$6</f>
        <v>3146</v>
      </c>
      <c r="U35" s="119">
        <f>VLOOKUP($A35+ROUND((COLUMN()-2)/24,5),АТС!$A$41:$F$784,6)+'РСТ РСО-А'!$F$9+'Иные услуги '!$C$5+'РСТ РСО-А'!$I$6</f>
        <v>3204.8</v>
      </c>
      <c r="V35" s="119">
        <f>VLOOKUP($A35+ROUND((COLUMN()-2)/24,5),АТС!$A$41:$F$784,6)+'РСТ РСО-А'!$F$9+'Иные услуги '!$C$5+'РСТ РСО-А'!$I$6</f>
        <v>3274.99</v>
      </c>
      <c r="W35" s="119">
        <f>VLOOKUP($A35+ROUND((COLUMN()-2)/24,5),АТС!$A$41:$F$784,6)+'РСТ РСО-А'!$F$9+'Иные услуги '!$C$5+'РСТ РСО-А'!$I$6</f>
        <v>3188.2799999999997</v>
      </c>
      <c r="X35" s="119">
        <f>VLOOKUP($A35+ROUND((COLUMN()-2)/24,5),АТС!$A$41:$F$784,6)+'РСТ РСО-А'!$F$9+'Иные услуги '!$C$5+'РСТ РСО-А'!$I$6</f>
        <v>3185.5699999999997</v>
      </c>
      <c r="Y35" s="119">
        <f>VLOOKUP($A35+ROUND((COLUMN()-2)/24,5),АТС!$A$41:$F$784,6)+'РСТ РСО-А'!$F$9+'Иные услуги '!$C$5+'РСТ РСО-А'!$I$6</f>
        <v>3641.5199999999995</v>
      </c>
    </row>
    <row r="36" spans="1:25" x14ac:dyDescent="0.2">
      <c r="A36" s="66">
        <f t="shared" si="0"/>
        <v>43334</v>
      </c>
      <c r="B36" s="119">
        <f>VLOOKUP($A36+ROUND((COLUMN()-2)/24,5),АТС!$A$41:$F$784,6)+'РСТ РСО-А'!$F$9+'Иные услуги '!$C$5+'РСТ РСО-А'!$I$6</f>
        <v>3143.2799999999997</v>
      </c>
      <c r="C36" s="119">
        <f>VLOOKUP($A36+ROUND((COLUMN()-2)/24,5),АТС!$A$41:$F$784,6)+'РСТ РСО-А'!$F$9+'Иные услуги '!$C$5+'РСТ РСО-А'!$I$6</f>
        <v>3130.2299999999996</v>
      </c>
      <c r="D36" s="119">
        <f>VLOOKUP($A36+ROUND((COLUMN()-2)/24,5),АТС!$A$41:$F$784,6)+'РСТ РСО-А'!$F$9+'Иные услуги '!$C$5+'РСТ РСО-А'!$I$6</f>
        <v>3153.92</v>
      </c>
      <c r="E36" s="119">
        <f>VLOOKUP($A36+ROUND((COLUMN()-2)/24,5),АТС!$A$41:$F$784,6)+'РСТ РСО-А'!$F$9+'Иные услуги '!$C$5+'РСТ РСО-А'!$I$6</f>
        <v>3152.59</v>
      </c>
      <c r="F36" s="119">
        <f>VLOOKUP($A36+ROUND((COLUMN()-2)/24,5),АТС!$A$41:$F$784,6)+'РСТ РСО-А'!$F$9+'Иные услуги '!$C$5+'РСТ РСО-А'!$I$6</f>
        <v>3150.72</v>
      </c>
      <c r="G36" s="119">
        <f>VLOOKUP($A36+ROUND((COLUMN()-2)/24,5),АТС!$A$41:$F$784,6)+'РСТ РСО-А'!$F$9+'Иные услуги '!$C$5+'РСТ РСО-А'!$I$6</f>
        <v>3195.42</v>
      </c>
      <c r="H36" s="119">
        <f>VLOOKUP($A36+ROUND((COLUMN()-2)/24,5),АТС!$A$41:$F$784,6)+'РСТ РСО-А'!$F$9+'Иные услуги '!$C$5+'РСТ РСО-А'!$I$6</f>
        <v>3202.5099999999998</v>
      </c>
      <c r="I36" s="119">
        <f>VLOOKUP($A36+ROUND((COLUMN()-2)/24,5),АТС!$A$41:$F$784,6)+'РСТ РСО-А'!$F$9+'Иные услуги '!$C$5+'РСТ РСО-А'!$I$6</f>
        <v>3176.47</v>
      </c>
      <c r="J36" s="119">
        <f>VLOOKUP($A36+ROUND((COLUMN()-2)/24,5),АТС!$A$41:$F$784,6)+'РСТ РСО-А'!$F$9+'Иные услуги '!$C$5+'РСТ РСО-А'!$I$6</f>
        <v>3346.7999999999997</v>
      </c>
      <c r="K36" s="119">
        <f>VLOOKUP($A36+ROUND((COLUMN()-2)/24,5),АТС!$A$41:$F$784,6)+'РСТ РСО-А'!$F$9+'Иные услуги '!$C$5+'РСТ РСО-А'!$I$6</f>
        <v>3159.21</v>
      </c>
      <c r="L36" s="119">
        <f>VLOOKUP($A36+ROUND((COLUMN()-2)/24,5),АТС!$A$41:$F$784,6)+'РСТ РСО-А'!$F$9+'Иные услуги '!$C$5+'РСТ РСО-А'!$I$6</f>
        <v>3144.97</v>
      </c>
      <c r="M36" s="119">
        <f>VLOOKUP($A36+ROUND((COLUMN()-2)/24,5),АТС!$A$41:$F$784,6)+'РСТ РСО-А'!$F$9+'Иные услуги '!$C$5+'РСТ РСО-А'!$I$6</f>
        <v>3171.31</v>
      </c>
      <c r="N36" s="119">
        <f>VLOOKUP($A36+ROUND((COLUMN()-2)/24,5),АТС!$A$41:$F$784,6)+'РСТ РСО-А'!$F$9+'Иные услуги '!$C$5+'РСТ РСО-А'!$I$6</f>
        <v>3144.8599999999997</v>
      </c>
      <c r="O36" s="119">
        <f>VLOOKUP($A36+ROUND((COLUMN()-2)/24,5),АТС!$A$41:$F$784,6)+'РСТ РСО-А'!$F$9+'Иные услуги '!$C$5+'РСТ РСО-А'!$I$6</f>
        <v>3142.5199999999995</v>
      </c>
      <c r="P36" s="119">
        <f>VLOOKUP($A36+ROUND((COLUMN()-2)/24,5),АТС!$A$41:$F$784,6)+'РСТ РСО-А'!$F$9+'Иные услуги '!$C$5+'РСТ РСО-А'!$I$6</f>
        <v>3142.3599999999997</v>
      </c>
      <c r="Q36" s="119">
        <f>VLOOKUP($A36+ROUND((COLUMN()-2)/24,5),АТС!$A$41:$F$784,6)+'РСТ РСО-А'!$F$9+'Иные услуги '!$C$5+'РСТ РСО-А'!$I$6</f>
        <v>3142.2599999999998</v>
      </c>
      <c r="R36" s="119">
        <f>VLOOKUP($A36+ROUND((COLUMN()-2)/24,5),АТС!$A$41:$F$784,6)+'РСТ РСО-А'!$F$9+'Иные услуги '!$C$5+'РСТ РСО-А'!$I$6</f>
        <v>3141.87</v>
      </c>
      <c r="S36" s="119">
        <f>VLOOKUP($A36+ROUND((COLUMN()-2)/24,5),АТС!$A$41:$F$784,6)+'РСТ РСО-А'!$F$9+'Иные услуги '!$C$5+'РСТ РСО-А'!$I$6</f>
        <v>3141.74</v>
      </c>
      <c r="T36" s="119">
        <f>VLOOKUP($A36+ROUND((COLUMN()-2)/24,5),АТС!$A$41:$F$784,6)+'РСТ РСО-А'!$F$9+'Иные услуги '!$C$5+'РСТ РСО-А'!$I$6</f>
        <v>3141.75</v>
      </c>
      <c r="U36" s="119">
        <f>VLOOKUP($A36+ROUND((COLUMN()-2)/24,5),АТС!$A$41:$F$784,6)+'РСТ РСО-А'!$F$9+'Иные услуги '!$C$5+'РСТ РСО-А'!$I$6</f>
        <v>3202.39</v>
      </c>
      <c r="V36" s="119">
        <f>VLOOKUP($A36+ROUND((COLUMN()-2)/24,5),АТС!$A$41:$F$784,6)+'РСТ РСО-А'!$F$9+'Иные услуги '!$C$5+'РСТ РСО-А'!$I$6</f>
        <v>3320.5599999999995</v>
      </c>
      <c r="W36" s="119">
        <f>VLOOKUP($A36+ROUND((COLUMN()-2)/24,5),АТС!$A$41:$F$784,6)+'РСТ РСО-А'!$F$9+'Иные услуги '!$C$5+'РСТ РСО-А'!$I$6</f>
        <v>3246.21</v>
      </c>
      <c r="X36" s="119">
        <f>VLOOKUP($A36+ROUND((COLUMN()-2)/24,5),АТС!$A$41:$F$784,6)+'РСТ РСО-А'!$F$9+'Иные услуги '!$C$5+'РСТ РСО-А'!$I$6</f>
        <v>3188.6899999999996</v>
      </c>
      <c r="Y36" s="119">
        <f>VLOOKUP($A36+ROUND((COLUMN()-2)/24,5),АТС!$A$41:$F$784,6)+'РСТ РСО-А'!$F$9+'Иные услуги '!$C$5+'РСТ РСО-А'!$I$6</f>
        <v>3388.95</v>
      </c>
    </row>
    <row r="37" spans="1:25" x14ac:dyDescent="0.2">
      <c r="A37" s="66">
        <f t="shared" si="0"/>
        <v>43335</v>
      </c>
      <c r="B37" s="119">
        <f>VLOOKUP($A37+ROUND((COLUMN()-2)/24,5),АТС!$A$41:$F$784,6)+'РСТ РСО-А'!$F$9+'Иные услуги '!$C$5+'РСТ РСО-А'!$I$6</f>
        <v>3144.92</v>
      </c>
      <c r="C37" s="119">
        <f>VLOOKUP($A37+ROUND((COLUMN()-2)/24,5),АТС!$A$41:$F$784,6)+'РСТ РСО-А'!$F$9+'Иные услуги '!$C$5+'РСТ РСО-А'!$I$6</f>
        <v>3132.8199999999997</v>
      </c>
      <c r="D37" s="119">
        <f>VLOOKUP($A37+ROUND((COLUMN()-2)/24,5),АТС!$A$41:$F$784,6)+'РСТ РСО-А'!$F$9+'Иные услуги '!$C$5+'РСТ РСО-А'!$I$6</f>
        <v>3148.14</v>
      </c>
      <c r="E37" s="119">
        <f>VLOOKUP($A37+ROUND((COLUMN()-2)/24,5),АТС!$A$41:$F$784,6)+'РСТ РСО-А'!$F$9+'Иные услуги '!$C$5+'РСТ РСО-А'!$I$6</f>
        <v>3146.97</v>
      </c>
      <c r="F37" s="119">
        <f>VLOOKUP($A37+ROUND((COLUMN()-2)/24,5),АТС!$A$41:$F$784,6)+'РСТ РСО-А'!$F$9+'Иные услуги '!$C$5+'РСТ РСО-А'!$I$6</f>
        <v>3147.47</v>
      </c>
      <c r="G37" s="119">
        <f>VLOOKUP($A37+ROUND((COLUMN()-2)/24,5),АТС!$A$41:$F$784,6)+'РСТ РСО-А'!$F$9+'Иные услуги '!$C$5+'РСТ РСО-А'!$I$6</f>
        <v>3175.09</v>
      </c>
      <c r="H37" s="119">
        <f>VLOOKUP($A37+ROUND((COLUMN()-2)/24,5),АТС!$A$41:$F$784,6)+'РСТ РСО-А'!$F$9+'Иные услуги '!$C$5+'РСТ РСО-А'!$I$6</f>
        <v>3197.84</v>
      </c>
      <c r="I37" s="119">
        <f>VLOOKUP($A37+ROUND((COLUMN()-2)/24,5),АТС!$A$41:$F$784,6)+'РСТ РСО-А'!$F$9+'Иные услуги '!$C$5+'РСТ РСО-А'!$I$6</f>
        <v>3180.43</v>
      </c>
      <c r="J37" s="119">
        <f>VLOOKUP($A37+ROUND((COLUMN()-2)/24,5),АТС!$A$41:$F$784,6)+'РСТ РСО-А'!$F$9+'Иные услуги '!$C$5+'РСТ РСО-А'!$I$6</f>
        <v>3348.6099999999997</v>
      </c>
      <c r="K37" s="119">
        <f>VLOOKUP($A37+ROUND((COLUMN()-2)/24,5),АТС!$A$41:$F$784,6)+'РСТ РСО-А'!$F$9+'Иные услуги '!$C$5+'РСТ РСО-А'!$I$6</f>
        <v>3160.79</v>
      </c>
      <c r="L37" s="119">
        <f>VLOOKUP($A37+ROUND((COLUMN()-2)/24,5),АТС!$A$41:$F$784,6)+'РСТ РСО-А'!$F$9+'Иные услуги '!$C$5+'РСТ РСО-А'!$I$6</f>
        <v>3146.39</v>
      </c>
      <c r="M37" s="119">
        <f>VLOOKUP($A37+ROUND((COLUMN()-2)/24,5),АТС!$A$41:$F$784,6)+'РСТ РСО-А'!$F$9+'Иные услуги '!$C$5+'РСТ РСО-А'!$I$6</f>
        <v>3147.45</v>
      </c>
      <c r="N37" s="119">
        <f>VLOOKUP($A37+ROUND((COLUMN()-2)/24,5),АТС!$A$41:$F$784,6)+'РСТ РСО-А'!$F$9+'Иные услуги '!$C$5+'РСТ РСО-А'!$I$6</f>
        <v>3146.43</v>
      </c>
      <c r="O37" s="119">
        <f>VLOOKUP($A37+ROUND((COLUMN()-2)/24,5),АТС!$A$41:$F$784,6)+'РСТ РСО-А'!$F$9+'Иные услуги '!$C$5+'РСТ РСО-А'!$I$6</f>
        <v>3147.6</v>
      </c>
      <c r="P37" s="119">
        <f>VLOOKUP($A37+ROUND((COLUMN()-2)/24,5),АТС!$A$41:$F$784,6)+'РСТ РСО-А'!$F$9+'Иные услуги '!$C$5+'РСТ РСО-А'!$I$6</f>
        <v>3147.39</v>
      </c>
      <c r="Q37" s="119">
        <f>VLOOKUP($A37+ROUND((COLUMN()-2)/24,5),АТС!$A$41:$F$784,6)+'РСТ РСО-А'!$F$9+'Иные услуги '!$C$5+'РСТ РСО-А'!$I$6</f>
        <v>3147.3599999999997</v>
      </c>
      <c r="R37" s="119">
        <f>VLOOKUP($A37+ROUND((COLUMN()-2)/24,5),АТС!$A$41:$F$784,6)+'РСТ РСО-А'!$F$9+'Иные услуги '!$C$5+'РСТ РСО-А'!$I$6</f>
        <v>3147.25</v>
      </c>
      <c r="S37" s="119">
        <f>VLOOKUP($A37+ROUND((COLUMN()-2)/24,5),АТС!$A$41:$F$784,6)+'РСТ РСО-А'!$F$9+'Иные услуги '!$C$5+'РСТ РСО-А'!$I$6</f>
        <v>3147.06</v>
      </c>
      <c r="T37" s="119">
        <f>VLOOKUP($A37+ROUND((COLUMN()-2)/24,5),АТС!$A$41:$F$784,6)+'РСТ РСО-А'!$F$9+'Иные услуги '!$C$5+'РСТ РСО-А'!$I$6</f>
        <v>3145.41</v>
      </c>
      <c r="U37" s="119">
        <f>VLOOKUP($A37+ROUND((COLUMN()-2)/24,5),АТС!$A$41:$F$784,6)+'РСТ РСО-А'!$F$9+'Иные услуги '!$C$5+'РСТ РСО-А'!$I$6</f>
        <v>3200.22</v>
      </c>
      <c r="V37" s="119">
        <f>VLOOKUP($A37+ROUND((COLUMN()-2)/24,5),АТС!$A$41:$F$784,6)+'РСТ РСО-А'!$F$9+'Иные услуги '!$C$5+'РСТ РСО-А'!$I$6</f>
        <v>3285.6099999999997</v>
      </c>
      <c r="W37" s="119">
        <f>VLOOKUP($A37+ROUND((COLUMN()-2)/24,5),АТС!$A$41:$F$784,6)+'РСТ РСО-А'!$F$9+'Иные услуги '!$C$5+'РСТ РСО-А'!$I$6</f>
        <v>3208.64</v>
      </c>
      <c r="X37" s="119">
        <f>VLOOKUP($A37+ROUND((COLUMN()-2)/24,5),АТС!$A$41:$F$784,6)+'РСТ РСО-А'!$F$9+'Иные услуги '!$C$5+'РСТ РСО-А'!$I$6</f>
        <v>3189.55</v>
      </c>
      <c r="Y37" s="119">
        <f>VLOOKUP($A37+ROUND((COLUMN()-2)/24,5),АТС!$A$41:$F$784,6)+'РСТ РСО-А'!$F$9+'Иные услуги '!$C$5+'РСТ РСО-А'!$I$6</f>
        <v>3451.0599999999995</v>
      </c>
    </row>
    <row r="38" spans="1:25" x14ac:dyDescent="0.2">
      <c r="A38" s="66">
        <f t="shared" si="0"/>
        <v>43336</v>
      </c>
      <c r="B38" s="119">
        <f>VLOOKUP($A38+ROUND((COLUMN()-2)/24,5),АТС!$A$41:$F$784,6)+'РСТ РСО-А'!$F$9+'Иные услуги '!$C$5+'РСТ РСО-А'!$I$6</f>
        <v>3153.35</v>
      </c>
      <c r="C38" s="119">
        <f>VLOOKUP($A38+ROUND((COLUMN()-2)/24,5),АТС!$A$41:$F$784,6)+'РСТ РСО-А'!$F$9+'Иные услуги '!$C$5+'РСТ РСО-А'!$I$6</f>
        <v>3136.3</v>
      </c>
      <c r="D38" s="119">
        <f>VLOOKUP($A38+ROUND((COLUMN()-2)/24,5),АТС!$A$41:$F$784,6)+'РСТ РСО-А'!$F$9+'Иные услуги '!$C$5+'РСТ РСО-А'!$I$6</f>
        <v>3134.6</v>
      </c>
      <c r="E38" s="119">
        <f>VLOOKUP($A38+ROUND((COLUMN()-2)/24,5),АТС!$A$41:$F$784,6)+'РСТ РСО-А'!$F$9+'Иные услуги '!$C$5+'РСТ РСО-А'!$I$6</f>
        <v>3150.81</v>
      </c>
      <c r="F38" s="119">
        <f>VLOOKUP($A38+ROUND((COLUMN()-2)/24,5),АТС!$A$41:$F$784,6)+'РСТ РСО-А'!$F$9+'Иные услуги '!$C$5+'РСТ РСО-А'!$I$6</f>
        <v>3151.05</v>
      </c>
      <c r="G38" s="119">
        <f>VLOOKUP($A38+ROUND((COLUMN()-2)/24,5),АТС!$A$41:$F$784,6)+'РСТ РСО-А'!$F$9+'Иные услуги '!$C$5+'РСТ РСО-А'!$I$6</f>
        <v>3176.2599999999998</v>
      </c>
      <c r="H38" s="119">
        <f>VLOOKUP($A38+ROUND((COLUMN()-2)/24,5),АТС!$A$41:$F$784,6)+'РСТ РСО-А'!$F$9+'Иные услуги '!$C$5+'РСТ РСО-А'!$I$6</f>
        <v>3195.17</v>
      </c>
      <c r="I38" s="119">
        <f>VLOOKUP($A38+ROUND((COLUMN()-2)/24,5),АТС!$A$41:$F$784,6)+'РСТ РСО-А'!$F$9+'Иные услуги '!$C$5+'РСТ РСО-А'!$I$6</f>
        <v>3171.1099999999997</v>
      </c>
      <c r="J38" s="119">
        <f>VLOOKUP($A38+ROUND((COLUMN()-2)/24,5),АТС!$A$41:$F$784,6)+'РСТ РСО-А'!$F$9+'Иные услуги '!$C$5+'РСТ РСО-А'!$I$6</f>
        <v>3296.6499999999996</v>
      </c>
      <c r="K38" s="119">
        <f>VLOOKUP($A38+ROUND((COLUMN()-2)/24,5),АТС!$A$41:$F$784,6)+'РСТ РСО-А'!$F$9+'Иные услуги '!$C$5+'РСТ РСО-А'!$I$6</f>
        <v>3159.3199999999997</v>
      </c>
      <c r="L38" s="119">
        <f>VLOOKUP($A38+ROUND((COLUMN()-2)/24,5),АТС!$A$41:$F$784,6)+'РСТ РСО-А'!$F$9+'Иные услуги '!$C$5+'РСТ РСО-А'!$I$6</f>
        <v>3145.66</v>
      </c>
      <c r="M38" s="119">
        <f>VLOOKUP($A38+ROUND((COLUMN()-2)/24,5),АТС!$A$41:$F$784,6)+'РСТ РСО-А'!$F$9+'Иные услуги '!$C$5+'РСТ РСО-А'!$I$6</f>
        <v>3146.45</v>
      </c>
      <c r="N38" s="119">
        <f>VLOOKUP($A38+ROUND((COLUMN()-2)/24,5),АТС!$A$41:$F$784,6)+'РСТ РСО-А'!$F$9+'Иные услуги '!$C$5+'РСТ РСО-А'!$I$6</f>
        <v>3146.47</v>
      </c>
      <c r="O38" s="119">
        <f>VLOOKUP($A38+ROUND((COLUMN()-2)/24,5),АТС!$A$41:$F$784,6)+'РСТ РСО-А'!$F$9+'Иные услуги '!$C$5+'РСТ РСО-А'!$I$6</f>
        <v>3146.56</v>
      </c>
      <c r="P38" s="119">
        <f>VLOOKUP($A38+ROUND((COLUMN()-2)/24,5),АТС!$A$41:$F$784,6)+'РСТ РСО-А'!$F$9+'Иные услуги '!$C$5+'РСТ РСО-А'!$I$6</f>
        <v>3146.56</v>
      </c>
      <c r="Q38" s="119">
        <f>VLOOKUP($A38+ROUND((COLUMN()-2)/24,5),АТС!$A$41:$F$784,6)+'РСТ РСО-А'!$F$9+'Иные услуги '!$C$5+'РСТ РСО-А'!$I$6</f>
        <v>3146.7799999999997</v>
      </c>
      <c r="R38" s="119">
        <f>VLOOKUP($A38+ROUND((COLUMN()-2)/24,5),АТС!$A$41:$F$784,6)+'РСТ РСО-А'!$F$9+'Иные услуги '!$C$5+'РСТ РСО-А'!$I$6</f>
        <v>3142.83</v>
      </c>
      <c r="S38" s="119">
        <f>VLOOKUP($A38+ROUND((COLUMN()-2)/24,5),АТС!$A$41:$F$784,6)+'РСТ РСО-А'!$F$9+'Иные услуги '!$C$5+'РСТ РСО-А'!$I$6</f>
        <v>3142.25</v>
      </c>
      <c r="T38" s="119">
        <f>VLOOKUP($A38+ROUND((COLUMN()-2)/24,5),АТС!$A$41:$F$784,6)+'РСТ РСО-А'!$F$9+'Иные услуги '!$C$5+'РСТ РСО-А'!$I$6</f>
        <v>3141.95</v>
      </c>
      <c r="U38" s="119">
        <f>VLOOKUP($A38+ROUND((COLUMN()-2)/24,5),АТС!$A$41:$F$784,6)+'РСТ РСО-А'!$F$9+'Иные услуги '!$C$5+'РСТ РСО-А'!$I$6</f>
        <v>3191.8999999999996</v>
      </c>
      <c r="V38" s="119">
        <f>VLOOKUP($A38+ROUND((COLUMN()-2)/24,5),АТС!$A$41:$F$784,6)+'РСТ РСО-А'!$F$9+'Иные услуги '!$C$5+'РСТ РСО-А'!$I$6</f>
        <v>3296.42</v>
      </c>
      <c r="W38" s="119">
        <f>VLOOKUP($A38+ROUND((COLUMN()-2)/24,5),АТС!$A$41:$F$784,6)+'РСТ РСО-А'!$F$9+'Иные услуги '!$C$5+'РСТ РСО-А'!$I$6</f>
        <v>3211.97</v>
      </c>
      <c r="X38" s="119">
        <f>VLOOKUP($A38+ROUND((COLUMN()-2)/24,5),АТС!$A$41:$F$784,6)+'РСТ РСО-А'!$F$9+'Иные услуги '!$C$5+'РСТ РСО-А'!$I$6</f>
        <v>3197.12</v>
      </c>
      <c r="Y38" s="119">
        <f>VLOOKUP($A38+ROUND((COLUMN()-2)/24,5),АТС!$A$41:$F$784,6)+'РСТ РСО-А'!$F$9+'Иные услуги '!$C$5+'РСТ РСО-А'!$I$6</f>
        <v>3518.5</v>
      </c>
    </row>
    <row r="39" spans="1:25" x14ac:dyDescent="0.2">
      <c r="A39" s="66">
        <f t="shared" si="0"/>
        <v>43337</v>
      </c>
      <c r="B39" s="119">
        <f>VLOOKUP($A39+ROUND((COLUMN()-2)/24,5),АТС!$A$41:$F$784,6)+'РСТ РСО-А'!$F$9+'Иные услуги '!$C$5+'РСТ РСО-А'!$I$6</f>
        <v>3160.0199999999995</v>
      </c>
      <c r="C39" s="119">
        <f>VLOOKUP($A39+ROUND((COLUMN()-2)/24,5),АТС!$A$41:$F$784,6)+'РСТ РСО-А'!$F$9+'Иные услуги '!$C$5+'РСТ РСО-А'!$I$6</f>
        <v>3135.1499999999996</v>
      </c>
      <c r="D39" s="119">
        <f>VLOOKUP($A39+ROUND((COLUMN()-2)/24,5),АТС!$A$41:$F$784,6)+'РСТ РСО-А'!$F$9+'Иные услуги '!$C$5+'РСТ РСО-А'!$I$6</f>
        <v>3158.08</v>
      </c>
      <c r="E39" s="119">
        <f>VLOOKUP($A39+ROUND((COLUMN()-2)/24,5),АТС!$A$41:$F$784,6)+'РСТ РСО-А'!$F$9+'Иные услуги '!$C$5+'РСТ РСО-А'!$I$6</f>
        <v>3156.9399999999996</v>
      </c>
      <c r="F39" s="119">
        <f>VLOOKUP($A39+ROUND((COLUMN()-2)/24,5),АТС!$A$41:$F$784,6)+'РСТ РСО-А'!$F$9+'Иные услуги '!$C$5+'РСТ РСО-А'!$I$6</f>
        <v>3157.59</v>
      </c>
      <c r="G39" s="119">
        <f>VLOOKUP($A39+ROUND((COLUMN()-2)/24,5),АТС!$A$41:$F$784,6)+'РСТ РСО-А'!$F$9+'Иные услуги '!$C$5+'РСТ РСО-А'!$I$6</f>
        <v>3202.45</v>
      </c>
      <c r="H39" s="119">
        <f>VLOOKUP($A39+ROUND((COLUMN()-2)/24,5),АТС!$A$41:$F$784,6)+'РСТ РСО-А'!$F$9+'Иные услуги '!$C$5+'РСТ РСО-А'!$I$6</f>
        <v>3212.5199999999995</v>
      </c>
      <c r="I39" s="119">
        <f>VLOOKUP($A39+ROUND((COLUMN()-2)/24,5),АТС!$A$41:$F$784,6)+'РСТ РСО-А'!$F$9+'Иные услуги '!$C$5+'РСТ РСО-А'!$I$6</f>
        <v>3143.31</v>
      </c>
      <c r="J39" s="119">
        <f>VLOOKUP($A39+ROUND((COLUMN()-2)/24,5),АТС!$A$41:$F$784,6)+'РСТ РСО-А'!$F$9+'Иные услуги '!$C$5+'РСТ РСО-А'!$I$6</f>
        <v>3355.16</v>
      </c>
      <c r="K39" s="119">
        <f>VLOOKUP($A39+ROUND((COLUMN()-2)/24,5),АТС!$A$41:$F$784,6)+'РСТ РСО-А'!$F$9+'Иные услуги '!$C$5+'РСТ РСО-А'!$I$6</f>
        <v>3211.06</v>
      </c>
      <c r="L39" s="119">
        <f>VLOOKUP($A39+ROUND((COLUMN()-2)/24,5),АТС!$A$41:$F$784,6)+'РСТ РСО-А'!$F$9+'Иные услуги '!$C$5+'РСТ РСО-А'!$I$6</f>
        <v>3194.3599999999997</v>
      </c>
      <c r="M39" s="119">
        <f>VLOOKUP($A39+ROUND((COLUMN()-2)/24,5),АТС!$A$41:$F$784,6)+'РСТ РСО-А'!$F$9+'Иные услуги '!$C$5+'РСТ РСО-А'!$I$6</f>
        <v>3197.21</v>
      </c>
      <c r="N39" s="119">
        <f>VLOOKUP($A39+ROUND((COLUMN()-2)/24,5),АТС!$A$41:$F$784,6)+'РСТ РСО-А'!$F$9+'Иные услуги '!$C$5+'РСТ РСО-А'!$I$6</f>
        <v>3197.43</v>
      </c>
      <c r="O39" s="119">
        <f>VLOOKUP($A39+ROUND((COLUMN()-2)/24,5),АТС!$A$41:$F$784,6)+'РСТ РСО-А'!$F$9+'Иные услуги '!$C$5+'РСТ РСО-А'!$I$6</f>
        <v>3197.56</v>
      </c>
      <c r="P39" s="119">
        <f>VLOOKUP($A39+ROUND((COLUMN()-2)/24,5),АТС!$A$41:$F$784,6)+'РСТ РСО-А'!$F$9+'Иные услуги '!$C$5+'РСТ РСО-А'!$I$6</f>
        <v>3197.63</v>
      </c>
      <c r="Q39" s="119">
        <f>VLOOKUP($A39+ROUND((COLUMN()-2)/24,5),АТС!$A$41:$F$784,6)+'РСТ РСО-А'!$F$9+'Иные услуги '!$C$5+'РСТ РСО-А'!$I$6</f>
        <v>3197.7299999999996</v>
      </c>
      <c r="R39" s="119">
        <f>VLOOKUP($A39+ROUND((COLUMN()-2)/24,5),АТС!$A$41:$F$784,6)+'РСТ РСО-А'!$F$9+'Иные услуги '!$C$5+'РСТ РСО-А'!$I$6</f>
        <v>3198.25</v>
      </c>
      <c r="S39" s="119">
        <f>VLOOKUP($A39+ROUND((COLUMN()-2)/24,5),АТС!$A$41:$F$784,6)+'РСТ РСО-А'!$F$9+'Иные услуги '!$C$5+'РСТ РСО-А'!$I$6</f>
        <v>3196.1499999999996</v>
      </c>
      <c r="T39" s="119">
        <f>VLOOKUP($A39+ROUND((COLUMN()-2)/24,5),АТС!$A$41:$F$784,6)+'РСТ РСО-А'!$F$9+'Иные услуги '!$C$5+'РСТ РСО-А'!$I$6</f>
        <v>3212.16</v>
      </c>
      <c r="U39" s="119">
        <f>VLOOKUP($A39+ROUND((COLUMN()-2)/24,5),АТС!$A$41:$F$784,6)+'РСТ РСО-А'!$F$9+'Иные услуги '!$C$5+'РСТ РСО-А'!$I$6</f>
        <v>3186.7299999999996</v>
      </c>
      <c r="V39" s="119">
        <f>VLOOKUP($A39+ROUND((COLUMN()-2)/24,5),АТС!$A$41:$F$784,6)+'РСТ РСО-А'!$F$9+'Иные услуги '!$C$5+'РСТ РСО-А'!$I$6</f>
        <v>3249.54</v>
      </c>
      <c r="W39" s="119">
        <f>VLOOKUP($A39+ROUND((COLUMN()-2)/24,5),АТС!$A$41:$F$784,6)+'РСТ РСО-А'!$F$9+'Иные услуги '!$C$5+'РСТ РСО-А'!$I$6</f>
        <v>3176.43</v>
      </c>
      <c r="X39" s="119">
        <f>VLOOKUP($A39+ROUND((COLUMN()-2)/24,5),АТС!$A$41:$F$784,6)+'РСТ РСО-А'!$F$9+'Иные услуги '!$C$5+'РСТ РСО-А'!$I$6</f>
        <v>3202.8199999999997</v>
      </c>
      <c r="Y39" s="119">
        <f>VLOOKUP($A39+ROUND((COLUMN()-2)/24,5),АТС!$A$41:$F$784,6)+'РСТ РСО-А'!$F$9+'Иные услуги '!$C$5+'РСТ РСО-А'!$I$6</f>
        <v>3665.6899999999996</v>
      </c>
    </row>
    <row r="40" spans="1:25" x14ac:dyDescent="0.2">
      <c r="A40" s="66">
        <f t="shared" si="0"/>
        <v>43338</v>
      </c>
      <c r="B40" s="119">
        <f>VLOOKUP($A40+ROUND((COLUMN()-2)/24,5),АТС!$A$41:$F$784,6)+'РСТ РСО-А'!$F$9+'Иные услуги '!$C$5+'РСТ РСО-А'!$I$6</f>
        <v>3143.49</v>
      </c>
      <c r="C40" s="119">
        <f>VLOOKUP($A40+ROUND((COLUMN()-2)/24,5),АТС!$A$41:$F$784,6)+'РСТ РСО-А'!$F$9+'Иные услуги '!$C$5+'РСТ РСО-А'!$I$6</f>
        <v>3133.91</v>
      </c>
      <c r="D40" s="119">
        <f>VLOOKUP($A40+ROUND((COLUMN()-2)/24,5),АТС!$A$41:$F$784,6)+'РСТ РСО-А'!$F$9+'Иные услуги '!$C$5+'РСТ РСО-А'!$I$6</f>
        <v>3157.95</v>
      </c>
      <c r="E40" s="119">
        <f>VLOOKUP($A40+ROUND((COLUMN()-2)/24,5),АТС!$A$41:$F$784,6)+'РСТ РСО-А'!$F$9+'Иные услуги '!$C$5+'РСТ РСО-А'!$I$6</f>
        <v>3155.81</v>
      </c>
      <c r="F40" s="119">
        <f>VLOOKUP($A40+ROUND((COLUMN()-2)/24,5),АТС!$A$41:$F$784,6)+'РСТ РСО-А'!$F$9+'Иные услуги '!$C$5+'РСТ РСО-А'!$I$6</f>
        <v>3156.3199999999997</v>
      </c>
      <c r="G40" s="119">
        <f>VLOOKUP($A40+ROUND((COLUMN()-2)/24,5),АТС!$A$41:$F$784,6)+'РСТ РСО-А'!$F$9+'Иные услуги '!$C$5+'РСТ РСО-А'!$I$6</f>
        <v>3201.33</v>
      </c>
      <c r="H40" s="119">
        <f>VLOOKUP($A40+ROUND((COLUMN()-2)/24,5),АТС!$A$41:$F$784,6)+'РСТ РСО-А'!$F$9+'Иные услуги '!$C$5+'РСТ РСО-А'!$I$6</f>
        <v>3312.2699999999995</v>
      </c>
      <c r="I40" s="119">
        <f>VLOOKUP($A40+ROUND((COLUMN()-2)/24,5),АТС!$A$41:$F$784,6)+'РСТ РСО-А'!$F$9+'Иные услуги '!$C$5+'РСТ РСО-А'!$I$6</f>
        <v>3166.96</v>
      </c>
      <c r="J40" s="119">
        <f>VLOOKUP($A40+ROUND((COLUMN()-2)/24,5),АТС!$A$41:$F$784,6)+'РСТ РСО-А'!$F$9+'Иные услуги '!$C$5+'РСТ РСО-А'!$I$6</f>
        <v>3419.0999999999995</v>
      </c>
      <c r="K40" s="119">
        <f>VLOOKUP($A40+ROUND((COLUMN()-2)/24,5),АТС!$A$41:$F$784,6)+'РСТ РСО-А'!$F$9+'Иные услуги '!$C$5+'РСТ РСО-А'!$I$6</f>
        <v>3264.43</v>
      </c>
      <c r="L40" s="119">
        <f>VLOOKUP($A40+ROUND((COLUMN()-2)/24,5),АТС!$A$41:$F$784,6)+'РСТ РСО-А'!$F$9+'Иные услуги '!$C$5+'РСТ РСО-А'!$I$6</f>
        <v>3263.84</v>
      </c>
      <c r="M40" s="119">
        <f>VLOOKUP($A40+ROUND((COLUMN()-2)/24,5),АТС!$A$41:$F$784,6)+'РСТ РСО-А'!$F$9+'Иные услуги '!$C$5+'РСТ РСО-А'!$I$6</f>
        <v>3266.5</v>
      </c>
      <c r="N40" s="119">
        <f>VLOOKUP($A40+ROUND((COLUMN()-2)/24,5),АТС!$A$41:$F$784,6)+'РСТ РСО-А'!$F$9+'Иные услуги '!$C$5+'РСТ РСО-А'!$I$6</f>
        <v>3267.17</v>
      </c>
      <c r="O40" s="119">
        <f>VLOOKUP($A40+ROUND((COLUMN()-2)/24,5),АТС!$A$41:$F$784,6)+'РСТ РСО-А'!$F$9+'Иные услуги '!$C$5+'РСТ РСО-А'!$I$6</f>
        <v>3267.1499999999996</v>
      </c>
      <c r="P40" s="119">
        <f>VLOOKUP($A40+ROUND((COLUMN()-2)/24,5),АТС!$A$41:$F$784,6)+'РСТ РСО-А'!$F$9+'Иные услуги '!$C$5+'РСТ РСО-А'!$I$6</f>
        <v>3267.05</v>
      </c>
      <c r="Q40" s="119">
        <f>VLOOKUP($A40+ROUND((COLUMN()-2)/24,5),АТС!$A$41:$F$784,6)+'РСТ РСО-А'!$F$9+'Иные услуги '!$C$5+'РСТ РСО-А'!$I$6</f>
        <v>3267.29</v>
      </c>
      <c r="R40" s="119">
        <f>VLOOKUP($A40+ROUND((COLUMN()-2)/24,5),АТС!$A$41:$F$784,6)+'РСТ РСО-А'!$F$9+'Иные услуги '!$C$5+'РСТ РСО-А'!$I$6</f>
        <v>3262.92</v>
      </c>
      <c r="S40" s="119">
        <f>VLOOKUP($A40+ROUND((COLUMN()-2)/24,5),АТС!$A$41:$F$784,6)+'РСТ РСО-А'!$F$9+'Иные услуги '!$C$5+'РСТ РСО-А'!$I$6</f>
        <v>3256.96</v>
      </c>
      <c r="T40" s="119">
        <f>VLOOKUP($A40+ROUND((COLUMN()-2)/24,5),АТС!$A$41:$F$784,6)+'РСТ РСО-А'!$F$9+'Иные услуги '!$C$5+'РСТ РСО-А'!$I$6</f>
        <v>3254.1099999999997</v>
      </c>
      <c r="U40" s="119">
        <f>VLOOKUP($A40+ROUND((COLUMN()-2)/24,5),АТС!$A$41:$F$784,6)+'РСТ РСО-А'!$F$9+'Иные услуги '!$C$5+'РСТ РСО-А'!$I$6</f>
        <v>3145.1099999999997</v>
      </c>
      <c r="V40" s="119">
        <f>VLOOKUP($A40+ROUND((COLUMN()-2)/24,5),АТС!$A$41:$F$784,6)+'РСТ РСО-А'!$F$9+'Иные услуги '!$C$5+'РСТ РСО-А'!$I$6</f>
        <v>3204.2</v>
      </c>
      <c r="W40" s="119">
        <f>VLOOKUP($A40+ROUND((COLUMN()-2)/24,5),АТС!$A$41:$F$784,6)+'РСТ РСО-А'!$F$9+'Иные услуги '!$C$5+'РСТ РСО-А'!$I$6</f>
        <v>3174.2799999999997</v>
      </c>
      <c r="X40" s="119">
        <f>VLOOKUP($A40+ROUND((COLUMN()-2)/24,5),АТС!$A$41:$F$784,6)+'РСТ РСО-А'!$F$9+'Иные услуги '!$C$5+'РСТ РСО-А'!$I$6</f>
        <v>3202.43</v>
      </c>
      <c r="Y40" s="119">
        <f>VLOOKUP($A40+ROUND((COLUMN()-2)/24,5),АТС!$A$41:$F$784,6)+'РСТ РСО-А'!$F$9+'Иные услуги '!$C$5+'РСТ РСО-А'!$I$6</f>
        <v>3669.9399999999996</v>
      </c>
    </row>
    <row r="41" spans="1:25" x14ac:dyDescent="0.2">
      <c r="A41" s="66">
        <f t="shared" si="0"/>
        <v>43339</v>
      </c>
      <c r="B41" s="119">
        <f>VLOOKUP($A41+ROUND((COLUMN()-2)/24,5),АТС!$A$41:$F$784,6)+'РСТ РСО-А'!$F$9+'Иные услуги '!$C$5+'РСТ РСО-А'!$I$6</f>
        <v>3160.59</v>
      </c>
      <c r="C41" s="119">
        <f>VLOOKUP($A41+ROUND((COLUMN()-2)/24,5),АТС!$A$41:$F$784,6)+'РСТ РСО-А'!$F$9+'Иные услуги '!$C$5+'РСТ РСО-А'!$I$6</f>
        <v>3143.6</v>
      </c>
      <c r="D41" s="119">
        <f>VLOOKUP($A41+ROUND((COLUMN()-2)/24,5),АТС!$A$41:$F$784,6)+'РСТ РСО-А'!$F$9+'Иные услуги '!$C$5+'РСТ РСО-А'!$I$6</f>
        <v>3142.88</v>
      </c>
      <c r="E41" s="119">
        <f>VLOOKUP($A41+ROUND((COLUMN()-2)/24,5),АТС!$A$41:$F$784,6)+'РСТ РСО-А'!$F$9+'Иные услуги '!$C$5+'РСТ РСО-А'!$I$6</f>
        <v>3159.59</v>
      </c>
      <c r="F41" s="119">
        <f>VLOOKUP($A41+ROUND((COLUMN()-2)/24,5),АТС!$A$41:$F$784,6)+'РСТ РСО-А'!$F$9+'Иные услуги '!$C$5+'РСТ РСО-А'!$I$6</f>
        <v>3158.84</v>
      </c>
      <c r="G41" s="119">
        <f>VLOOKUP($A41+ROUND((COLUMN()-2)/24,5),АТС!$A$41:$F$784,6)+'РСТ РСО-А'!$F$9+'Иные услуги '!$C$5+'РСТ РСО-А'!$I$6</f>
        <v>3227.71</v>
      </c>
      <c r="H41" s="119">
        <f>VLOOKUP($A41+ROUND((COLUMN()-2)/24,5),АТС!$A$41:$F$784,6)+'РСТ РСО-А'!$F$9+'Иные услуги '!$C$5+'РСТ РСО-А'!$I$6</f>
        <v>3198.34</v>
      </c>
      <c r="I41" s="119">
        <f>VLOOKUP($A41+ROUND((COLUMN()-2)/24,5),АТС!$A$41:$F$784,6)+'РСТ РСО-А'!$F$9+'Иные услуги '!$C$5+'РСТ РСО-А'!$I$6</f>
        <v>3190.68</v>
      </c>
      <c r="J41" s="119">
        <f>VLOOKUP($A41+ROUND((COLUMN()-2)/24,5),АТС!$A$41:$F$784,6)+'РСТ РСО-А'!$F$9+'Иные услуги '!$C$5+'РСТ РСО-А'!$I$6</f>
        <v>3304.64</v>
      </c>
      <c r="K41" s="119">
        <f>VLOOKUP($A41+ROUND((COLUMN()-2)/24,5),АТС!$A$41:$F$784,6)+'РСТ РСО-А'!$F$9+'Иные услуги '!$C$5+'РСТ РСО-А'!$I$6</f>
        <v>3164.97</v>
      </c>
      <c r="L41" s="119">
        <f>VLOOKUP($A41+ROUND((COLUMN()-2)/24,5),АТС!$A$41:$F$784,6)+'РСТ РСО-А'!$F$9+'Иные услуги '!$C$5+'РСТ РСО-А'!$I$6</f>
        <v>3151.06</v>
      </c>
      <c r="M41" s="119">
        <f>VLOOKUP($A41+ROUND((COLUMN()-2)/24,5),АТС!$A$41:$F$784,6)+'РСТ РСО-А'!$F$9+'Иные услуги '!$C$5+'РСТ РСО-А'!$I$6</f>
        <v>3154.6099999999997</v>
      </c>
      <c r="N41" s="119">
        <f>VLOOKUP($A41+ROUND((COLUMN()-2)/24,5),АТС!$A$41:$F$784,6)+'РСТ РСО-А'!$F$9+'Иные услуги '!$C$5+'РСТ РСО-А'!$I$6</f>
        <v>3154.64</v>
      </c>
      <c r="O41" s="119">
        <f>VLOOKUP($A41+ROUND((COLUMN()-2)/24,5),АТС!$A$41:$F$784,6)+'РСТ РСО-А'!$F$9+'Иные услуги '!$C$5+'РСТ РСО-А'!$I$6</f>
        <v>3155.67</v>
      </c>
      <c r="P41" s="119">
        <f>VLOOKUP($A41+ROUND((COLUMN()-2)/24,5),АТС!$A$41:$F$784,6)+'РСТ РСО-А'!$F$9+'Иные услуги '!$C$5+'РСТ РСО-А'!$I$6</f>
        <v>3155.7299999999996</v>
      </c>
      <c r="Q41" s="119">
        <f>VLOOKUP($A41+ROUND((COLUMN()-2)/24,5),АТС!$A$41:$F$784,6)+'РСТ РСО-А'!$F$9+'Иные услуги '!$C$5+'РСТ РСО-А'!$I$6</f>
        <v>3152.7</v>
      </c>
      <c r="R41" s="119">
        <f>VLOOKUP($A41+ROUND((COLUMN()-2)/24,5),АТС!$A$41:$F$784,6)+'РСТ РСО-А'!$F$9+'Иные услуги '!$C$5+'РСТ РСО-А'!$I$6</f>
        <v>3152.46</v>
      </c>
      <c r="S41" s="119">
        <f>VLOOKUP($A41+ROUND((COLUMN()-2)/24,5),АТС!$A$41:$F$784,6)+'РСТ РСО-А'!$F$9+'Иные услуги '!$C$5+'РСТ РСО-А'!$I$6</f>
        <v>3152.2699999999995</v>
      </c>
      <c r="T41" s="119">
        <f>VLOOKUP($A41+ROUND((COLUMN()-2)/24,5),АТС!$A$41:$F$784,6)+'РСТ РСО-А'!$F$9+'Иные услуги '!$C$5+'РСТ РСО-А'!$I$6</f>
        <v>3149.3999999999996</v>
      </c>
      <c r="U41" s="119">
        <f>VLOOKUP($A41+ROUND((COLUMN()-2)/24,5),АТС!$A$41:$F$784,6)+'РСТ РСО-А'!$F$9+'Иные услуги '!$C$5+'РСТ РСО-А'!$I$6</f>
        <v>3208.05</v>
      </c>
      <c r="V41" s="119">
        <f>VLOOKUP($A41+ROUND((COLUMN()-2)/24,5),АТС!$A$41:$F$784,6)+'РСТ РСО-А'!$F$9+'Иные услуги '!$C$5+'РСТ РСО-А'!$I$6</f>
        <v>3286.58</v>
      </c>
      <c r="W41" s="119">
        <f>VLOOKUP($A41+ROUND((COLUMN()-2)/24,5),АТС!$A$41:$F$784,6)+'РСТ РСО-А'!$F$9+'Иные услуги '!$C$5+'РСТ РСО-А'!$I$6</f>
        <v>3208.49</v>
      </c>
      <c r="X41" s="119">
        <f>VLOOKUP($A41+ROUND((COLUMN()-2)/24,5),АТС!$A$41:$F$784,6)+'РСТ РСО-А'!$F$9+'Иные услуги '!$C$5+'РСТ РСО-А'!$I$6</f>
        <v>3218.5</v>
      </c>
      <c r="Y41" s="119">
        <f>VLOOKUP($A41+ROUND((COLUMN()-2)/24,5),АТС!$A$41:$F$784,6)+'РСТ РСО-А'!$F$9+'Иные услуги '!$C$5+'РСТ РСО-А'!$I$6</f>
        <v>3541.04</v>
      </c>
    </row>
    <row r="42" spans="1:25" x14ac:dyDescent="0.2">
      <c r="A42" s="66">
        <f t="shared" si="0"/>
        <v>43340</v>
      </c>
      <c r="B42" s="119">
        <f>VLOOKUP($A42+ROUND((COLUMN()-2)/24,5),АТС!$A$41:$F$784,6)+'РСТ РСО-А'!$F$9+'Иные услуги '!$C$5+'РСТ РСО-А'!$I$6</f>
        <v>3158.84</v>
      </c>
      <c r="C42" s="119">
        <f>VLOOKUP($A42+ROUND((COLUMN()-2)/24,5),АТС!$A$41:$F$784,6)+'РСТ РСО-А'!$F$9+'Иные услуги '!$C$5+'РСТ РСО-А'!$I$6</f>
        <v>3153.3</v>
      </c>
      <c r="D42" s="119">
        <f>VLOOKUP($A42+ROUND((COLUMN()-2)/24,5),АТС!$A$41:$F$784,6)+'РСТ РСО-А'!$F$9+'Иные услуги '!$C$5+'РСТ РСО-А'!$I$6</f>
        <v>3150.88</v>
      </c>
      <c r="E42" s="119">
        <f>VLOOKUP($A42+ROUND((COLUMN()-2)/24,5),АТС!$A$41:$F$784,6)+'РСТ РСО-А'!$F$9+'Иные услуги '!$C$5+'РСТ РСО-А'!$I$6</f>
        <v>3167.3599999999997</v>
      </c>
      <c r="F42" s="119">
        <f>VLOOKUP($A42+ROUND((COLUMN()-2)/24,5),АТС!$A$41:$F$784,6)+'РСТ РСО-А'!$F$9+'Иные услуги '!$C$5+'РСТ РСО-А'!$I$6</f>
        <v>3168.0199999999995</v>
      </c>
      <c r="G42" s="119">
        <f>VLOOKUP($A42+ROUND((COLUMN()-2)/24,5),АТС!$A$41:$F$784,6)+'РСТ РСО-А'!$F$9+'Иные услуги '!$C$5+'РСТ РСО-А'!$I$6</f>
        <v>3233.59</v>
      </c>
      <c r="H42" s="119">
        <f>VLOOKUP($A42+ROUND((COLUMN()-2)/24,5),АТС!$A$41:$F$784,6)+'РСТ РСО-А'!$F$9+'Иные услуги '!$C$5+'РСТ РСО-А'!$I$6</f>
        <v>3198.2599999999998</v>
      </c>
      <c r="I42" s="119">
        <f>VLOOKUP($A42+ROUND((COLUMN()-2)/24,5),АТС!$A$41:$F$784,6)+'РСТ РСО-А'!$F$9+'Иные услуги '!$C$5+'РСТ РСО-А'!$I$6</f>
        <v>3195.8999999999996</v>
      </c>
      <c r="J42" s="119">
        <f>VLOOKUP($A42+ROUND((COLUMN()-2)/24,5),АТС!$A$41:$F$784,6)+'РСТ РСО-А'!$F$9+'Иные услуги '!$C$5+'РСТ РСО-А'!$I$6</f>
        <v>3306.1</v>
      </c>
      <c r="K42" s="119">
        <f>VLOOKUP($A42+ROUND((COLUMN()-2)/24,5),АТС!$A$41:$F$784,6)+'РСТ РСО-А'!$F$9+'Иные услуги '!$C$5+'РСТ РСО-А'!$I$6</f>
        <v>3167.33</v>
      </c>
      <c r="L42" s="119">
        <f>VLOOKUP($A42+ROUND((COLUMN()-2)/24,5),АТС!$A$41:$F$784,6)+'РСТ РСО-А'!$F$9+'Иные услуги '!$C$5+'РСТ РСО-А'!$I$6</f>
        <v>3152.7299999999996</v>
      </c>
      <c r="M42" s="119">
        <f>VLOOKUP($A42+ROUND((COLUMN()-2)/24,5),АТС!$A$41:$F$784,6)+'РСТ РСО-А'!$F$9+'Иные услуги '!$C$5+'РСТ РСО-А'!$I$6</f>
        <v>3156.39</v>
      </c>
      <c r="N42" s="119">
        <f>VLOOKUP($A42+ROUND((COLUMN()-2)/24,5),АТС!$A$41:$F$784,6)+'РСТ РСО-А'!$F$9+'Иные услуги '!$C$5+'РСТ РСО-А'!$I$6</f>
        <v>3154.5699999999997</v>
      </c>
      <c r="O42" s="119">
        <f>VLOOKUP($A42+ROUND((COLUMN()-2)/24,5),АТС!$A$41:$F$784,6)+'РСТ РСО-А'!$F$9+'Иные услуги '!$C$5+'РСТ РСО-А'!$I$6</f>
        <v>3151.6099999999997</v>
      </c>
      <c r="P42" s="119">
        <f>VLOOKUP($A42+ROUND((COLUMN()-2)/24,5),АТС!$A$41:$F$784,6)+'РСТ РСО-А'!$F$9+'Иные услуги '!$C$5+'РСТ РСО-А'!$I$6</f>
        <v>3152.5199999999995</v>
      </c>
      <c r="Q42" s="119">
        <f>VLOOKUP($A42+ROUND((COLUMN()-2)/24,5),АТС!$A$41:$F$784,6)+'РСТ РСО-А'!$F$9+'Иные услуги '!$C$5+'РСТ РСО-А'!$I$6</f>
        <v>3155.08</v>
      </c>
      <c r="R42" s="119">
        <f>VLOOKUP($A42+ROUND((COLUMN()-2)/24,5),АТС!$A$41:$F$784,6)+'РСТ РСО-А'!$F$9+'Иные услуги '!$C$5+'РСТ РСО-А'!$I$6</f>
        <v>3156.4799999999996</v>
      </c>
      <c r="S42" s="119">
        <f>VLOOKUP($A42+ROUND((COLUMN()-2)/24,5),АТС!$A$41:$F$784,6)+'РСТ РСО-А'!$F$9+'Иные услуги '!$C$5+'РСТ РСО-А'!$I$6</f>
        <v>3156.97</v>
      </c>
      <c r="T42" s="119">
        <f>VLOOKUP($A42+ROUND((COLUMN()-2)/24,5),АТС!$A$41:$F$784,6)+'РСТ РСО-А'!$F$9+'Иные услуги '!$C$5+'РСТ РСО-А'!$I$6</f>
        <v>3151.04</v>
      </c>
      <c r="U42" s="119">
        <f>VLOOKUP($A42+ROUND((COLUMN()-2)/24,5),АТС!$A$41:$F$784,6)+'РСТ РСО-А'!$F$9+'Иные услуги '!$C$5+'РСТ РСО-А'!$I$6</f>
        <v>3219.56</v>
      </c>
      <c r="V42" s="119">
        <f>VLOOKUP($A42+ROUND((COLUMN()-2)/24,5),АТС!$A$41:$F$784,6)+'РСТ РСО-А'!$F$9+'Иные услуги '!$C$5+'РСТ РСО-А'!$I$6</f>
        <v>3309.7</v>
      </c>
      <c r="W42" s="119">
        <f>VLOOKUP($A42+ROUND((COLUMN()-2)/24,5),АТС!$A$41:$F$784,6)+'РСТ РСО-А'!$F$9+'Иные услуги '!$C$5+'РСТ РСО-А'!$I$6</f>
        <v>3219.8199999999997</v>
      </c>
      <c r="X42" s="119">
        <f>VLOOKUP($A42+ROUND((COLUMN()-2)/24,5),АТС!$A$41:$F$784,6)+'РСТ РСО-А'!$F$9+'Иные услуги '!$C$5+'РСТ РСО-А'!$I$6</f>
        <v>3212.74</v>
      </c>
      <c r="Y42" s="119">
        <f>VLOOKUP($A42+ROUND((COLUMN()-2)/24,5),АТС!$A$41:$F$784,6)+'РСТ РСО-А'!$F$9+'Иные услуги '!$C$5+'РСТ РСО-А'!$I$6</f>
        <v>3546.5599999999995</v>
      </c>
    </row>
    <row r="43" spans="1:25" x14ac:dyDescent="0.2">
      <c r="A43" s="66">
        <f t="shared" si="0"/>
        <v>43341</v>
      </c>
      <c r="B43" s="119">
        <f>VLOOKUP($A43+ROUND((COLUMN()-2)/24,5),АТС!$A$41:$F$784,6)+'РСТ РСО-А'!$F$9+'Иные услуги '!$C$5+'РСТ РСО-А'!$I$6</f>
        <v>3162.2799999999997</v>
      </c>
      <c r="C43" s="119">
        <f>VLOOKUP($A43+ROUND((COLUMN()-2)/24,5),АТС!$A$41:$F$784,6)+'РСТ РСО-А'!$F$9+'Иные услуги '!$C$5+'РСТ РСО-А'!$I$6</f>
        <v>3151.8</v>
      </c>
      <c r="D43" s="119">
        <f>VLOOKUP($A43+ROUND((COLUMN()-2)/24,5),АТС!$A$41:$F$784,6)+'РСТ РСО-А'!$F$9+'Иные услуги '!$C$5+'РСТ РСО-А'!$I$6</f>
        <v>3167.37</v>
      </c>
      <c r="E43" s="119">
        <f>VLOOKUP($A43+ROUND((COLUMN()-2)/24,5),АТС!$A$41:$F$784,6)+'РСТ РСО-А'!$F$9+'Иные услуги '!$C$5+'РСТ РСО-А'!$I$6</f>
        <v>3166.68</v>
      </c>
      <c r="F43" s="119">
        <f>VLOOKUP($A43+ROUND((COLUMN()-2)/24,5),АТС!$A$41:$F$784,6)+'РСТ РСО-А'!$F$9+'Иные услуги '!$C$5+'РСТ РСО-А'!$I$6</f>
        <v>3167.47</v>
      </c>
      <c r="G43" s="119">
        <f>VLOOKUP($A43+ROUND((COLUMN()-2)/24,5),АТС!$A$41:$F$784,6)+'РСТ РСО-А'!$F$9+'Иные услуги '!$C$5+'РСТ РСО-А'!$I$6</f>
        <v>3231.34</v>
      </c>
      <c r="H43" s="119">
        <f>VLOOKUP($A43+ROUND((COLUMN()-2)/24,5),АТС!$A$41:$F$784,6)+'РСТ РСО-А'!$F$9+'Иные услуги '!$C$5+'РСТ РСО-А'!$I$6</f>
        <v>3209.49</v>
      </c>
      <c r="I43" s="119">
        <f>VLOOKUP($A43+ROUND((COLUMN()-2)/24,5),АТС!$A$41:$F$784,6)+'РСТ РСО-А'!$F$9+'Иные услуги '!$C$5+'РСТ РСО-А'!$I$6</f>
        <v>3227.45</v>
      </c>
      <c r="J43" s="119">
        <f>VLOOKUP($A43+ROUND((COLUMN()-2)/24,5),АТС!$A$41:$F$784,6)+'РСТ РСО-А'!$F$9+'Иные услуги '!$C$5+'РСТ РСО-А'!$I$6</f>
        <v>3320.29</v>
      </c>
      <c r="K43" s="119">
        <f>VLOOKUP($A43+ROUND((COLUMN()-2)/24,5),АТС!$A$41:$F$784,6)+'РСТ РСО-А'!$F$9+'Иные услуги '!$C$5+'РСТ РСО-А'!$I$6</f>
        <v>3195.55</v>
      </c>
      <c r="L43" s="119">
        <f>VLOOKUP($A43+ROUND((COLUMN()-2)/24,5),АТС!$A$41:$F$784,6)+'РСТ РСО-А'!$F$9+'Иные услуги '!$C$5+'РСТ РСО-А'!$I$6</f>
        <v>3173.8999999999996</v>
      </c>
      <c r="M43" s="119">
        <f>VLOOKUP($A43+ROUND((COLUMN()-2)/24,5),АТС!$A$41:$F$784,6)+'РСТ РСО-А'!$F$9+'Иные услуги '!$C$5+'РСТ РСО-А'!$I$6</f>
        <v>3168.8199999999997</v>
      </c>
      <c r="N43" s="119">
        <f>VLOOKUP($A43+ROUND((COLUMN()-2)/24,5),АТС!$A$41:$F$784,6)+'РСТ РСО-А'!$F$9+'Иные услуги '!$C$5+'РСТ РСО-А'!$I$6</f>
        <v>3165.9399999999996</v>
      </c>
      <c r="O43" s="119">
        <f>VLOOKUP($A43+ROUND((COLUMN()-2)/24,5),АТС!$A$41:$F$784,6)+'РСТ РСО-А'!$F$9+'Иные услуги '!$C$5+'РСТ РСО-А'!$I$6</f>
        <v>3165.13</v>
      </c>
      <c r="P43" s="119">
        <f>VLOOKUP($A43+ROUND((COLUMN()-2)/24,5),АТС!$A$41:$F$784,6)+'РСТ РСО-А'!$F$9+'Иные услуги '!$C$5+'РСТ РСО-А'!$I$6</f>
        <v>3165.5299999999997</v>
      </c>
      <c r="Q43" s="119">
        <f>VLOOKUP($A43+ROUND((COLUMN()-2)/24,5),АТС!$A$41:$F$784,6)+'РСТ РСО-А'!$F$9+'Иные услуги '!$C$5+'РСТ РСО-А'!$I$6</f>
        <v>3160.6</v>
      </c>
      <c r="R43" s="119">
        <f>VLOOKUP($A43+ROUND((COLUMN()-2)/24,5),АТС!$A$41:$F$784,6)+'РСТ РСО-А'!$F$9+'Иные услуги '!$C$5+'РСТ РСО-А'!$I$6</f>
        <v>3164.3999999999996</v>
      </c>
      <c r="S43" s="119">
        <f>VLOOKUP($A43+ROUND((COLUMN()-2)/24,5),АТС!$A$41:$F$784,6)+'РСТ РСО-А'!$F$9+'Иные услуги '!$C$5+'РСТ РСО-А'!$I$6</f>
        <v>3158.85</v>
      </c>
      <c r="T43" s="119">
        <f>VLOOKUP($A43+ROUND((COLUMN()-2)/24,5),АТС!$A$41:$F$784,6)+'РСТ РСО-А'!$F$9+'Иные услуги '!$C$5+'РСТ РСО-А'!$I$6</f>
        <v>3162.5</v>
      </c>
      <c r="U43" s="119">
        <f>VLOOKUP($A43+ROUND((COLUMN()-2)/24,5),АТС!$A$41:$F$784,6)+'РСТ РСО-А'!$F$9+'Иные услуги '!$C$5+'РСТ РСО-А'!$I$6</f>
        <v>3223.7299999999996</v>
      </c>
      <c r="V43" s="119">
        <f>VLOOKUP($A43+ROUND((COLUMN()-2)/24,5),АТС!$A$41:$F$784,6)+'РСТ РСО-А'!$F$9+'Иные услуги '!$C$5+'РСТ РСО-А'!$I$6</f>
        <v>3303.3199999999997</v>
      </c>
      <c r="W43" s="119">
        <f>VLOOKUP($A43+ROUND((COLUMN()-2)/24,5),АТС!$A$41:$F$784,6)+'РСТ РСО-А'!$F$9+'Иные услуги '!$C$5+'РСТ РСО-А'!$I$6</f>
        <v>3178.14</v>
      </c>
      <c r="X43" s="119">
        <f>VLOOKUP($A43+ROUND((COLUMN()-2)/24,5),АТС!$A$41:$F$784,6)+'РСТ РСО-А'!$F$9+'Иные услуги '!$C$5+'РСТ РСО-А'!$I$6</f>
        <v>3228.8599999999997</v>
      </c>
      <c r="Y43" s="119">
        <f>VLOOKUP($A43+ROUND((COLUMN()-2)/24,5),АТС!$A$41:$F$784,6)+'РСТ РСО-А'!$F$9+'Иные услуги '!$C$5+'РСТ РСО-А'!$I$6</f>
        <v>3689.0299999999997</v>
      </c>
    </row>
    <row r="44" spans="1:25" x14ac:dyDescent="0.2">
      <c r="A44" s="66">
        <f t="shared" si="0"/>
        <v>43342</v>
      </c>
      <c r="B44" s="119">
        <f>VLOOKUP($A44+ROUND((COLUMN()-2)/24,5),АТС!$A$41:$F$784,6)+'РСТ РСО-А'!$F$9+'Иные услуги '!$C$5+'РСТ РСО-А'!$I$6</f>
        <v>3150.89</v>
      </c>
      <c r="C44" s="119">
        <f>VLOOKUP($A44+ROUND((COLUMN()-2)/24,5),АТС!$A$41:$F$784,6)+'РСТ РСО-А'!$F$9+'Иные услуги '!$C$5+'РСТ РСО-А'!$I$6</f>
        <v>3131.12</v>
      </c>
      <c r="D44" s="119">
        <f>VLOOKUP($A44+ROUND((COLUMN()-2)/24,5),АТС!$A$41:$F$784,6)+'РСТ РСО-А'!$F$9+'Иные услуги '!$C$5+'РСТ РСО-А'!$I$6</f>
        <v>3145.38</v>
      </c>
      <c r="E44" s="119">
        <f>VLOOKUP($A44+ROUND((COLUMN()-2)/24,5),АТС!$A$41:$F$784,6)+'РСТ РСО-А'!$F$9+'Иные услуги '!$C$5+'РСТ РСО-А'!$I$6</f>
        <v>3141.81</v>
      </c>
      <c r="F44" s="119">
        <f>VLOOKUP($A44+ROUND((COLUMN()-2)/24,5),АТС!$A$41:$F$784,6)+'РСТ РСО-А'!$F$9+'Иные услуги '!$C$5+'РСТ РСО-А'!$I$6</f>
        <v>3142.7</v>
      </c>
      <c r="G44" s="119">
        <f>VLOOKUP($A44+ROUND((COLUMN()-2)/24,5),АТС!$A$41:$F$784,6)+'РСТ РСО-А'!$F$9+'Иные услуги '!$C$5+'РСТ РСО-А'!$I$6</f>
        <v>3184.46</v>
      </c>
      <c r="H44" s="119">
        <f>VLOOKUP($A44+ROUND((COLUMN()-2)/24,5),АТС!$A$41:$F$784,6)+'РСТ РСО-А'!$F$9+'Иные услуги '!$C$5+'РСТ РСО-А'!$I$6</f>
        <v>3149.8</v>
      </c>
      <c r="I44" s="119">
        <f>VLOOKUP($A44+ROUND((COLUMN()-2)/24,5),АТС!$A$41:$F$784,6)+'РСТ РСО-А'!$F$9+'Иные услуги '!$C$5+'РСТ РСО-А'!$I$6</f>
        <v>3207.89</v>
      </c>
      <c r="J44" s="119">
        <f>VLOOKUP($A44+ROUND((COLUMN()-2)/24,5),АТС!$A$41:$F$784,6)+'РСТ РСО-А'!$F$9+'Иные услуги '!$C$5+'РСТ РСО-А'!$I$6</f>
        <v>3277.8599999999997</v>
      </c>
      <c r="K44" s="119">
        <f>VLOOKUP($A44+ROUND((COLUMN()-2)/24,5),АТС!$A$41:$F$784,6)+'РСТ РСО-А'!$F$9+'Иные услуги '!$C$5+'РСТ РСО-А'!$I$6</f>
        <v>3161.2299999999996</v>
      </c>
      <c r="L44" s="119">
        <f>VLOOKUP($A44+ROUND((COLUMN()-2)/24,5),АТС!$A$41:$F$784,6)+'РСТ РСО-А'!$F$9+'Иные услуги '!$C$5+'РСТ РСО-А'!$I$6</f>
        <v>3145.8199999999997</v>
      </c>
      <c r="M44" s="119">
        <f>VLOOKUP($A44+ROUND((COLUMN()-2)/24,5),АТС!$A$41:$F$784,6)+'РСТ РСО-А'!$F$9+'Иные услуги '!$C$5+'РСТ РСО-А'!$I$6</f>
        <v>3144.2799999999997</v>
      </c>
      <c r="N44" s="119">
        <f>VLOOKUP($A44+ROUND((COLUMN()-2)/24,5),АТС!$A$41:$F$784,6)+'РСТ РСО-А'!$F$9+'Иные услуги '!$C$5+'РСТ РСО-А'!$I$6</f>
        <v>3142.31</v>
      </c>
      <c r="O44" s="119">
        <f>VLOOKUP($A44+ROUND((COLUMN()-2)/24,5),АТС!$A$41:$F$784,6)+'РСТ РСО-А'!$F$9+'Иные услуги '!$C$5+'РСТ РСО-А'!$I$6</f>
        <v>3141.2299999999996</v>
      </c>
      <c r="P44" s="119">
        <f>VLOOKUP($A44+ROUND((COLUMN()-2)/24,5),АТС!$A$41:$F$784,6)+'РСТ РСО-А'!$F$9+'Иные услуги '!$C$5+'РСТ РСО-А'!$I$6</f>
        <v>3141.34</v>
      </c>
      <c r="Q44" s="119">
        <f>VLOOKUP($A44+ROUND((COLUMN()-2)/24,5),АТС!$A$41:$F$784,6)+'РСТ РСО-А'!$F$9+'Иные услуги '!$C$5+'РСТ РСО-А'!$I$6</f>
        <v>3141.4399999999996</v>
      </c>
      <c r="R44" s="119">
        <f>VLOOKUP($A44+ROUND((COLUMN()-2)/24,5),АТС!$A$41:$F$784,6)+'РСТ РСО-А'!$F$9+'Иные услуги '!$C$5+'РСТ РСО-А'!$I$6</f>
        <v>3140.4799999999996</v>
      </c>
      <c r="S44" s="119">
        <f>VLOOKUP($A44+ROUND((COLUMN()-2)/24,5),АТС!$A$41:$F$784,6)+'РСТ РСО-А'!$F$9+'Иные услуги '!$C$5+'РСТ РСО-А'!$I$6</f>
        <v>3140.2799999999997</v>
      </c>
      <c r="T44" s="119">
        <f>VLOOKUP($A44+ROUND((COLUMN()-2)/24,5),АТС!$A$41:$F$784,6)+'РСТ РСО-А'!$F$9+'Иные услуги '!$C$5+'РСТ РСО-А'!$I$6</f>
        <v>3143.2699999999995</v>
      </c>
      <c r="U44" s="119">
        <f>VLOOKUP($A44+ROUND((COLUMN()-2)/24,5),АТС!$A$41:$F$784,6)+'РСТ РСО-А'!$F$9+'Иные услуги '!$C$5+'РСТ РСО-А'!$I$6</f>
        <v>3245.05</v>
      </c>
      <c r="V44" s="119">
        <f>VLOOKUP($A44+ROUND((COLUMN()-2)/24,5),АТС!$A$41:$F$784,6)+'РСТ РСО-А'!$F$9+'Иные услуги '!$C$5+'РСТ РСО-А'!$I$6</f>
        <v>3298.96</v>
      </c>
      <c r="W44" s="119">
        <f>VLOOKUP($A44+ROUND((COLUMN()-2)/24,5),АТС!$A$41:$F$784,6)+'РСТ РСО-А'!$F$9+'Иные услуги '!$C$5+'РСТ РСО-А'!$I$6</f>
        <v>3206.99</v>
      </c>
      <c r="X44" s="119">
        <f>VLOOKUP($A44+ROUND((COLUMN()-2)/24,5),АТС!$A$41:$F$784,6)+'РСТ РСО-А'!$F$9+'Иные услуги '!$C$5+'РСТ РСО-А'!$I$6</f>
        <v>3199.08</v>
      </c>
      <c r="Y44" s="119">
        <f>VLOOKUP($A44+ROUND((COLUMN()-2)/24,5),АТС!$A$41:$F$784,6)+'РСТ РСО-А'!$F$9+'Иные услуги '!$C$5+'РСТ РСО-А'!$I$6</f>
        <v>3504.0599999999995</v>
      </c>
    </row>
    <row r="45" spans="1:25" x14ac:dyDescent="0.2">
      <c r="A45" s="66">
        <f>A44+1</f>
        <v>43343</v>
      </c>
      <c r="B45" s="119">
        <f>VLOOKUP($A45+ROUND((COLUMN()-2)/24,5),АТС!$A$41:$F$784,6)+'РСТ РСО-А'!$F$9+'Иные услуги '!$C$5+'РСТ РСО-А'!$I$6</f>
        <v>3170.3199999999997</v>
      </c>
      <c r="C45" s="119">
        <f>VLOOKUP($A45+ROUND((COLUMN()-2)/24,5),АТС!$A$41:$F$784,6)+'РСТ РСО-А'!$F$9+'Иные услуги '!$C$5+'РСТ РСО-А'!$I$6</f>
        <v>3135.22</v>
      </c>
      <c r="D45" s="119">
        <f>VLOOKUP($A45+ROUND((COLUMN()-2)/24,5),АТС!$A$41:$F$784,6)+'РСТ РСО-А'!$F$9+'Иные услуги '!$C$5+'РСТ РСО-А'!$I$6</f>
        <v>3148.05</v>
      </c>
      <c r="E45" s="119">
        <f>VLOOKUP($A45+ROUND((COLUMN()-2)/24,5),АТС!$A$41:$F$784,6)+'РСТ РСО-А'!$F$9+'Иные услуги '!$C$5+'РСТ РСО-А'!$I$6</f>
        <v>3147.63</v>
      </c>
      <c r="F45" s="119">
        <f>VLOOKUP($A45+ROUND((COLUMN()-2)/24,5),АТС!$A$41:$F$784,6)+'РСТ РСО-А'!$F$9+'Иные услуги '!$C$5+'РСТ РСО-А'!$I$6</f>
        <v>3147.42</v>
      </c>
      <c r="G45" s="119">
        <f>VLOOKUP($A45+ROUND((COLUMN()-2)/24,5),АТС!$A$41:$F$784,6)+'РСТ РСО-А'!$F$9+'Иные услуги '!$C$5+'РСТ РСО-А'!$I$6</f>
        <v>3183.12</v>
      </c>
      <c r="H45" s="119">
        <f>VLOOKUP($A45+ROUND((COLUMN()-2)/24,5),АТС!$A$41:$F$784,6)+'РСТ РСО-А'!$F$9+'Иные услуги '!$C$5+'РСТ РСО-А'!$I$6</f>
        <v>3153.2799999999997</v>
      </c>
      <c r="I45" s="119">
        <f>VLOOKUP($A45+ROUND((COLUMN()-2)/24,5),АТС!$A$41:$F$784,6)+'РСТ РСО-А'!$F$9+'Иные услуги '!$C$5+'РСТ РСО-А'!$I$6</f>
        <v>3220.5</v>
      </c>
      <c r="J45" s="119">
        <f>VLOOKUP($A45+ROUND((COLUMN()-2)/24,5),АТС!$A$41:$F$784,6)+'РСТ РСО-А'!$F$9+'Иные услуги '!$C$5+'РСТ РСО-А'!$I$6</f>
        <v>3261.2799999999997</v>
      </c>
      <c r="K45" s="119">
        <f>VLOOKUP($A45+ROUND((COLUMN()-2)/24,5),АТС!$A$41:$F$784,6)+'РСТ РСО-А'!$F$9+'Иные услуги '!$C$5+'РСТ РСО-А'!$I$6</f>
        <v>3152.09</v>
      </c>
      <c r="L45" s="119">
        <f>VLOOKUP($A45+ROUND((COLUMN()-2)/24,5),АТС!$A$41:$F$784,6)+'РСТ РСО-А'!$F$9+'Иные услуги '!$C$5+'РСТ РСО-А'!$I$6</f>
        <v>3175.24</v>
      </c>
      <c r="M45" s="119">
        <f>VLOOKUP($A45+ROUND((COLUMN()-2)/24,5),АТС!$A$41:$F$784,6)+'РСТ РСО-А'!$F$9+'Иные услуги '!$C$5+'РСТ РСО-А'!$I$6</f>
        <v>3175.4399999999996</v>
      </c>
      <c r="N45" s="119">
        <f>VLOOKUP($A45+ROUND((COLUMN()-2)/24,5),АТС!$A$41:$F$784,6)+'РСТ РСО-А'!$F$9+'Иные услуги '!$C$5+'РСТ РСО-А'!$I$6</f>
        <v>3175.3199999999997</v>
      </c>
      <c r="O45" s="119">
        <f>VLOOKUP($A45+ROUND((COLUMN()-2)/24,5),АТС!$A$41:$F$784,6)+'РСТ РСО-А'!$F$9+'Иные услуги '!$C$5+'РСТ РСО-А'!$I$6</f>
        <v>3191.8999999999996</v>
      </c>
      <c r="P45" s="119">
        <f>VLOOKUP($A45+ROUND((COLUMN()-2)/24,5),АТС!$A$41:$F$784,6)+'РСТ РСО-А'!$F$9+'Иные услуги '!$C$5+'РСТ РСО-А'!$I$6</f>
        <v>3245.46</v>
      </c>
      <c r="Q45" s="119">
        <f>VLOOKUP($A45+ROUND((COLUMN()-2)/24,5),АТС!$A$41:$F$784,6)+'РСТ РСО-А'!$F$9+'Иные услуги '!$C$5+'РСТ РСО-А'!$I$6</f>
        <v>3227.25</v>
      </c>
      <c r="R45" s="119">
        <f>VLOOKUP($A45+ROUND((COLUMN()-2)/24,5),АТС!$A$41:$F$784,6)+'РСТ РСО-А'!$F$9+'Иные услуги '!$C$5+'РСТ РСО-А'!$I$6</f>
        <v>3186.06</v>
      </c>
      <c r="S45" s="119">
        <f>VLOOKUP($A45+ROUND((COLUMN()-2)/24,5),АТС!$A$41:$F$784,6)+'РСТ РСО-А'!$F$9+'Иные услуги '!$C$5+'РСТ РСО-А'!$I$6</f>
        <v>3140.99</v>
      </c>
      <c r="T45" s="119">
        <f>VLOOKUP($A45+ROUND((COLUMN()-2)/24,5),АТС!$A$41:$F$784,6)+'РСТ РСО-А'!$F$9+'Иные услуги '!$C$5+'РСТ РСО-А'!$I$6</f>
        <v>3138.59</v>
      </c>
      <c r="U45" s="119">
        <f>VLOOKUP($A45+ROUND((COLUMN()-2)/24,5),АТС!$A$41:$F$784,6)+'РСТ РСО-А'!$F$9+'Иные услуги '!$C$5+'РСТ РСО-А'!$I$6</f>
        <v>3277.1</v>
      </c>
      <c r="V45" s="119">
        <f>VLOOKUP($A45+ROUND((COLUMN()-2)/24,5),АТС!$A$41:$F$784,6)+'РСТ РСО-А'!$F$9+'Иные услуги '!$C$5+'РСТ РСО-А'!$I$6</f>
        <v>3372.18</v>
      </c>
      <c r="W45" s="119">
        <f>VLOOKUP($A45+ROUND((COLUMN()-2)/24,5),АТС!$A$41:$F$784,6)+'РСТ РСО-А'!$F$9+'Иные услуги '!$C$5+'РСТ РСО-А'!$I$6</f>
        <v>3282.55</v>
      </c>
      <c r="X45" s="119">
        <f>VLOOKUP($A45+ROUND((COLUMN()-2)/24,5),АТС!$A$41:$F$784,6)+'РСТ РСО-А'!$F$9+'Иные услуги '!$C$5+'РСТ РСО-А'!$I$6</f>
        <v>3172.58</v>
      </c>
      <c r="Y45" s="119">
        <f>VLOOKUP($A45+ROUND((COLUMN()-2)/24,5),АТС!$A$41:$F$784,6)+'РСТ РСО-А'!$F$9+'Иные услуги '!$C$5+'РСТ РСО-А'!$I$6</f>
        <v>3359.21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43313</v>
      </c>
      <c r="B53" s="84">
        <f>VLOOKUP($A53+ROUND((COLUMN()-2)/24,5),АТС!$A$41:$F$784,6)+'Иные услуги '!$C$5+'РСТ РСО-А'!$I$6+'РСТ РСО-А'!$G$9</f>
        <v>3035.52</v>
      </c>
      <c r="C53" s="119">
        <f>VLOOKUP($A53+ROUND((COLUMN()-2)/24,5),АТС!$A$41:$F$784,6)+'Иные услуги '!$C$5+'РСТ РСО-А'!$I$6+'РСТ РСО-А'!$G$9</f>
        <v>3041.21</v>
      </c>
      <c r="D53" s="119">
        <f>VLOOKUP($A53+ROUND((COLUMN()-2)/24,5),АТС!$A$41:$F$784,6)+'Иные услуги '!$C$5+'РСТ РСО-А'!$I$6+'РСТ РСО-А'!$G$9</f>
        <v>3031.02</v>
      </c>
      <c r="E53" s="119">
        <f>VLOOKUP($A53+ROUND((COLUMN()-2)/24,5),АТС!$A$41:$F$784,6)+'Иные услуги '!$C$5+'РСТ РСО-А'!$I$6+'РСТ РСО-А'!$G$9</f>
        <v>3028.79</v>
      </c>
      <c r="F53" s="119">
        <f>VLOOKUP($A53+ROUND((COLUMN()-2)/24,5),АТС!$A$41:$F$784,6)+'Иные услуги '!$C$5+'РСТ РСО-А'!$I$6+'РСТ РСО-А'!$G$9</f>
        <v>3045.24</v>
      </c>
      <c r="G53" s="119">
        <f>VLOOKUP($A53+ROUND((COLUMN()-2)/24,5),АТС!$A$41:$F$784,6)+'Иные услуги '!$C$5+'РСТ РСО-А'!$I$6+'РСТ РСО-А'!$G$9</f>
        <v>3037.27</v>
      </c>
      <c r="H53" s="119">
        <f>VLOOKUP($A53+ROUND((COLUMN()-2)/24,5),АТС!$A$41:$F$784,6)+'Иные услуги '!$C$5+'РСТ РСО-А'!$I$6+'РСТ РСО-А'!$G$9</f>
        <v>3060.2799999999997</v>
      </c>
      <c r="I53" s="119">
        <f>VLOOKUP($A53+ROUND((COLUMN()-2)/24,5),АТС!$A$41:$F$784,6)+'Иные услуги '!$C$5+'РСТ РСО-А'!$I$6+'РСТ РСО-А'!$G$9</f>
        <v>3060.31</v>
      </c>
      <c r="J53" s="119">
        <f>VLOOKUP($A53+ROUND((COLUMN()-2)/24,5),АТС!$A$41:$F$784,6)+'Иные услуги '!$C$5+'РСТ РСО-А'!$I$6+'РСТ РСО-А'!$G$9</f>
        <v>3049.77</v>
      </c>
      <c r="K53" s="119">
        <f>VLOOKUP($A53+ROUND((COLUMN()-2)/24,5),АТС!$A$41:$F$784,6)+'Иные услуги '!$C$5+'РСТ РСО-А'!$I$6+'РСТ РСО-А'!$G$9</f>
        <v>3085.54</v>
      </c>
      <c r="L53" s="119">
        <f>VLOOKUP($A53+ROUND((COLUMN()-2)/24,5),АТС!$A$41:$F$784,6)+'Иные услуги '!$C$5+'РСТ РСО-А'!$I$6+'РСТ РСО-А'!$G$9</f>
        <v>3125.59</v>
      </c>
      <c r="M53" s="119">
        <f>VLOOKUP($A53+ROUND((COLUMN()-2)/24,5),АТС!$A$41:$F$784,6)+'Иные услуги '!$C$5+'РСТ РСО-А'!$I$6+'РСТ РСО-А'!$G$9</f>
        <v>3151.5</v>
      </c>
      <c r="N53" s="119">
        <f>VLOOKUP($A53+ROUND((COLUMN()-2)/24,5),АТС!$A$41:$F$784,6)+'Иные услуги '!$C$5+'РСТ РСО-А'!$I$6+'РСТ РСО-А'!$G$9</f>
        <v>3151.92</v>
      </c>
      <c r="O53" s="119">
        <f>VLOOKUP($A53+ROUND((COLUMN()-2)/24,5),АТС!$A$41:$F$784,6)+'Иные услуги '!$C$5+'РСТ РСО-А'!$I$6+'РСТ РСО-А'!$G$9</f>
        <v>3172.95</v>
      </c>
      <c r="P53" s="119">
        <f>VLOOKUP($A53+ROUND((COLUMN()-2)/24,5),АТС!$A$41:$F$784,6)+'Иные услуги '!$C$5+'РСТ РСО-А'!$I$6+'РСТ РСО-А'!$G$9</f>
        <v>3183.79</v>
      </c>
      <c r="Q53" s="119">
        <f>VLOOKUP($A53+ROUND((COLUMN()-2)/24,5),АТС!$A$41:$F$784,6)+'Иные услуги '!$C$5+'РСТ РСО-А'!$I$6+'РСТ РСО-А'!$G$9</f>
        <v>3173.26</v>
      </c>
      <c r="R53" s="119">
        <f>VLOOKUP($A53+ROUND((COLUMN()-2)/24,5),АТС!$A$41:$F$784,6)+'Иные услуги '!$C$5+'РСТ РСО-А'!$I$6+'РСТ РСО-А'!$G$9</f>
        <v>3139.67</v>
      </c>
      <c r="S53" s="119">
        <f>VLOOKUP($A53+ROUND((COLUMN()-2)/24,5),АТС!$A$41:$F$784,6)+'Иные услуги '!$C$5+'РСТ РСО-А'!$I$6+'РСТ РСО-А'!$G$9</f>
        <v>3057.71</v>
      </c>
      <c r="T53" s="119">
        <f>VLOOKUP($A53+ROUND((COLUMN()-2)/24,5),АТС!$A$41:$F$784,6)+'Иные услуги '!$C$5+'РСТ РСО-А'!$I$6+'РСТ РСО-А'!$G$9</f>
        <v>3034.29</v>
      </c>
      <c r="U53" s="119">
        <f>VLOOKUP($A53+ROUND((COLUMN()-2)/24,5),АТС!$A$41:$F$784,6)+'Иные услуги '!$C$5+'РСТ РСО-А'!$I$6+'РСТ РСО-А'!$G$9</f>
        <v>3045.45</v>
      </c>
      <c r="V53" s="119">
        <f>VLOOKUP($A53+ROUND((COLUMN()-2)/24,5),АТС!$A$41:$F$784,6)+'Иные услуги '!$C$5+'РСТ РСО-А'!$I$6+'РСТ РСО-А'!$G$9</f>
        <v>3133.0299999999997</v>
      </c>
      <c r="W53" s="119">
        <f>VLOOKUP($A53+ROUND((COLUMN()-2)/24,5),АТС!$A$41:$F$784,6)+'Иные услуги '!$C$5+'РСТ РСО-А'!$I$6+'РСТ РСО-А'!$G$9</f>
        <v>3100.65</v>
      </c>
      <c r="X53" s="119">
        <f>VLOOKUP($A53+ROUND((COLUMN()-2)/24,5),АТС!$A$41:$F$784,6)+'Иные услуги '!$C$5+'РСТ РСО-А'!$I$6+'РСТ РСО-А'!$G$9</f>
        <v>3089.38</v>
      </c>
      <c r="Y53" s="119">
        <f>VLOOKUP($A53+ROUND((COLUMN()-2)/24,5),АТС!$A$41:$F$784,6)+'Иные услуги '!$C$5+'РСТ РСО-А'!$I$6+'РСТ РСО-А'!$G$9</f>
        <v>3108.33</v>
      </c>
      <c r="AA53" s="67"/>
    </row>
    <row r="54" spans="1:27" x14ac:dyDescent="0.2">
      <c r="A54" s="66">
        <f t="shared" ref="A54:A83" si="1">A16</f>
        <v>43314</v>
      </c>
      <c r="B54" s="119">
        <f>VLOOKUP($A54+ROUND((COLUMN()-2)/24,5),АТС!$A$41:$F$784,6)+'Иные услуги '!$C$5+'РСТ РСО-А'!$I$6+'РСТ РСО-А'!$G$9</f>
        <v>3033.88</v>
      </c>
      <c r="C54" s="119">
        <f>VLOOKUP($A54+ROUND((COLUMN()-2)/24,5),АТС!$A$41:$F$784,6)+'Иные услуги '!$C$5+'РСТ РСО-А'!$I$6+'РСТ РСО-А'!$G$9</f>
        <v>3041.42</v>
      </c>
      <c r="D54" s="119">
        <f>VLOOKUP($A54+ROUND((COLUMN()-2)/24,5),АТС!$A$41:$F$784,6)+'Иные услуги '!$C$5+'РСТ РСО-А'!$I$6+'РСТ РСО-А'!$G$9</f>
        <v>3056.31</v>
      </c>
      <c r="E54" s="119">
        <f>VLOOKUP($A54+ROUND((COLUMN()-2)/24,5),АТС!$A$41:$F$784,6)+'Иные услуги '!$C$5+'РСТ РСО-А'!$I$6+'РСТ РСО-А'!$G$9</f>
        <v>3054.85</v>
      </c>
      <c r="F54" s="119">
        <f>VLOOKUP($A54+ROUND((COLUMN()-2)/24,5),АТС!$A$41:$F$784,6)+'Иные услуги '!$C$5+'РСТ РСО-А'!$I$6+'РСТ РСО-А'!$G$9</f>
        <v>3052.85</v>
      </c>
      <c r="G54" s="119">
        <f>VLOOKUP($A54+ROUND((COLUMN()-2)/24,5),АТС!$A$41:$F$784,6)+'Иные услуги '!$C$5+'РСТ РСО-А'!$I$6+'РСТ РСО-А'!$G$9</f>
        <v>3044.73</v>
      </c>
      <c r="H54" s="119">
        <f>VLOOKUP($A54+ROUND((COLUMN()-2)/24,5),АТС!$A$41:$F$784,6)+'Иные услуги '!$C$5+'РСТ РСО-А'!$I$6+'РСТ РСО-А'!$G$9</f>
        <v>3074.66</v>
      </c>
      <c r="I54" s="119">
        <f>VLOOKUP($A54+ROUND((COLUMN()-2)/24,5),АТС!$A$41:$F$784,6)+'Иные услуги '!$C$5+'РСТ РСО-А'!$I$6+'РСТ РСО-А'!$G$9</f>
        <v>3062.33</v>
      </c>
      <c r="J54" s="119">
        <f>VLOOKUP($A54+ROUND((COLUMN()-2)/24,5),АТС!$A$41:$F$784,6)+'Иные услуги '!$C$5+'РСТ РСО-А'!$I$6+'РСТ РСО-А'!$G$9</f>
        <v>3052.5299999999997</v>
      </c>
      <c r="K54" s="119">
        <f>VLOOKUP($A54+ROUND((COLUMN()-2)/24,5),АТС!$A$41:$F$784,6)+'Иные услуги '!$C$5+'РСТ РСО-А'!$I$6+'РСТ РСО-А'!$G$9</f>
        <v>3039.75</v>
      </c>
      <c r="L54" s="119">
        <f>VLOOKUP($A54+ROUND((COLUMN()-2)/24,5),АТС!$A$41:$F$784,6)+'Иные услуги '!$C$5+'РСТ РСО-А'!$I$6+'РСТ РСО-А'!$G$9</f>
        <v>3126.84</v>
      </c>
      <c r="M54" s="119">
        <f>VLOOKUP($A54+ROUND((COLUMN()-2)/24,5),АТС!$A$41:$F$784,6)+'Иные услуги '!$C$5+'РСТ РСО-А'!$I$6+'РСТ РСО-А'!$G$9</f>
        <v>3150.9</v>
      </c>
      <c r="N54" s="119">
        <f>VLOOKUP($A54+ROUND((COLUMN()-2)/24,5),АТС!$A$41:$F$784,6)+'Иные услуги '!$C$5+'РСТ РСО-А'!$I$6+'РСТ РСО-А'!$G$9</f>
        <v>3153.16</v>
      </c>
      <c r="O54" s="119">
        <f>VLOOKUP($A54+ROUND((COLUMN()-2)/24,5),АТС!$A$41:$F$784,6)+'Иные услуги '!$C$5+'РСТ РСО-А'!$I$6+'РСТ РСО-А'!$G$9</f>
        <v>3180.14</v>
      </c>
      <c r="P54" s="119">
        <f>VLOOKUP($A54+ROUND((COLUMN()-2)/24,5),АТС!$A$41:$F$784,6)+'Иные услуги '!$C$5+'РСТ РСО-А'!$I$6+'РСТ РСО-А'!$G$9</f>
        <v>3180.93</v>
      </c>
      <c r="Q54" s="119">
        <f>VLOOKUP($A54+ROUND((COLUMN()-2)/24,5),АТС!$A$41:$F$784,6)+'Иные услуги '!$C$5+'РСТ РСО-А'!$I$6+'РСТ РСО-А'!$G$9</f>
        <v>3183.7200000000003</v>
      </c>
      <c r="R54" s="119">
        <f>VLOOKUP($A54+ROUND((COLUMN()-2)/24,5),АТС!$A$41:$F$784,6)+'Иные услуги '!$C$5+'РСТ РСО-А'!$I$6+'РСТ РСО-А'!$G$9</f>
        <v>3136.9</v>
      </c>
      <c r="S54" s="119">
        <f>VLOOKUP($A54+ROUND((COLUMN()-2)/24,5),АТС!$A$41:$F$784,6)+'Иные услуги '!$C$5+'РСТ РСО-А'!$I$6+'РСТ РСО-А'!$G$9</f>
        <v>3042.66</v>
      </c>
      <c r="T54" s="119">
        <f>VLOOKUP($A54+ROUND((COLUMN()-2)/24,5),АТС!$A$41:$F$784,6)+'Иные услуги '!$C$5+'РСТ РСО-А'!$I$6+'РСТ РСО-А'!$G$9</f>
        <v>3038.65</v>
      </c>
      <c r="U54" s="119">
        <f>VLOOKUP($A54+ROUND((COLUMN()-2)/24,5),АТС!$A$41:$F$784,6)+'Иные услуги '!$C$5+'РСТ РСО-А'!$I$6+'РСТ РСО-А'!$G$9</f>
        <v>3049.04</v>
      </c>
      <c r="V54" s="119">
        <f>VLOOKUP($A54+ROUND((COLUMN()-2)/24,5),АТС!$A$41:$F$784,6)+'Иные услуги '!$C$5+'РСТ РСО-А'!$I$6+'РСТ РСО-А'!$G$9</f>
        <v>3089.12</v>
      </c>
      <c r="W54" s="119">
        <f>VLOOKUP($A54+ROUND((COLUMN()-2)/24,5),АТС!$A$41:$F$784,6)+'Иные услуги '!$C$5+'РСТ РСО-А'!$I$6+'РСТ РСО-А'!$G$9</f>
        <v>3095.31</v>
      </c>
      <c r="X54" s="119">
        <f>VLOOKUP($A54+ROUND((COLUMN()-2)/24,5),АТС!$A$41:$F$784,6)+'Иные услуги '!$C$5+'РСТ РСО-А'!$I$6+'РСТ РСО-А'!$G$9</f>
        <v>3087.33</v>
      </c>
      <c r="Y54" s="119">
        <f>VLOOKUP($A54+ROUND((COLUMN()-2)/24,5),АТС!$A$41:$F$784,6)+'Иные услуги '!$C$5+'РСТ РСО-А'!$I$6+'РСТ РСО-А'!$G$9</f>
        <v>4005.26</v>
      </c>
    </row>
    <row r="55" spans="1:27" x14ac:dyDescent="0.2">
      <c r="A55" s="66">
        <f t="shared" si="1"/>
        <v>43315</v>
      </c>
      <c r="B55" s="119">
        <f>VLOOKUP($A55+ROUND((COLUMN()-2)/24,5),АТС!$A$41:$F$784,6)+'Иные услуги '!$C$5+'РСТ РСО-А'!$I$6+'РСТ РСО-А'!$G$9</f>
        <v>3041.75</v>
      </c>
      <c r="C55" s="119">
        <f>VLOOKUP($A55+ROUND((COLUMN()-2)/24,5),АТС!$A$41:$F$784,6)+'Иные услуги '!$C$5+'РСТ РСО-А'!$I$6+'РСТ РСО-А'!$G$9</f>
        <v>3039.4</v>
      </c>
      <c r="D55" s="119">
        <f>VLOOKUP($A55+ROUND((COLUMN()-2)/24,5),АТС!$A$41:$F$784,6)+'Иные услуги '!$C$5+'РСТ РСО-А'!$I$6+'РСТ РСО-А'!$G$9</f>
        <v>3054.33</v>
      </c>
      <c r="E55" s="119">
        <f>VLOOKUP($A55+ROUND((COLUMN()-2)/24,5),АТС!$A$41:$F$784,6)+'Иные услуги '!$C$5+'РСТ РСО-А'!$I$6+'РСТ РСО-А'!$G$9</f>
        <v>3080.64</v>
      </c>
      <c r="F55" s="119">
        <f>VLOOKUP($A55+ROUND((COLUMN()-2)/24,5),АТС!$A$41:$F$784,6)+'Иные услуги '!$C$5+'РСТ РСО-А'!$I$6+'РСТ РСО-А'!$G$9</f>
        <v>3079.64</v>
      </c>
      <c r="G55" s="119">
        <f>VLOOKUP($A55+ROUND((COLUMN()-2)/24,5),АТС!$A$41:$F$784,6)+'Иные услуги '!$C$5+'РСТ РСО-А'!$I$6+'РСТ РСО-А'!$G$9</f>
        <v>3062.23</v>
      </c>
      <c r="H55" s="119">
        <f>VLOOKUP($A55+ROUND((COLUMN()-2)/24,5),АТС!$A$41:$F$784,6)+'Иные услуги '!$C$5+'РСТ РСО-А'!$I$6+'РСТ РСО-А'!$G$9</f>
        <v>3091.27</v>
      </c>
      <c r="I55" s="119">
        <f>VLOOKUP($A55+ROUND((COLUMN()-2)/24,5),АТС!$A$41:$F$784,6)+'Иные услуги '!$C$5+'РСТ РСО-А'!$I$6+'РСТ РСО-А'!$G$9</f>
        <v>3058.26</v>
      </c>
      <c r="J55" s="119">
        <f>VLOOKUP($A55+ROUND((COLUMN()-2)/24,5),АТС!$A$41:$F$784,6)+'Иные услуги '!$C$5+'РСТ РСО-А'!$I$6+'РСТ РСО-А'!$G$9</f>
        <v>3133.55</v>
      </c>
      <c r="K55" s="119">
        <f>VLOOKUP($A55+ROUND((COLUMN()-2)/24,5),АТС!$A$41:$F$784,6)+'Иные услуги '!$C$5+'РСТ РСО-А'!$I$6+'РСТ РСО-А'!$G$9</f>
        <v>3052.1</v>
      </c>
      <c r="L55" s="119">
        <f>VLOOKUP($A55+ROUND((COLUMN()-2)/24,5),АТС!$A$41:$F$784,6)+'Иные услуги '!$C$5+'РСТ РСО-А'!$I$6+'РСТ РСО-А'!$G$9</f>
        <v>3038.37</v>
      </c>
      <c r="M55" s="119">
        <f>VLOOKUP($A55+ROUND((COLUMN()-2)/24,5),АТС!$A$41:$F$784,6)+'Иные услуги '!$C$5+'РСТ РСО-А'!$I$6+'РСТ РСО-А'!$G$9</f>
        <v>3039.0299999999997</v>
      </c>
      <c r="N55" s="119">
        <f>VLOOKUP($A55+ROUND((COLUMN()-2)/24,5),АТС!$A$41:$F$784,6)+'Иные услуги '!$C$5+'РСТ РСО-А'!$I$6+'РСТ РСО-А'!$G$9</f>
        <v>3037.13</v>
      </c>
      <c r="O55" s="119">
        <f>VLOOKUP($A55+ROUND((COLUMN()-2)/24,5),АТС!$A$41:$F$784,6)+'Иные услуги '!$C$5+'РСТ РСО-А'!$I$6+'РСТ РСО-А'!$G$9</f>
        <v>3036.71</v>
      </c>
      <c r="P55" s="119">
        <f>VLOOKUP($A55+ROUND((COLUMN()-2)/24,5),АТС!$A$41:$F$784,6)+'Иные услуги '!$C$5+'РСТ РСО-А'!$I$6+'РСТ РСО-А'!$G$9</f>
        <v>3036.59</v>
      </c>
      <c r="Q55" s="119">
        <f>VLOOKUP($A55+ROUND((COLUMN()-2)/24,5),АТС!$A$41:$F$784,6)+'Иные услуги '!$C$5+'РСТ РСО-А'!$I$6+'РСТ РСО-А'!$G$9</f>
        <v>3026.01</v>
      </c>
      <c r="R55" s="119">
        <f>VLOOKUP($A55+ROUND((COLUMN()-2)/24,5),АТС!$A$41:$F$784,6)+'Иные услуги '!$C$5+'РСТ РСО-А'!$I$6+'РСТ РСО-А'!$G$9</f>
        <v>3034.38</v>
      </c>
      <c r="S55" s="119">
        <f>VLOOKUP($A55+ROUND((COLUMN()-2)/24,5),АТС!$A$41:$F$784,6)+'Иные услуги '!$C$5+'РСТ РСО-А'!$I$6+'РСТ РСО-А'!$G$9</f>
        <v>3053.9</v>
      </c>
      <c r="T55" s="119">
        <f>VLOOKUP($A55+ROUND((COLUMN()-2)/24,5),АТС!$A$41:$F$784,6)+'Иные услуги '!$C$5+'РСТ РСО-А'!$I$6+'РСТ РСО-А'!$G$9</f>
        <v>3037.43</v>
      </c>
      <c r="U55" s="119">
        <f>VLOOKUP($A55+ROUND((COLUMN()-2)/24,5),АТС!$A$41:$F$784,6)+'Иные услуги '!$C$5+'РСТ РСО-А'!$I$6+'РСТ РСО-А'!$G$9</f>
        <v>3048.44</v>
      </c>
      <c r="V55" s="119">
        <f>VLOOKUP($A55+ROUND((COLUMN()-2)/24,5),АТС!$A$41:$F$784,6)+'Иные услуги '!$C$5+'РСТ РСО-А'!$I$6+'РСТ РСО-А'!$G$9</f>
        <v>3082.99</v>
      </c>
      <c r="W55" s="119">
        <f>VLOOKUP($A55+ROUND((COLUMN()-2)/24,5),АТС!$A$41:$F$784,6)+'Иные услуги '!$C$5+'РСТ РСО-А'!$I$6+'РСТ РСО-А'!$G$9</f>
        <v>3092.83</v>
      </c>
      <c r="X55" s="119">
        <f>VLOOKUP($A55+ROUND((COLUMN()-2)/24,5),АТС!$A$41:$F$784,6)+'Иные услуги '!$C$5+'РСТ РСО-А'!$I$6+'РСТ РСО-А'!$G$9</f>
        <v>3080.87</v>
      </c>
      <c r="Y55" s="119">
        <f>VLOOKUP($A55+ROUND((COLUMN()-2)/24,5),АТС!$A$41:$F$784,6)+'Иные услуги '!$C$5+'РСТ РСО-А'!$I$6+'РСТ РСО-А'!$G$9</f>
        <v>4005.56</v>
      </c>
    </row>
    <row r="56" spans="1:27" x14ac:dyDescent="0.2">
      <c r="A56" s="66">
        <f t="shared" si="1"/>
        <v>43316</v>
      </c>
      <c r="B56" s="119">
        <f>VLOOKUP($A56+ROUND((COLUMN()-2)/24,5),АТС!$A$41:$F$784,6)+'Иные услуги '!$C$5+'РСТ РСО-А'!$I$6+'РСТ РСО-А'!$G$9</f>
        <v>3050.27</v>
      </c>
      <c r="C56" s="119">
        <f>VLOOKUP($A56+ROUND((COLUMN()-2)/24,5),АТС!$A$41:$F$784,6)+'Иные услуги '!$C$5+'РСТ РСО-А'!$I$6+'РСТ РСО-А'!$G$9</f>
        <v>3052.35</v>
      </c>
      <c r="D56" s="119">
        <f>VLOOKUP($A56+ROUND((COLUMN()-2)/24,5),АТС!$A$41:$F$784,6)+'Иные услуги '!$C$5+'РСТ РСО-А'!$I$6+'РСТ РСО-А'!$G$9</f>
        <v>3140.4700000000003</v>
      </c>
      <c r="E56" s="119">
        <f>VLOOKUP($A56+ROUND((COLUMN()-2)/24,5),АТС!$A$41:$F$784,6)+'Иные услуги '!$C$5+'РСТ РСО-А'!$I$6+'РСТ РСО-А'!$G$9</f>
        <v>3135.63</v>
      </c>
      <c r="F56" s="119">
        <f>VLOOKUP($A56+ROUND((COLUMN()-2)/24,5),АТС!$A$41:$F$784,6)+'Иные услуги '!$C$5+'РСТ РСО-А'!$I$6+'РСТ РСО-А'!$G$9</f>
        <v>3134.73</v>
      </c>
      <c r="G56" s="119">
        <f>VLOOKUP($A56+ROUND((COLUMN()-2)/24,5),АТС!$A$41:$F$784,6)+'Иные услуги '!$C$5+'РСТ РСО-А'!$I$6+'РСТ РСО-А'!$G$9</f>
        <v>3134.37</v>
      </c>
      <c r="H56" s="119">
        <f>VLOOKUP($A56+ROUND((COLUMN()-2)/24,5),АТС!$A$41:$F$784,6)+'Иные услуги '!$C$5+'РСТ РСО-А'!$I$6+'РСТ РСО-А'!$G$9</f>
        <v>3189.55</v>
      </c>
      <c r="I56" s="119">
        <f>VLOOKUP($A56+ROUND((COLUMN()-2)/24,5),АТС!$A$41:$F$784,6)+'Иные услуги '!$C$5+'РСТ РСО-А'!$I$6+'РСТ РСО-А'!$G$9</f>
        <v>3062.09</v>
      </c>
      <c r="J56" s="119">
        <f>VLOOKUP($A56+ROUND((COLUMN()-2)/24,5),АТС!$A$41:$F$784,6)+'Иные услуги '!$C$5+'РСТ РСО-А'!$I$6+'РСТ РСО-А'!$G$9</f>
        <v>3232.51</v>
      </c>
      <c r="K56" s="119">
        <f>VLOOKUP($A56+ROUND((COLUMN()-2)/24,5),АТС!$A$41:$F$784,6)+'Иные услуги '!$C$5+'РСТ РСО-А'!$I$6+'РСТ РСО-А'!$G$9</f>
        <v>3120.62</v>
      </c>
      <c r="L56" s="119">
        <f>VLOOKUP($A56+ROUND((COLUMN()-2)/24,5),АТС!$A$41:$F$784,6)+'Иные услуги '!$C$5+'РСТ РСО-А'!$I$6+'РСТ РСО-А'!$G$9</f>
        <v>3056.34</v>
      </c>
      <c r="M56" s="119">
        <f>VLOOKUP($A56+ROUND((COLUMN()-2)/24,5),АТС!$A$41:$F$784,6)+'Иные услуги '!$C$5+'РСТ РСО-А'!$I$6+'РСТ РСО-А'!$G$9</f>
        <v>3055.13</v>
      </c>
      <c r="N56" s="119">
        <f>VLOOKUP($A56+ROUND((COLUMN()-2)/24,5),АТС!$A$41:$F$784,6)+'Иные услуги '!$C$5+'РСТ РСО-А'!$I$6+'РСТ РСО-А'!$G$9</f>
        <v>3056.33</v>
      </c>
      <c r="O56" s="119">
        <f>VLOOKUP($A56+ROUND((COLUMN()-2)/24,5),АТС!$A$41:$F$784,6)+'Иные услуги '!$C$5+'РСТ РСО-А'!$I$6+'РСТ РСО-А'!$G$9</f>
        <v>3058.77</v>
      </c>
      <c r="P56" s="119">
        <f>VLOOKUP($A56+ROUND((COLUMN()-2)/24,5),АТС!$A$41:$F$784,6)+'Иные услуги '!$C$5+'РСТ РСО-А'!$I$6+'РСТ РСО-А'!$G$9</f>
        <v>3057.24</v>
      </c>
      <c r="Q56" s="119">
        <f>VLOOKUP($A56+ROUND((COLUMN()-2)/24,5),АТС!$A$41:$F$784,6)+'Иные услуги '!$C$5+'РСТ РСО-А'!$I$6+'РСТ РСО-А'!$G$9</f>
        <v>3071.4700000000003</v>
      </c>
      <c r="R56" s="119">
        <f>VLOOKUP($A56+ROUND((COLUMN()-2)/24,5),АТС!$A$41:$F$784,6)+'Иные услуги '!$C$5+'РСТ РСО-А'!$I$6+'РСТ РСО-А'!$G$9</f>
        <v>3056.05</v>
      </c>
      <c r="S56" s="119">
        <f>VLOOKUP($A56+ROUND((COLUMN()-2)/24,5),АТС!$A$41:$F$784,6)+'Иные услуги '!$C$5+'РСТ РСО-А'!$I$6+'РСТ РСО-А'!$G$9</f>
        <v>3056.95</v>
      </c>
      <c r="T56" s="119">
        <f>VLOOKUP($A56+ROUND((COLUMN()-2)/24,5),АТС!$A$41:$F$784,6)+'Иные услуги '!$C$5+'РСТ РСО-А'!$I$6+'РСТ РСО-А'!$G$9</f>
        <v>3040.77</v>
      </c>
      <c r="U56" s="119">
        <f>VLOOKUP($A56+ROUND((COLUMN()-2)/24,5),АТС!$A$41:$F$784,6)+'Иные услуги '!$C$5+'РСТ РСО-А'!$I$6+'РСТ РСО-А'!$G$9</f>
        <v>3050.96</v>
      </c>
      <c r="V56" s="119">
        <f>VLOOKUP($A56+ROUND((COLUMN()-2)/24,5),АТС!$A$41:$F$784,6)+'Иные услуги '!$C$5+'РСТ РСО-А'!$I$6+'РСТ РСО-А'!$G$9</f>
        <v>3088.33</v>
      </c>
      <c r="W56" s="119">
        <f>VLOOKUP($A56+ROUND((COLUMN()-2)/24,5),АТС!$A$41:$F$784,6)+'Иные услуги '!$C$5+'РСТ РСО-А'!$I$6+'РСТ РСО-А'!$G$9</f>
        <v>3099.02</v>
      </c>
      <c r="X56" s="119">
        <f>VLOOKUP($A56+ROUND((COLUMN()-2)/24,5),АТС!$A$41:$F$784,6)+'Иные услуги '!$C$5+'РСТ РСО-А'!$I$6+'РСТ РСО-А'!$G$9</f>
        <v>3096.66</v>
      </c>
      <c r="Y56" s="119">
        <f>VLOOKUP($A56+ROUND((COLUMN()-2)/24,5),АТС!$A$41:$F$784,6)+'Иные услуги '!$C$5+'РСТ РСО-А'!$I$6+'РСТ РСО-А'!$G$9</f>
        <v>3761.79</v>
      </c>
    </row>
    <row r="57" spans="1:27" x14ac:dyDescent="0.2">
      <c r="A57" s="66">
        <f t="shared" si="1"/>
        <v>43317</v>
      </c>
      <c r="B57" s="119">
        <f>VLOOKUP($A57+ROUND((COLUMN()-2)/24,5),АТС!$A$41:$F$784,6)+'Иные услуги '!$C$5+'РСТ РСО-А'!$I$6+'РСТ РСО-А'!$G$9</f>
        <v>3058.19</v>
      </c>
      <c r="C57" s="119">
        <f>VLOOKUP($A57+ROUND((COLUMN()-2)/24,5),АТС!$A$41:$F$784,6)+'Иные услуги '!$C$5+'РСТ РСО-А'!$I$6+'РСТ РСО-А'!$G$9</f>
        <v>3070.25</v>
      </c>
      <c r="D57" s="119">
        <f>VLOOKUP($A57+ROUND((COLUMN()-2)/24,5),АТС!$A$41:$F$784,6)+'Иные услуги '!$C$5+'РСТ РСО-А'!$I$6+'РСТ РСО-А'!$G$9</f>
        <v>3110.06</v>
      </c>
      <c r="E57" s="119">
        <f>VLOOKUP($A57+ROUND((COLUMN()-2)/24,5),АТС!$A$41:$F$784,6)+'Иные услуги '!$C$5+'РСТ РСО-А'!$I$6+'РСТ РСО-А'!$G$9</f>
        <v>3105.65</v>
      </c>
      <c r="F57" s="119">
        <f>VLOOKUP($A57+ROUND((COLUMN()-2)/24,5),АТС!$A$41:$F$784,6)+'Иные услуги '!$C$5+'РСТ РСО-А'!$I$6+'РСТ РСО-А'!$G$9</f>
        <v>3104.17</v>
      </c>
      <c r="G57" s="119">
        <f>VLOOKUP($A57+ROUND((COLUMN()-2)/24,5),АТС!$A$41:$F$784,6)+'Иные услуги '!$C$5+'РСТ РСО-А'!$I$6+'РСТ РСО-А'!$G$9</f>
        <v>3113.33</v>
      </c>
      <c r="H57" s="119">
        <f>VLOOKUP($A57+ROUND((COLUMN()-2)/24,5),АТС!$A$41:$F$784,6)+'Иные услуги '!$C$5+'РСТ РСО-А'!$I$6+'РСТ РСО-А'!$G$9</f>
        <v>3286.4399999999996</v>
      </c>
      <c r="I57" s="119">
        <f>VLOOKUP($A57+ROUND((COLUMN()-2)/24,5),АТС!$A$41:$F$784,6)+'Иные услуги '!$C$5+'РСТ РСО-А'!$I$6+'РСТ РСО-А'!$G$9</f>
        <v>3092.26</v>
      </c>
      <c r="J57" s="119">
        <f>VLOOKUP($A57+ROUND((COLUMN()-2)/24,5),АТС!$A$41:$F$784,6)+'Иные услуги '!$C$5+'РСТ РСО-А'!$I$6+'РСТ РСО-А'!$G$9</f>
        <v>3200.16</v>
      </c>
      <c r="K57" s="119">
        <f>VLOOKUP($A57+ROUND((COLUMN()-2)/24,5),АТС!$A$41:$F$784,6)+'Иные услуги '!$C$5+'РСТ РСО-А'!$I$6+'РСТ РСО-А'!$G$9</f>
        <v>3195.64</v>
      </c>
      <c r="L57" s="119">
        <f>VLOOKUP($A57+ROUND((COLUMN()-2)/24,5),АТС!$A$41:$F$784,6)+'Иные услуги '!$C$5+'РСТ РСО-А'!$I$6+'РСТ РСО-А'!$G$9</f>
        <v>3120.02</v>
      </c>
      <c r="M57" s="119">
        <f>VLOOKUP($A57+ROUND((COLUMN()-2)/24,5),АТС!$A$41:$F$784,6)+'Иные услуги '!$C$5+'РСТ РСО-А'!$I$6+'РСТ РСО-А'!$G$9</f>
        <v>3102.11</v>
      </c>
      <c r="N57" s="119">
        <f>VLOOKUP($A57+ROUND((COLUMN()-2)/24,5),АТС!$A$41:$F$784,6)+'Иные услуги '!$C$5+'РСТ РСО-А'!$I$6+'РСТ РСО-А'!$G$9</f>
        <v>3117.34</v>
      </c>
      <c r="O57" s="119">
        <f>VLOOKUP($A57+ROUND((COLUMN()-2)/24,5),АТС!$A$41:$F$784,6)+'Иные услуги '!$C$5+'РСТ РСО-А'!$I$6+'РСТ РСО-А'!$G$9</f>
        <v>3118.91</v>
      </c>
      <c r="P57" s="119">
        <f>VLOOKUP($A57+ROUND((COLUMN()-2)/24,5),АТС!$A$41:$F$784,6)+'Иные услуги '!$C$5+'РСТ РСО-А'!$I$6+'РСТ РСО-А'!$G$9</f>
        <v>3150.51</v>
      </c>
      <c r="Q57" s="119">
        <f>VLOOKUP($A57+ROUND((COLUMN()-2)/24,5),АТС!$A$41:$F$784,6)+'Иные услуги '!$C$5+'РСТ РСО-А'!$I$6+'РСТ РСО-А'!$G$9</f>
        <v>3133.29</v>
      </c>
      <c r="R57" s="119">
        <f>VLOOKUP($A57+ROUND((COLUMN()-2)/24,5),АТС!$A$41:$F$784,6)+'Иные услуги '!$C$5+'РСТ РСО-А'!$I$6+'РСТ РСО-А'!$G$9</f>
        <v>3100.39</v>
      </c>
      <c r="S57" s="119">
        <f>VLOOKUP($A57+ROUND((COLUMN()-2)/24,5),АТС!$A$41:$F$784,6)+'Иные услуги '!$C$5+'РСТ РСО-А'!$I$6+'РСТ РСО-А'!$G$9</f>
        <v>3118.63</v>
      </c>
      <c r="T57" s="119">
        <f>VLOOKUP($A57+ROUND((COLUMN()-2)/24,5),АТС!$A$41:$F$784,6)+'Иные услуги '!$C$5+'РСТ РСО-А'!$I$6+'РСТ РСО-А'!$G$9</f>
        <v>3100.08</v>
      </c>
      <c r="U57" s="119">
        <f>VLOOKUP($A57+ROUND((COLUMN()-2)/24,5),АТС!$A$41:$F$784,6)+'Иные услуги '!$C$5+'РСТ РСО-А'!$I$6+'РСТ РСО-А'!$G$9</f>
        <v>3077.79</v>
      </c>
      <c r="V57" s="119">
        <f>VLOOKUP($A57+ROUND((COLUMN()-2)/24,5),АТС!$A$41:$F$784,6)+'Иные услуги '!$C$5+'РСТ РСО-А'!$I$6+'РСТ РСО-А'!$G$9</f>
        <v>3092.14</v>
      </c>
      <c r="W57" s="119">
        <f>VLOOKUP($A57+ROUND((COLUMN()-2)/24,5),АТС!$A$41:$F$784,6)+'Иные услуги '!$C$5+'РСТ РСО-А'!$I$6+'РСТ РСО-А'!$G$9</f>
        <v>3092.52</v>
      </c>
      <c r="X57" s="119">
        <f>VLOOKUP($A57+ROUND((COLUMN()-2)/24,5),АТС!$A$41:$F$784,6)+'Иные услуги '!$C$5+'РСТ РСО-А'!$I$6+'РСТ РСО-А'!$G$9</f>
        <v>3244.6899999999996</v>
      </c>
      <c r="Y57" s="119">
        <f>VLOOKUP($A57+ROUND((COLUMN()-2)/24,5),АТС!$A$41:$F$784,6)+'Иные услуги '!$C$5+'РСТ РСО-А'!$I$6+'РСТ РСО-А'!$G$9</f>
        <v>3609.05</v>
      </c>
    </row>
    <row r="58" spans="1:27" x14ac:dyDescent="0.2">
      <c r="A58" s="66">
        <f t="shared" si="1"/>
        <v>43318</v>
      </c>
      <c r="B58" s="119">
        <f>VLOOKUP($A58+ROUND((COLUMN()-2)/24,5),АТС!$A$41:$F$784,6)+'Иные услуги '!$C$5+'РСТ РСО-А'!$I$6+'РСТ РСО-А'!$G$9</f>
        <v>3045.93</v>
      </c>
      <c r="C58" s="119">
        <f>VLOOKUP($A58+ROUND((COLUMN()-2)/24,5),АТС!$A$41:$F$784,6)+'Иные услуги '!$C$5+'РСТ РСО-А'!$I$6+'РСТ РСО-А'!$G$9</f>
        <v>3063.04</v>
      </c>
      <c r="D58" s="119">
        <f>VLOOKUP($A58+ROUND((COLUMN()-2)/24,5),АТС!$A$41:$F$784,6)+'Иные услуги '!$C$5+'РСТ РСО-А'!$I$6+'РСТ РСО-А'!$G$9</f>
        <v>3085.66</v>
      </c>
      <c r="E58" s="119">
        <f>VLOOKUP($A58+ROUND((COLUMN()-2)/24,5),АТС!$A$41:$F$784,6)+'Иные услуги '!$C$5+'РСТ РСО-А'!$I$6+'РСТ РСО-А'!$G$9</f>
        <v>3083.34</v>
      </c>
      <c r="F58" s="119">
        <f>VLOOKUP($A58+ROUND((COLUMN()-2)/24,5),АТС!$A$41:$F$784,6)+'Иные услуги '!$C$5+'РСТ РСО-А'!$I$6+'РСТ РСО-А'!$G$9</f>
        <v>3083.25</v>
      </c>
      <c r="G58" s="119">
        <f>VLOOKUP($A58+ROUND((COLUMN()-2)/24,5),АТС!$A$41:$F$784,6)+'Иные услуги '!$C$5+'РСТ РСО-А'!$I$6+'РСТ РСО-А'!$G$9</f>
        <v>3101.05</v>
      </c>
      <c r="H58" s="119">
        <f>VLOOKUP($A58+ROUND((COLUMN()-2)/24,5),АТС!$A$41:$F$784,6)+'Иные услуги '!$C$5+'РСТ РСО-А'!$I$6+'РСТ РСО-А'!$G$9</f>
        <v>3130.51</v>
      </c>
      <c r="I58" s="119">
        <f>VLOOKUP($A58+ROUND((COLUMN()-2)/24,5),АТС!$A$41:$F$784,6)+'Иные услуги '!$C$5+'РСТ РСО-А'!$I$6+'РСТ РСО-А'!$G$9</f>
        <v>3100.66</v>
      </c>
      <c r="J58" s="119">
        <f>VLOOKUP($A58+ROUND((COLUMN()-2)/24,5),АТС!$A$41:$F$784,6)+'Иные услуги '!$C$5+'РСТ РСО-А'!$I$6+'РСТ РСО-А'!$G$9</f>
        <v>3112.41</v>
      </c>
      <c r="K58" s="119">
        <f>VLOOKUP($A58+ROUND((COLUMN()-2)/24,5),АТС!$A$41:$F$784,6)+'Иные услуги '!$C$5+'РСТ РСО-А'!$I$6+'РСТ РСО-А'!$G$9</f>
        <v>3055.69</v>
      </c>
      <c r="L58" s="119">
        <f>VLOOKUP($A58+ROUND((COLUMN()-2)/24,5),АТС!$A$41:$F$784,6)+'Иные услуги '!$C$5+'РСТ РСО-А'!$I$6+'РСТ РСО-А'!$G$9</f>
        <v>3048.96</v>
      </c>
      <c r="M58" s="119">
        <f>VLOOKUP($A58+ROUND((COLUMN()-2)/24,5),АТС!$A$41:$F$784,6)+'Иные услуги '!$C$5+'РСТ РСО-А'!$I$6+'РСТ РСО-А'!$G$9</f>
        <v>3048.46</v>
      </c>
      <c r="N58" s="119">
        <f>VLOOKUP($A58+ROUND((COLUMN()-2)/24,5),АТС!$A$41:$F$784,6)+'Иные услуги '!$C$5+'РСТ РСО-А'!$I$6+'РСТ РСО-А'!$G$9</f>
        <v>3048.02</v>
      </c>
      <c r="O58" s="119">
        <f>VLOOKUP($A58+ROUND((COLUMN()-2)/24,5),АТС!$A$41:$F$784,6)+'Иные услуги '!$C$5+'РСТ РСО-А'!$I$6+'РСТ РСО-А'!$G$9</f>
        <v>3047.71</v>
      </c>
      <c r="P58" s="119">
        <f>VLOOKUP($A58+ROUND((COLUMN()-2)/24,5),АТС!$A$41:$F$784,6)+'Иные услуги '!$C$5+'РСТ РСО-А'!$I$6+'РСТ РСО-А'!$G$9</f>
        <v>3032.23</v>
      </c>
      <c r="Q58" s="119">
        <f>VLOOKUP($A58+ROUND((COLUMN()-2)/24,5),АТС!$A$41:$F$784,6)+'Иные услуги '!$C$5+'РСТ РСО-А'!$I$6+'РСТ РСО-А'!$G$9</f>
        <v>3034.81</v>
      </c>
      <c r="R58" s="119">
        <f>VLOOKUP($A58+ROUND((COLUMN()-2)/24,5),АТС!$A$41:$F$784,6)+'Иные услуги '!$C$5+'РСТ РСО-А'!$I$6+'РСТ РСО-А'!$G$9</f>
        <v>3044.9700000000003</v>
      </c>
      <c r="S58" s="119">
        <f>VLOOKUP($A58+ROUND((COLUMN()-2)/24,5),АТС!$A$41:$F$784,6)+'Иные услуги '!$C$5+'РСТ РСО-А'!$I$6+'РСТ РСО-А'!$G$9</f>
        <v>3045.11</v>
      </c>
      <c r="T58" s="119">
        <f>VLOOKUP($A58+ROUND((COLUMN()-2)/24,5),АТС!$A$41:$F$784,6)+'Иные услуги '!$C$5+'РСТ РСО-А'!$I$6+'РСТ РСО-А'!$G$9</f>
        <v>3061.05</v>
      </c>
      <c r="U58" s="119">
        <f>VLOOKUP($A58+ROUND((COLUMN()-2)/24,5),АТС!$A$41:$F$784,6)+'Иные услуги '!$C$5+'РСТ РСО-А'!$I$6+'РСТ РСО-А'!$G$9</f>
        <v>3069.54</v>
      </c>
      <c r="V58" s="119">
        <f>VLOOKUP($A58+ROUND((COLUMN()-2)/24,5),АТС!$A$41:$F$784,6)+'Иные услуги '!$C$5+'РСТ РСО-А'!$I$6+'РСТ РСО-А'!$G$9</f>
        <v>3057.66</v>
      </c>
      <c r="W58" s="119">
        <f>VLOOKUP($A58+ROUND((COLUMN()-2)/24,5),АТС!$A$41:$F$784,6)+'Иные услуги '!$C$5+'РСТ РСО-А'!$I$6+'РСТ РСО-А'!$G$9</f>
        <v>3104.95</v>
      </c>
      <c r="X58" s="119">
        <f>VLOOKUP($A58+ROUND((COLUMN()-2)/24,5),АТС!$A$41:$F$784,6)+'Иные услуги '!$C$5+'РСТ РСО-А'!$I$6+'РСТ РСО-А'!$G$9</f>
        <v>3123</v>
      </c>
      <c r="Y58" s="119">
        <f>VLOOKUP($A58+ROUND((COLUMN()-2)/24,5),АТС!$A$41:$F$784,6)+'Иные услуги '!$C$5+'РСТ РСО-А'!$I$6+'РСТ РСО-А'!$G$9</f>
        <v>3676.8999999999996</v>
      </c>
    </row>
    <row r="59" spans="1:27" x14ac:dyDescent="0.2">
      <c r="A59" s="66">
        <f t="shared" si="1"/>
        <v>43319</v>
      </c>
      <c r="B59" s="119">
        <f>VLOOKUP($A59+ROUND((COLUMN()-2)/24,5),АТС!$A$41:$F$784,6)+'Иные услуги '!$C$5+'РСТ РСО-А'!$I$6+'РСТ РСО-А'!$G$9</f>
        <v>3045.92</v>
      </c>
      <c r="C59" s="119">
        <f>VLOOKUP($A59+ROUND((COLUMN()-2)/24,5),АТС!$A$41:$F$784,6)+'Иные услуги '!$C$5+'РСТ РСО-А'!$I$6+'РСТ РСО-А'!$G$9</f>
        <v>3057.71</v>
      </c>
      <c r="D59" s="119">
        <f>VLOOKUP($A59+ROUND((COLUMN()-2)/24,5),АТС!$A$41:$F$784,6)+'Иные услуги '!$C$5+'РСТ РСО-А'!$I$6+'РСТ РСО-А'!$G$9</f>
        <v>3082.69</v>
      </c>
      <c r="E59" s="119">
        <f>VLOOKUP($A59+ROUND((COLUMN()-2)/24,5),АТС!$A$41:$F$784,6)+'Иные услуги '!$C$5+'РСТ РСО-А'!$I$6+'РСТ РСО-А'!$G$9</f>
        <v>3081.66</v>
      </c>
      <c r="F59" s="119">
        <f>VLOOKUP($A59+ROUND((COLUMN()-2)/24,5),АТС!$A$41:$F$784,6)+'Иные услуги '!$C$5+'РСТ РСО-А'!$I$6+'РСТ РСО-А'!$G$9</f>
        <v>3081.19</v>
      </c>
      <c r="G59" s="119">
        <f>VLOOKUP($A59+ROUND((COLUMN()-2)/24,5),АТС!$A$41:$F$784,6)+'Иные услуги '!$C$5+'РСТ РСО-А'!$I$6+'РСТ РСО-А'!$G$9</f>
        <v>3099.86</v>
      </c>
      <c r="H59" s="119">
        <f>VLOOKUP($A59+ROUND((COLUMN()-2)/24,5),АТС!$A$41:$F$784,6)+'Иные услуги '!$C$5+'РСТ РСО-А'!$I$6+'РСТ РСО-А'!$G$9</f>
        <v>3129.77</v>
      </c>
      <c r="I59" s="119">
        <f>VLOOKUP($A59+ROUND((COLUMN()-2)/24,5),АТС!$A$41:$F$784,6)+'Иные услуги '!$C$5+'РСТ РСО-А'!$I$6+'РСТ РСО-А'!$G$9</f>
        <v>3078.2200000000003</v>
      </c>
      <c r="J59" s="119">
        <f>VLOOKUP($A59+ROUND((COLUMN()-2)/24,5),АТС!$A$41:$F$784,6)+'Иные услуги '!$C$5+'РСТ РСО-А'!$I$6+'РСТ РСО-А'!$G$9</f>
        <v>3101.89</v>
      </c>
      <c r="K59" s="119">
        <f>VLOOKUP($A59+ROUND((COLUMN()-2)/24,5),АТС!$A$41:$F$784,6)+'Иные услуги '!$C$5+'РСТ РСО-А'!$I$6+'РСТ РСО-А'!$G$9</f>
        <v>3047.9</v>
      </c>
      <c r="L59" s="119">
        <f>VLOOKUP($A59+ROUND((COLUMN()-2)/24,5),АТС!$A$41:$F$784,6)+'Иные услуги '!$C$5+'РСТ РСО-А'!$I$6+'РСТ РСО-А'!$G$9</f>
        <v>3042.67</v>
      </c>
      <c r="M59" s="119">
        <f>VLOOKUP($A59+ROUND((COLUMN()-2)/24,5),АТС!$A$41:$F$784,6)+'Иные услуги '!$C$5+'РСТ РСО-А'!$I$6+'РСТ РСО-А'!$G$9</f>
        <v>3043.06</v>
      </c>
      <c r="N59" s="119">
        <f>VLOOKUP($A59+ROUND((COLUMN()-2)/24,5),АТС!$A$41:$F$784,6)+'Иные услуги '!$C$5+'РСТ РСО-А'!$I$6+'РСТ РСО-А'!$G$9</f>
        <v>3042.98</v>
      </c>
      <c r="O59" s="119">
        <f>VLOOKUP($A59+ROUND((COLUMN()-2)/24,5),АТС!$A$41:$F$784,6)+'Иные услуги '!$C$5+'РСТ РСО-А'!$I$6+'РСТ РСО-А'!$G$9</f>
        <v>3043.85</v>
      </c>
      <c r="P59" s="119">
        <f>VLOOKUP($A59+ROUND((COLUMN()-2)/24,5),АТС!$A$41:$F$784,6)+'Иные услуги '!$C$5+'РСТ РСО-А'!$I$6+'РСТ РСО-А'!$G$9</f>
        <v>3029.5</v>
      </c>
      <c r="Q59" s="119">
        <f>VLOOKUP($A59+ROUND((COLUMN()-2)/24,5),АТС!$A$41:$F$784,6)+'Иные услуги '!$C$5+'РСТ РСО-А'!$I$6+'РСТ РСО-А'!$G$9</f>
        <v>3029.38</v>
      </c>
      <c r="R59" s="119">
        <f>VLOOKUP($A59+ROUND((COLUMN()-2)/24,5),АТС!$A$41:$F$784,6)+'Иные услуги '!$C$5+'РСТ РСО-А'!$I$6+'РСТ РСО-А'!$G$9</f>
        <v>3038.7200000000003</v>
      </c>
      <c r="S59" s="119">
        <f>VLOOKUP($A59+ROUND((COLUMN()-2)/24,5),АТС!$A$41:$F$784,6)+'Иные услуги '!$C$5+'РСТ РСО-А'!$I$6+'РСТ РСО-А'!$G$9</f>
        <v>3043.14</v>
      </c>
      <c r="T59" s="119">
        <f>VLOOKUP($A59+ROUND((COLUMN()-2)/24,5),АТС!$A$41:$F$784,6)+'Иные услуги '!$C$5+'РСТ РСО-А'!$I$6+'РСТ РСО-А'!$G$9</f>
        <v>3063.42</v>
      </c>
      <c r="U59" s="119">
        <f>VLOOKUP($A59+ROUND((COLUMN()-2)/24,5),АТС!$A$41:$F$784,6)+'Иные услуги '!$C$5+'РСТ РСО-А'!$I$6+'РСТ РСО-А'!$G$9</f>
        <v>3071.66</v>
      </c>
      <c r="V59" s="119">
        <f>VLOOKUP($A59+ROUND((COLUMN()-2)/24,5),АТС!$A$41:$F$784,6)+'Иные услуги '!$C$5+'РСТ РСО-А'!$I$6+'РСТ РСО-А'!$G$9</f>
        <v>3057.51</v>
      </c>
      <c r="W59" s="119">
        <f>VLOOKUP($A59+ROUND((COLUMN()-2)/24,5),АТС!$A$41:$F$784,6)+'Иные услуги '!$C$5+'РСТ РСО-А'!$I$6+'РСТ РСО-А'!$G$9</f>
        <v>3099.15</v>
      </c>
      <c r="X59" s="119">
        <f>VLOOKUP($A59+ROUND((COLUMN()-2)/24,5),АТС!$A$41:$F$784,6)+'Иные услуги '!$C$5+'РСТ РСО-А'!$I$6+'РСТ РСО-А'!$G$9</f>
        <v>3117.33</v>
      </c>
      <c r="Y59" s="119">
        <f>VLOOKUP($A59+ROUND((COLUMN()-2)/24,5),АТС!$A$41:$F$784,6)+'Иные услуги '!$C$5+'РСТ РСО-А'!$I$6+'РСТ РСО-А'!$G$9</f>
        <v>3687.5699999999997</v>
      </c>
    </row>
    <row r="60" spans="1:27" x14ac:dyDescent="0.2">
      <c r="A60" s="66">
        <f t="shared" si="1"/>
        <v>43320</v>
      </c>
      <c r="B60" s="119">
        <f>VLOOKUP($A60+ROUND((COLUMN()-2)/24,5),АТС!$A$41:$F$784,6)+'Иные услуги '!$C$5+'РСТ РСО-А'!$I$6+'РСТ РСО-А'!$G$9</f>
        <v>3041.19</v>
      </c>
      <c r="C60" s="119">
        <f>VLOOKUP($A60+ROUND((COLUMN()-2)/24,5),АТС!$A$41:$F$784,6)+'Иные услуги '!$C$5+'РСТ РСО-А'!$I$6+'РСТ РСО-А'!$G$9</f>
        <v>3077.52</v>
      </c>
      <c r="D60" s="119">
        <f>VLOOKUP($A60+ROUND((COLUMN()-2)/24,5),АТС!$A$41:$F$784,6)+'Иные услуги '!$C$5+'РСТ РСО-А'!$I$6+'РСТ РСО-А'!$G$9</f>
        <v>3144.12</v>
      </c>
      <c r="E60" s="119">
        <f>VLOOKUP($A60+ROUND((COLUMN()-2)/24,5),АТС!$A$41:$F$784,6)+'Иные услуги '!$C$5+'РСТ РСО-А'!$I$6+'РСТ РСО-А'!$G$9</f>
        <v>3164.25</v>
      </c>
      <c r="F60" s="119">
        <f>VLOOKUP($A60+ROUND((COLUMN()-2)/24,5),АТС!$A$41:$F$784,6)+'Иные услуги '!$C$5+'РСТ РСО-А'!$I$6+'РСТ РСО-А'!$G$9</f>
        <v>3163.01</v>
      </c>
      <c r="G60" s="119">
        <f>VLOOKUP($A60+ROUND((COLUMN()-2)/24,5),АТС!$A$41:$F$784,6)+'Иные услуги '!$C$5+'РСТ РСО-А'!$I$6+'РСТ РСО-А'!$G$9</f>
        <v>3163.96</v>
      </c>
      <c r="H60" s="119">
        <f>VLOOKUP($A60+ROUND((COLUMN()-2)/24,5),АТС!$A$41:$F$784,6)+'Иные услуги '!$C$5+'РСТ РСО-А'!$I$6+'РСТ РСО-А'!$G$9</f>
        <v>3238.49</v>
      </c>
      <c r="I60" s="119">
        <f>VLOOKUP($A60+ROUND((COLUMN()-2)/24,5),АТС!$A$41:$F$784,6)+'Иные услуги '!$C$5+'РСТ РСО-А'!$I$6+'РСТ РСО-А'!$G$9</f>
        <v>3099.89</v>
      </c>
      <c r="J60" s="119">
        <f>VLOOKUP($A60+ROUND((COLUMN()-2)/24,5),АТС!$A$41:$F$784,6)+'Иные услуги '!$C$5+'РСТ РСО-А'!$I$6+'РСТ РСО-А'!$G$9</f>
        <v>3236.92</v>
      </c>
      <c r="K60" s="119">
        <f>VLOOKUP($A60+ROUND((COLUMN()-2)/24,5),АТС!$A$41:$F$784,6)+'Иные услуги '!$C$5+'РСТ РСО-А'!$I$6+'РСТ РСО-А'!$G$9</f>
        <v>3076.61</v>
      </c>
      <c r="L60" s="119">
        <f>VLOOKUP($A60+ROUND((COLUMN()-2)/24,5),АТС!$A$41:$F$784,6)+'Иные услуги '!$C$5+'РСТ РСО-А'!$I$6+'РСТ РСО-А'!$G$9</f>
        <v>3077.2200000000003</v>
      </c>
      <c r="M60" s="119">
        <f>VLOOKUP($A60+ROUND((COLUMN()-2)/24,5),АТС!$A$41:$F$784,6)+'Иные услуги '!$C$5+'РСТ РСО-А'!$I$6+'РСТ РСО-А'!$G$9</f>
        <v>3076.69</v>
      </c>
      <c r="N60" s="119">
        <f>VLOOKUP($A60+ROUND((COLUMN()-2)/24,5),АТС!$A$41:$F$784,6)+'Иные услуги '!$C$5+'РСТ РСО-А'!$I$6+'РСТ РСО-А'!$G$9</f>
        <v>3076.7200000000003</v>
      </c>
      <c r="O60" s="119">
        <f>VLOOKUP($A60+ROUND((COLUMN()-2)/24,5),АТС!$A$41:$F$784,6)+'Иные услуги '!$C$5+'РСТ РСО-А'!$I$6+'РСТ РСО-А'!$G$9</f>
        <v>3085.0299999999997</v>
      </c>
      <c r="P60" s="119">
        <f>VLOOKUP($A60+ROUND((COLUMN()-2)/24,5),АТС!$A$41:$F$784,6)+'Иные услуги '!$C$5+'РСТ РСО-А'!$I$6+'РСТ РСО-А'!$G$9</f>
        <v>3054.05</v>
      </c>
      <c r="Q60" s="119">
        <f>VLOOKUP($A60+ROUND((COLUMN()-2)/24,5),АТС!$A$41:$F$784,6)+'Иные услуги '!$C$5+'РСТ РСО-А'!$I$6+'РСТ РСО-А'!$G$9</f>
        <v>3069.23</v>
      </c>
      <c r="R60" s="119">
        <f>VLOOKUP($A60+ROUND((COLUMN()-2)/24,5),АТС!$A$41:$F$784,6)+'Иные услуги '!$C$5+'РСТ РСО-А'!$I$6+'РСТ РСО-А'!$G$9</f>
        <v>3058.96</v>
      </c>
      <c r="S60" s="119">
        <f>VLOOKUP($A60+ROUND((COLUMN()-2)/24,5),АТС!$A$41:$F$784,6)+'Иные услуги '!$C$5+'РСТ РСО-А'!$I$6+'РСТ РСО-А'!$G$9</f>
        <v>3055.85</v>
      </c>
      <c r="T60" s="119">
        <f>VLOOKUP($A60+ROUND((COLUMN()-2)/24,5),АТС!$A$41:$F$784,6)+'Иные услуги '!$C$5+'РСТ РСО-А'!$I$6+'РСТ РСО-А'!$G$9</f>
        <v>3057.9</v>
      </c>
      <c r="U60" s="119">
        <f>VLOOKUP($A60+ROUND((COLUMN()-2)/24,5),АТС!$A$41:$F$784,6)+'Иные услуги '!$C$5+'РСТ РСО-А'!$I$6+'РСТ РСО-А'!$G$9</f>
        <v>3048.46</v>
      </c>
      <c r="V60" s="119">
        <f>VLOOKUP($A60+ROUND((COLUMN()-2)/24,5),АТС!$A$41:$F$784,6)+'Иные услуги '!$C$5+'РСТ РСО-А'!$I$6+'РСТ РСО-А'!$G$9</f>
        <v>3073.49</v>
      </c>
      <c r="W60" s="119">
        <f>VLOOKUP($A60+ROUND((COLUMN()-2)/24,5),АТС!$A$41:$F$784,6)+'Иные услуги '!$C$5+'РСТ РСО-А'!$I$6+'РСТ РСО-А'!$G$9</f>
        <v>3078.2799999999997</v>
      </c>
      <c r="X60" s="119">
        <f>VLOOKUP($A60+ROUND((COLUMN()-2)/24,5),АТС!$A$41:$F$784,6)+'Иные услуги '!$C$5+'РСТ РСО-А'!$I$6+'РСТ РСО-А'!$G$9</f>
        <v>3095.1</v>
      </c>
      <c r="Y60" s="119">
        <f>VLOOKUP($A60+ROUND((COLUMN()-2)/24,5),АТС!$A$41:$F$784,6)+'Иные услуги '!$C$5+'РСТ РСО-А'!$I$6+'РСТ РСО-А'!$G$9</f>
        <v>3648.45</v>
      </c>
    </row>
    <row r="61" spans="1:27" x14ac:dyDescent="0.2">
      <c r="A61" s="66">
        <f t="shared" si="1"/>
        <v>43321</v>
      </c>
      <c r="B61" s="119">
        <f>VLOOKUP($A61+ROUND((COLUMN()-2)/24,5),АТС!$A$41:$F$784,6)+'Иные услуги '!$C$5+'РСТ РСО-А'!$I$6+'РСТ РСО-А'!$G$9</f>
        <v>3017.13</v>
      </c>
      <c r="C61" s="119">
        <f>VLOOKUP($A61+ROUND((COLUMN()-2)/24,5),АТС!$A$41:$F$784,6)+'Иные услуги '!$C$5+'РСТ РСО-А'!$I$6+'РСТ РСО-А'!$G$9</f>
        <v>3052</v>
      </c>
      <c r="D61" s="119">
        <f>VLOOKUP($A61+ROUND((COLUMN()-2)/24,5),АТС!$A$41:$F$784,6)+'Иные услуги '!$C$5+'РСТ РСО-А'!$I$6+'РСТ РСО-А'!$G$9</f>
        <v>3077.73</v>
      </c>
      <c r="E61" s="119">
        <f>VLOOKUP($A61+ROUND((COLUMN()-2)/24,5),АТС!$A$41:$F$784,6)+'Иные услуги '!$C$5+'РСТ РСО-А'!$I$6+'РСТ РСО-А'!$G$9</f>
        <v>3076.91</v>
      </c>
      <c r="F61" s="119">
        <f>VLOOKUP($A61+ROUND((COLUMN()-2)/24,5),АТС!$A$41:$F$784,6)+'Иные услуги '!$C$5+'РСТ РСО-А'!$I$6+'РСТ РСО-А'!$G$9</f>
        <v>3076.44</v>
      </c>
      <c r="G61" s="119">
        <f>VLOOKUP($A61+ROUND((COLUMN()-2)/24,5),АТС!$A$41:$F$784,6)+'Иные услуги '!$C$5+'РСТ РСО-А'!$I$6+'РСТ РСО-А'!$G$9</f>
        <v>3075.49</v>
      </c>
      <c r="H61" s="119">
        <f>VLOOKUP($A61+ROUND((COLUMN()-2)/24,5),АТС!$A$41:$F$784,6)+'Иные услуги '!$C$5+'РСТ РСО-А'!$I$6+'РСТ РСО-А'!$G$9</f>
        <v>3177.05</v>
      </c>
      <c r="I61" s="119">
        <f>VLOOKUP($A61+ROUND((COLUMN()-2)/24,5),АТС!$A$41:$F$784,6)+'Иные услуги '!$C$5+'РСТ РСО-А'!$I$6+'РСТ РСО-А'!$G$9</f>
        <v>3073.54</v>
      </c>
      <c r="J61" s="119">
        <f>VLOOKUP($A61+ROUND((COLUMN()-2)/24,5),АТС!$A$41:$F$784,6)+'Иные услуги '!$C$5+'РСТ РСО-А'!$I$6+'РСТ РСО-А'!$G$9</f>
        <v>3138.8</v>
      </c>
      <c r="K61" s="119">
        <f>VLOOKUP($A61+ROUND((COLUMN()-2)/24,5),АТС!$A$41:$F$784,6)+'Иные услуги '!$C$5+'РСТ РСО-А'!$I$6+'РСТ РСО-А'!$G$9</f>
        <v>3041.2</v>
      </c>
      <c r="L61" s="119">
        <f>VLOOKUP($A61+ROUND((COLUMN()-2)/24,5),АТС!$A$41:$F$784,6)+'Иные услуги '!$C$5+'РСТ РСО-А'!$I$6+'РСТ РСО-А'!$G$9</f>
        <v>3042.18</v>
      </c>
      <c r="M61" s="119">
        <f>VLOOKUP($A61+ROUND((COLUMN()-2)/24,5),АТС!$A$41:$F$784,6)+'Иные услуги '!$C$5+'РСТ РСО-А'!$I$6+'РСТ РСО-А'!$G$9</f>
        <v>3042.0299999999997</v>
      </c>
      <c r="N61" s="119">
        <f>VLOOKUP($A61+ROUND((COLUMN()-2)/24,5),АТС!$A$41:$F$784,6)+'Иные услуги '!$C$5+'РСТ РСО-А'!$I$6+'РСТ РСО-А'!$G$9</f>
        <v>3041.8</v>
      </c>
      <c r="O61" s="119">
        <f>VLOOKUP($A61+ROUND((COLUMN()-2)/24,5),АТС!$A$41:$F$784,6)+'Иные услуги '!$C$5+'РСТ РСО-А'!$I$6+'РСТ РСО-А'!$G$9</f>
        <v>3048.86</v>
      </c>
      <c r="P61" s="119">
        <f>VLOOKUP($A61+ROUND((COLUMN()-2)/24,5),АТС!$A$41:$F$784,6)+'Иные услуги '!$C$5+'РСТ РСО-А'!$I$6+'РСТ РСО-А'!$G$9</f>
        <v>3048.92</v>
      </c>
      <c r="Q61" s="119">
        <f>VLOOKUP($A61+ROUND((COLUMN()-2)/24,5),АТС!$A$41:$F$784,6)+'Иные услуги '!$C$5+'РСТ РСО-А'!$I$6+'РСТ РСО-А'!$G$9</f>
        <v>3049.09</v>
      </c>
      <c r="R61" s="119">
        <f>VLOOKUP($A61+ROUND((COLUMN()-2)/24,5),АТС!$A$41:$F$784,6)+'Иные услуги '!$C$5+'РСТ РСО-А'!$I$6+'РСТ РСО-А'!$G$9</f>
        <v>3047.55</v>
      </c>
      <c r="S61" s="119">
        <f>VLOOKUP($A61+ROUND((COLUMN()-2)/24,5),АТС!$A$41:$F$784,6)+'Иные услуги '!$C$5+'РСТ РСО-А'!$I$6+'РСТ РСО-А'!$G$9</f>
        <v>3048.76</v>
      </c>
      <c r="T61" s="119">
        <f>VLOOKUP($A61+ROUND((COLUMN()-2)/24,5),АТС!$A$41:$F$784,6)+'Иные услуги '!$C$5+'РСТ РСО-А'!$I$6+'РСТ РСО-А'!$G$9</f>
        <v>3041.27</v>
      </c>
      <c r="U61" s="119">
        <f>VLOOKUP($A61+ROUND((COLUMN()-2)/24,5),АТС!$A$41:$F$784,6)+'Иные услуги '!$C$5+'РСТ РСО-А'!$I$6+'РСТ РСО-А'!$G$9</f>
        <v>3046.98</v>
      </c>
      <c r="V61" s="119">
        <f>VLOOKUP($A61+ROUND((COLUMN()-2)/24,5),АТС!$A$41:$F$784,6)+'Иные услуги '!$C$5+'РСТ РСО-А'!$I$6+'РСТ РСО-А'!$G$9</f>
        <v>3072.04</v>
      </c>
      <c r="W61" s="119">
        <f>VLOOKUP($A61+ROUND((COLUMN()-2)/24,5),АТС!$A$41:$F$784,6)+'Иные услуги '!$C$5+'РСТ РСО-А'!$I$6+'РСТ РСО-А'!$G$9</f>
        <v>3076.96</v>
      </c>
      <c r="X61" s="119">
        <f>VLOOKUP($A61+ROUND((COLUMN()-2)/24,5),АТС!$A$41:$F$784,6)+'Иные услуги '!$C$5+'РСТ РСО-А'!$I$6+'РСТ РСО-А'!$G$9</f>
        <v>3093.46</v>
      </c>
      <c r="Y61" s="119">
        <f>VLOOKUP($A61+ROUND((COLUMN()-2)/24,5),АТС!$A$41:$F$784,6)+'Иные услуги '!$C$5+'РСТ РСО-А'!$I$6+'РСТ РСО-А'!$G$9</f>
        <v>3574.8199999999997</v>
      </c>
    </row>
    <row r="62" spans="1:27" x14ac:dyDescent="0.2">
      <c r="A62" s="66">
        <f t="shared" si="1"/>
        <v>43322</v>
      </c>
      <c r="B62" s="119">
        <f>VLOOKUP($A62+ROUND((COLUMN()-2)/24,5),АТС!$A$41:$F$784,6)+'Иные услуги '!$C$5+'РСТ РСО-А'!$I$6+'РСТ РСО-А'!$G$9</f>
        <v>3032.19</v>
      </c>
      <c r="C62" s="119">
        <f>VLOOKUP($A62+ROUND((COLUMN()-2)/24,5),АТС!$A$41:$F$784,6)+'Иные услуги '!$C$5+'РСТ РСО-А'!$I$6+'РСТ РСО-А'!$G$9</f>
        <v>3049.37</v>
      </c>
      <c r="D62" s="119">
        <f>VLOOKUP($A62+ROUND((COLUMN()-2)/24,5),АТС!$A$41:$F$784,6)+'Иные услуги '!$C$5+'РСТ РСО-А'!$I$6+'РСТ РСО-А'!$G$9</f>
        <v>3048.43</v>
      </c>
      <c r="E62" s="119">
        <f>VLOOKUP($A62+ROUND((COLUMN()-2)/24,5),АТС!$A$41:$F$784,6)+'Иные услуги '!$C$5+'РСТ РСО-А'!$I$6+'РСТ РСО-А'!$G$9</f>
        <v>3048.15</v>
      </c>
      <c r="F62" s="119">
        <f>VLOOKUP($A62+ROUND((COLUMN()-2)/24,5),АТС!$A$41:$F$784,6)+'Иные услуги '!$C$5+'РСТ РСО-А'!$I$6+'РСТ РСО-А'!$G$9</f>
        <v>3048.2200000000003</v>
      </c>
      <c r="G62" s="119">
        <f>VLOOKUP($A62+ROUND((COLUMN()-2)/24,5),АТС!$A$41:$F$784,6)+'Иные услуги '!$C$5+'РСТ РСО-А'!$I$6+'РСТ РСО-А'!$G$9</f>
        <v>3044.16</v>
      </c>
      <c r="H62" s="119">
        <f>VLOOKUP($A62+ROUND((COLUMN()-2)/24,5),АТС!$A$41:$F$784,6)+'Иные услуги '!$C$5+'РСТ РСО-А'!$I$6+'РСТ РСО-А'!$G$9</f>
        <v>3050.77</v>
      </c>
      <c r="I62" s="119">
        <f>VLOOKUP($A62+ROUND((COLUMN()-2)/24,5),АТС!$A$41:$F$784,6)+'Иные услуги '!$C$5+'РСТ РСО-А'!$I$6+'РСТ РСО-А'!$G$9</f>
        <v>3025.4700000000003</v>
      </c>
      <c r="J62" s="119">
        <f>VLOOKUP($A62+ROUND((COLUMN()-2)/24,5),АТС!$A$41:$F$784,6)+'Иные услуги '!$C$5+'РСТ РСО-А'!$I$6+'РСТ РСО-А'!$G$9</f>
        <v>3140.2799999999997</v>
      </c>
      <c r="K62" s="119">
        <f>VLOOKUP($A62+ROUND((COLUMN()-2)/24,5),АТС!$A$41:$F$784,6)+'Иные услуги '!$C$5+'РСТ РСО-А'!$I$6+'РСТ РСО-А'!$G$9</f>
        <v>3073.16</v>
      </c>
      <c r="L62" s="119">
        <f>VLOOKUP($A62+ROUND((COLUMN()-2)/24,5),АТС!$A$41:$F$784,6)+'Иные услуги '!$C$5+'РСТ РСО-А'!$I$6+'РСТ РСО-А'!$G$9</f>
        <v>3073.67</v>
      </c>
      <c r="M62" s="119">
        <f>VLOOKUP($A62+ROUND((COLUMN()-2)/24,5),АТС!$A$41:$F$784,6)+'Иные услуги '!$C$5+'РСТ РСО-А'!$I$6+'РСТ РСО-А'!$G$9</f>
        <v>3073.57</v>
      </c>
      <c r="N62" s="119">
        <f>VLOOKUP($A62+ROUND((COLUMN()-2)/24,5),АТС!$A$41:$F$784,6)+'Иные услуги '!$C$5+'РСТ РСО-А'!$I$6+'РСТ РСО-А'!$G$9</f>
        <v>3072.74</v>
      </c>
      <c r="O62" s="119">
        <f>VLOOKUP($A62+ROUND((COLUMN()-2)/24,5),АТС!$A$41:$F$784,6)+'Иные услуги '!$C$5+'РСТ РСО-А'!$I$6+'РСТ РСО-А'!$G$9</f>
        <v>3078.4700000000003</v>
      </c>
      <c r="P62" s="119">
        <f>VLOOKUP($A62+ROUND((COLUMN()-2)/24,5),АТС!$A$41:$F$784,6)+'Иные услуги '!$C$5+'РСТ РСО-А'!$I$6+'РСТ РСО-А'!$G$9</f>
        <v>3062.84</v>
      </c>
      <c r="Q62" s="119">
        <f>VLOOKUP($A62+ROUND((COLUMN()-2)/24,5),АТС!$A$41:$F$784,6)+'Иные услуги '!$C$5+'РСТ РСО-А'!$I$6+'РСТ РСО-А'!$G$9</f>
        <v>3062.94</v>
      </c>
      <c r="R62" s="119">
        <f>VLOOKUP($A62+ROUND((COLUMN()-2)/24,5),АТС!$A$41:$F$784,6)+'Иные услуги '!$C$5+'РСТ РСО-А'!$I$6+'РСТ РСО-А'!$G$9</f>
        <v>3054.07</v>
      </c>
      <c r="S62" s="119">
        <f>VLOOKUP($A62+ROUND((COLUMN()-2)/24,5),АТС!$A$41:$F$784,6)+'Иные услуги '!$C$5+'РСТ РСО-А'!$I$6+'РСТ РСО-А'!$G$9</f>
        <v>3051.54</v>
      </c>
      <c r="T62" s="119">
        <f>VLOOKUP($A62+ROUND((COLUMN()-2)/24,5),АТС!$A$41:$F$784,6)+'Иные услуги '!$C$5+'РСТ РСО-А'!$I$6+'РСТ РСО-А'!$G$9</f>
        <v>3040.05</v>
      </c>
      <c r="U62" s="119">
        <f>VLOOKUP($A62+ROUND((COLUMN()-2)/24,5),АТС!$A$41:$F$784,6)+'Иные услуги '!$C$5+'РСТ РСО-А'!$I$6+'РСТ РСО-А'!$G$9</f>
        <v>3060.5</v>
      </c>
      <c r="V62" s="119">
        <f>VLOOKUP($A62+ROUND((COLUMN()-2)/24,5),АТС!$A$41:$F$784,6)+'Иные услуги '!$C$5+'РСТ РСО-А'!$I$6+'РСТ РСО-А'!$G$9</f>
        <v>3201.67</v>
      </c>
      <c r="W62" s="119">
        <f>VLOOKUP($A62+ROUND((COLUMN()-2)/24,5),АТС!$A$41:$F$784,6)+'Иные услуги '!$C$5+'РСТ РСО-А'!$I$6+'РСТ РСО-А'!$G$9</f>
        <v>3158.36</v>
      </c>
      <c r="X62" s="119">
        <f>VLOOKUP($A62+ROUND((COLUMN()-2)/24,5),АТС!$A$41:$F$784,6)+'Иные услуги '!$C$5+'РСТ РСО-А'!$I$6+'РСТ РСО-А'!$G$9</f>
        <v>3098.18</v>
      </c>
      <c r="Y62" s="119">
        <f>VLOOKUP($A62+ROUND((COLUMN()-2)/24,5),АТС!$A$41:$F$784,6)+'Иные услуги '!$C$5+'РСТ РСО-А'!$I$6+'РСТ РСО-А'!$G$9</f>
        <v>3158.81</v>
      </c>
    </row>
    <row r="63" spans="1:27" x14ac:dyDescent="0.2">
      <c r="A63" s="66">
        <f t="shared" si="1"/>
        <v>43323</v>
      </c>
      <c r="B63" s="119">
        <f>VLOOKUP($A63+ROUND((COLUMN()-2)/24,5),АТС!$A$41:$F$784,6)+'Иные услуги '!$C$5+'РСТ РСО-А'!$I$6+'РСТ РСО-А'!$G$9</f>
        <v>3021.82</v>
      </c>
      <c r="C63" s="119">
        <f>VLOOKUP($A63+ROUND((COLUMN()-2)/24,5),АТС!$A$41:$F$784,6)+'Иные услуги '!$C$5+'РСТ РСО-А'!$I$6+'РСТ РСО-А'!$G$9</f>
        <v>3031.27</v>
      </c>
      <c r="D63" s="119">
        <f>VLOOKUP($A63+ROUND((COLUMN()-2)/24,5),АТС!$A$41:$F$784,6)+'Иные услуги '!$C$5+'РСТ РСО-А'!$I$6+'РСТ РСО-А'!$G$9</f>
        <v>3032.37</v>
      </c>
      <c r="E63" s="119">
        <f>VLOOKUP($A63+ROUND((COLUMN()-2)/24,5),АТС!$A$41:$F$784,6)+'Иные услуги '!$C$5+'РСТ РСО-А'!$I$6+'РСТ РСО-А'!$G$9</f>
        <v>3028.83</v>
      </c>
      <c r="F63" s="119">
        <f>VLOOKUP($A63+ROUND((COLUMN()-2)/24,5),АТС!$A$41:$F$784,6)+'Иные услуги '!$C$5+'РСТ РСО-А'!$I$6+'РСТ РСО-А'!$G$9</f>
        <v>3046.41</v>
      </c>
      <c r="G63" s="119">
        <f>VLOOKUP($A63+ROUND((COLUMN()-2)/24,5),АТС!$A$41:$F$784,6)+'Иные услуги '!$C$5+'РСТ РСО-А'!$I$6+'РСТ РСО-А'!$G$9</f>
        <v>3034.08</v>
      </c>
      <c r="H63" s="119">
        <f>VLOOKUP($A63+ROUND((COLUMN()-2)/24,5),АТС!$A$41:$F$784,6)+'Иные услуги '!$C$5+'РСТ РСО-А'!$I$6+'РСТ РСО-А'!$G$9</f>
        <v>3050.95</v>
      </c>
      <c r="I63" s="119">
        <f>VLOOKUP($A63+ROUND((COLUMN()-2)/24,5),АТС!$A$41:$F$784,6)+'Иные услуги '!$C$5+'РСТ РСО-А'!$I$6+'РСТ РСО-А'!$G$9</f>
        <v>3011.55</v>
      </c>
      <c r="J63" s="119">
        <f>VLOOKUP($A63+ROUND((COLUMN()-2)/24,5),АТС!$A$41:$F$784,6)+'Иные услуги '!$C$5+'РСТ РСО-А'!$I$6+'РСТ РСО-А'!$G$9</f>
        <v>3243.95</v>
      </c>
      <c r="K63" s="119">
        <f>VLOOKUP($A63+ROUND((COLUMN()-2)/24,5),АТС!$A$41:$F$784,6)+'Иные услуги '!$C$5+'РСТ РСО-А'!$I$6+'РСТ РСО-А'!$G$9</f>
        <v>3135.2</v>
      </c>
      <c r="L63" s="119">
        <f>VLOOKUP($A63+ROUND((COLUMN()-2)/24,5),АТС!$A$41:$F$784,6)+'Иные услуги '!$C$5+'РСТ РСО-А'!$I$6+'РСТ РСО-А'!$G$9</f>
        <v>3075.32</v>
      </c>
      <c r="M63" s="119">
        <f>VLOOKUP($A63+ROUND((COLUMN()-2)/24,5),АТС!$A$41:$F$784,6)+'Иные услуги '!$C$5+'РСТ РСО-А'!$I$6+'РСТ РСО-А'!$G$9</f>
        <v>3074.76</v>
      </c>
      <c r="N63" s="119">
        <f>VLOOKUP($A63+ROUND((COLUMN()-2)/24,5),АТС!$A$41:$F$784,6)+'Иные услуги '!$C$5+'РСТ РСО-А'!$I$6+'РСТ РСО-А'!$G$9</f>
        <v>3074.95</v>
      </c>
      <c r="O63" s="119">
        <f>VLOOKUP($A63+ROUND((COLUMN()-2)/24,5),АТС!$A$41:$F$784,6)+'Иные услуги '!$C$5+'РСТ РСО-А'!$I$6+'РСТ РСО-А'!$G$9</f>
        <v>3077.65</v>
      </c>
      <c r="P63" s="119">
        <f>VLOOKUP($A63+ROUND((COLUMN()-2)/24,5),АТС!$A$41:$F$784,6)+'Иные услуги '!$C$5+'РСТ РСО-А'!$I$6+'РСТ РСО-А'!$G$9</f>
        <v>3077.89</v>
      </c>
      <c r="Q63" s="119">
        <f>VLOOKUP($A63+ROUND((COLUMN()-2)/24,5),АТС!$A$41:$F$784,6)+'Иные услуги '!$C$5+'РСТ РСО-А'!$I$6+'РСТ РСО-А'!$G$9</f>
        <v>3077.81</v>
      </c>
      <c r="R63" s="119">
        <f>VLOOKUP($A63+ROUND((COLUMN()-2)/24,5),АТС!$A$41:$F$784,6)+'Иные услуги '!$C$5+'РСТ РСО-А'!$I$6+'РСТ РСО-А'!$G$9</f>
        <v>3045.87</v>
      </c>
      <c r="S63" s="119">
        <f>VLOOKUP($A63+ROUND((COLUMN()-2)/24,5),АТС!$A$41:$F$784,6)+'Иные услуги '!$C$5+'РСТ РСО-А'!$I$6+'РСТ РСО-А'!$G$9</f>
        <v>3044.61</v>
      </c>
      <c r="T63" s="119">
        <f>VLOOKUP($A63+ROUND((COLUMN()-2)/24,5),АТС!$A$41:$F$784,6)+'Иные услуги '!$C$5+'РСТ РСО-А'!$I$6+'РСТ РСО-А'!$G$9</f>
        <v>3056.65</v>
      </c>
      <c r="U63" s="119">
        <f>VLOOKUP($A63+ROUND((COLUMN()-2)/24,5),АТС!$A$41:$F$784,6)+'Иные услуги '!$C$5+'РСТ РСО-А'!$I$6+'РСТ РСО-А'!$G$9</f>
        <v>3049.2</v>
      </c>
      <c r="V63" s="119">
        <f>VLOOKUP($A63+ROUND((COLUMN()-2)/24,5),АТС!$A$41:$F$784,6)+'Иные услуги '!$C$5+'РСТ РСО-А'!$I$6+'РСТ РСО-А'!$G$9</f>
        <v>3099.19</v>
      </c>
      <c r="W63" s="119">
        <f>VLOOKUP($A63+ROUND((COLUMN()-2)/24,5),АТС!$A$41:$F$784,6)+'Иные услуги '!$C$5+'РСТ РСО-А'!$I$6+'РСТ РСО-А'!$G$9</f>
        <v>3071.92</v>
      </c>
      <c r="X63" s="119">
        <f>VLOOKUP($A63+ROUND((COLUMN()-2)/24,5),АТС!$A$41:$F$784,6)+'Иные услуги '!$C$5+'РСТ РСО-А'!$I$6+'РСТ РСО-А'!$G$9</f>
        <v>3089.15</v>
      </c>
      <c r="Y63" s="119">
        <f>VLOOKUP($A63+ROUND((COLUMN()-2)/24,5),АТС!$A$41:$F$784,6)+'Иные услуги '!$C$5+'РСТ РСО-А'!$I$6+'РСТ РСО-А'!$G$9</f>
        <v>3640.71</v>
      </c>
    </row>
    <row r="64" spans="1:27" x14ac:dyDescent="0.2">
      <c r="A64" s="66">
        <f t="shared" si="1"/>
        <v>43324</v>
      </c>
      <c r="B64" s="119">
        <f>VLOOKUP($A64+ROUND((COLUMN()-2)/24,5),АТС!$A$41:$F$784,6)+'Иные услуги '!$C$5+'РСТ РСО-А'!$I$6+'РСТ РСО-А'!$G$9</f>
        <v>3015.58</v>
      </c>
      <c r="C64" s="119">
        <f>VLOOKUP($A64+ROUND((COLUMN()-2)/24,5),АТС!$A$41:$F$784,6)+'Иные услуги '!$C$5+'РСТ РСО-А'!$I$6+'РСТ РСО-А'!$G$9</f>
        <v>3051.6</v>
      </c>
      <c r="D64" s="119">
        <f>VLOOKUP($A64+ROUND((COLUMN()-2)/24,5),АТС!$A$41:$F$784,6)+'Иные услуги '!$C$5+'РСТ РСО-А'!$I$6+'РСТ РСО-А'!$G$9</f>
        <v>3098.43</v>
      </c>
      <c r="E64" s="119">
        <f>VLOOKUP($A64+ROUND((COLUMN()-2)/24,5),АТС!$A$41:$F$784,6)+'Иные услуги '!$C$5+'РСТ РСО-А'!$I$6+'РСТ РСО-А'!$G$9</f>
        <v>3128.48</v>
      </c>
      <c r="F64" s="119">
        <f>VLOOKUP($A64+ROUND((COLUMN()-2)/24,5),АТС!$A$41:$F$784,6)+'Иные услуги '!$C$5+'РСТ РСО-А'!$I$6+'РСТ РСО-А'!$G$9</f>
        <v>3097.66</v>
      </c>
      <c r="G64" s="119">
        <f>VLOOKUP($A64+ROUND((COLUMN()-2)/24,5),АТС!$A$41:$F$784,6)+'Иные услуги '!$C$5+'РСТ РСО-А'!$I$6+'РСТ РСО-А'!$G$9</f>
        <v>3107.61</v>
      </c>
      <c r="H64" s="119">
        <f>VLOOKUP($A64+ROUND((COLUMN()-2)/24,5),АТС!$A$41:$F$784,6)+'Иные услуги '!$C$5+'РСТ РСО-А'!$I$6+'РСТ РСО-А'!$G$9</f>
        <v>3276.37</v>
      </c>
      <c r="I64" s="119">
        <f>VLOOKUP($A64+ROUND((COLUMN()-2)/24,5),АТС!$A$41:$F$784,6)+'Иные услуги '!$C$5+'РСТ РСО-А'!$I$6+'РСТ РСО-А'!$G$9</f>
        <v>3078.37</v>
      </c>
      <c r="J64" s="119">
        <f>VLOOKUP($A64+ROUND((COLUMN()-2)/24,5),АТС!$A$41:$F$784,6)+'Иные услуги '!$C$5+'РСТ РСО-А'!$I$6+'РСТ РСО-А'!$G$9</f>
        <v>3298.25</v>
      </c>
      <c r="K64" s="119">
        <f>VLOOKUP($A64+ROUND((COLUMN()-2)/24,5),АТС!$A$41:$F$784,6)+'Иные услуги '!$C$5+'РСТ РСО-А'!$I$6+'РСТ РСО-А'!$G$9</f>
        <v>3179.14</v>
      </c>
      <c r="L64" s="119">
        <f>VLOOKUP($A64+ROUND((COLUMN()-2)/24,5),АТС!$A$41:$F$784,6)+'Иные услуги '!$C$5+'РСТ РСО-А'!$I$6+'РСТ РСО-А'!$G$9</f>
        <v>3105.67</v>
      </c>
      <c r="M64" s="119">
        <f>VLOOKUP($A64+ROUND((COLUMN()-2)/24,5),АТС!$A$41:$F$784,6)+'Иные услуги '!$C$5+'РСТ РСО-А'!$I$6+'РСТ РСО-А'!$G$9</f>
        <v>3088.85</v>
      </c>
      <c r="N64" s="119">
        <f>VLOOKUP($A64+ROUND((COLUMN()-2)/24,5),АТС!$A$41:$F$784,6)+'Иные услуги '!$C$5+'РСТ РСО-А'!$I$6+'РСТ РСО-А'!$G$9</f>
        <v>3106.34</v>
      </c>
      <c r="O64" s="119">
        <f>VLOOKUP($A64+ROUND((COLUMN()-2)/24,5),АТС!$A$41:$F$784,6)+'Иные услуги '!$C$5+'РСТ РСО-А'!$I$6+'РСТ РСО-А'!$G$9</f>
        <v>3108.5</v>
      </c>
      <c r="P64" s="119">
        <f>VLOOKUP($A64+ROUND((COLUMN()-2)/24,5),АТС!$A$41:$F$784,6)+'Иные услуги '!$C$5+'РСТ РСО-А'!$I$6+'РСТ РСО-А'!$G$9</f>
        <v>3143.94</v>
      </c>
      <c r="Q64" s="119">
        <f>VLOOKUP($A64+ROUND((COLUMN()-2)/24,5),АТС!$A$41:$F$784,6)+'Иные услуги '!$C$5+'РСТ РСО-А'!$I$6+'РСТ РСО-А'!$G$9</f>
        <v>3125.83</v>
      </c>
      <c r="R64" s="119">
        <f>VLOOKUP($A64+ROUND((COLUMN()-2)/24,5),АТС!$A$41:$F$784,6)+'Иные услуги '!$C$5+'РСТ РСО-А'!$I$6+'РСТ РСО-А'!$G$9</f>
        <v>3090.87</v>
      </c>
      <c r="S64" s="119">
        <f>VLOOKUP($A64+ROUND((COLUMN()-2)/24,5),АТС!$A$41:$F$784,6)+'Иные услуги '!$C$5+'РСТ РСО-А'!$I$6+'РСТ РСО-А'!$G$9</f>
        <v>3105.29</v>
      </c>
      <c r="T64" s="119">
        <f>VLOOKUP($A64+ROUND((COLUMN()-2)/24,5),АТС!$A$41:$F$784,6)+'Иные услуги '!$C$5+'РСТ РСО-А'!$I$6+'РСТ РСО-А'!$G$9</f>
        <v>3085.73</v>
      </c>
      <c r="U64" s="119">
        <f>VLOOKUP($A64+ROUND((COLUMN()-2)/24,5),АТС!$A$41:$F$784,6)+'Иные услуги '!$C$5+'РСТ РСО-А'!$I$6+'РСТ РСО-А'!$G$9</f>
        <v>3054.76</v>
      </c>
      <c r="V64" s="119">
        <f>VLOOKUP($A64+ROUND((COLUMN()-2)/24,5),АТС!$A$41:$F$784,6)+'Иные услуги '!$C$5+'РСТ РСО-А'!$I$6+'РСТ РСО-А'!$G$9</f>
        <v>3062.16</v>
      </c>
      <c r="W64" s="119">
        <f>VLOOKUP($A64+ROUND((COLUMN()-2)/24,5),АТС!$A$41:$F$784,6)+'Иные услуги '!$C$5+'РСТ РСО-А'!$I$6+'РСТ РСО-А'!$G$9</f>
        <v>3064.02</v>
      </c>
      <c r="X64" s="119">
        <f>VLOOKUP($A64+ROUND((COLUMN()-2)/24,5),АТС!$A$41:$F$784,6)+'Иные услуги '!$C$5+'РСТ РСО-А'!$I$6+'РСТ РСО-А'!$G$9</f>
        <v>3207.1499999999996</v>
      </c>
      <c r="Y64" s="119">
        <f>VLOOKUP($A64+ROUND((COLUMN()-2)/24,5),АТС!$A$41:$F$784,6)+'Иные услуги '!$C$5+'РСТ РСО-А'!$I$6+'РСТ РСО-А'!$G$9</f>
        <v>3552.35</v>
      </c>
    </row>
    <row r="65" spans="1:25" x14ac:dyDescent="0.2">
      <c r="A65" s="66">
        <f t="shared" si="1"/>
        <v>43325</v>
      </c>
      <c r="B65" s="119">
        <f>VLOOKUP($A65+ROUND((COLUMN()-2)/24,5),АТС!$A$41:$F$784,6)+'Иные услуги '!$C$5+'РСТ РСО-А'!$I$6+'РСТ РСО-А'!$G$9</f>
        <v>3011.57</v>
      </c>
      <c r="C65" s="119">
        <f>VLOOKUP($A65+ROUND((COLUMN()-2)/24,5),АТС!$A$41:$F$784,6)+'Иные услуги '!$C$5+'РСТ РСО-А'!$I$6+'РСТ РСО-А'!$G$9</f>
        <v>3027.17</v>
      </c>
      <c r="D65" s="119">
        <f>VLOOKUP($A65+ROUND((COLUMN()-2)/24,5),АТС!$A$41:$F$784,6)+'Иные услуги '!$C$5+'РСТ РСО-А'!$I$6+'РСТ РСО-А'!$G$9</f>
        <v>3026.65</v>
      </c>
      <c r="E65" s="119">
        <f>VLOOKUP($A65+ROUND((COLUMN()-2)/24,5),АТС!$A$41:$F$784,6)+'Иные услуги '!$C$5+'РСТ РСО-А'!$I$6+'РСТ РСО-А'!$G$9</f>
        <v>3026.1</v>
      </c>
      <c r="F65" s="119">
        <f>VLOOKUP($A65+ROUND((COLUMN()-2)/24,5),АТС!$A$41:$F$784,6)+'Иные услуги '!$C$5+'РСТ РСО-А'!$I$6+'РСТ РСО-А'!$G$9</f>
        <v>3026.12</v>
      </c>
      <c r="G65" s="119">
        <f>VLOOKUP($A65+ROUND((COLUMN()-2)/24,5),АТС!$A$41:$F$784,6)+'Иные услуги '!$C$5+'РСТ РСО-А'!$I$6+'РСТ РСО-А'!$G$9</f>
        <v>3027.21</v>
      </c>
      <c r="H65" s="119">
        <f>VLOOKUP($A65+ROUND((COLUMN()-2)/24,5),АТС!$A$41:$F$784,6)+'Иные услуги '!$C$5+'РСТ РСО-А'!$I$6+'РСТ РСО-А'!$G$9</f>
        <v>3073.88</v>
      </c>
      <c r="I65" s="119">
        <f>VLOOKUP($A65+ROUND((COLUMN()-2)/24,5),АТС!$A$41:$F$784,6)+'Иные услуги '!$C$5+'РСТ РСО-А'!$I$6+'РСТ РСО-А'!$G$9</f>
        <v>3012.0299999999997</v>
      </c>
      <c r="J65" s="119">
        <f>VLOOKUP($A65+ROUND((COLUMN()-2)/24,5),АТС!$A$41:$F$784,6)+'Иные услуги '!$C$5+'РСТ РСО-А'!$I$6+'РСТ РСО-А'!$G$9</f>
        <v>3170.54</v>
      </c>
      <c r="K65" s="119">
        <f>VLOOKUP($A65+ROUND((COLUMN()-2)/24,5),АТС!$A$41:$F$784,6)+'Иные услуги '!$C$5+'РСТ РСО-А'!$I$6+'РСТ РСО-А'!$G$9</f>
        <v>3064.12</v>
      </c>
      <c r="L65" s="119">
        <f>VLOOKUP($A65+ROUND((COLUMN()-2)/24,5),АТС!$A$41:$F$784,6)+'Иные услуги '!$C$5+'РСТ РСО-А'!$I$6+'РСТ РСО-А'!$G$9</f>
        <v>3034.48</v>
      </c>
      <c r="M65" s="119">
        <f>VLOOKUP($A65+ROUND((COLUMN()-2)/24,5),АТС!$A$41:$F$784,6)+'Иные услуги '!$C$5+'РСТ РСО-А'!$I$6+'РСТ РСО-А'!$G$9</f>
        <v>3008.99</v>
      </c>
      <c r="N65" s="119">
        <f>VLOOKUP($A65+ROUND((COLUMN()-2)/24,5),АТС!$A$41:$F$784,6)+'Иные услуги '!$C$5+'РСТ РСО-А'!$I$6+'РСТ РСО-А'!$G$9</f>
        <v>3022.24</v>
      </c>
      <c r="O65" s="119">
        <f>VLOOKUP($A65+ROUND((COLUMN()-2)/24,5),АТС!$A$41:$F$784,6)+'Иные услуги '!$C$5+'РСТ РСО-А'!$I$6+'РСТ РСО-А'!$G$9</f>
        <v>3026.38</v>
      </c>
      <c r="P65" s="119">
        <f>VLOOKUP($A65+ROUND((COLUMN()-2)/24,5),АТС!$A$41:$F$784,6)+'Иные услуги '!$C$5+'РСТ РСО-А'!$I$6+'РСТ РСО-А'!$G$9</f>
        <v>3030.06</v>
      </c>
      <c r="Q65" s="119">
        <f>VLOOKUP($A65+ROUND((COLUMN()-2)/24,5),АТС!$A$41:$F$784,6)+'Иные услуги '!$C$5+'РСТ РСО-А'!$I$6+'РСТ РСО-А'!$G$9</f>
        <v>3029.15</v>
      </c>
      <c r="R65" s="119">
        <f>VLOOKUP($A65+ROUND((COLUMN()-2)/24,5),АТС!$A$41:$F$784,6)+'Иные услуги '!$C$5+'РСТ РСО-А'!$I$6+'РСТ РСО-А'!$G$9</f>
        <v>3043.98</v>
      </c>
      <c r="S65" s="119">
        <f>VLOOKUP($A65+ROUND((COLUMN()-2)/24,5),АТС!$A$41:$F$784,6)+'Иные услуги '!$C$5+'РСТ РСО-А'!$I$6+'РСТ РСО-А'!$G$9</f>
        <v>3014.85</v>
      </c>
      <c r="T65" s="119">
        <f>VLOOKUP($A65+ROUND((COLUMN()-2)/24,5),АТС!$A$41:$F$784,6)+'Иные услуги '!$C$5+'РСТ РСО-А'!$I$6+'РСТ РСО-А'!$G$9</f>
        <v>3035.86</v>
      </c>
      <c r="U65" s="119">
        <f>VLOOKUP($A65+ROUND((COLUMN()-2)/24,5),АТС!$A$41:$F$784,6)+'Иные услуги '!$C$5+'РСТ РСО-А'!$I$6+'РСТ РСО-А'!$G$9</f>
        <v>3015.27</v>
      </c>
      <c r="V65" s="119">
        <f>VLOOKUP($A65+ROUND((COLUMN()-2)/24,5),АТС!$A$41:$F$784,6)+'Иные услуги '!$C$5+'РСТ РСО-А'!$I$6+'РСТ РСО-А'!$G$9</f>
        <v>3007.73</v>
      </c>
      <c r="W65" s="119">
        <f>VLOOKUP($A65+ROUND((COLUMN()-2)/24,5),АТС!$A$41:$F$784,6)+'Иные услуги '!$C$5+'РСТ РСО-А'!$I$6+'РСТ РСО-А'!$G$9</f>
        <v>3032.0299999999997</v>
      </c>
      <c r="X65" s="119">
        <f>VLOOKUP($A65+ROUND((COLUMN()-2)/24,5),АТС!$A$41:$F$784,6)+'Иные услуги '!$C$5+'РСТ РСО-А'!$I$6+'РСТ РСО-А'!$G$9</f>
        <v>3068.26</v>
      </c>
      <c r="Y65" s="119">
        <f>VLOOKUP($A65+ROUND((COLUMN()-2)/24,5),АТС!$A$41:$F$784,6)+'Иные услуги '!$C$5+'РСТ РСО-А'!$I$6+'РСТ РСО-А'!$G$9</f>
        <v>3312.75</v>
      </c>
    </row>
    <row r="66" spans="1:25" x14ac:dyDescent="0.2">
      <c r="A66" s="66">
        <f t="shared" si="1"/>
        <v>43326</v>
      </c>
      <c r="B66" s="119">
        <f>VLOOKUP($A66+ROUND((COLUMN()-2)/24,5),АТС!$A$41:$F$784,6)+'Иные услуги '!$C$5+'РСТ РСО-А'!$I$6+'РСТ РСО-А'!$G$9</f>
        <v>3025.58</v>
      </c>
      <c r="C66" s="119">
        <f>VLOOKUP($A66+ROUND((COLUMN()-2)/24,5),АТС!$A$41:$F$784,6)+'Иные услуги '!$C$5+'РСТ РСО-А'!$I$6+'РСТ РСО-А'!$G$9</f>
        <v>3008.45</v>
      </c>
      <c r="D66" s="119">
        <f>VLOOKUP($A66+ROUND((COLUMN()-2)/24,5),АТС!$A$41:$F$784,6)+'Иные услуги '!$C$5+'РСТ РСО-А'!$I$6+'РСТ РСО-А'!$G$9</f>
        <v>3033.52</v>
      </c>
      <c r="E66" s="119">
        <f>VLOOKUP($A66+ROUND((COLUMN()-2)/24,5),АТС!$A$41:$F$784,6)+'Иные услуги '!$C$5+'РСТ РСО-А'!$I$6+'РСТ РСО-А'!$G$9</f>
        <v>3041.56</v>
      </c>
      <c r="F66" s="119">
        <f>VLOOKUP($A66+ROUND((COLUMN()-2)/24,5),АТС!$A$41:$F$784,6)+'Иные услуги '!$C$5+'РСТ РСО-А'!$I$6+'РСТ РСО-А'!$G$9</f>
        <v>3041.31</v>
      </c>
      <c r="G66" s="119">
        <f>VLOOKUP($A66+ROUND((COLUMN()-2)/24,5),АТС!$A$41:$F$784,6)+'Иные услуги '!$C$5+'РСТ РСО-А'!$I$6+'РСТ РСО-А'!$G$9</f>
        <v>3038.55</v>
      </c>
      <c r="H66" s="119">
        <f>VLOOKUP($A66+ROUND((COLUMN()-2)/24,5),АТС!$A$41:$F$784,6)+'Иные услуги '!$C$5+'РСТ РСО-А'!$I$6+'РСТ РСО-А'!$G$9</f>
        <v>3099.79</v>
      </c>
      <c r="I66" s="119">
        <f>VLOOKUP($A66+ROUND((COLUMN()-2)/24,5),АТС!$A$41:$F$784,6)+'Иные услуги '!$C$5+'РСТ РСО-А'!$I$6+'РСТ РСО-А'!$G$9</f>
        <v>3054.79</v>
      </c>
      <c r="J66" s="119">
        <f>VLOOKUP($A66+ROUND((COLUMN()-2)/24,5),АТС!$A$41:$F$784,6)+'Иные услуги '!$C$5+'РСТ РСО-А'!$I$6+'РСТ РСО-А'!$G$9</f>
        <v>3226.97</v>
      </c>
      <c r="K66" s="119">
        <f>VLOOKUP($A66+ROUND((COLUMN()-2)/24,5),АТС!$A$41:$F$784,6)+'Иные услуги '!$C$5+'РСТ РСО-А'!$I$6+'РСТ РСО-А'!$G$9</f>
        <v>3041.33</v>
      </c>
      <c r="L66" s="119">
        <f>VLOOKUP($A66+ROUND((COLUMN()-2)/24,5),АТС!$A$41:$F$784,6)+'Иные услуги '!$C$5+'РСТ РСО-А'!$I$6+'РСТ РСО-А'!$G$9</f>
        <v>3027.54</v>
      </c>
      <c r="M66" s="119">
        <f>VLOOKUP($A66+ROUND((COLUMN()-2)/24,5),АТС!$A$41:$F$784,6)+'Иные услуги '!$C$5+'РСТ РСО-А'!$I$6+'РСТ РСО-А'!$G$9</f>
        <v>3027.84</v>
      </c>
      <c r="N66" s="119">
        <f>VLOOKUP($A66+ROUND((COLUMN()-2)/24,5),АТС!$A$41:$F$784,6)+'Иные услуги '!$C$5+'РСТ РСО-А'!$I$6+'РСТ РСО-А'!$G$9</f>
        <v>3027.83</v>
      </c>
      <c r="O66" s="119">
        <f>VLOOKUP($A66+ROUND((COLUMN()-2)/24,5),АТС!$A$41:$F$784,6)+'Иные услуги '!$C$5+'РСТ РСО-А'!$I$6+'РСТ РСО-А'!$G$9</f>
        <v>3031.76</v>
      </c>
      <c r="P66" s="119">
        <f>VLOOKUP($A66+ROUND((COLUMN()-2)/24,5),АТС!$A$41:$F$784,6)+'Иные услуги '!$C$5+'РСТ РСО-А'!$I$6+'РСТ РСО-А'!$G$9</f>
        <v>3031.69</v>
      </c>
      <c r="Q66" s="119">
        <f>VLOOKUP($A66+ROUND((COLUMN()-2)/24,5),АТС!$A$41:$F$784,6)+'Иные услуги '!$C$5+'РСТ РСО-А'!$I$6+'РСТ РСО-А'!$G$9</f>
        <v>3031.64</v>
      </c>
      <c r="R66" s="119">
        <f>VLOOKUP($A66+ROUND((COLUMN()-2)/24,5),АТС!$A$41:$F$784,6)+'Иные услуги '!$C$5+'РСТ РСО-А'!$I$6+'РСТ РСО-А'!$G$9</f>
        <v>3031.64</v>
      </c>
      <c r="S66" s="119">
        <f>VLOOKUP($A66+ROUND((COLUMN()-2)/24,5),АТС!$A$41:$F$784,6)+'Иные услуги '!$C$5+'РСТ РСО-А'!$I$6+'РСТ РСО-А'!$G$9</f>
        <v>3031.51</v>
      </c>
      <c r="T66" s="119">
        <f>VLOOKUP($A66+ROUND((COLUMN()-2)/24,5),АТС!$A$41:$F$784,6)+'Иные услуги '!$C$5+'РСТ РСО-А'!$I$6+'РСТ РСО-А'!$G$9</f>
        <v>3026.99</v>
      </c>
      <c r="U66" s="119">
        <f>VLOOKUP($A66+ROUND((COLUMN()-2)/24,5),АТС!$A$41:$F$784,6)+'Иные услуги '!$C$5+'РСТ РСО-А'!$I$6+'РСТ РСО-А'!$G$9</f>
        <v>3074.43</v>
      </c>
      <c r="V66" s="119">
        <f>VLOOKUP($A66+ROUND((COLUMN()-2)/24,5),АТС!$A$41:$F$784,6)+'Иные услуги '!$C$5+'РСТ РСО-А'!$I$6+'РСТ РСО-А'!$G$9</f>
        <v>3154.98</v>
      </c>
      <c r="W66" s="119">
        <f>VLOOKUP($A66+ROUND((COLUMN()-2)/24,5),АТС!$A$41:$F$784,6)+'Иные услуги '!$C$5+'РСТ РСО-А'!$I$6+'РСТ РСО-А'!$G$9</f>
        <v>3131.08</v>
      </c>
      <c r="X66" s="119">
        <f>VLOOKUP($A66+ROUND((COLUMN()-2)/24,5),АТС!$A$41:$F$784,6)+'Иные услуги '!$C$5+'РСТ РСО-А'!$I$6+'РСТ РСО-А'!$G$9</f>
        <v>3063.99</v>
      </c>
      <c r="Y66" s="119">
        <f>VLOOKUP($A66+ROUND((COLUMN()-2)/24,5),АТС!$A$41:$F$784,6)+'Иные услуги '!$C$5+'РСТ РСО-А'!$I$6+'РСТ РСО-А'!$G$9</f>
        <v>3162.55</v>
      </c>
    </row>
    <row r="67" spans="1:25" x14ac:dyDescent="0.2">
      <c r="A67" s="66">
        <f t="shared" si="1"/>
        <v>43327</v>
      </c>
      <c r="B67" s="119">
        <f>VLOOKUP($A67+ROUND((COLUMN()-2)/24,5),АТС!$A$41:$F$784,6)+'Иные услуги '!$C$5+'РСТ РСО-А'!$I$6+'РСТ РСО-А'!$G$9</f>
        <v>3023.99</v>
      </c>
      <c r="C67" s="119">
        <f>VLOOKUP($A67+ROUND((COLUMN()-2)/24,5),АТС!$A$41:$F$784,6)+'Иные услуги '!$C$5+'РСТ РСО-А'!$I$6+'РСТ РСО-А'!$G$9</f>
        <v>3007.96</v>
      </c>
      <c r="D67" s="119">
        <f>VLOOKUP($A67+ROUND((COLUMN()-2)/24,5),АТС!$A$41:$F$784,6)+'Иные услуги '!$C$5+'РСТ РСО-А'!$I$6+'РСТ РСО-А'!$G$9</f>
        <v>3017.76</v>
      </c>
      <c r="E67" s="119">
        <f>VLOOKUP($A67+ROUND((COLUMN()-2)/24,5),АТС!$A$41:$F$784,6)+'Иные услуги '!$C$5+'РСТ РСО-А'!$I$6+'РСТ РСО-А'!$G$9</f>
        <v>3025.94</v>
      </c>
      <c r="F67" s="119">
        <f>VLOOKUP($A67+ROUND((COLUMN()-2)/24,5),АТС!$A$41:$F$784,6)+'Иные услуги '!$C$5+'РСТ РСО-А'!$I$6+'РСТ РСО-А'!$G$9</f>
        <v>3025.99</v>
      </c>
      <c r="G67" s="119">
        <f>VLOOKUP($A67+ROUND((COLUMN()-2)/24,5),АТС!$A$41:$F$784,6)+'Иные услуги '!$C$5+'РСТ РСО-А'!$I$6+'РСТ РСО-А'!$G$9</f>
        <v>3043.23</v>
      </c>
      <c r="H67" s="119">
        <f>VLOOKUP($A67+ROUND((COLUMN()-2)/24,5),АТС!$A$41:$F$784,6)+'Иные услуги '!$C$5+'РСТ РСО-А'!$I$6+'РСТ РСО-А'!$G$9</f>
        <v>3039.92</v>
      </c>
      <c r="I67" s="119">
        <f>VLOOKUP($A67+ROUND((COLUMN()-2)/24,5),АТС!$A$41:$F$784,6)+'Иные услуги '!$C$5+'РСТ РСО-А'!$I$6+'РСТ РСО-А'!$G$9</f>
        <v>3047.2200000000003</v>
      </c>
      <c r="J67" s="119">
        <f>VLOOKUP($A67+ROUND((COLUMN()-2)/24,5),АТС!$A$41:$F$784,6)+'Иные услуги '!$C$5+'РСТ РСО-А'!$I$6+'РСТ РСО-А'!$G$9</f>
        <v>3126.37</v>
      </c>
      <c r="K67" s="119">
        <f>VLOOKUP($A67+ROUND((COLUMN()-2)/24,5),АТС!$A$41:$F$784,6)+'Иные услуги '!$C$5+'РСТ РСО-А'!$I$6+'РСТ РСО-А'!$G$9</f>
        <v>3042.16</v>
      </c>
      <c r="L67" s="119">
        <f>VLOOKUP($A67+ROUND((COLUMN()-2)/24,5),АТС!$A$41:$F$784,6)+'Иные услуги '!$C$5+'РСТ РСО-А'!$I$6+'РСТ РСО-А'!$G$9</f>
        <v>3073.56</v>
      </c>
      <c r="M67" s="119">
        <f>VLOOKUP($A67+ROUND((COLUMN()-2)/24,5),АТС!$A$41:$F$784,6)+'Иные услуги '!$C$5+'РСТ РСО-А'!$I$6+'РСТ РСО-А'!$G$9</f>
        <v>3028.05</v>
      </c>
      <c r="N67" s="119">
        <f>VLOOKUP($A67+ROUND((COLUMN()-2)/24,5),АТС!$A$41:$F$784,6)+'Иные услуги '!$C$5+'РСТ РСО-А'!$I$6+'РСТ РСО-А'!$G$9</f>
        <v>3028.46</v>
      </c>
      <c r="O67" s="119">
        <f>VLOOKUP($A67+ROUND((COLUMN()-2)/24,5),АТС!$A$41:$F$784,6)+'Иные услуги '!$C$5+'РСТ РСО-А'!$I$6+'РСТ РСО-А'!$G$9</f>
        <v>3031.9700000000003</v>
      </c>
      <c r="P67" s="119">
        <f>VLOOKUP($A67+ROUND((COLUMN()-2)/24,5),АТС!$A$41:$F$784,6)+'Иные услуги '!$C$5+'РСТ РСО-А'!$I$6+'РСТ РСО-А'!$G$9</f>
        <v>3031.86</v>
      </c>
      <c r="Q67" s="119">
        <f>VLOOKUP($A67+ROUND((COLUMN()-2)/24,5),АТС!$A$41:$F$784,6)+'Иные услуги '!$C$5+'РСТ РСО-А'!$I$6+'РСТ РСО-А'!$G$9</f>
        <v>3031.57</v>
      </c>
      <c r="R67" s="119">
        <f>VLOOKUP($A67+ROUND((COLUMN()-2)/24,5),АТС!$A$41:$F$784,6)+'Иные услуги '!$C$5+'РСТ РСО-А'!$I$6+'РСТ РСО-А'!$G$9</f>
        <v>3031.21</v>
      </c>
      <c r="S67" s="119">
        <f>VLOOKUP($A67+ROUND((COLUMN()-2)/24,5),АТС!$A$41:$F$784,6)+'Иные услуги '!$C$5+'РСТ РСО-А'!$I$6+'РСТ РСО-А'!$G$9</f>
        <v>3044.95</v>
      </c>
      <c r="T67" s="119">
        <f>VLOOKUP($A67+ROUND((COLUMN()-2)/24,5),АТС!$A$41:$F$784,6)+'Иные услуги '!$C$5+'РСТ РСО-А'!$I$6+'РСТ РСО-А'!$G$9</f>
        <v>3040.85</v>
      </c>
      <c r="U67" s="119">
        <f>VLOOKUP($A67+ROUND((COLUMN()-2)/24,5),АТС!$A$41:$F$784,6)+'Иные услуги '!$C$5+'РСТ РСО-А'!$I$6+'РСТ РСО-А'!$G$9</f>
        <v>3054.42</v>
      </c>
      <c r="V67" s="119">
        <f>VLOOKUP($A67+ROUND((COLUMN()-2)/24,5),АТС!$A$41:$F$784,6)+'Иные услуги '!$C$5+'РСТ РСО-А'!$I$6+'РСТ РСО-А'!$G$9</f>
        <v>3143.14</v>
      </c>
      <c r="W67" s="119">
        <f>VLOOKUP($A67+ROUND((COLUMN()-2)/24,5),АТС!$A$41:$F$784,6)+'Иные услуги '!$C$5+'РСТ РСО-А'!$I$6+'РСТ РСО-А'!$G$9</f>
        <v>3068.66</v>
      </c>
      <c r="X67" s="119">
        <f>VLOOKUP($A67+ROUND((COLUMN()-2)/24,5),АТС!$A$41:$F$784,6)+'Иные услуги '!$C$5+'РСТ РСО-А'!$I$6+'РСТ РСО-А'!$G$9</f>
        <v>3063.89</v>
      </c>
      <c r="Y67" s="119">
        <f>VLOOKUP($A67+ROUND((COLUMN()-2)/24,5),АТС!$A$41:$F$784,6)+'Иные услуги '!$C$5+'РСТ РСО-А'!$I$6+'РСТ РСО-А'!$G$9</f>
        <v>3424.02</v>
      </c>
    </row>
    <row r="68" spans="1:25" x14ac:dyDescent="0.2">
      <c r="A68" s="66">
        <f t="shared" si="1"/>
        <v>43328</v>
      </c>
      <c r="B68" s="119">
        <f>VLOOKUP($A68+ROUND((COLUMN()-2)/24,5),АТС!$A$41:$F$784,6)+'Иные услуги '!$C$5+'РСТ РСО-А'!$I$6+'РСТ РСО-А'!$G$9</f>
        <v>3021.83</v>
      </c>
      <c r="C68" s="119">
        <f>VLOOKUP($A68+ROUND((COLUMN()-2)/24,5),АТС!$A$41:$F$784,6)+'Иные услуги '!$C$5+'РСТ РСО-А'!$I$6+'РСТ РСО-А'!$G$9</f>
        <v>3008.65</v>
      </c>
      <c r="D68" s="119">
        <f>VLOOKUP($A68+ROUND((COLUMN()-2)/24,5),АТС!$A$41:$F$784,6)+'Иные услуги '!$C$5+'РСТ РСО-А'!$I$6+'РСТ РСО-А'!$G$9</f>
        <v>3017.9700000000003</v>
      </c>
      <c r="E68" s="119">
        <f>VLOOKUP($A68+ROUND((COLUMN()-2)/24,5),АТС!$A$41:$F$784,6)+'Иные услуги '!$C$5+'РСТ РСО-А'!$I$6+'РСТ РСО-А'!$G$9</f>
        <v>3025.7200000000003</v>
      </c>
      <c r="F68" s="119">
        <f>VLOOKUP($A68+ROUND((COLUMN()-2)/24,5),АТС!$A$41:$F$784,6)+'Иные услуги '!$C$5+'РСТ РСО-А'!$I$6+'РСТ РСО-А'!$G$9</f>
        <v>3026.57</v>
      </c>
      <c r="G68" s="119">
        <f>VLOOKUP($A68+ROUND((COLUMN()-2)/24,5),АТС!$A$41:$F$784,6)+'Иные услуги '!$C$5+'РСТ РСО-А'!$I$6+'РСТ РСО-А'!$G$9</f>
        <v>3042.84</v>
      </c>
      <c r="H68" s="119">
        <f>VLOOKUP($A68+ROUND((COLUMN()-2)/24,5),АТС!$A$41:$F$784,6)+'Иные услуги '!$C$5+'РСТ РСО-А'!$I$6+'РСТ РСО-А'!$G$9</f>
        <v>3037.32</v>
      </c>
      <c r="I68" s="119">
        <f>VLOOKUP($A68+ROUND((COLUMN()-2)/24,5),АТС!$A$41:$F$784,6)+'Иные услуги '!$C$5+'РСТ РСО-А'!$I$6+'РСТ РСО-А'!$G$9</f>
        <v>3063.16</v>
      </c>
      <c r="J68" s="119">
        <f>VLOOKUP($A68+ROUND((COLUMN()-2)/24,5),АТС!$A$41:$F$784,6)+'Иные услуги '!$C$5+'РСТ РСО-А'!$I$6+'РСТ РСО-А'!$G$9</f>
        <v>3128.77</v>
      </c>
      <c r="K68" s="119">
        <f>VLOOKUP($A68+ROUND((COLUMN()-2)/24,5),АТС!$A$41:$F$784,6)+'Иные услуги '!$C$5+'РСТ РСО-А'!$I$6+'РСТ РСО-А'!$G$9</f>
        <v>3040.76</v>
      </c>
      <c r="L68" s="119">
        <f>VLOOKUP($A68+ROUND((COLUMN()-2)/24,5),АТС!$A$41:$F$784,6)+'Иные услуги '!$C$5+'РСТ РСО-А'!$I$6+'РСТ РСО-А'!$G$9</f>
        <v>3026.2799999999997</v>
      </c>
      <c r="M68" s="119">
        <f>VLOOKUP($A68+ROUND((COLUMN()-2)/24,5),АТС!$A$41:$F$784,6)+'Иные услуги '!$C$5+'РСТ РСО-А'!$I$6+'РСТ РСО-А'!$G$9</f>
        <v>3026.41</v>
      </c>
      <c r="N68" s="119">
        <f>VLOOKUP($A68+ROUND((COLUMN()-2)/24,5),АТС!$A$41:$F$784,6)+'Иные услуги '!$C$5+'РСТ РСО-А'!$I$6+'РСТ РСО-А'!$G$9</f>
        <v>3026.2200000000003</v>
      </c>
      <c r="O68" s="119">
        <f>VLOOKUP($A68+ROUND((COLUMN()-2)/24,5),АТС!$A$41:$F$784,6)+'Иные услуги '!$C$5+'РСТ РСО-А'!$I$6+'РСТ РСО-А'!$G$9</f>
        <v>3030.58</v>
      </c>
      <c r="P68" s="119">
        <f>VLOOKUP($A68+ROUND((COLUMN()-2)/24,5),АТС!$A$41:$F$784,6)+'Иные услуги '!$C$5+'РСТ РСО-А'!$I$6+'РСТ РСО-А'!$G$9</f>
        <v>3030.75</v>
      </c>
      <c r="Q68" s="119">
        <f>VLOOKUP($A68+ROUND((COLUMN()-2)/24,5),АТС!$A$41:$F$784,6)+'Иные услуги '!$C$5+'РСТ РСО-А'!$I$6+'РСТ РСО-А'!$G$9</f>
        <v>3030.63</v>
      </c>
      <c r="R68" s="119">
        <f>VLOOKUP($A68+ROUND((COLUMN()-2)/24,5),АТС!$A$41:$F$784,6)+'Иные услуги '!$C$5+'РСТ РСО-А'!$I$6+'РСТ РСО-А'!$G$9</f>
        <v>3030.91</v>
      </c>
      <c r="S68" s="119">
        <f>VLOOKUP($A68+ROUND((COLUMN()-2)/24,5),АТС!$A$41:$F$784,6)+'Иные услуги '!$C$5+'РСТ РСО-А'!$I$6+'РСТ РСО-А'!$G$9</f>
        <v>3044.57</v>
      </c>
      <c r="T68" s="119">
        <f>VLOOKUP($A68+ROUND((COLUMN()-2)/24,5),АТС!$A$41:$F$784,6)+'Иные услуги '!$C$5+'РСТ РСО-А'!$I$6+'РСТ РСО-А'!$G$9</f>
        <v>3042.14</v>
      </c>
      <c r="U68" s="119">
        <f>VLOOKUP($A68+ROUND((COLUMN()-2)/24,5),АТС!$A$41:$F$784,6)+'Иные услуги '!$C$5+'РСТ РСО-А'!$I$6+'РСТ РСО-А'!$G$9</f>
        <v>3036.35</v>
      </c>
      <c r="V68" s="119">
        <f>VLOOKUP($A68+ROUND((COLUMN()-2)/24,5),АТС!$A$41:$F$784,6)+'Иные услуги '!$C$5+'РСТ РСО-А'!$I$6+'РСТ РСО-А'!$G$9</f>
        <v>3127.39</v>
      </c>
      <c r="W68" s="119">
        <f>VLOOKUP($A68+ROUND((COLUMN()-2)/24,5),АТС!$A$41:$F$784,6)+'Иные услуги '!$C$5+'РСТ РСО-А'!$I$6+'РСТ РСО-А'!$G$9</f>
        <v>3071.36</v>
      </c>
      <c r="X68" s="119">
        <f>VLOOKUP($A68+ROUND((COLUMN()-2)/24,5),АТС!$A$41:$F$784,6)+'Иные услуги '!$C$5+'РСТ РСО-А'!$I$6+'РСТ РСО-А'!$G$9</f>
        <v>3066.92</v>
      </c>
      <c r="Y68" s="119">
        <f>VLOOKUP($A68+ROUND((COLUMN()-2)/24,5),АТС!$A$41:$F$784,6)+'Иные услуги '!$C$5+'РСТ РСО-А'!$I$6+'РСТ РСО-А'!$G$9</f>
        <v>3429.95</v>
      </c>
    </row>
    <row r="69" spans="1:25" x14ac:dyDescent="0.2">
      <c r="A69" s="66">
        <f t="shared" si="1"/>
        <v>43329</v>
      </c>
      <c r="B69" s="119">
        <f>VLOOKUP($A69+ROUND((COLUMN()-2)/24,5),АТС!$A$41:$F$784,6)+'Иные услуги '!$C$5+'РСТ РСО-А'!$I$6+'РСТ РСО-А'!$G$9</f>
        <v>3025.8</v>
      </c>
      <c r="C69" s="119">
        <f>VLOOKUP($A69+ROUND((COLUMN()-2)/24,5),АТС!$A$41:$F$784,6)+'Иные услуги '!$C$5+'РСТ РСО-А'!$I$6+'РСТ РСО-А'!$G$9</f>
        <v>3009.7</v>
      </c>
      <c r="D69" s="119">
        <f>VLOOKUP($A69+ROUND((COLUMN()-2)/24,5),АТС!$A$41:$F$784,6)+'Иные услуги '!$C$5+'РСТ РСО-А'!$I$6+'РСТ РСО-А'!$G$9</f>
        <v>3018.25</v>
      </c>
      <c r="E69" s="119">
        <f>VLOOKUP($A69+ROUND((COLUMN()-2)/24,5),АТС!$A$41:$F$784,6)+'Иные услуги '!$C$5+'РСТ РСО-А'!$I$6+'РСТ РСО-А'!$G$9</f>
        <v>3017.89</v>
      </c>
      <c r="F69" s="119">
        <f>VLOOKUP($A69+ROUND((COLUMN()-2)/24,5),АТС!$A$41:$F$784,6)+'Иные услуги '!$C$5+'РСТ РСО-А'!$I$6+'РСТ РСО-А'!$G$9</f>
        <v>3017.9700000000003</v>
      </c>
      <c r="G69" s="119">
        <f>VLOOKUP($A69+ROUND((COLUMN()-2)/24,5),АТС!$A$41:$F$784,6)+'Иные услуги '!$C$5+'РСТ РСО-А'!$I$6+'РСТ РСО-А'!$G$9</f>
        <v>3036.7</v>
      </c>
      <c r="H69" s="119">
        <f>VLOOKUP($A69+ROUND((COLUMN()-2)/24,5),АТС!$A$41:$F$784,6)+'Иные услуги '!$C$5+'РСТ РСО-А'!$I$6+'РСТ РСО-А'!$G$9</f>
        <v>3024.98</v>
      </c>
      <c r="I69" s="119">
        <f>VLOOKUP($A69+ROUND((COLUMN()-2)/24,5),АТС!$A$41:$F$784,6)+'Иные услуги '!$C$5+'РСТ РСО-А'!$I$6+'РСТ РСО-А'!$G$9</f>
        <v>3088.04</v>
      </c>
      <c r="J69" s="119">
        <f>VLOOKUP($A69+ROUND((COLUMN()-2)/24,5),АТС!$A$41:$F$784,6)+'Иные услуги '!$C$5+'РСТ РСО-А'!$I$6+'РСТ РСО-А'!$G$9</f>
        <v>3150.06</v>
      </c>
      <c r="K69" s="119">
        <f>VLOOKUP($A69+ROUND((COLUMN()-2)/24,5),АТС!$A$41:$F$784,6)+'Иные услуги '!$C$5+'РСТ РСО-А'!$I$6+'РСТ РСО-А'!$G$9</f>
        <v>3034.67</v>
      </c>
      <c r="L69" s="119">
        <f>VLOOKUP($A69+ROUND((COLUMN()-2)/24,5),АТС!$A$41:$F$784,6)+'Иные услуги '!$C$5+'РСТ РСО-А'!$I$6+'РСТ РСО-А'!$G$9</f>
        <v>3020.49</v>
      </c>
      <c r="M69" s="119">
        <f>VLOOKUP($A69+ROUND((COLUMN()-2)/24,5),АТС!$A$41:$F$784,6)+'Иные услуги '!$C$5+'РСТ РСО-А'!$I$6+'РСТ РСО-А'!$G$9</f>
        <v>3023.86</v>
      </c>
      <c r="N69" s="119">
        <f>VLOOKUP($A69+ROUND((COLUMN()-2)/24,5),АТС!$A$41:$F$784,6)+'Иные услуги '!$C$5+'РСТ РСО-А'!$I$6+'РСТ РСО-А'!$G$9</f>
        <v>3023.46</v>
      </c>
      <c r="O69" s="119">
        <f>VLOOKUP($A69+ROUND((COLUMN()-2)/24,5),АТС!$A$41:$F$784,6)+'Иные услуги '!$C$5+'РСТ РСО-А'!$I$6+'РСТ РСО-А'!$G$9</f>
        <v>3023.56</v>
      </c>
      <c r="P69" s="119">
        <f>VLOOKUP($A69+ROUND((COLUMN()-2)/24,5),АТС!$A$41:$F$784,6)+'Иные услуги '!$C$5+'РСТ РСО-А'!$I$6+'РСТ РСО-А'!$G$9</f>
        <v>3023.42</v>
      </c>
      <c r="Q69" s="119">
        <f>VLOOKUP($A69+ROUND((COLUMN()-2)/24,5),АТС!$A$41:$F$784,6)+'Иные услуги '!$C$5+'РСТ РСО-А'!$I$6+'РСТ РСО-А'!$G$9</f>
        <v>3020.4</v>
      </c>
      <c r="R69" s="119">
        <f>VLOOKUP($A69+ROUND((COLUMN()-2)/24,5),АТС!$A$41:$F$784,6)+'Иные услуги '!$C$5+'РСТ РСО-А'!$I$6+'РСТ РСО-А'!$G$9</f>
        <v>3020.35</v>
      </c>
      <c r="S69" s="119">
        <f>VLOOKUP($A69+ROUND((COLUMN()-2)/24,5),АТС!$A$41:$F$784,6)+'Иные услуги '!$C$5+'РСТ РСО-А'!$I$6+'РСТ РСО-А'!$G$9</f>
        <v>3034.24</v>
      </c>
      <c r="T69" s="119">
        <f>VLOOKUP($A69+ROUND((COLUMN()-2)/24,5),АТС!$A$41:$F$784,6)+'Иные услуги '!$C$5+'РСТ РСО-А'!$I$6+'РСТ РСО-А'!$G$9</f>
        <v>3048.73</v>
      </c>
      <c r="U69" s="119">
        <f>VLOOKUP($A69+ROUND((COLUMN()-2)/24,5),АТС!$A$41:$F$784,6)+'Иные услуги '!$C$5+'РСТ РСО-А'!$I$6+'РСТ РСО-А'!$G$9</f>
        <v>3030.95</v>
      </c>
      <c r="V69" s="119">
        <f>VLOOKUP($A69+ROUND((COLUMN()-2)/24,5),АТС!$A$41:$F$784,6)+'Иные услуги '!$C$5+'РСТ РСО-А'!$I$6+'РСТ РСО-А'!$G$9</f>
        <v>3138.83</v>
      </c>
      <c r="W69" s="119">
        <f>VLOOKUP($A69+ROUND((COLUMN()-2)/24,5),АТС!$A$41:$F$784,6)+'Иные услуги '!$C$5+'РСТ РСО-А'!$I$6+'РСТ РСО-А'!$G$9</f>
        <v>3058.98</v>
      </c>
      <c r="X69" s="119">
        <f>VLOOKUP($A69+ROUND((COLUMN()-2)/24,5),АТС!$A$41:$F$784,6)+'Иные услуги '!$C$5+'РСТ РСО-А'!$I$6+'РСТ РСО-А'!$G$9</f>
        <v>3053.35</v>
      </c>
      <c r="Y69" s="119">
        <f>VLOOKUP($A69+ROUND((COLUMN()-2)/24,5),АТС!$A$41:$F$784,6)+'Иные услуги '!$C$5+'РСТ РСО-А'!$I$6+'РСТ РСО-А'!$G$9</f>
        <v>3492.66</v>
      </c>
    </row>
    <row r="70" spans="1:25" x14ac:dyDescent="0.2">
      <c r="A70" s="66">
        <f t="shared" si="1"/>
        <v>43330</v>
      </c>
      <c r="B70" s="119">
        <f>VLOOKUP($A70+ROUND((COLUMN()-2)/24,5),АТС!$A$41:$F$784,6)+'Иные услуги '!$C$5+'РСТ РСО-А'!$I$6+'РСТ РСО-А'!$G$9</f>
        <v>3060.76</v>
      </c>
      <c r="C70" s="119">
        <f>VLOOKUP($A70+ROUND((COLUMN()-2)/24,5),АТС!$A$41:$F$784,6)+'Иные услуги '!$C$5+'РСТ РСО-А'!$I$6+'РСТ РСО-А'!$G$9</f>
        <v>3013.96</v>
      </c>
      <c r="D70" s="119">
        <f>VLOOKUP($A70+ROUND((COLUMN()-2)/24,5),АТС!$A$41:$F$784,6)+'Иные услуги '!$C$5+'РСТ РСО-А'!$I$6+'РСТ РСО-А'!$G$9</f>
        <v>3022.08</v>
      </c>
      <c r="E70" s="119">
        <f>VLOOKUP($A70+ROUND((COLUMN()-2)/24,5),АТС!$A$41:$F$784,6)+'Иные услуги '!$C$5+'РСТ РСО-А'!$I$6+'РСТ РСО-А'!$G$9</f>
        <v>3020.9700000000003</v>
      </c>
      <c r="F70" s="119">
        <f>VLOOKUP($A70+ROUND((COLUMN()-2)/24,5),АТС!$A$41:$F$784,6)+'Иные услуги '!$C$5+'РСТ РСО-А'!$I$6+'РСТ РСО-А'!$G$9</f>
        <v>3022.2799999999997</v>
      </c>
      <c r="G70" s="119">
        <f>VLOOKUP($A70+ROUND((COLUMN()-2)/24,5),АТС!$A$41:$F$784,6)+'Иные услуги '!$C$5+'РСТ РСО-А'!$I$6+'РСТ РСО-А'!$G$9</f>
        <v>3039.68</v>
      </c>
      <c r="H70" s="119">
        <f>VLOOKUP($A70+ROUND((COLUMN()-2)/24,5),АТС!$A$41:$F$784,6)+'Иные услуги '!$C$5+'РСТ РСО-А'!$I$6+'РСТ РСО-А'!$G$9</f>
        <v>3061.19</v>
      </c>
      <c r="I70" s="119">
        <f>VLOOKUP($A70+ROUND((COLUMN()-2)/24,5),АТС!$A$41:$F$784,6)+'Иные услуги '!$C$5+'РСТ РСО-А'!$I$6+'РСТ РСО-А'!$G$9</f>
        <v>3022.23</v>
      </c>
      <c r="J70" s="119">
        <f>VLOOKUP($A70+ROUND((COLUMN()-2)/24,5),АТС!$A$41:$F$784,6)+'Иные услуги '!$C$5+'РСТ РСО-А'!$I$6+'РСТ РСО-А'!$G$9</f>
        <v>3246.21</v>
      </c>
      <c r="K70" s="119">
        <f>VLOOKUP($A70+ROUND((COLUMN()-2)/24,5),АТС!$A$41:$F$784,6)+'Иные услуги '!$C$5+'РСТ РСО-А'!$I$6+'РСТ РСО-А'!$G$9</f>
        <v>3073.9700000000003</v>
      </c>
      <c r="L70" s="119">
        <f>VLOOKUP($A70+ROUND((COLUMN()-2)/24,5),АТС!$A$41:$F$784,6)+'Иные услуги '!$C$5+'РСТ РСО-А'!$I$6+'РСТ РСО-А'!$G$9</f>
        <v>3073.3</v>
      </c>
      <c r="M70" s="119">
        <f>VLOOKUP($A70+ROUND((COLUMN()-2)/24,5),АТС!$A$41:$F$784,6)+'Иные услуги '!$C$5+'РСТ РСО-А'!$I$6+'РСТ РСО-А'!$G$9</f>
        <v>3074.01</v>
      </c>
      <c r="N70" s="119">
        <f>VLOOKUP($A70+ROUND((COLUMN()-2)/24,5),АТС!$A$41:$F$784,6)+'Иные услуги '!$C$5+'РСТ РСО-А'!$I$6+'РСТ РСО-А'!$G$9</f>
        <v>3074.05</v>
      </c>
      <c r="O70" s="119">
        <f>VLOOKUP($A70+ROUND((COLUMN()-2)/24,5),АТС!$A$41:$F$784,6)+'Иные услуги '!$C$5+'РСТ РСО-А'!$I$6+'РСТ РСО-А'!$G$9</f>
        <v>3074.2200000000003</v>
      </c>
      <c r="P70" s="119">
        <f>VLOOKUP($A70+ROUND((COLUMN()-2)/24,5),АТС!$A$41:$F$784,6)+'Иные услуги '!$C$5+'РСТ РСО-А'!$I$6+'РСТ РСО-А'!$G$9</f>
        <v>3074.4700000000003</v>
      </c>
      <c r="Q70" s="119">
        <f>VLOOKUP($A70+ROUND((COLUMN()-2)/24,5),АТС!$A$41:$F$784,6)+'Иные услуги '!$C$5+'РСТ РСО-А'!$I$6+'РСТ РСО-А'!$G$9</f>
        <v>3072.77</v>
      </c>
      <c r="R70" s="119">
        <f>VLOOKUP($A70+ROUND((COLUMN()-2)/24,5),АТС!$A$41:$F$784,6)+'Иные услуги '!$C$5+'РСТ РСО-А'!$I$6+'РСТ РСО-А'!$G$9</f>
        <v>3072.26</v>
      </c>
      <c r="S70" s="119">
        <f>VLOOKUP($A70+ROUND((COLUMN()-2)/24,5),АТС!$A$41:$F$784,6)+'Иные услуги '!$C$5+'РСТ РСО-А'!$I$6+'РСТ РСО-А'!$G$9</f>
        <v>3072.66</v>
      </c>
      <c r="T70" s="119">
        <f>VLOOKUP($A70+ROUND((COLUMN()-2)/24,5),АТС!$A$41:$F$784,6)+'Иные услуги '!$C$5+'РСТ РСО-А'!$I$6+'РСТ РСО-А'!$G$9</f>
        <v>3073.13</v>
      </c>
      <c r="U70" s="119">
        <f>VLOOKUP($A70+ROUND((COLUMN()-2)/24,5),АТС!$A$41:$F$784,6)+'Иные услуги '!$C$5+'РСТ РСО-А'!$I$6+'РСТ РСО-А'!$G$9</f>
        <v>3074.15</v>
      </c>
      <c r="V70" s="119">
        <f>VLOOKUP($A70+ROUND((COLUMN()-2)/24,5),АТС!$A$41:$F$784,6)+'Иные услуги '!$C$5+'РСТ РСО-А'!$I$6+'РСТ РСО-А'!$G$9</f>
        <v>3037</v>
      </c>
      <c r="W70" s="119">
        <f>VLOOKUP($A70+ROUND((COLUMN()-2)/24,5),АТС!$A$41:$F$784,6)+'Иные услуги '!$C$5+'РСТ РСО-А'!$I$6+'РСТ РСО-А'!$G$9</f>
        <v>3031.54</v>
      </c>
      <c r="X70" s="119">
        <f>VLOOKUP($A70+ROUND((COLUMN()-2)/24,5),АТС!$A$41:$F$784,6)+'Иные услуги '!$C$5+'РСТ РСО-А'!$I$6+'РСТ РСО-А'!$G$9</f>
        <v>3166.16</v>
      </c>
      <c r="Y70" s="119">
        <f>VLOOKUP($A70+ROUND((COLUMN()-2)/24,5),АТС!$A$41:$F$784,6)+'Иные услуги '!$C$5+'РСТ РСО-А'!$I$6+'РСТ РСО-А'!$G$9</f>
        <v>3503.29</v>
      </c>
    </row>
    <row r="71" spans="1:25" x14ac:dyDescent="0.2">
      <c r="A71" s="66">
        <f t="shared" si="1"/>
        <v>43331</v>
      </c>
      <c r="B71" s="119">
        <f>VLOOKUP($A71+ROUND((COLUMN()-2)/24,5),АТС!$A$41:$F$784,6)+'Иные услуги '!$C$5+'РСТ РСО-А'!$I$6+'РСТ РСО-А'!$G$9</f>
        <v>3058.86</v>
      </c>
      <c r="C71" s="119">
        <f>VLOOKUP($A71+ROUND((COLUMN()-2)/24,5),АТС!$A$41:$F$784,6)+'Иные услуги '!$C$5+'РСТ РСО-А'!$I$6+'РСТ РСО-А'!$G$9</f>
        <v>3016.04</v>
      </c>
      <c r="D71" s="119">
        <f>VLOOKUP($A71+ROUND((COLUMN()-2)/24,5),АТС!$A$41:$F$784,6)+'Иные услуги '!$C$5+'РСТ РСО-А'!$I$6+'РСТ РСО-А'!$G$9</f>
        <v>3030.62</v>
      </c>
      <c r="E71" s="119">
        <f>VLOOKUP($A71+ROUND((COLUMN()-2)/24,5),АТС!$A$41:$F$784,6)+'Иные услуги '!$C$5+'РСТ РСО-А'!$I$6+'РСТ РСО-А'!$G$9</f>
        <v>3030.21</v>
      </c>
      <c r="F71" s="119">
        <f>VLOOKUP($A71+ROUND((COLUMN()-2)/24,5),АТС!$A$41:$F$784,6)+'Иные услуги '!$C$5+'РСТ РСО-А'!$I$6+'РСТ РСО-А'!$G$9</f>
        <v>3056.38</v>
      </c>
      <c r="G71" s="119">
        <f>VLOOKUP($A71+ROUND((COLUMN()-2)/24,5),АТС!$A$41:$F$784,6)+'Иные услуги '!$C$5+'РСТ РСО-А'!$I$6+'РСТ РСО-А'!$G$9</f>
        <v>3074.23</v>
      </c>
      <c r="H71" s="119">
        <f>VLOOKUP($A71+ROUND((COLUMN()-2)/24,5),АТС!$A$41:$F$784,6)+'Иные услуги '!$C$5+'РСТ РСО-А'!$I$6+'РСТ РСО-А'!$G$9</f>
        <v>3077.15</v>
      </c>
      <c r="I71" s="119">
        <f>VLOOKUP($A71+ROUND((COLUMN()-2)/24,5),АТС!$A$41:$F$784,6)+'Иные услуги '!$C$5+'РСТ РСО-А'!$I$6+'РСТ РСО-А'!$G$9</f>
        <v>3030.61</v>
      </c>
      <c r="J71" s="119">
        <f>VLOOKUP($A71+ROUND((COLUMN()-2)/24,5),АТС!$A$41:$F$784,6)+'Иные услуги '!$C$5+'РСТ РСО-А'!$I$6+'РСТ РСО-А'!$G$9</f>
        <v>3286.21</v>
      </c>
      <c r="K71" s="119">
        <f>VLOOKUP($A71+ROUND((COLUMN()-2)/24,5),АТС!$A$41:$F$784,6)+'Иные услуги '!$C$5+'РСТ РСО-А'!$I$6+'РСТ РСО-А'!$G$9</f>
        <v>3178.02</v>
      </c>
      <c r="L71" s="119">
        <f>VLOOKUP($A71+ROUND((COLUMN()-2)/24,5),АТС!$A$41:$F$784,6)+'Иные услуги '!$C$5+'РСТ РСО-А'!$I$6+'РСТ РСО-А'!$G$9</f>
        <v>3102.65</v>
      </c>
      <c r="M71" s="119">
        <f>VLOOKUP($A71+ROUND((COLUMN()-2)/24,5),АТС!$A$41:$F$784,6)+'Иные услуги '!$C$5+'РСТ РСО-А'!$I$6+'РСТ РСО-А'!$G$9</f>
        <v>3104.31</v>
      </c>
      <c r="N71" s="119">
        <f>VLOOKUP($A71+ROUND((COLUMN()-2)/24,5),АТС!$A$41:$F$784,6)+'Иные услуги '!$C$5+'РСТ РСО-А'!$I$6+'РСТ РСО-А'!$G$9</f>
        <v>3104.56</v>
      </c>
      <c r="O71" s="119">
        <f>VLOOKUP($A71+ROUND((COLUMN()-2)/24,5),АТС!$A$41:$F$784,6)+'Иные услуги '!$C$5+'РСТ РСО-А'!$I$6+'РСТ РСО-А'!$G$9</f>
        <v>3104.76</v>
      </c>
      <c r="P71" s="119">
        <f>VLOOKUP($A71+ROUND((COLUMN()-2)/24,5),АТС!$A$41:$F$784,6)+'Иные услуги '!$C$5+'РСТ РСО-А'!$I$6+'РСТ РСО-А'!$G$9</f>
        <v>3102.2</v>
      </c>
      <c r="Q71" s="119">
        <f>VLOOKUP($A71+ROUND((COLUMN()-2)/24,5),АТС!$A$41:$F$784,6)+'Иные услуги '!$C$5+'РСТ РСО-А'!$I$6+'РСТ РСО-А'!$G$9</f>
        <v>3101.55</v>
      </c>
      <c r="R71" s="119">
        <f>VLOOKUP($A71+ROUND((COLUMN()-2)/24,5),АТС!$A$41:$F$784,6)+'Иные услуги '!$C$5+'РСТ РСО-А'!$I$6+'РСТ РСО-А'!$G$9</f>
        <v>3100.57</v>
      </c>
      <c r="S71" s="119">
        <f>VLOOKUP($A71+ROUND((COLUMN()-2)/24,5),АТС!$A$41:$F$784,6)+'Иные услуги '!$C$5+'РСТ РСО-А'!$I$6+'РСТ РСО-А'!$G$9</f>
        <v>3100.77</v>
      </c>
      <c r="T71" s="119">
        <f>VLOOKUP($A71+ROUND((COLUMN()-2)/24,5),АТС!$A$41:$F$784,6)+'Иные услуги '!$C$5+'РСТ РСО-А'!$I$6+'РСТ РСО-А'!$G$9</f>
        <v>3084.5</v>
      </c>
      <c r="U71" s="119">
        <f>VLOOKUP($A71+ROUND((COLUMN()-2)/24,5),АТС!$A$41:$F$784,6)+'Иные услуги '!$C$5+'РСТ РСО-А'!$I$6+'РСТ РСО-А'!$G$9</f>
        <v>3039.52</v>
      </c>
      <c r="V71" s="119">
        <f>VLOOKUP($A71+ROUND((COLUMN()-2)/24,5),АТС!$A$41:$F$784,6)+'Иные услуги '!$C$5+'РСТ РСО-А'!$I$6+'РСТ РСО-А'!$G$9</f>
        <v>3091.02</v>
      </c>
      <c r="W71" s="119">
        <f>VLOOKUP($A71+ROUND((COLUMN()-2)/24,5),АТС!$A$41:$F$784,6)+'Иные услуги '!$C$5+'РСТ РСО-А'!$I$6+'РСТ РСО-А'!$G$9</f>
        <v>3042.17</v>
      </c>
      <c r="X71" s="119">
        <f>VLOOKUP($A71+ROUND((COLUMN()-2)/24,5),АТС!$A$41:$F$784,6)+'Иные услуги '!$C$5+'РСТ РСО-А'!$I$6+'РСТ РСО-А'!$G$9</f>
        <v>3180.55</v>
      </c>
      <c r="Y71" s="119">
        <f>VLOOKUP($A71+ROUND((COLUMN()-2)/24,5),АТС!$A$41:$F$784,6)+'Иные услуги '!$C$5+'РСТ РСО-А'!$I$6+'РСТ РСО-А'!$G$9</f>
        <v>3531.83</v>
      </c>
    </row>
    <row r="72" spans="1:25" x14ac:dyDescent="0.2">
      <c r="A72" s="66">
        <f t="shared" si="1"/>
        <v>43332</v>
      </c>
      <c r="B72" s="119">
        <f>VLOOKUP($A72+ROUND((COLUMN()-2)/24,5),АТС!$A$41:$F$784,6)+'Иные услуги '!$C$5+'РСТ РСО-А'!$I$6+'РСТ РСО-А'!$G$9</f>
        <v>3042.21</v>
      </c>
      <c r="C72" s="119">
        <f>VLOOKUP($A72+ROUND((COLUMN()-2)/24,5),АТС!$A$41:$F$784,6)+'Иные услуги '!$C$5+'РСТ РСО-А'!$I$6+'РСТ РСО-А'!$G$9</f>
        <v>3017.71</v>
      </c>
      <c r="D72" s="119">
        <f>VLOOKUP($A72+ROUND((COLUMN()-2)/24,5),АТС!$A$41:$F$784,6)+'Иные услуги '!$C$5+'РСТ РСО-А'!$I$6+'РСТ РСО-А'!$G$9</f>
        <v>3033.51</v>
      </c>
      <c r="E72" s="119">
        <f>VLOOKUP($A72+ROUND((COLUMN()-2)/24,5),АТС!$A$41:$F$784,6)+'Иные услуги '!$C$5+'РСТ РСО-А'!$I$6+'РСТ РСО-А'!$G$9</f>
        <v>3033.8</v>
      </c>
      <c r="F72" s="119">
        <f>VLOOKUP($A72+ROUND((COLUMN()-2)/24,5),АТС!$A$41:$F$784,6)+'Иные услуги '!$C$5+'РСТ РСО-А'!$I$6+'РСТ РСО-А'!$G$9</f>
        <v>3034.2799999999997</v>
      </c>
      <c r="G72" s="119">
        <f>VLOOKUP($A72+ROUND((COLUMN()-2)/24,5),АТС!$A$41:$F$784,6)+'Иные услуги '!$C$5+'РСТ РСО-А'!$I$6+'РСТ РСО-А'!$G$9</f>
        <v>3073.1</v>
      </c>
      <c r="H72" s="119">
        <f>VLOOKUP($A72+ROUND((COLUMN()-2)/24,5),АТС!$A$41:$F$784,6)+'Иные услуги '!$C$5+'РСТ РСО-А'!$I$6+'РСТ РСО-А'!$G$9</f>
        <v>3038.93</v>
      </c>
      <c r="I72" s="119">
        <f>VLOOKUP($A72+ROUND((COLUMN()-2)/24,5),АТС!$A$41:$F$784,6)+'Иные услуги '!$C$5+'РСТ РСО-А'!$I$6+'РСТ РСО-А'!$G$9</f>
        <v>3020.34</v>
      </c>
      <c r="J72" s="119">
        <f>VLOOKUP($A72+ROUND((COLUMN()-2)/24,5),АТС!$A$41:$F$784,6)+'Иные услуги '!$C$5+'РСТ РСО-А'!$I$6+'РСТ РСО-А'!$G$9</f>
        <v>3175.94</v>
      </c>
      <c r="K72" s="119">
        <f>VLOOKUP($A72+ROUND((COLUMN()-2)/24,5),АТС!$A$41:$F$784,6)+'Иные услуги '!$C$5+'РСТ РСО-А'!$I$6+'РСТ РСО-А'!$G$9</f>
        <v>3043.02</v>
      </c>
      <c r="L72" s="119">
        <f>VLOOKUP($A72+ROUND((COLUMN()-2)/24,5),АТС!$A$41:$F$784,6)+'Иные услуги '!$C$5+'РСТ РСО-А'!$I$6+'РСТ РСО-А'!$G$9</f>
        <v>3028.61</v>
      </c>
      <c r="M72" s="119">
        <f>VLOOKUP($A72+ROUND((COLUMN()-2)/24,5),АТС!$A$41:$F$784,6)+'Иные услуги '!$C$5+'РСТ РСО-А'!$I$6+'РСТ РСО-А'!$G$9</f>
        <v>3029.89</v>
      </c>
      <c r="N72" s="119">
        <f>VLOOKUP($A72+ROUND((COLUMN()-2)/24,5),АТС!$A$41:$F$784,6)+'Иные услуги '!$C$5+'РСТ РСО-А'!$I$6+'РСТ РСО-А'!$G$9</f>
        <v>3029.8</v>
      </c>
      <c r="O72" s="119">
        <f>VLOOKUP($A72+ROUND((COLUMN()-2)/24,5),АТС!$A$41:$F$784,6)+'Иные услуги '!$C$5+'РСТ РСО-А'!$I$6+'РСТ РСО-А'!$G$9</f>
        <v>3030.51</v>
      </c>
      <c r="P72" s="119">
        <f>VLOOKUP($A72+ROUND((COLUMN()-2)/24,5),АТС!$A$41:$F$784,6)+'Иные услуги '!$C$5+'РСТ РСО-А'!$I$6+'РСТ РСО-А'!$G$9</f>
        <v>3030.68</v>
      </c>
      <c r="Q72" s="119">
        <f>VLOOKUP($A72+ROUND((COLUMN()-2)/24,5),АТС!$A$41:$F$784,6)+'Иные услуги '!$C$5+'РСТ РСО-А'!$I$6+'РСТ РСО-А'!$G$9</f>
        <v>3030.88</v>
      </c>
      <c r="R72" s="119">
        <f>VLOOKUP($A72+ROUND((COLUMN()-2)/24,5),АТС!$A$41:$F$784,6)+'Иные услуги '!$C$5+'РСТ РСО-А'!$I$6+'РСТ РСО-А'!$G$9</f>
        <v>3030.95</v>
      </c>
      <c r="S72" s="119">
        <f>VLOOKUP($A72+ROUND((COLUMN()-2)/24,5),АТС!$A$41:$F$784,6)+'Иные услуги '!$C$5+'РСТ РСО-А'!$I$6+'РСТ РСО-А'!$G$9</f>
        <v>3041.65</v>
      </c>
      <c r="T72" s="119">
        <f>VLOOKUP($A72+ROUND((COLUMN()-2)/24,5),АТС!$A$41:$F$784,6)+'Иные услуги '!$C$5+'РСТ РСО-А'!$I$6+'РСТ РСО-А'!$G$9</f>
        <v>3056.08</v>
      </c>
      <c r="U72" s="119">
        <f>VLOOKUP($A72+ROUND((COLUMN()-2)/24,5),АТС!$A$41:$F$784,6)+'Иные услуги '!$C$5+'РСТ РСО-А'!$I$6+'РСТ РСО-А'!$G$9</f>
        <v>3065.57</v>
      </c>
      <c r="V72" s="119">
        <f>VLOOKUP($A72+ROUND((COLUMN()-2)/24,5),АТС!$A$41:$F$784,6)+'Иные услуги '!$C$5+'РСТ РСО-А'!$I$6+'РСТ РСО-А'!$G$9</f>
        <v>3153.67</v>
      </c>
      <c r="W72" s="119">
        <f>VLOOKUP($A72+ROUND((COLUMN()-2)/24,5),АТС!$A$41:$F$784,6)+'Иные услуги '!$C$5+'РСТ РСО-А'!$I$6+'РСТ РСО-А'!$G$9</f>
        <v>3073.26</v>
      </c>
      <c r="X72" s="119">
        <f>VLOOKUP($A72+ROUND((COLUMN()-2)/24,5),АТС!$A$41:$F$784,6)+'Иные услуги '!$C$5+'РСТ РСО-А'!$I$6+'РСТ РСО-А'!$G$9</f>
        <v>3076.6</v>
      </c>
      <c r="Y72" s="119">
        <f>VLOOKUP($A72+ROUND((COLUMN()-2)/24,5),АТС!$A$41:$F$784,6)+'Иные услуги '!$C$5+'РСТ РСО-А'!$I$6+'РСТ РСО-А'!$G$9</f>
        <v>3526.38</v>
      </c>
    </row>
    <row r="73" spans="1:25" x14ac:dyDescent="0.2">
      <c r="A73" s="66">
        <f t="shared" si="1"/>
        <v>43333</v>
      </c>
      <c r="B73" s="119">
        <f>VLOOKUP($A73+ROUND((COLUMN()-2)/24,5),АТС!$A$41:$F$784,6)+'Иные услуги '!$C$5+'РСТ РСО-А'!$I$6+'РСТ РСО-А'!$G$9</f>
        <v>3025.63</v>
      </c>
      <c r="C73" s="119">
        <f>VLOOKUP($A73+ROUND((COLUMN()-2)/24,5),АТС!$A$41:$F$784,6)+'Иные услуги '!$C$5+'РСТ РСО-А'!$I$6+'РСТ РСО-А'!$G$9</f>
        <v>3010.04</v>
      </c>
      <c r="D73" s="119">
        <f>VLOOKUP($A73+ROUND((COLUMN()-2)/24,5),АТС!$A$41:$F$784,6)+'Иные услуги '!$C$5+'РСТ РСО-А'!$I$6+'РСТ РСО-А'!$G$9</f>
        <v>3031.54</v>
      </c>
      <c r="E73" s="119">
        <f>VLOOKUP($A73+ROUND((COLUMN()-2)/24,5),АТС!$A$41:$F$784,6)+'Иные услуги '!$C$5+'РСТ РСО-А'!$I$6+'РСТ РСО-А'!$G$9</f>
        <v>3031.0299999999997</v>
      </c>
      <c r="F73" s="119">
        <f>VLOOKUP($A73+ROUND((COLUMN()-2)/24,5),АТС!$A$41:$F$784,6)+'Иные услуги '!$C$5+'РСТ РСО-А'!$I$6+'РСТ РСО-А'!$G$9</f>
        <v>3031.87</v>
      </c>
      <c r="G73" s="119">
        <f>VLOOKUP($A73+ROUND((COLUMN()-2)/24,5),АТС!$A$41:$F$784,6)+'Иные услуги '!$C$5+'РСТ РСО-А'!$I$6+'РСТ РСО-А'!$G$9</f>
        <v>3052.7</v>
      </c>
      <c r="H73" s="119">
        <f>VLOOKUP($A73+ROUND((COLUMN()-2)/24,5),АТС!$A$41:$F$784,6)+'Иные услуги '!$C$5+'РСТ РСО-А'!$I$6+'РСТ РСО-А'!$G$9</f>
        <v>3048.15</v>
      </c>
      <c r="I73" s="119">
        <f>VLOOKUP($A73+ROUND((COLUMN()-2)/24,5),АТС!$A$41:$F$784,6)+'Иные услуги '!$C$5+'РСТ РСО-А'!$I$6+'РСТ РСО-А'!$G$9</f>
        <v>3063.45</v>
      </c>
      <c r="J73" s="119">
        <f>VLOOKUP($A73+ROUND((COLUMN()-2)/24,5),АТС!$A$41:$F$784,6)+'Иные услуги '!$C$5+'РСТ РСО-А'!$I$6+'РСТ РСО-А'!$G$9</f>
        <v>3179.7</v>
      </c>
      <c r="K73" s="119">
        <f>VLOOKUP($A73+ROUND((COLUMN()-2)/24,5),АТС!$A$41:$F$784,6)+'Иные услуги '!$C$5+'РСТ РСО-А'!$I$6+'РСТ РСО-А'!$G$9</f>
        <v>3045.3</v>
      </c>
      <c r="L73" s="119">
        <f>VLOOKUP($A73+ROUND((COLUMN()-2)/24,5),АТС!$A$41:$F$784,6)+'Иные услуги '!$C$5+'РСТ РСО-А'!$I$6+'РСТ РСО-А'!$G$9</f>
        <v>3030.69</v>
      </c>
      <c r="M73" s="119">
        <f>VLOOKUP($A73+ROUND((COLUMN()-2)/24,5),АТС!$A$41:$F$784,6)+'Иные услуги '!$C$5+'РСТ РСО-А'!$I$6+'РСТ РСО-А'!$G$9</f>
        <v>3030.81</v>
      </c>
      <c r="N73" s="119">
        <f>VLOOKUP($A73+ROUND((COLUMN()-2)/24,5),АТС!$A$41:$F$784,6)+'Иные услуги '!$C$5+'РСТ РСО-А'!$I$6+'РСТ РСО-А'!$G$9</f>
        <v>3032.08</v>
      </c>
      <c r="O73" s="119">
        <f>VLOOKUP($A73+ROUND((COLUMN()-2)/24,5),АТС!$A$41:$F$784,6)+'Иные услуги '!$C$5+'РСТ РСО-А'!$I$6+'РСТ РСО-А'!$G$9</f>
        <v>3032.27</v>
      </c>
      <c r="P73" s="119">
        <f>VLOOKUP($A73+ROUND((COLUMN()-2)/24,5),АТС!$A$41:$F$784,6)+'Иные услуги '!$C$5+'РСТ РСО-А'!$I$6+'РСТ РСО-А'!$G$9</f>
        <v>3031.29</v>
      </c>
      <c r="Q73" s="119">
        <f>VLOOKUP($A73+ROUND((COLUMN()-2)/24,5),АТС!$A$41:$F$784,6)+'Иные услуги '!$C$5+'РСТ РСО-А'!$I$6+'РСТ РСО-А'!$G$9</f>
        <v>3031.77</v>
      </c>
      <c r="R73" s="119">
        <f>VLOOKUP($A73+ROUND((COLUMN()-2)/24,5),АТС!$A$41:$F$784,6)+'Иные услуги '!$C$5+'РСТ РСО-А'!$I$6+'РСТ РСО-А'!$G$9</f>
        <v>3029.84</v>
      </c>
      <c r="S73" s="119">
        <f>VLOOKUP($A73+ROUND((COLUMN()-2)/24,5),АТС!$A$41:$F$784,6)+'Иные услуги '!$C$5+'РСТ РСО-А'!$I$6+'РСТ РСО-А'!$G$9</f>
        <v>3029.34</v>
      </c>
      <c r="T73" s="119">
        <f>VLOOKUP($A73+ROUND((COLUMN()-2)/24,5),АТС!$A$41:$F$784,6)+'Иные услуги '!$C$5+'РСТ РСО-А'!$I$6+'РСТ РСО-А'!$G$9</f>
        <v>3030.14</v>
      </c>
      <c r="U73" s="119">
        <f>VLOOKUP($A73+ROUND((COLUMN()-2)/24,5),АТС!$A$41:$F$784,6)+'Иные услуги '!$C$5+'РСТ РСО-А'!$I$6+'РСТ РСО-А'!$G$9</f>
        <v>3088.94</v>
      </c>
      <c r="V73" s="119">
        <f>VLOOKUP($A73+ROUND((COLUMN()-2)/24,5),АТС!$A$41:$F$784,6)+'Иные услуги '!$C$5+'РСТ РСО-А'!$I$6+'РСТ РСО-А'!$G$9</f>
        <v>3159.13</v>
      </c>
      <c r="W73" s="119">
        <f>VLOOKUP($A73+ROUND((COLUMN()-2)/24,5),АТС!$A$41:$F$784,6)+'Иные услуги '!$C$5+'РСТ РСО-А'!$I$6+'РСТ РСО-А'!$G$9</f>
        <v>3072.42</v>
      </c>
      <c r="X73" s="119">
        <f>VLOOKUP($A73+ROUND((COLUMN()-2)/24,5),АТС!$A$41:$F$784,6)+'Иные услуги '!$C$5+'РСТ РСО-А'!$I$6+'РСТ РСО-А'!$G$9</f>
        <v>3069.71</v>
      </c>
      <c r="Y73" s="119">
        <f>VLOOKUP($A73+ROUND((COLUMN()-2)/24,5),АТС!$A$41:$F$784,6)+'Иные услуги '!$C$5+'РСТ РСО-А'!$I$6+'РСТ РСО-А'!$G$9</f>
        <v>3525.66</v>
      </c>
    </row>
    <row r="74" spans="1:25" x14ac:dyDescent="0.2">
      <c r="A74" s="66">
        <f t="shared" si="1"/>
        <v>43334</v>
      </c>
      <c r="B74" s="119">
        <f>VLOOKUP($A74+ROUND((COLUMN()-2)/24,5),АТС!$A$41:$F$784,6)+'Иные услуги '!$C$5+'РСТ РСО-А'!$I$6+'РСТ РСО-А'!$G$9</f>
        <v>3027.42</v>
      </c>
      <c r="C74" s="119">
        <f>VLOOKUP($A74+ROUND((COLUMN()-2)/24,5),АТС!$A$41:$F$784,6)+'Иные услуги '!$C$5+'РСТ РСО-А'!$I$6+'РСТ РСО-А'!$G$9</f>
        <v>3014.37</v>
      </c>
      <c r="D74" s="119">
        <f>VLOOKUP($A74+ROUND((COLUMN()-2)/24,5),АТС!$A$41:$F$784,6)+'Иные услуги '!$C$5+'РСТ РСО-А'!$I$6+'РСТ РСО-А'!$G$9</f>
        <v>3038.06</v>
      </c>
      <c r="E74" s="119">
        <f>VLOOKUP($A74+ROUND((COLUMN()-2)/24,5),АТС!$A$41:$F$784,6)+'Иные услуги '!$C$5+'РСТ РСО-А'!$I$6+'РСТ РСО-А'!$G$9</f>
        <v>3036.73</v>
      </c>
      <c r="F74" s="119">
        <f>VLOOKUP($A74+ROUND((COLUMN()-2)/24,5),АТС!$A$41:$F$784,6)+'Иные услуги '!$C$5+'РСТ РСО-А'!$I$6+'РСТ РСО-А'!$G$9</f>
        <v>3034.86</v>
      </c>
      <c r="G74" s="119">
        <f>VLOOKUP($A74+ROUND((COLUMN()-2)/24,5),АТС!$A$41:$F$784,6)+'Иные услуги '!$C$5+'РСТ РСО-А'!$I$6+'РСТ РСО-А'!$G$9</f>
        <v>3079.56</v>
      </c>
      <c r="H74" s="119">
        <f>VLOOKUP($A74+ROUND((COLUMN()-2)/24,5),АТС!$A$41:$F$784,6)+'Иные услуги '!$C$5+'РСТ РСО-А'!$I$6+'РСТ РСО-А'!$G$9</f>
        <v>3086.65</v>
      </c>
      <c r="I74" s="119">
        <f>VLOOKUP($A74+ROUND((COLUMN()-2)/24,5),АТС!$A$41:$F$784,6)+'Иные услуги '!$C$5+'РСТ РСО-А'!$I$6+'РСТ РСО-А'!$G$9</f>
        <v>3060.61</v>
      </c>
      <c r="J74" s="119">
        <f>VLOOKUP($A74+ROUND((COLUMN()-2)/24,5),АТС!$A$41:$F$784,6)+'Иные услуги '!$C$5+'РСТ РСО-А'!$I$6+'РСТ РСО-А'!$G$9</f>
        <v>3230.9399999999996</v>
      </c>
      <c r="K74" s="119">
        <f>VLOOKUP($A74+ROUND((COLUMN()-2)/24,5),АТС!$A$41:$F$784,6)+'Иные услуги '!$C$5+'РСТ РСО-А'!$I$6+'РСТ РСО-А'!$G$9</f>
        <v>3043.35</v>
      </c>
      <c r="L74" s="119">
        <f>VLOOKUP($A74+ROUND((COLUMN()-2)/24,5),АТС!$A$41:$F$784,6)+'Иные услуги '!$C$5+'РСТ РСО-А'!$I$6+'РСТ РСО-А'!$G$9</f>
        <v>3029.11</v>
      </c>
      <c r="M74" s="119">
        <f>VLOOKUP($A74+ROUND((COLUMN()-2)/24,5),АТС!$A$41:$F$784,6)+'Иные услуги '!$C$5+'РСТ РСО-А'!$I$6+'РСТ РСО-А'!$G$9</f>
        <v>3055.45</v>
      </c>
      <c r="N74" s="119">
        <f>VLOOKUP($A74+ROUND((COLUMN()-2)/24,5),АТС!$A$41:$F$784,6)+'Иные услуги '!$C$5+'РСТ РСО-А'!$I$6+'РСТ РСО-А'!$G$9</f>
        <v>3029</v>
      </c>
      <c r="O74" s="119">
        <f>VLOOKUP($A74+ROUND((COLUMN()-2)/24,5),АТС!$A$41:$F$784,6)+'Иные услуги '!$C$5+'РСТ РСО-А'!$I$6+'РСТ РСО-А'!$G$9</f>
        <v>3026.66</v>
      </c>
      <c r="P74" s="119">
        <f>VLOOKUP($A74+ROUND((COLUMN()-2)/24,5),АТС!$A$41:$F$784,6)+'Иные услуги '!$C$5+'РСТ РСО-А'!$I$6+'РСТ РСО-А'!$G$9</f>
        <v>3026.5</v>
      </c>
      <c r="Q74" s="119">
        <f>VLOOKUP($A74+ROUND((COLUMN()-2)/24,5),АТС!$A$41:$F$784,6)+'Иные услуги '!$C$5+'РСТ РСО-А'!$I$6+'РСТ РСО-А'!$G$9</f>
        <v>3026.4</v>
      </c>
      <c r="R74" s="119">
        <f>VLOOKUP($A74+ROUND((COLUMN()-2)/24,5),АТС!$A$41:$F$784,6)+'Иные услуги '!$C$5+'РСТ РСО-А'!$I$6+'РСТ РСО-А'!$G$9</f>
        <v>3026.01</v>
      </c>
      <c r="S74" s="119">
        <f>VLOOKUP($A74+ROUND((COLUMN()-2)/24,5),АТС!$A$41:$F$784,6)+'Иные услуги '!$C$5+'РСТ РСО-А'!$I$6+'РСТ РСО-А'!$G$9</f>
        <v>3025.88</v>
      </c>
      <c r="T74" s="119">
        <f>VLOOKUP($A74+ROUND((COLUMN()-2)/24,5),АТС!$A$41:$F$784,6)+'Иные услуги '!$C$5+'РСТ РСО-А'!$I$6+'РСТ РСО-А'!$G$9</f>
        <v>3025.89</v>
      </c>
      <c r="U74" s="119">
        <f>VLOOKUP($A74+ROUND((COLUMN()-2)/24,5),АТС!$A$41:$F$784,6)+'Иные услуги '!$C$5+'РСТ РСО-А'!$I$6+'РСТ РСО-А'!$G$9</f>
        <v>3086.5299999999997</v>
      </c>
      <c r="V74" s="119">
        <f>VLOOKUP($A74+ROUND((COLUMN()-2)/24,5),АТС!$A$41:$F$784,6)+'Иные услуги '!$C$5+'РСТ РСО-А'!$I$6+'РСТ РСО-А'!$G$9</f>
        <v>3204.7</v>
      </c>
      <c r="W74" s="119">
        <f>VLOOKUP($A74+ROUND((COLUMN()-2)/24,5),АТС!$A$41:$F$784,6)+'Иные услуги '!$C$5+'РСТ РСО-А'!$I$6+'РСТ РСО-А'!$G$9</f>
        <v>3130.35</v>
      </c>
      <c r="X74" s="119">
        <f>VLOOKUP($A74+ROUND((COLUMN()-2)/24,5),АТС!$A$41:$F$784,6)+'Иные услуги '!$C$5+'РСТ РСО-А'!$I$6+'РСТ РСО-А'!$G$9</f>
        <v>3072.83</v>
      </c>
      <c r="Y74" s="119">
        <f>VLOOKUP($A74+ROUND((COLUMN()-2)/24,5),АТС!$A$41:$F$784,6)+'Иные услуги '!$C$5+'РСТ РСО-А'!$I$6+'РСТ РСО-А'!$G$9</f>
        <v>3273.09</v>
      </c>
    </row>
    <row r="75" spans="1:25" x14ac:dyDescent="0.2">
      <c r="A75" s="66">
        <f t="shared" si="1"/>
        <v>43335</v>
      </c>
      <c r="B75" s="119">
        <f>VLOOKUP($A75+ROUND((COLUMN()-2)/24,5),АТС!$A$41:$F$784,6)+'Иные услуги '!$C$5+'РСТ РСО-А'!$I$6+'РСТ РСО-А'!$G$9</f>
        <v>3029.06</v>
      </c>
      <c r="C75" s="119">
        <f>VLOOKUP($A75+ROUND((COLUMN()-2)/24,5),АТС!$A$41:$F$784,6)+'Иные услуги '!$C$5+'РСТ РСО-А'!$I$6+'РСТ РСО-А'!$G$9</f>
        <v>3016.96</v>
      </c>
      <c r="D75" s="119">
        <f>VLOOKUP($A75+ROUND((COLUMN()-2)/24,5),АТС!$A$41:$F$784,6)+'Иные услуги '!$C$5+'РСТ РСО-А'!$I$6+'РСТ РСО-А'!$G$9</f>
        <v>3032.2799999999997</v>
      </c>
      <c r="E75" s="119">
        <f>VLOOKUP($A75+ROUND((COLUMN()-2)/24,5),АТС!$A$41:$F$784,6)+'Иные услуги '!$C$5+'РСТ РСО-А'!$I$6+'РСТ РСО-А'!$G$9</f>
        <v>3031.11</v>
      </c>
      <c r="F75" s="119">
        <f>VLOOKUP($A75+ROUND((COLUMN()-2)/24,5),АТС!$A$41:$F$784,6)+'Иные услуги '!$C$5+'РСТ РСО-А'!$I$6+'РСТ РСО-А'!$G$9</f>
        <v>3031.61</v>
      </c>
      <c r="G75" s="119">
        <f>VLOOKUP($A75+ROUND((COLUMN()-2)/24,5),АТС!$A$41:$F$784,6)+'Иные услуги '!$C$5+'РСТ РСО-А'!$I$6+'РСТ РСО-А'!$G$9</f>
        <v>3059.23</v>
      </c>
      <c r="H75" s="119">
        <f>VLOOKUP($A75+ROUND((COLUMN()-2)/24,5),АТС!$A$41:$F$784,6)+'Иные услуги '!$C$5+'РСТ РСО-А'!$I$6+'РСТ РСО-А'!$G$9</f>
        <v>3081.98</v>
      </c>
      <c r="I75" s="119">
        <f>VLOOKUP($A75+ROUND((COLUMN()-2)/24,5),АТС!$A$41:$F$784,6)+'Иные услуги '!$C$5+'РСТ РСО-А'!$I$6+'РСТ РСО-А'!$G$9</f>
        <v>3064.57</v>
      </c>
      <c r="J75" s="119">
        <f>VLOOKUP($A75+ROUND((COLUMN()-2)/24,5),АТС!$A$41:$F$784,6)+'Иные услуги '!$C$5+'РСТ РСО-А'!$I$6+'РСТ РСО-А'!$G$9</f>
        <v>3232.75</v>
      </c>
      <c r="K75" s="119">
        <f>VLOOKUP($A75+ROUND((COLUMN()-2)/24,5),АТС!$A$41:$F$784,6)+'Иные услуги '!$C$5+'РСТ РСО-А'!$I$6+'РСТ РСО-А'!$G$9</f>
        <v>3044.93</v>
      </c>
      <c r="L75" s="119">
        <f>VLOOKUP($A75+ROUND((COLUMN()-2)/24,5),АТС!$A$41:$F$784,6)+'Иные услуги '!$C$5+'РСТ РСО-А'!$I$6+'РСТ РСО-А'!$G$9</f>
        <v>3030.5299999999997</v>
      </c>
      <c r="M75" s="119">
        <f>VLOOKUP($A75+ROUND((COLUMN()-2)/24,5),АТС!$A$41:$F$784,6)+'Иные услуги '!$C$5+'РСТ РСО-А'!$I$6+'РСТ РСО-А'!$G$9</f>
        <v>3031.59</v>
      </c>
      <c r="N75" s="119">
        <f>VLOOKUP($A75+ROUND((COLUMN()-2)/24,5),АТС!$A$41:$F$784,6)+'Иные услуги '!$C$5+'РСТ РСО-А'!$I$6+'РСТ РСО-А'!$G$9</f>
        <v>3030.57</v>
      </c>
      <c r="O75" s="119">
        <f>VLOOKUP($A75+ROUND((COLUMN()-2)/24,5),АТС!$A$41:$F$784,6)+'Иные услуги '!$C$5+'РСТ РСО-А'!$I$6+'РСТ РСО-А'!$G$9</f>
        <v>3031.74</v>
      </c>
      <c r="P75" s="119">
        <f>VLOOKUP($A75+ROUND((COLUMN()-2)/24,5),АТС!$A$41:$F$784,6)+'Иные услуги '!$C$5+'РСТ РСО-А'!$I$6+'РСТ РСО-А'!$G$9</f>
        <v>3031.5299999999997</v>
      </c>
      <c r="Q75" s="119">
        <f>VLOOKUP($A75+ROUND((COLUMN()-2)/24,5),АТС!$A$41:$F$784,6)+'Иные услуги '!$C$5+'РСТ РСО-А'!$I$6+'РСТ РСО-А'!$G$9</f>
        <v>3031.5</v>
      </c>
      <c r="R75" s="119">
        <f>VLOOKUP($A75+ROUND((COLUMN()-2)/24,5),АТС!$A$41:$F$784,6)+'Иные услуги '!$C$5+'РСТ РСО-А'!$I$6+'РСТ РСО-А'!$G$9</f>
        <v>3031.39</v>
      </c>
      <c r="S75" s="119">
        <f>VLOOKUP($A75+ROUND((COLUMN()-2)/24,5),АТС!$A$41:$F$784,6)+'Иные услуги '!$C$5+'РСТ РСО-А'!$I$6+'РСТ РСО-А'!$G$9</f>
        <v>3031.2</v>
      </c>
      <c r="T75" s="119">
        <f>VLOOKUP($A75+ROUND((COLUMN()-2)/24,5),АТС!$A$41:$F$784,6)+'Иные услуги '!$C$5+'РСТ РСО-А'!$I$6+'РСТ РСО-А'!$G$9</f>
        <v>3029.55</v>
      </c>
      <c r="U75" s="119">
        <f>VLOOKUP($A75+ROUND((COLUMN()-2)/24,5),АТС!$A$41:$F$784,6)+'Иные услуги '!$C$5+'РСТ РСО-А'!$I$6+'РСТ РСО-А'!$G$9</f>
        <v>3084.36</v>
      </c>
      <c r="V75" s="119">
        <f>VLOOKUP($A75+ROUND((COLUMN()-2)/24,5),АТС!$A$41:$F$784,6)+'Иные услуги '!$C$5+'РСТ РСО-А'!$I$6+'РСТ РСО-А'!$G$9</f>
        <v>3169.75</v>
      </c>
      <c r="W75" s="119">
        <f>VLOOKUP($A75+ROUND((COLUMN()-2)/24,5),АТС!$A$41:$F$784,6)+'Иные услуги '!$C$5+'РСТ РСО-А'!$I$6+'РСТ РСО-А'!$G$9</f>
        <v>3092.7799999999997</v>
      </c>
      <c r="X75" s="119">
        <f>VLOOKUP($A75+ROUND((COLUMN()-2)/24,5),АТС!$A$41:$F$784,6)+'Иные услуги '!$C$5+'РСТ РСО-А'!$I$6+'РСТ РСО-А'!$G$9</f>
        <v>3073.69</v>
      </c>
      <c r="Y75" s="119">
        <f>VLOOKUP($A75+ROUND((COLUMN()-2)/24,5),АТС!$A$41:$F$784,6)+'Иные услуги '!$C$5+'РСТ РСО-А'!$I$6+'РСТ РСО-А'!$G$9</f>
        <v>3335.2</v>
      </c>
    </row>
    <row r="76" spans="1:25" x14ac:dyDescent="0.2">
      <c r="A76" s="66">
        <f t="shared" si="1"/>
        <v>43336</v>
      </c>
      <c r="B76" s="119">
        <f>VLOOKUP($A76+ROUND((COLUMN()-2)/24,5),АТС!$A$41:$F$784,6)+'Иные услуги '!$C$5+'РСТ РСО-А'!$I$6+'РСТ РСО-А'!$G$9</f>
        <v>3037.49</v>
      </c>
      <c r="C76" s="119">
        <f>VLOOKUP($A76+ROUND((COLUMN()-2)/24,5),АТС!$A$41:$F$784,6)+'Иные услуги '!$C$5+'РСТ РСО-А'!$I$6+'РСТ РСО-А'!$G$9</f>
        <v>3020.44</v>
      </c>
      <c r="D76" s="119">
        <f>VLOOKUP($A76+ROUND((COLUMN()-2)/24,5),АТС!$A$41:$F$784,6)+'Иные услуги '!$C$5+'РСТ РСО-А'!$I$6+'РСТ РСО-А'!$G$9</f>
        <v>3018.74</v>
      </c>
      <c r="E76" s="119">
        <f>VLOOKUP($A76+ROUND((COLUMN()-2)/24,5),АТС!$A$41:$F$784,6)+'Иные услуги '!$C$5+'РСТ РСО-А'!$I$6+'РСТ РСО-А'!$G$9</f>
        <v>3034.95</v>
      </c>
      <c r="F76" s="119">
        <f>VLOOKUP($A76+ROUND((COLUMN()-2)/24,5),АТС!$A$41:$F$784,6)+'Иные услуги '!$C$5+'РСТ РСО-А'!$I$6+'РСТ РСО-А'!$G$9</f>
        <v>3035.19</v>
      </c>
      <c r="G76" s="119">
        <f>VLOOKUP($A76+ROUND((COLUMN()-2)/24,5),АТС!$A$41:$F$784,6)+'Иные услуги '!$C$5+'РСТ РСО-А'!$I$6+'РСТ РСО-А'!$G$9</f>
        <v>3060.4</v>
      </c>
      <c r="H76" s="119">
        <f>VLOOKUP($A76+ROUND((COLUMN()-2)/24,5),АТС!$A$41:$F$784,6)+'Иные услуги '!$C$5+'РСТ РСО-А'!$I$6+'РСТ РСО-А'!$G$9</f>
        <v>3079.31</v>
      </c>
      <c r="I76" s="119">
        <f>VLOOKUP($A76+ROUND((COLUMN()-2)/24,5),АТС!$A$41:$F$784,6)+'Иные услуги '!$C$5+'РСТ РСО-А'!$I$6+'РСТ РСО-А'!$G$9</f>
        <v>3055.25</v>
      </c>
      <c r="J76" s="119">
        <f>VLOOKUP($A76+ROUND((COLUMN()-2)/24,5),АТС!$A$41:$F$784,6)+'Иные услуги '!$C$5+'РСТ РСО-А'!$I$6+'РСТ РСО-А'!$G$9</f>
        <v>3180.79</v>
      </c>
      <c r="K76" s="119">
        <f>VLOOKUP($A76+ROUND((COLUMN()-2)/24,5),АТС!$A$41:$F$784,6)+'Иные услуги '!$C$5+'РСТ РСО-А'!$I$6+'РСТ РСО-А'!$G$9</f>
        <v>3043.46</v>
      </c>
      <c r="L76" s="119">
        <f>VLOOKUP($A76+ROUND((COLUMN()-2)/24,5),АТС!$A$41:$F$784,6)+'Иные услуги '!$C$5+'РСТ РСО-А'!$I$6+'РСТ РСО-А'!$G$9</f>
        <v>3029.8</v>
      </c>
      <c r="M76" s="119">
        <f>VLOOKUP($A76+ROUND((COLUMN()-2)/24,5),АТС!$A$41:$F$784,6)+'Иные услуги '!$C$5+'РСТ РСО-А'!$I$6+'РСТ РСО-А'!$G$9</f>
        <v>3030.59</v>
      </c>
      <c r="N76" s="119">
        <f>VLOOKUP($A76+ROUND((COLUMN()-2)/24,5),АТС!$A$41:$F$784,6)+'Иные услуги '!$C$5+'РСТ РСО-А'!$I$6+'РСТ РСО-А'!$G$9</f>
        <v>3030.61</v>
      </c>
      <c r="O76" s="119">
        <f>VLOOKUP($A76+ROUND((COLUMN()-2)/24,5),АТС!$A$41:$F$784,6)+'Иные услуги '!$C$5+'РСТ РСО-А'!$I$6+'РСТ РСО-А'!$G$9</f>
        <v>3030.7</v>
      </c>
      <c r="P76" s="119">
        <f>VLOOKUP($A76+ROUND((COLUMN()-2)/24,5),АТС!$A$41:$F$784,6)+'Иные услуги '!$C$5+'РСТ РСО-А'!$I$6+'РСТ РСО-А'!$G$9</f>
        <v>3030.7</v>
      </c>
      <c r="Q76" s="119">
        <f>VLOOKUP($A76+ROUND((COLUMN()-2)/24,5),АТС!$A$41:$F$784,6)+'Иные услуги '!$C$5+'РСТ РСО-А'!$I$6+'РСТ РСО-А'!$G$9</f>
        <v>3030.92</v>
      </c>
      <c r="R76" s="119">
        <f>VLOOKUP($A76+ROUND((COLUMN()-2)/24,5),АТС!$A$41:$F$784,6)+'Иные услуги '!$C$5+'РСТ РСО-А'!$I$6+'РСТ РСО-А'!$G$9</f>
        <v>3026.9700000000003</v>
      </c>
      <c r="S76" s="119">
        <f>VLOOKUP($A76+ROUND((COLUMN()-2)/24,5),АТС!$A$41:$F$784,6)+'Иные услуги '!$C$5+'РСТ РСО-А'!$I$6+'РСТ РСО-А'!$G$9</f>
        <v>3026.39</v>
      </c>
      <c r="T76" s="119">
        <f>VLOOKUP($A76+ROUND((COLUMN()-2)/24,5),АТС!$A$41:$F$784,6)+'Иные услуги '!$C$5+'РСТ РСО-А'!$I$6+'РСТ РСО-А'!$G$9</f>
        <v>3026.09</v>
      </c>
      <c r="U76" s="119">
        <f>VLOOKUP($A76+ROUND((COLUMN()-2)/24,5),АТС!$A$41:$F$784,6)+'Иные услуги '!$C$5+'РСТ РСО-А'!$I$6+'РСТ РСО-А'!$G$9</f>
        <v>3076.04</v>
      </c>
      <c r="V76" s="119">
        <f>VLOOKUP($A76+ROUND((COLUMN()-2)/24,5),АТС!$A$41:$F$784,6)+'Иные услуги '!$C$5+'РСТ РСО-А'!$I$6+'РСТ РСО-А'!$G$9</f>
        <v>3180.56</v>
      </c>
      <c r="W76" s="119">
        <f>VLOOKUP($A76+ROUND((COLUMN()-2)/24,5),АТС!$A$41:$F$784,6)+'Иные услуги '!$C$5+'РСТ РСО-А'!$I$6+'РСТ РСО-А'!$G$9</f>
        <v>3096.11</v>
      </c>
      <c r="X76" s="119">
        <f>VLOOKUP($A76+ROUND((COLUMN()-2)/24,5),АТС!$A$41:$F$784,6)+'Иные услуги '!$C$5+'РСТ РСО-А'!$I$6+'РСТ РСО-А'!$G$9</f>
        <v>3081.26</v>
      </c>
      <c r="Y76" s="119">
        <f>VLOOKUP($A76+ROUND((COLUMN()-2)/24,5),АТС!$A$41:$F$784,6)+'Иные услуги '!$C$5+'РСТ РСО-А'!$I$6+'РСТ РСО-А'!$G$9</f>
        <v>3402.64</v>
      </c>
    </row>
    <row r="77" spans="1:25" x14ac:dyDescent="0.2">
      <c r="A77" s="66">
        <f t="shared" si="1"/>
        <v>43337</v>
      </c>
      <c r="B77" s="119">
        <f>VLOOKUP($A77+ROUND((COLUMN()-2)/24,5),АТС!$A$41:$F$784,6)+'Иные услуги '!$C$5+'РСТ РСО-А'!$I$6+'РСТ РСО-А'!$G$9</f>
        <v>3044.16</v>
      </c>
      <c r="C77" s="119">
        <f>VLOOKUP($A77+ROUND((COLUMN()-2)/24,5),АТС!$A$41:$F$784,6)+'Иные услуги '!$C$5+'РСТ РСО-А'!$I$6+'РСТ РСО-А'!$G$9</f>
        <v>3019.29</v>
      </c>
      <c r="D77" s="119">
        <f>VLOOKUP($A77+ROUND((COLUMN()-2)/24,5),АТС!$A$41:$F$784,6)+'Иные услуги '!$C$5+'РСТ РСО-А'!$I$6+'РСТ РСО-А'!$G$9</f>
        <v>3042.2200000000003</v>
      </c>
      <c r="E77" s="119">
        <f>VLOOKUP($A77+ROUND((COLUMN()-2)/24,5),АТС!$A$41:$F$784,6)+'Иные услуги '!$C$5+'РСТ РСО-А'!$I$6+'РСТ РСО-А'!$G$9</f>
        <v>3041.08</v>
      </c>
      <c r="F77" s="119">
        <f>VLOOKUP($A77+ROUND((COLUMN()-2)/24,5),АТС!$A$41:$F$784,6)+'Иные услуги '!$C$5+'РСТ РСО-А'!$I$6+'РСТ РСО-А'!$G$9</f>
        <v>3041.73</v>
      </c>
      <c r="G77" s="119">
        <f>VLOOKUP($A77+ROUND((COLUMN()-2)/24,5),АТС!$A$41:$F$784,6)+'Иные услуги '!$C$5+'РСТ РСО-А'!$I$6+'РСТ РСО-А'!$G$9</f>
        <v>3086.59</v>
      </c>
      <c r="H77" s="119">
        <f>VLOOKUP($A77+ROUND((COLUMN()-2)/24,5),АТС!$A$41:$F$784,6)+'Иные услуги '!$C$5+'РСТ РСО-А'!$I$6+'РСТ РСО-А'!$G$9</f>
        <v>3096.66</v>
      </c>
      <c r="I77" s="119">
        <f>VLOOKUP($A77+ROUND((COLUMN()-2)/24,5),АТС!$A$41:$F$784,6)+'Иные услуги '!$C$5+'РСТ РСО-А'!$I$6+'РСТ РСО-А'!$G$9</f>
        <v>3027.45</v>
      </c>
      <c r="J77" s="119">
        <f>VLOOKUP($A77+ROUND((COLUMN()-2)/24,5),АТС!$A$41:$F$784,6)+'Иные услуги '!$C$5+'РСТ РСО-А'!$I$6+'РСТ РСО-А'!$G$9</f>
        <v>3239.3</v>
      </c>
      <c r="K77" s="119">
        <f>VLOOKUP($A77+ROUND((COLUMN()-2)/24,5),АТС!$A$41:$F$784,6)+'Иные услуги '!$C$5+'РСТ РСО-А'!$I$6+'РСТ РСО-А'!$G$9</f>
        <v>3095.2</v>
      </c>
      <c r="L77" s="119">
        <f>VLOOKUP($A77+ROUND((COLUMN()-2)/24,5),АТС!$A$41:$F$784,6)+'Иные услуги '!$C$5+'РСТ РСО-А'!$I$6+'РСТ РСО-А'!$G$9</f>
        <v>3078.5</v>
      </c>
      <c r="M77" s="119">
        <f>VLOOKUP($A77+ROUND((COLUMN()-2)/24,5),АТС!$A$41:$F$784,6)+'Иные услуги '!$C$5+'РСТ РСО-А'!$I$6+'РСТ РСО-А'!$G$9</f>
        <v>3081.35</v>
      </c>
      <c r="N77" s="119">
        <f>VLOOKUP($A77+ROUND((COLUMN()-2)/24,5),АТС!$A$41:$F$784,6)+'Иные услуги '!$C$5+'РСТ РСО-А'!$I$6+'РСТ РСО-А'!$G$9</f>
        <v>3081.57</v>
      </c>
      <c r="O77" s="119">
        <f>VLOOKUP($A77+ROUND((COLUMN()-2)/24,5),АТС!$A$41:$F$784,6)+'Иные услуги '!$C$5+'РСТ РСО-А'!$I$6+'РСТ РСО-А'!$G$9</f>
        <v>3081.7</v>
      </c>
      <c r="P77" s="119">
        <f>VLOOKUP($A77+ROUND((COLUMN()-2)/24,5),АТС!$A$41:$F$784,6)+'Иные услуги '!$C$5+'РСТ РСО-А'!$I$6+'РСТ РСО-А'!$G$9</f>
        <v>3081.77</v>
      </c>
      <c r="Q77" s="119">
        <f>VLOOKUP($A77+ROUND((COLUMN()-2)/24,5),АТС!$A$41:$F$784,6)+'Иные услуги '!$C$5+'РСТ РСО-А'!$I$6+'РСТ РСО-А'!$G$9</f>
        <v>3081.87</v>
      </c>
      <c r="R77" s="119">
        <f>VLOOKUP($A77+ROUND((COLUMN()-2)/24,5),АТС!$A$41:$F$784,6)+'Иные услуги '!$C$5+'РСТ РСО-А'!$I$6+'РСТ РСО-А'!$G$9</f>
        <v>3082.39</v>
      </c>
      <c r="S77" s="119">
        <f>VLOOKUP($A77+ROUND((COLUMN()-2)/24,5),АТС!$A$41:$F$784,6)+'Иные услуги '!$C$5+'РСТ РСО-А'!$I$6+'РСТ РСО-А'!$G$9</f>
        <v>3080.29</v>
      </c>
      <c r="T77" s="119">
        <f>VLOOKUP($A77+ROUND((COLUMN()-2)/24,5),АТС!$A$41:$F$784,6)+'Иные услуги '!$C$5+'РСТ РСО-А'!$I$6+'РСТ РСО-А'!$G$9</f>
        <v>3096.3</v>
      </c>
      <c r="U77" s="119">
        <f>VLOOKUP($A77+ROUND((COLUMN()-2)/24,5),АТС!$A$41:$F$784,6)+'Иные услуги '!$C$5+'РСТ РСО-А'!$I$6+'РСТ РСО-А'!$G$9</f>
        <v>3070.87</v>
      </c>
      <c r="V77" s="119">
        <f>VLOOKUP($A77+ROUND((COLUMN()-2)/24,5),АТС!$A$41:$F$784,6)+'Иные услуги '!$C$5+'РСТ РСО-А'!$I$6+'РСТ РСО-А'!$G$9</f>
        <v>3133.68</v>
      </c>
      <c r="W77" s="119">
        <f>VLOOKUP($A77+ROUND((COLUMN()-2)/24,5),АТС!$A$41:$F$784,6)+'Иные услуги '!$C$5+'РСТ РСО-А'!$I$6+'РСТ РСО-А'!$G$9</f>
        <v>3060.57</v>
      </c>
      <c r="X77" s="119">
        <f>VLOOKUP($A77+ROUND((COLUMN()-2)/24,5),АТС!$A$41:$F$784,6)+'Иные услуги '!$C$5+'РСТ РСО-А'!$I$6+'РСТ РСО-А'!$G$9</f>
        <v>3086.96</v>
      </c>
      <c r="Y77" s="119">
        <f>VLOOKUP($A77+ROUND((COLUMN()-2)/24,5),АТС!$A$41:$F$784,6)+'Иные услуги '!$C$5+'РСТ РСО-А'!$I$6+'РСТ РСО-А'!$G$9</f>
        <v>3549.83</v>
      </c>
    </row>
    <row r="78" spans="1:25" x14ac:dyDescent="0.2">
      <c r="A78" s="66">
        <f t="shared" si="1"/>
        <v>43338</v>
      </c>
      <c r="B78" s="119">
        <f>VLOOKUP($A78+ROUND((COLUMN()-2)/24,5),АТС!$A$41:$F$784,6)+'Иные услуги '!$C$5+'РСТ РСО-А'!$I$6+'РСТ РСО-А'!$G$9</f>
        <v>3027.63</v>
      </c>
      <c r="C78" s="119">
        <f>VLOOKUP($A78+ROUND((COLUMN()-2)/24,5),АТС!$A$41:$F$784,6)+'Иные услуги '!$C$5+'РСТ РСО-А'!$I$6+'РСТ РСО-А'!$G$9</f>
        <v>3018.05</v>
      </c>
      <c r="D78" s="119">
        <f>VLOOKUP($A78+ROUND((COLUMN()-2)/24,5),АТС!$A$41:$F$784,6)+'Иные услуги '!$C$5+'РСТ РСО-А'!$I$6+'РСТ РСО-А'!$G$9</f>
        <v>3042.09</v>
      </c>
      <c r="E78" s="119">
        <f>VLOOKUP($A78+ROUND((COLUMN()-2)/24,5),АТС!$A$41:$F$784,6)+'Иные услуги '!$C$5+'РСТ РСО-А'!$I$6+'РСТ РСО-А'!$G$9</f>
        <v>3039.95</v>
      </c>
      <c r="F78" s="119">
        <f>VLOOKUP($A78+ROUND((COLUMN()-2)/24,5),АТС!$A$41:$F$784,6)+'Иные услуги '!$C$5+'РСТ РСО-А'!$I$6+'РСТ РСО-А'!$G$9</f>
        <v>3040.46</v>
      </c>
      <c r="G78" s="119">
        <f>VLOOKUP($A78+ROUND((COLUMN()-2)/24,5),АТС!$A$41:$F$784,6)+'Иные услуги '!$C$5+'РСТ РСО-А'!$I$6+'РСТ РСО-А'!$G$9</f>
        <v>3085.4700000000003</v>
      </c>
      <c r="H78" s="119">
        <f>VLOOKUP($A78+ROUND((COLUMN()-2)/24,5),АТС!$A$41:$F$784,6)+'Иные услуги '!$C$5+'РСТ РСО-А'!$I$6+'РСТ РСО-А'!$G$9</f>
        <v>3196.41</v>
      </c>
      <c r="I78" s="119">
        <f>VLOOKUP($A78+ROUND((COLUMN()-2)/24,5),АТС!$A$41:$F$784,6)+'Иные услуги '!$C$5+'РСТ РСО-А'!$I$6+'РСТ РСО-А'!$G$9</f>
        <v>3051.1</v>
      </c>
      <c r="J78" s="119">
        <f>VLOOKUP($A78+ROUND((COLUMN()-2)/24,5),АТС!$A$41:$F$784,6)+'Иные услуги '!$C$5+'РСТ РСО-А'!$I$6+'РСТ РСО-А'!$G$9</f>
        <v>3303.24</v>
      </c>
      <c r="K78" s="119">
        <f>VLOOKUP($A78+ROUND((COLUMN()-2)/24,5),АТС!$A$41:$F$784,6)+'Иные услуги '!$C$5+'РСТ РСО-А'!$I$6+'РСТ РСО-А'!$G$9</f>
        <v>3148.57</v>
      </c>
      <c r="L78" s="119">
        <f>VLOOKUP($A78+ROUND((COLUMN()-2)/24,5),АТС!$A$41:$F$784,6)+'Иные услуги '!$C$5+'РСТ РСО-А'!$I$6+'РСТ РСО-А'!$G$9</f>
        <v>3147.98</v>
      </c>
      <c r="M78" s="119">
        <f>VLOOKUP($A78+ROUND((COLUMN()-2)/24,5),АТС!$A$41:$F$784,6)+'Иные услуги '!$C$5+'РСТ РСО-А'!$I$6+'РСТ РСО-А'!$G$9</f>
        <v>3150.64</v>
      </c>
      <c r="N78" s="119">
        <f>VLOOKUP($A78+ROUND((COLUMN()-2)/24,5),АТС!$A$41:$F$784,6)+'Иные услуги '!$C$5+'РСТ РСО-А'!$I$6+'РСТ РСО-А'!$G$9</f>
        <v>3151.31</v>
      </c>
      <c r="O78" s="119">
        <f>VLOOKUP($A78+ROUND((COLUMN()-2)/24,5),АТС!$A$41:$F$784,6)+'Иные услуги '!$C$5+'РСТ РСО-А'!$I$6+'РСТ РСО-А'!$G$9</f>
        <v>3151.29</v>
      </c>
      <c r="P78" s="119">
        <f>VLOOKUP($A78+ROUND((COLUMN()-2)/24,5),АТС!$A$41:$F$784,6)+'Иные услуги '!$C$5+'РСТ РСО-А'!$I$6+'РСТ РСО-А'!$G$9</f>
        <v>3151.19</v>
      </c>
      <c r="Q78" s="119">
        <f>VLOOKUP($A78+ROUND((COLUMN()-2)/24,5),АТС!$A$41:$F$784,6)+'Иные услуги '!$C$5+'РСТ РСО-А'!$I$6+'РСТ РСО-А'!$G$9</f>
        <v>3151.43</v>
      </c>
      <c r="R78" s="119">
        <f>VLOOKUP($A78+ROUND((COLUMN()-2)/24,5),АТС!$A$41:$F$784,6)+'Иные услуги '!$C$5+'РСТ РСО-А'!$I$6+'РСТ РСО-А'!$G$9</f>
        <v>3147.06</v>
      </c>
      <c r="S78" s="119">
        <f>VLOOKUP($A78+ROUND((COLUMN()-2)/24,5),АТС!$A$41:$F$784,6)+'Иные услуги '!$C$5+'РСТ РСО-А'!$I$6+'РСТ РСО-А'!$G$9</f>
        <v>3141.1</v>
      </c>
      <c r="T78" s="119">
        <f>VLOOKUP($A78+ROUND((COLUMN()-2)/24,5),АТС!$A$41:$F$784,6)+'Иные услуги '!$C$5+'РСТ РСО-А'!$I$6+'РСТ РСО-А'!$G$9</f>
        <v>3138.25</v>
      </c>
      <c r="U78" s="119">
        <f>VLOOKUP($A78+ROUND((COLUMN()-2)/24,5),АТС!$A$41:$F$784,6)+'Иные услуги '!$C$5+'РСТ РСО-А'!$I$6+'РСТ РСО-А'!$G$9</f>
        <v>3029.25</v>
      </c>
      <c r="V78" s="119">
        <f>VLOOKUP($A78+ROUND((COLUMN()-2)/24,5),АТС!$A$41:$F$784,6)+'Иные услуги '!$C$5+'РСТ РСО-А'!$I$6+'РСТ РСО-А'!$G$9</f>
        <v>3088.34</v>
      </c>
      <c r="W78" s="119">
        <f>VLOOKUP($A78+ROUND((COLUMN()-2)/24,5),АТС!$A$41:$F$784,6)+'Иные услуги '!$C$5+'РСТ РСО-А'!$I$6+'РСТ РСО-А'!$G$9</f>
        <v>3058.42</v>
      </c>
      <c r="X78" s="119">
        <f>VLOOKUP($A78+ROUND((COLUMN()-2)/24,5),АТС!$A$41:$F$784,6)+'Иные услуги '!$C$5+'РСТ РСО-А'!$I$6+'РСТ РСО-А'!$G$9</f>
        <v>3086.57</v>
      </c>
      <c r="Y78" s="119">
        <f>VLOOKUP($A78+ROUND((COLUMN()-2)/24,5),АТС!$A$41:$F$784,6)+'Иные услуги '!$C$5+'РСТ РСО-А'!$I$6+'РСТ РСО-А'!$G$9</f>
        <v>3554.08</v>
      </c>
    </row>
    <row r="79" spans="1:25" x14ac:dyDescent="0.2">
      <c r="A79" s="66">
        <f t="shared" si="1"/>
        <v>43339</v>
      </c>
      <c r="B79" s="119">
        <f>VLOOKUP($A79+ROUND((COLUMN()-2)/24,5),АТС!$A$41:$F$784,6)+'Иные услуги '!$C$5+'РСТ РСО-А'!$I$6+'РСТ РСО-А'!$G$9</f>
        <v>3044.73</v>
      </c>
      <c r="C79" s="119">
        <f>VLOOKUP($A79+ROUND((COLUMN()-2)/24,5),АТС!$A$41:$F$784,6)+'Иные услуги '!$C$5+'РСТ РСО-А'!$I$6+'РСТ РСО-А'!$G$9</f>
        <v>3027.74</v>
      </c>
      <c r="D79" s="119">
        <f>VLOOKUP($A79+ROUND((COLUMN()-2)/24,5),АТС!$A$41:$F$784,6)+'Иные услуги '!$C$5+'РСТ РСО-А'!$I$6+'РСТ РСО-А'!$G$9</f>
        <v>3027.02</v>
      </c>
      <c r="E79" s="119">
        <f>VLOOKUP($A79+ROUND((COLUMN()-2)/24,5),АТС!$A$41:$F$784,6)+'Иные услуги '!$C$5+'РСТ РСО-А'!$I$6+'РСТ РСО-А'!$G$9</f>
        <v>3043.73</v>
      </c>
      <c r="F79" s="119">
        <f>VLOOKUP($A79+ROUND((COLUMN()-2)/24,5),АТС!$A$41:$F$784,6)+'Иные услуги '!$C$5+'РСТ РСО-А'!$I$6+'РСТ РСО-А'!$G$9</f>
        <v>3042.98</v>
      </c>
      <c r="G79" s="119">
        <f>VLOOKUP($A79+ROUND((COLUMN()-2)/24,5),АТС!$A$41:$F$784,6)+'Иные услуги '!$C$5+'РСТ РСО-А'!$I$6+'РСТ РСО-А'!$G$9</f>
        <v>3111.85</v>
      </c>
      <c r="H79" s="119">
        <f>VLOOKUP($A79+ROUND((COLUMN()-2)/24,5),АТС!$A$41:$F$784,6)+'Иные услуги '!$C$5+'РСТ РСО-А'!$I$6+'РСТ РСО-А'!$G$9</f>
        <v>3082.48</v>
      </c>
      <c r="I79" s="119">
        <f>VLOOKUP($A79+ROUND((COLUMN()-2)/24,5),АТС!$A$41:$F$784,6)+'Иные услуги '!$C$5+'РСТ РСО-А'!$I$6+'РСТ РСО-А'!$G$9</f>
        <v>3074.82</v>
      </c>
      <c r="J79" s="119">
        <f>VLOOKUP($A79+ROUND((COLUMN()-2)/24,5),АТС!$A$41:$F$784,6)+'Иные услуги '!$C$5+'РСТ РСО-А'!$I$6+'РСТ РСО-А'!$G$9</f>
        <v>3188.7799999999997</v>
      </c>
      <c r="K79" s="119">
        <f>VLOOKUP($A79+ROUND((COLUMN()-2)/24,5),АТС!$A$41:$F$784,6)+'Иные услуги '!$C$5+'РСТ РСО-А'!$I$6+'РСТ РСО-А'!$G$9</f>
        <v>3049.11</v>
      </c>
      <c r="L79" s="119">
        <f>VLOOKUP($A79+ROUND((COLUMN()-2)/24,5),АТС!$A$41:$F$784,6)+'Иные услуги '!$C$5+'РСТ РСО-А'!$I$6+'РСТ РСО-А'!$G$9</f>
        <v>3035.2</v>
      </c>
      <c r="M79" s="119">
        <f>VLOOKUP($A79+ROUND((COLUMN()-2)/24,5),АТС!$A$41:$F$784,6)+'Иные услуги '!$C$5+'РСТ РСО-А'!$I$6+'РСТ РСО-А'!$G$9</f>
        <v>3038.75</v>
      </c>
      <c r="N79" s="119">
        <f>VLOOKUP($A79+ROUND((COLUMN()-2)/24,5),АТС!$A$41:$F$784,6)+'Иные услуги '!$C$5+'РСТ РСО-А'!$I$6+'РСТ РСО-А'!$G$9</f>
        <v>3038.7799999999997</v>
      </c>
      <c r="O79" s="119">
        <f>VLOOKUP($A79+ROUND((COLUMN()-2)/24,5),АТС!$A$41:$F$784,6)+'Иные услуги '!$C$5+'РСТ РСО-А'!$I$6+'РСТ РСО-А'!$G$9</f>
        <v>3039.81</v>
      </c>
      <c r="P79" s="119">
        <f>VLOOKUP($A79+ROUND((COLUMN()-2)/24,5),АТС!$A$41:$F$784,6)+'Иные услуги '!$C$5+'РСТ РСО-А'!$I$6+'РСТ РСО-А'!$G$9</f>
        <v>3039.87</v>
      </c>
      <c r="Q79" s="119">
        <f>VLOOKUP($A79+ROUND((COLUMN()-2)/24,5),АТС!$A$41:$F$784,6)+'Иные услуги '!$C$5+'РСТ РСО-А'!$I$6+'РСТ РСО-А'!$G$9</f>
        <v>3036.84</v>
      </c>
      <c r="R79" s="119">
        <f>VLOOKUP($A79+ROUND((COLUMN()-2)/24,5),АТС!$A$41:$F$784,6)+'Иные услуги '!$C$5+'РСТ РСО-А'!$I$6+'РСТ РСО-А'!$G$9</f>
        <v>3036.6</v>
      </c>
      <c r="S79" s="119">
        <f>VLOOKUP($A79+ROUND((COLUMN()-2)/24,5),АТС!$A$41:$F$784,6)+'Иные услуги '!$C$5+'РСТ РСО-А'!$I$6+'РСТ РСО-А'!$G$9</f>
        <v>3036.41</v>
      </c>
      <c r="T79" s="119">
        <f>VLOOKUP($A79+ROUND((COLUMN()-2)/24,5),АТС!$A$41:$F$784,6)+'Иные услуги '!$C$5+'РСТ РСО-А'!$I$6+'РСТ РСО-А'!$G$9</f>
        <v>3033.54</v>
      </c>
      <c r="U79" s="119">
        <f>VLOOKUP($A79+ROUND((COLUMN()-2)/24,5),АТС!$A$41:$F$784,6)+'Иные услуги '!$C$5+'РСТ РСО-А'!$I$6+'РСТ РСО-А'!$G$9</f>
        <v>3092.19</v>
      </c>
      <c r="V79" s="119">
        <f>VLOOKUP($A79+ROUND((COLUMN()-2)/24,5),АТС!$A$41:$F$784,6)+'Иные услуги '!$C$5+'РСТ РСО-А'!$I$6+'РСТ РСО-А'!$G$9</f>
        <v>3170.7200000000003</v>
      </c>
      <c r="W79" s="119">
        <f>VLOOKUP($A79+ROUND((COLUMN()-2)/24,5),АТС!$A$41:$F$784,6)+'Иные услуги '!$C$5+'РСТ РСО-А'!$I$6+'РСТ РСО-А'!$G$9</f>
        <v>3092.63</v>
      </c>
      <c r="X79" s="119">
        <f>VLOOKUP($A79+ROUND((COLUMN()-2)/24,5),АТС!$A$41:$F$784,6)+'Иные услуги '!$C$5+'РСТ РСО-А'!$I$6+'РСТ РСО-А'!$G$9</f>
        <v>3102.64</v>
      </c>
      <c r="Y79" s="119">
        <f>VLOOKUP($A79+ROUND((COLUMN()-2)/24,5),АТС!$A$41:$F$784,6)+'Иные услуги '!$C$5+'РСТ РСО-А'!$I$6+'РСТ РСО-А'!$G$9</f>
        <v>3425.18</v>
      </c>
    </row>
    <row r="80" spans="1:25" x14ac:dyDescent="0.2">
      <c r="A80" s="66">
        <f t="shared" si="1"/>
        <v>43340</v>
      </c>
      <c r="B80" s="119">
        <f>VLOOKUP($A80+ROUND((COLUMN()-2)/24,5),АТС!$A$41:$F$784,6)+'Иные услуги '!$C$5+'РСТ РСО-А'!$I$6+'РСТ РСО-А'!$G$9</f>
        <v>3042.98</v>
      </c>
      <c r="C80" s="119">
        <f>VLOOKUP($A80+ROUND((COLUMN()-2)/24,5),АТС!$A$41:$F$784,6)+'Иные услуги '!$C$5+'РСТ РСО-А'!$I$6+'РСТ РСО-А'!$G$9</f>
        <v>3037.44</v>
      </c>
      <c r="D80" s="119">
        <f>VLOOKUP($A80+ROUND((COLUMN()-2)/24,5),АТС!$A$41:$F$784,6)+'Иные услуги '!$C$5+'РСТ РСО-А'!$I$6+'РСТ РСО-А'!$G$9</f>
        <v>3035.02</v>
      </c>
      <c r="E80" s="119">
        <f>VLOOKUP($A80+ROUND((COLUMN()-2)/24,5),АТС!$A$41:$F$784,6)+'Иные услуги '!$C$5+'РСТ РСО-А'!$I$6+'РСТ РСО-А'!$G$9</f>
        <v>3051.5</v>
      </c>
      <c r="F80" s="119">
        <f>VLOOKUP($A80+ROUND((COLUMN()-2)/24,5),АТС!$A$41:$F$784,6)+'Иные услуги '!$C$5+'РСТ РСО-А'!$I$6+'РСТ РСО-А'!$G$9</f>
        <v>3052.16</v>
      </c>
      <c r="G80" s="119">
        <f>VLOOKUP($A80+ROUND((COLUMN()-2)/24,5),АТС!$A$41:$F$784,6)+'Иные услуги '!$C$5+'РСТ РСО-А'!$I$6+'РСТ РСО-А'!$G$9</f>
        <v>3117.73</v>
      </c>
      <c r="H80" s="119">
        <f>VLOOKUP($A80+ROUND((COLUMN()-2)/24,5),АТС!$A$41:$F$784,6)+'Иные услуги '!$C$5+'РСТ РСО-А'!$I$6+'РСТ РСО-А'!$G$9</f>
        <v>3082.4</v>
      </c>
      <c r="I80" s="119">
        <f>VLOOKUP($A80+ROUND((COLUMN()-2)/24,5),АТС!$A$41:$F$784,6)+'Иные услуги '!$C$5+'РСТ РСО-А'!$I$6+'РСТ РСО-А'!$G$9</f>
        <v>3080.04</v>
      </c>
      <c r="J80" s="119">
        <f>VLOOKUP($A80+ROUND((COLUMN()-2)/24,5),АТС!$A$41:$F$784,6)+'Иные услуги '!$C$5+'РСТ РСО-А'!$I$6+'РСТ РСО-А'!$G$9</f>
        <v>3190.24</v>
      </c>
      <c r="K80" s="119">
        <f>VLOOKUP($A80+ROUND((COLUMN()-2)/24,5),АТС!$A$41:$F$784,6)+'Иные услуги '!$C$5+'РСТ РСО-А'!$I$6+'РСТ РСО-А'!$G$9</f>
        <v>3051.4700000000003</v>
      </c>
      <c r="L80" s="119">
        <f>VLOOKUP($A80+ROUND((COLUMN()-2)/24,5),АТС!$A$41:$F$784,6)+'Иные услуги '!$C$5+'РСТ РСО-А'!$I$6+'РСТ РСО-А'!$G$9</f>
        <v>3036.87</v>
      </c>
      <c r="M80" s="119">
        <f>VLOOKUP($A80+ROUND((COLUMN()-2)/24,5),АТС!$A$41:$F$784,6)+'Иные услуги '!$C$5+'РСТ РСО-А'!$I$6+'РСТ РСО-А'!$G$9</f>
        <v>3040.5299999999997</v>
      </c>
      <c r="N80" s="119">
        <f>VLOOKUP($A80+ROUND((COLUMN()-2)/24,5),АТС!$A$41:$F$784,6)+'Иные услуги '!$C$5+'РСТ РСО-А'!$I$6+'РСТ РСО-А'!$G$9</f>
        <v>3038.71</v>
      </c>
      <c r="O80" s="119">
        <f>VLOOKUP($A80+ROUND((COLUMN()-2)/24,5),АТС!$A$41:$F$784,6)+'Иные услуги '!$C$5+'РСТ РСО-А'!$I$6+'РСТ РСО-А'!$G$9</f>
        <v>3035.75</v>
      </c>
      <c r="P80" s="119">
        <f>VLOOKUP($A80+ROUND((COLUMN()-2)/24,5),АТС!$A$41:$F$784,6)+'Иные услуги '!$C$5+'РСТ РСО-А'!$I$6+'РСТ РСО-А'!$G$9</f>
        <v>3036.66</v>
      </c>
      <c r="Q80" s="119">
        <f>VLOOKUP($A80+ROUND((COLUMN()-2)/24,5),АТС!$A$41:$F$784,6)+'Иные услуги '!$C$5+'РСТ РСО-А'!$I$6+'РСТ РСО-А'!$G$9</f>
        <v>3039.2200000000003</v>
      </c>
      <c r="R80" s="119">
        <f>VLOOKUP($A80+ROUND((COLUMN()-2)/24,5),АТС!$A$41:$F$784,6)+'Иные услуги '!$C$5+'РСТ РСО-А'!$I$6+'РСТ РСО-А'!$G$9</f>
        <v>3040.62</v>
      </c>
      <c r="S80" s="119">
        <f>VLOOKUP($A80+ROUND((COLUMN()-2)/24,5),АТС!$A$41:$F$784,6)+'Иные услуги '!$C$5+'РСТ РСО-А'!$I$6+'РСТ РСО-А'!$G$9</f>
        <v>3041.11</v>
      </c>
      <c r="T80" s="119">
        <f>VLOOKUP($A80+ROUND((COLUMN()-2)/24,5),АТС!$A$41:$F$784,6)+'Иные услуги '!$C$5+'РСТ РСО-А'!$I$6+'РСТ РСО-А'!$G$9</f>
        <v>3035.18</v>
      </c>
      <c r="U80" s="119">
        <f>VLOOKUP($A80+ROUND((COLUMN()-2)/24,5),АТС!$A$41:$F$784,6)+'Иные услуги '!$C$5+'РСТ РСО-А'!$I$6+'РСТ РСО-А'!$G$9</f>
        <v>3103.7</v>
      </c>
      <c r="V80" s="119">
        <f>VLOOKUP($A80+ROUND((COLUMN()-2)/24,5),АТС!$A$41:$F$784,6)+'Иные услуги '!$C$5+'РСТ РСО-А'!$I$6+'РСТ РСО-А'!$G$9</f>
        <v>3193.84</v>
      </c>
      <c r="W80" s="119">
        <f>VLOOKUP($A80+ROUND((COLUMN()-2)/24,5),АТС!$A$41:$F$784,6)+'Иные услуги '!$C$5+'РСТ РСО-А'!$I$6+'РСТ РСО-А'!$G$9</f>
        <v>3103.96</v>
      </c>
      <c r="X80" s="119">
        <f>VLOOKUP($A80+ROUND((COLUMN()-2)/24,5),АТС!$A$41:$F$784,6)+'Иные услуги '!$C$5+'РСТ РСО-А'!$I$6+'РСТ РСО-А'!$G$9</f>
        <v>3096.88</v>
      </c>
      <c r="Y80" s="119">
        <f>VLOOKUP($A80+ROUND((COLUMN()-2)/24,5),АТС!$A$41:$F$784,6)+'Иные услуги '!$C$5+'РСТ РСО-А'!$I$6+'РСТ РСО-А'!$G$9</f>
        <v>3430.7</v>
      </c>
    </row>
    <row r="81" spans="1:27" x14ac:dyDescent="0.2">
      <c r="A81" s="66">
        <f t="shared" si="1"/>
        <v>43341</v>
      </c>
      <c r="B81" s="119">
        <f>VLOOKUP($A81+ROUND((COLUMN()-2)/24,5),АТС!$A$41:$F$784,6)+'Иные услуги '!$C$5+'РСТ РСО-А'!$I$6+'РСТ РСО-А'!$G$9</f>
        <v>3046.42</v>
      </c>
      <c r="C81" s="119">
        <f>VLOOKUP($A81+ROUND((COLUMN()-2)/24,5),АТС!$A$41:$F$784,6)+'Иные услуги '!$C$5+'РСТ РСО-А'!$I$6+'РСТ РСО-А'!$G$9</f>
        <v>3035.94</v>
      </c>
      <c r="D81" s="119">
        <f>VLOOKUP($A81+ROUND((COLUMN()-2)/24,5),АТС!$A$41:$F$784,6)+'Иные услуги '!$C$5+'РСТ РСО-А'!$I$6+'РСТ РСО-А'!$G$9</f>
        <v>3051.51</v>
      </c>
      <c r="E81" s="119">
        <f>VLOOKUP($A81+ROUND((COLUMN()-2)/24,5),АТС!$A$41:$F$784,6)+'Иные услуги '!$C$5+'РСТ РСО-А'!$I$6+'РСТ РСО-А'!$G$9</f>
        <v>3050.82</v>
      </c>
      <c r="F81" s="119">
        <f>VLOOKUP($A81+ROUND((COLUMN()-2)/24,5),АТС!$A$41:$F$784,6)+'Иные услуги '!$C$5+'РСТ РСО-А'!$I$6+'РСТ РСО-А'!$G$9</f>
        <v>3051.61</v>
      </c>
      <c r="G81" s="119">
        <f>VLOOKUP($A81+ROUND((COLUMN()-2)/24,5),АТС!$A$41:$F$784,6)+'Иные услуги '!$C$5+'РСТ РСО-А'!$I$6+'РСТ РСО-А'!$G$9</f>
        <v>3115.48</v>
      </c>
      <c r="H81" s="119">
        <f>VLOOKUP($A81+ROUND((COLUMN()-2)/24,5),АТС!$A$41:$F$784,6)+'Иные услуги '!$C$5+'РСТ РСО-А'!$I$6+'РСТ РСО-А'!$G$9</f>
        <v>3093.63</v>
      </c>
      <c r="I81" s="119">
        <f>VLOOKUP($A81+ROUND((COLUMN()-2)/24,5),АТС!$A$41:$F$784,6)+'Иные услуги '!$C$5+'РСТ РСО-А'!$I$6+'РСТ РСО-А'!$G$9</f>
        <v>3111.59</v>
      </c>
      <c r="J81" s="119">
        <f>VLOOKUP($A81+ROUND((COLUMN()-2)/24,5),АТС!$A$41:$F$784,6)+'Иные услуги '!$C$5+'РСТ РСО-А'!$I$6+'РСТ РСО-А'!$G$9</f>
        <v>3204.43</v>
      </c>
      <c r="K81" s="119">
        <f>VLOOKUP($A81+ROUND((COLUMN()-2)/24,5),АТС!$A$41:$F$784,6)+'Иные услуги '!$C$5+'РСТ РСО-А'!$I$6+'РСТ РСО-А'!$G$9</f>
        <v>3079.69</v>
      </c>
      <c r="L81" s="119">
        <f>VLOOKUP($A81+ROUND((COLUMN()-2)/24,5),АТС!$A$41:$F$784,6)+'Иные услуги '!$C$5+'РСТ РСО-А'!$I$6+'РСТ РСО-А'!$G$9</f>
        <v>3058.04</v>
      </c>
      <c r="M81" s="119">
        <f>VLOOKUP($A81+ROUND((COLUMN()-2)/24,5),АТС!$A$41:$F$784,6)+'Иные услуги '!$C$5+'РСТ РСО-А'!$I$6+'РСТ РСО-А'!$G$9</f>
        <v>3052.96</v>
      </c>
      <c r="N81" s="119">
        <f>VLOOKUP($A81+ROUND((COLUMN()-2)/24,5),АТС!$A$41:$F$784,6)+'Иные услуги '!$C$5+'РСТ РСО-А'!$I$6+'РСТ РСО-А'!$G$9</f>
        <v>3050.08</v>
      </c>
      <c r="O81" s="119">
        <f>VLOOKUP($A81+ROUND((COLUMN()-2)/24,5),АТС!$A$41:$F$784,6)+'Иные услуги '!$C$5+'РСТ РСО-А'!$I$6+'РСТ РСО-А'!$G$9</f>
        <v>3049.27</v>
      </c>
      <c r="P81" s="119">
        <f>VLOOKUP($A81+ROUND((COLUMN()-2)/24,5),АТС!$A$41:$F$784,6)+'Иные услуги '!$C$5+'РСТ РСО-А'!$I$6+'РСТ РСО-А'!$G$9</f>
        <v>3049.67</v>
      </c>
      <c r="Q81" s="119">
        <f>VLOOKUP($A81+ROUND((COLUMN()-2)/24,5),АТС!$A$41:$F$784,6)+'Иные услуги '!$C$5+'РСТ РСО-А'!$I$6+'РСТ РСО-А'!$G$9</f>
        <v>3044.74</v>
      </c>
      <c r="R81" s="119">
        <f>VLOOKUP($A81+ROUND((COLUMN()-2)/24,5),АТС!$A$41:$F$784,6)+'Иные услуги '!$C$5+'РСТ РСО-А'!$I$6+'РСТ РСО-А'!$G$9</f>
        <v>3048.54</v>
      </c>
      <c r="S81" s="119">
        <f>VLOOKUP($A81+ROUND((COLUMN()-2)/24,5),АТС!$A$41:$F$784,6)+'Иные услуги '!$C$5+'РСТ РСО-А'!$I$6+'РСТ РСО-А'!$G$9</f>
        <v>3042.99</v>
      </c>
      <c r="T81" s="119">
        <f>VLOOKUP($A81+ROUND((COLUMN()-2)/24,5),АТС!$A$41:$F$784,6)+'Иные услуги '!$C$5+'РСТ РСО-А'!$I$6+'РСТ РСО-А'!$G$9</f>
        <v>3046.64</v>
      </c>
      <c r="U81" s="119">
        <f>VLOOKUP($A81+ROUND((COLUMN()-2)/24,5),АТС!$A$41:$F$784,6)+'Иные услуги '!$C$5+'РСТ РСО-А'!$I$6+'РСТ РСО-А'!$G$9</f>
        <v>3107.87</v>
      </c>
      <c r="V81" s="119">
        <f>VLOOKUP($A81+ROUND((COLUMN()-2)/24,5),АТС!$A$41:$F$784,6)+'Иные услуги '!$C$5+'РСТ РСО-А'!$I$6+'РСТ РСО-А'!$G$9</f>
        <v>3187.46</v>
      </c>
      <c r="W81" s="119">
        <f>VLOOKUP($A81+ROUND((COLUMN()-2)/24,5),АТС!$A$41:$F$784,6)+'Иные услуги '!$C$5+'РСТ РСО-А'!$I$6+'РСТ РСО-А'!$G$9</f>
        <v>3062.2799999999997</v>
      </c>
      <c r="X81" s="119">
        <f>VLOOKUP($A81+ROUND((COLUMN()-2)/24,5),АТС!$A$41:$F$784,6)+'Иные услуги '!$C$5+'РСТ РСО-А'!$I$6+'РСТ РСО-А'!$G$9</f>
        <v>3113</v>
      </c>
      <c r="Y81" s="119">
        <f>VLOOKUP($A81+ROUND((COLUMN()-2)/24,5),АТС!$A$41:$F$784,6)+'Иные услуги '!$C$5+'РСТ РСО-А'!$I$6+'РСТ РСО-А'!$G$9</f>
        <v>3573.17</v>
      </c>
    </row>
    <row r="82" spans="1:27" x14ac:dyDescent="0.2">
      <c r="A82" s="66">
        <f t="shared" si="1"/>
        <v>43342</v>
      </c>
      <c r="B82" s="119">
        <f>VLOOKUP($A82+ROUND((COLUMN()-2)/24,5),АТС!$A$41:$F$784,6)+'Иные услуги '!$C$5+'РСТ РСО-А'!$I$6+'РСТ РСО-А'!$G$9</f>
        <v>3035.0299999999997</v>
      </c>
      <c r="C82" s="119">
        <f>VLOOKUP($A82+ROUND((COLUMN()-2)/24,5),АТС!$A$41:$F$784,6)+'Иные услуги '!$C$5+'РСТ РСО-А'!$I$6+'РСТ РСО-А'!$G$9</f>
        <v>3015.26</v>
      </c>
      <c r="D82" s="119">
        <f>VLOOKUP($A82+ROUND((COLUMN()-2)/24,5),АТС!$A$41:$F$784,6)+'Иные услуги '!$C$5+'РСТ РСО-А'!$I$6+'РСТ РСО-А'!$G$9</f>
        <v>3029.52</v>
      </c>
      <c r="E82" s="119">
        <f>VLOOKUP($A82+ROUND((COLUMN()-2)/24,5),АТС!$A$41:$F$784,6)+'Иные услуги '!$C$5+'РСТ РСО-А'!$I$6+'РСТ РСО-А'!$G$9</f>
        <v>3025.95</v>
      </c>
      <c r="F82" s="119">
        <f>VLOOKUP($A82+ROUND((COLUMN()-2)/24,5),АТС!$A$41:$F$784,6)+'Иные услуги '!$C$5+'РСТ РСО-А'!$I$6+'РСТ РСО-А'!$G$9</f>
        <v>3026.84</v>
      </c>
      <c r="G82" s="119">
        <f>VLOOKUP($A82+ROUND((COLUMN()-2)/24,5),АТС!$A$41:$F$784,6)+'Иные услуги '!$C$5+'РСТ РСО-А'!$I$6+'РСТ РСО-А'!$G$9</f>
        <v>3068.6</v>
      </c>
      <c r="H82" s="119">
        <f>VLOOKUP($A82+ROUND((COLUMN()-2)/24,5),АТС!$A$41:$F$784,6)+'Иные услуги '!$C$5+'РСТ РСО-А'!$I$6+'РСТ РСО-А'!$G$9</f>
        <v>3033.94</v>
      </c>
      <c r="I82" s="119">
        <f>VLOOKUP($A82+ROUND((COLUMN()-2)/24,5),АТС!$A$41:$F$784,6)+'Иные услуги '!$C$5+'РСТ РСО-А'!$I$6+'РСТ РСО-А'!$G$9</f>
        <v>3092.0299999999997</v>
      </c>
      <c r="J82" s="119">
        <f>VLOOKUP($A82+ROUND((COLUMN()-2)/24,5),АТС!$A$41:$F$784,6)+'Иные услуги '!$C$5+'РСТ РСО-А'!$I$6+'РСТ РСО-А'!$G$9</f>
        <v>3162</v>
      </c>
      <c r="K82" s="119">
        <f>VLOOKUP($A82+ROUND((COLUMN()-2)/24,5),АТС!$A$41:$F$784,6)+'Иные услуги '!$C$5+'РСТ РСО-А'!$I$6+'РСТ РСО-А'!$G$9</f>
        <v>3045.37</v>
      </c>
      <c r="L82" s="119">
        <f>VLOOKUP($A82+ROUND((COLUMN()-2)/24,5),АТС!$A$41:$F$784,6)+'Иные услуги '!$C$5+'РСТ РСО-А'!$I$6+'РСТ РСО-А'!$G$9</f>
        <v>3029.96</v>
      </c>
      <c r="M82" s="119">
        <f>VLOOKUP($A82+ROUND((COLUMN()-2)/24,5),АТС!$A$41:$F$784,6)+'Иные услуги '!$C$5+'РСТ РСО-А'!$I$6+'РСТ РСО-А'!$G$9</f>
        <v>3028.42</v>
      </c>
      <c r="N82" s="119">
        <f>VLOOKUP($A82+ROUND((COLUMN()-2)/24,5),АТС!$A$41:$F$784,6)+'Иные услуги '!$C$5+'РСТ РСО-А'!$I$6+'РСТ РСО-А'!$G$9</f>
        <v>3026.45</v>
      </c>
      <c r="O82" s="119">
        <f>VLOOKUP($A82+ROUND((COLUMN()-2)/24,5),АТС!$A$41:$F$784,6)+'Иные услуги '!$C$5+'РСТ РСО-А'!$I$6+'РСТ РСО-А'!$G$9</f>
        <v>3025.37</v>
      </c>
      <c r="P82" s="119">
        <f>VLOOKUP($A82+ROUND((COLUMN()-2)/24,5),АТС!$A$41:$F$784,6)+'Иные услуги '!$C$5+'РСТ РСО-А'!$I$6+'РСТ РСО-А'!$G$9</f>
        <v>3025.48</v>
      </c>
      <c r="Q82" s="119">
        <f>VLOOKUP($A82+ROUND((COLUMN()-2)/24,5),АТС!$A$41:$F$784,6)+'Иные услуги '!$C$5+'РСТ РСО-А'!$I$6+'РСТ РСО-А'!$G$9</f>
        <v>3025.58</v>
      </c>
      <c r="R82" s="119">
        <f>VLOOKUP($A82+ROUND((COLUMN()-2)/24,5),АТС!$A$41:$F$784,6)+'Иные услуги '!$C$5+'РСТ РСО-А'!$I$6+'РСТ РСО-А'!$G$9</f>
        <v>3024.62</v>
      </c>
      <c r="S82" s="119">
        <f>VLOOKUP($A82+ROUND((COLUMN()-2)/24,5),АТС!$A$41:$F$784,6)+'Иные услуги '!$C$5+'РСТ РСО-А'!$I$6+'РСТ РСО-А'!$G$9</f>
        <v>3024.42</v>
      </c>
      <c r="T82" s="119">
        <f>VLOOKUP($A82+ROUND((COLUMN()-2)/24,5),АТС!$A$41:$F$784,6)+'Иные услуги '!$C$5+'РСТ РСО-А'!$I$6+'РСТ РСО-А'!$G$9</f>
        <v>3027.41</v>
      </c>
      <c r="U82" s="119">
        <f>VLOOKUP($A82+ROUND((COLUMN()-2)/24,5),АТС!$A$41:$F$784,6)+'Иные услуги '!$C$5+'РСТ РСО-А'!$I$6+'РСТ РСО-А'!$G$9</f>
        <v>3129.19</v>
      </c>
      <c r="V82" s="119">
        <f>VLOOKUP($A82+ROUND((COLUMN()-2)/24,5),АТС!$A$41:$F$784,6)+'Иные услуги '!$C$5+'РСТ РСО-А'!$I$6+'РСТ РСО-А'!$G$9</f>
        <v>3183.1</v>
      </c>
      <c r="W82" s="119">
        <f>VLOOKUP($A82+ROUND((COLUMN()-2)/24,5),АТС!$A$41:$F$784,6)+'Иные услуги '!$C$5+'РСТ РСО-А'!$I$6+'РСТ РСО-А'!$G$9</f>
        <v>3091.13</v>
      </c>
      <c r="X82" s="119">
        <f>VLOOKUP($A82+ROUND((COLUMN()-2)/24,5),АТС!$A$41:$F$784,6)+'Иные услуги '!$C$5+'РСТ РСО-А'!$I$6+'РСТ РСО-А'!$G$9</f>
        <v>3083.2200000000003</v>
      </c>
      <c r="Y82" s="119">
        <f>VLOOKUP($A82+ROUND((COLUMN()-2)/24,5),АТС!$A$41:$F$784,6)+'Иные услуги '!$C$5+'РСТ РСО-А'!$I$6+'РСТ РСО-А'!$G$9</f>
        <v>3388.2</v>
      </c>
    </row>
    <row r="83" spans="1:27" x14ac:dyDescent="0.2">
      <c r="A83" s="66">
        <f t="shared" si="1"/>
        <v>43343</v>
      </c>
      <c r="B83" s="119">
        <f>VLOOKUP($A83+ROUND((COLUMN()-2)/24,5),АТС!$A$41:$F$784,6)+'Иные услуги '!$C$5+'РСТ РСО-А'!$I$6+'РСТ РСО-А'!$G$9</f>
        <v>3054.46</v>
      </c>
      <c r="C83" s="119">
        <f>VLOOKUP($A83+ROUND((COLUMN()-2)/24,5),АТС!$A$41:$F$784,6)+'Иные услуги '!$C$5+'РСТ РСО-А'!$I$6+'РСТ РСО-А'!$G$9</f>
        <v>3019.36</v>
      </c>
      <c r="D83" s="119">
        <f>VLOOKUP($A83+ROUND((COLUMN()-2)/24,5),АТС!$A$41:$F$784,6)+'Иные услуги '!$C$5+'РСТ РСО-А'!$I$6+'РСТ РСО-А'!$G$9</f>
        <v>3032.19</v>
      </c>
      <c r="E83" s="119">
        <f>VLOOKUP($A83+ROUND((COLUMN()-2)/24,5),АТС!$A$41:$F$784,6)+'Иные услуги '!$C$5+'РСТ РСО-А'!$I$6+'РСТ РСО-А'!$G$9</f>
        <v>3031.77</v>
      </c>
      <c r="F83" s="119">
        <f>VLOOKUP($A83+ROUND((COLUMN()-2)/24,5),АТС!$A$41:$F$784,6)+'Иные услуги '!$C$5+'РСТ РСО-А'!$I$6+'РСТ РСО-А'!$G$9</f>
        <v>3031.56</v>
      </c>
      <c r="G83" s="119">
        <f>VLOOKUP($A83+ROUND((COLUMN()-2)/24,5),АТС!$A$41:$F$784,6)+'Иные услуги '!$C$5+'РСТ РСО-А'!$I$6+'РСТ РСО-А'!$G$9</f>
        <v>3067.26</v>
      </c>
      <c r="H83" s="119">
        <f>VLOOKUP($A83+ROUND((COLUMN()-2)/24,5),АТС!$A$41:$F$784,6)+'Иные услуги '!$C$5+'РСТ РСО-А'!$I$6+'РСТ РСО-А'!$G$9</f>
        <v>3037.42</v>
      </c>
      <c r="I83" s="119">
        <f>VLOOKUP($A83+ROUND((COLUMN()-2)/24,5),АТС!$A$41:$F$784,6)+'Иные услуги '!$C$5+'РСТ РСО-А'!$I$6+'РСТ РСО-А'!$G$9</f>
        <v>3104.64</v>
      </c>
      <c r="J83" s="119">
        <f>VLOOKUP($A83+ROUND((COLUMN()-2)/24,5),АТС!$A$41:$F$784,6)+'Иные услуги '!$C$5+'РСТ РСО-А'!$I$6+'РСТ РСО-А'!$G$9</f>
        <v>3145.42</v>
      </c>
      <c r="K83" s="119">
        <f>VLOOKUP($A83+ROUND((COLUMN()-2)/24,5),АТС!$A$41:$F$784,6)+'Иные услуги '!$C$5+'РСТ РСО-А'!$I$6+'РСТ РСО-А'!$G$9</f>
        <v>3036.23</v>
      </c>
      <c r="L83" s="119">
        <f>VLOOKUP($A83+ROUND((COLUMN()-2)/24,5),АТС!$A$41:$F$784,6)+'Иные услуги '!$C$5+'РСТ РСО-А'!$I$6+'РСТ РСО-А'!$G$9</f>
        <v>3059.38</v>
      </c>
      <c r="M83" s="119">
        <f>VLOOKUP($A83+ROUND((COLUMN()-2)/24,5),АТС!$A$41:$F$784,6)+'Иные услуги '!$C$5+'РСТ РСО-А'!$I$6+'РСТ РСО-А'!$G$9</f>
        <v>3059.58</v>
      </c>
      <c r="N83" s="119">
        <f>VLOOKUP($A83+ROUND((COLUMN()-2)/24,5),АТС!$A$41:$F$784,6)+'Иные услуги '!$C$5+'РСТ РСО-А'!$I$6+'РСТ РСО-А'!$G$9</f>
        <v>3059.46</v>
      </c>
      <c r="O83" s="119">
        <f>VLOOKUP($A83+ROUND((COLUMN()-2)/24,5),АТС!$A$41:$F$784,6)+'Иные услуги '!$C$5+'РСТ РСО-А'!$I$6+'РСТ РСО-А'!$G$9</f>
        <v>3076.04</v>
      </c>
      <c r="P83" s="119">
        <f>VLOOKUP($A83+ROUND((COLUMN()-2)/24,5),АТС!$A$41:$F$784,6)+'Иные услуги '!$C$5+'РСТ РСО-А'!$I$6+'РСТ РСО-А'!$G$9</f>
        <v>3129.6</v>
      </c>
      <c r="Q83" s="119">
        <f>VLOOKUP($A83+ROUND((COLUMN()-2)/24,5),АТС!$A$41:$F$784,6)+'Иные услуги '!$C$5+'РСТ РСО-А'!$I$6+'РСТ РСО-А'!$G$9</f>
        <v>3111.39</v>
      </c>
      <c r="R83" s="119">
        <f>VLOOKUP($A83+ROUND((COLUMN()-2)/24,5),АТС!$A$41:$F$784,6)+'Иные услуги '!$C$5+'РСТ РСО-А'!$I$6+'РСТ РСО-А'!$G$9</f>
        <v>3070.2</v>
      </c>
      <c r="S83" s="119">
        <f>VLOOKUP($A83+ROUND((COLUMN()-2)/24,5),АТС!$A$41:$F$784,6)+'Иные услуги '!$C$5+'РСТ РСО-А'!$I$6+'РСТ РСО-А'!$G$9</f>
        <v>3025.13</v>
      </c>
      <c r="T83" s="119">
        <f>VLOOKUP($A83+ROUND((COLUMN()-2)/24,5),АТС!$A$41:$F$784,6)+'Иные услуги '!$C$5+'РСТ РСО-А'!$I$6+'РСТ РСО-А'!$G$9</f>
        <v>3022.73</v>
      </c>
      <c r="U83" s="119">
        <f>VLOOKUP($A83+ROUND((COLUMN()-2)/24,5),АТС!$A$41:$F$784,6)+'Иные услуги '!$C$5+'РСТ РСО-А'!$I$6+'РСТ РСО-А'!$G$9</f>
        <v>3161.24</v>
      </c>
      <c r="V83" s="119">
        <f>VLOOKUP($A83+ROUND((COLUMN()-2)/24,5),АТС!$A$41:$F$784,6)+'Иные услуги '!$C$5+'РСТ РСО-А'!$I$6+'РСТ РСО-А'!$G$9</f>
        <v>3256.3199999999997</v>
      </c>
      <c r="W83" s="119">
        <f>VLOOKUP($A83+ROUND((COLUMN()-2)/24,5),АТС!$A$41:$F$784,6)+'Иные услуги '!$C$5+'РСТ РСО-А'!$I$6+'РСТ РСО-А'!$G$9</f>
        <v>3166.69</v>
      </c>
      <c r="X83" s="119">
        <f>VLOOKUP($A83+ROUND((COLUMN()-2)/24,5),АТС!$A$41:$F$784,6)+'Иные услуги '!$C$5+'РСТ РСО-А'!$I$6+'РСТ РСО-А'!$G$9</f>
        <v>3056.7200000000003</v>
      </c>
      <c r="Y83" s="119">
        <f>VLOOKUP($A83+ROUND((COLUMN()-2)/24,5),АТС!$A$41:$F$784,6)+'Иные услуги '!$C$5+'РСТ РСО-А'!$I$6+'РСТ РСО-А'!$G$9</f>
        <v>3243.35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43313</v>
      </c>
      <c r="B90" s="84">
        <f>VLOOKUP($A90+ROUND((COLUMN()-2)/24,5),АТС!$A$41:$F$784,6)+'Иные услуги '!$C$5+'РСТ РСО-А'!$I$6+'РСТ РСО-А'!$H$9</f>
        <v>2958.35</v>
      </c>
      <c r="C90" s="119">
        <f>VLOOKUP($A90+ROUND((COLUMN()-2)/24,5),АТС!$A$41:$F$784,6)+'Иные услуги '!$C$5+'РСТ РСО-А'!$I$6+'РСТ РСО-А'!$H$9</f>
        <v>2964.04</v>
      </c>
      <c r="D90" s="119">
        <f>VLOOKUP($A90+ROUND((COLUMN()-2)/24,5),АТС!$A$41:$F$784,6)+'Иные услуги '!$C$5+'РСТ РСО-А'!$I$6+'РСТ РСО-А'!$H$9</f>
        <v>2953.85</v>
      </c>
      <c r="E90" s="119">
        <f>VLOOKUP($A90+ROUND((COLUMN()-2)/24,5),АТС!$A$41:$F$784,6)+'Иные услуги '!$C$5+'РСТ РСО-А'!$I$6+'РСТ РСО-А'!$H$9</f>
        <v>2951.62</v>
      </c>
      <c r="F90" s="119">
        <f>VLOOKUP($A90+ROUND((COLUMN()-2)/24,5),АТС!$A$41:$F$784,6)+'Иные услуги '!$C$5+'РСТ РСО-А'!$I$6+'РСТ РСО-А'!$H$9</f>
        <v>2968.0699999999997</v>
      </c>
      <c r="G90" s="119">
        <f>VLOOKUP($A90+ROUND((COLUMN()-2)/24,5),АТС!$A$41:$F$784,6)+'Иные услуги '!$C$5+'РСТ РСО-А'!$I$6+'РСТ РСО-А'!$H$9</f>
        <v>2960.1</v>
      </c>
      <c r="H90" s="119">
        <f>VLOOKUP($A90+ROUND((COLUMN()-2)/24,5),АТС!$A$41:$F$784,6)+'Иные услуги '!$C$5+'РСТ РСО-А'!$I$6+'РСТ РСО-А'!$H$9</f>
        <v>2983.1099999999997</v>
      </c>
      <c r="I90" s="119">
        <f>VLOOKUP($A90+ROUND((COLUMN()-2)/24,5),АТС!$A$41:$F$784,6)+'Иные услуги '!$C$5+'РСТ РСО-А'!$I$6+'РСТ РСО-А'!$H$9</f>
        <v>2983.14</v>
      </c>
      <c r="J90" s="119">
        <f>VLOOKUP($A90+ROUND((COLUMN()-2)/24,5),АТС!$A$41:$F$784,6)+'Иные услуги '!$C$5+'РСТ РСО-А'!$I$6+'РСТ РСО-А'!$H$9</f>
        <v>2972.6</v>
      </c>
      <c r="K90" s="119">
        <f>VLOOKUP($A90+ROUND((COLUMN()-2)/24,5),АТС!$A$41:$F$784,6)+'Иные услуги '!$C$5+'РСТ РСО-А'!$I$6+'РСТ РСО-А'!$H$9</f>
        <v>3008.37</v>
      </c>
      <c r="L90" s="119">
        <f>VLOOKUP($A90+ROUND((COLUMN()-2)/24,5),АТС!$A$41:$F$784,6)+'Иные услуги '!$C$5+'РСТ РСО-А'!$I$6+'РСТ РСО-А'!$H$9</f>
        <v>3048.42</v>
      </c>
      <c r="M90" s="119">
        <f>VLOOKUP($A90+ROUND((COLUMN()-2)/24,5),АТС!$A$41:$F$784,6)+'Иные услуги '!$C$5+'РСТ РСО-А'!$I$6+'РСТ РСО-А'!$H$9</f>
        <v>3074.33</v>
      </c>
      <c r="N90" s="119">
        <f>VLOOKUP($A90+ROUND((COLUMN()-2)/24,5),АТС!$A$41:$F$784,6)+'Иные услуги '!$C$5+'РСТ РСО-А'!$I$6+'РСТ РСО-А'!$H$9</f>
        <v>3074.75</v>
      </c>
      <c r="O90" s="119">
        <f>VLOOKUP($A90+ROUND((COLUMN()-2)/24,5),АТС!$A$41:$F$784,6)+'Иные услуги '!$C$5+'РСТ РСО-А'!$I$6+'РСТ РСО-А'!$H$9</f>
        <v>3095.7799999999997</v>
      </c>
      <c r="P90" s="119">
        <f>VLOOKUP($A90+ROUND((COLUMN()-2)/24,5),АТС!$A$41:$F$784,6)+'Иные услуги '!$C$5+'РСТ РСО-А'!$I$6+'РСТ РСО-А'!$H$9</f>
        <v>3106.62</v>
      </c>
      <c r="Q90" s="119">
        <f>VLOOKUP($A90+ROUND((COLUMN()-2)/24,5),АТС!$A$41:$F$784,6)+'Иные услуги '!$C$5+'РСТ РСО-А'!$I$6+'РСТ РСО-А'!$H$9</f>
        <v>3096.09</v>
      </c>
      <c r="R90" s="119">
        <f>VLOOKUP($A90+ROUND((COLUMN()-2)/24,5),АТС!$A$41:$F$784,6)+'Иные услуги '!$C$5+'РСТ РСО-А'!$I$6+'РСТ РСО-А'!$H$9</f>
        <v>3062.5</v>
      </c>
      <c r="S90" s="119">
        <f>VLOOKUP($A90+ROUND((COLUMN()-2)/24,5),АТС!$A$41:$F$784,6)+'Иные услуги '!$C$5+'РСТ РСО-А'!$I$6+'РСТ РСО-А'!$H$9</f>
        <v>2980.54</v>
      </c>
      <c r="T90" s="119">
        <f>VLOOKUP($A90+ROUND((COLUMN()-2)/24,5),АТС!$A$41:$F$784,6)+'Иные услуги '!$C$5+'РСТ РСО-А'!$I$6+'РСТ РСО-А'!$H$9</f>
        <v>2957.12</v>
      </c>
      <c r="U90" s="119">
        <f>VLOOKUP($A90+ROUND((COLUMN()-2)/24,5),АТС!$A$41:$F$784,6)+'Иные услуги '!$C$5+'РСТ РСО-А'!$I$6+'РСТ РСО-А'!$H$9</f>
        <v>2968.2799999999997</v>
      </c>
      <c r="V90" s="119">
        <f>VLOOKUP($A90+ROUND((COLUMN()-2)/24,5),АТС!$A$41:$F$784,6)+'Иные услуги '!$C$5+'РСТ РСО-А'!$I$6+'РСТ РСО-А'!$H$9</f>
        <v>3055.8599999999997</v>
      </c>
      <c r="W90" s="119">
        <f>VLOOKUP($A90+ROUND((COLUMN()-2)/24,5),АТС!$A$41:$F$784,6)+'Иные услуги '!$C$5+'РСТ РСО-А'!$I$6+'РСТ РСО-А'!$H$9</f>
        <v>3023.48</v>
      </c>
      <c r="X90" s="119">
        <f>VLOOKUP($A90+ROUND((COLUMN()-2)/24,5),АТС!$A$41:$F$784,6)+'Иные услуги '!$C$5+'РСТ РСО-А'!$I$6+'РСТ РСО-А'!$H$9</f>
        <v>3012.21</v>
      </c>
      <c r="Y90" s="119">
        <f>VLOOKUP($A90+ROUND((COLUMN()-2)/24,5),АТС!$A$41:$F$784,6)+'Иные услуги '!$C$5+'РСТ РСО-А'!$I$6+'РСТ РСО-А'!$H$9</f>
        <v>3031.16</v>
      </c>
      <c r="AA90" s="67"/>
    </row>
    <row r="91" spans="1:27" x14ac:dyDescent="0.2">
      <c r="A91" s="66">
        <f t="shared" si="2"/>
        <v>43314</v>
      </c>
      <c r="B91" s="119">
        <f>VLOOKUP($A91+ROUND((COLUMN()-2)/24,5),АТС!$A$41:$F$784,6)+'Иные услуги '!$C$5+'РСТ РСО-А'!$I$6+'РСТ РСО-А'!$H$9</f>
        <v>2956.71</v>
      </c>
      <c r="C91" s="119">
        <f>VLOOKUP($A91+ROUND((COLUMN()-2)/24,5),АТС!$A$41:$F$784,6)+'Иные услуги '!$C$5+'РСТ РСО-А'!$I$6+'РСТ РСО-А'!$H$9</f>
        <v>2964.25</v>
      </c>
      <c r="D91" s="119">
        <f>VLOOKUP($A91+ROUND((COLUMN()-2)/24,5),АТС!$A$41:$F$784,6)+'Иные услуги '!$C$5+'РСТ РСО-А'!$I$6+'РСТ РСО-А'!$H$9</f>
        <v>2979.14</v>
      </c>
      <c r="E91" s="119">
        <f>VLOOKUP($A91+ROUND((COLUMN()-2)/24,5),АТС!$A$41:$F$784,6)+'Иные услуги '!$C$5+'РСТ РСО-А'!$I$6+'РСТ РСО-А'!$H$9</f>
        <v>2977.68</v>
      </c>
      <c r="F91" s="119">
        <f>VLOOKUP($A91+ROUND((COLUMN()-2)/24,5),АТС!$A$41:$F$784,6)+'Иные услуги '!$C$5+'РСТ РСО-А'!$I$6+'РСТ РСО-А'!$H$9</f>
        <v>2975.68</v>
      </c>
      <c r="G91" s="119">
        <f>VLOOKUP($A91+ROUND((COLUMN()-2)/24,5),АТС!$A$41:$F$784,6)+'Иные услуги '!$C$5+'РСТ РСО-А'!$I$6+'РСТ РСО-А'!$H$9</f>
        <v>2967.56</v>
      </c>
      <c r="H91" s="119">
        <f>VLOOKUP($A91+ROUND((COLUMN()-2)/24,5),АТС!$A$41:$F$784,6)+'Иные услуги '!$C$5+'РСТ РСО-А'!$I$6+'РСТ РСО-А'!$H$9</f>
        <v>2997.49</v>
      </c>
      <c r="I91" s="119">
        <f>VLOOKUP($A91+ROUND((COLUMN()-2)/24,5),АТС!$A$41:$F$784,6)+'Иные услуги '!$C$5+'РСТ РСО-А'!$I$6+'РСТ РСО-А'!$H$9</f>
        <v>2985.16</v>
      </c>
      <c r="J91" s="119">
        <f>VLOOKUP($A91+ROUND((COLUMN()-2)/24,5),АТС!$A$41:$F$784,6)+'Иные услуги '!$C$5+'РСТ РСО-А'!$I$6+'РСТ РСО-А'!$H$9</f>
        <v>2975.3599999999997</v>
      </c>
      <c r="K91" s="119">
        <f>VLOOKUP($A91+ROUND((COLUMN()-2)/24,5),АТС!$A$41:$F$784,6)+'Иные услуги '!$C$5+'РСТ РСО-А'!$I$6+'РСТ РСО-А'!$H$9</f>
        <v>2962.58</v>
      </c>
      <c r="L91" s="119">
        <f>VLOOKUP($A91+ROUND((COLUMN()-2)/24,5),АТС!$A$41:$F$784,6)+'Иные услуги '!$C$5+'РСТ РСО-А'!$I$6+'РСТ РСО-А'!$H$9</f>
        <v>3049.67</v>
      </c>
      <c r="M91" s="119">
        <f>VLOOKUP($A91+ROUND((COLUMN()-2)/24,5),АТС!$A$41:$F$784,6)+'Иные услуги '!$C$5+'РСТ РСО-А'!$I$6+'РСТ РСО-А'!$H$9</f>
        <v>3073.73</v>
      </c>
      <c r="N91" s="119">
        <f>VLOOKUP($A91+ROUND((COLUMN()-2)/24,5),АТС!$A$41:$F$784,6)+'Иные услуги '!$C$5+'РСТ РСО-А'!$I$6+'РСТ РСО-А'!$H$9</f>
        <v>3075.99</v>
      </c>
      <c r="O91" s="119">
        <f>VLOOKUP($A91+ROUND((COLUMN()-2)/24,5),АТС!$A$41:$F$784,6)+'Иные услуги '!$C$5+'РСТ РСО-А'!$I$6+'РСТ РСО-А'!$H$9</f>
        <v>3102.97</v>
      </c>
      <c r="P91" s="119">
        <f>VLOOKUP($A91+ROUND((COLUMN()-2)/24,5),АТС!$A$41:$F$784,6)+'Иные услуги '!$C$5+'РСТ РСО-А'!$I$6+'РСТ РСО-А'!$H$9</f>
        <v>3103.7599999999998</v>
      </c>
      <c r="Q91" s="119">
        <f>VLOOKUP($A91+ROUND((COLUMN()-2)/24,5),АТС!$A$41:$F$784,6)+'Иные услуги '!$C$5+'РСТ РСО-А'!$I$6+'РСТ РСО-А'!$H$9</f>
        <v>3106.55</v>
      </c>
      <c r="R91" s="119">
        <f>VLOOKUP($A91+ROUND((COLUMN()-2)/24,5),АТС!$A$41:$F$784,6)+'Иные услуги '!$C$5+'РСТ РСО-А'!$I$6+'РСТ РСО-А'!$H$9</f>
        <v>3059.73</v>
      </c>
      <c r="S91" s="119">
        <f>VLOOKUP($A91+ROUND((COLUMN()-2)/24,5),АТС!$A$41:$F$784,6)+'Иные услуги '!$C$5+'РСТ РСО-А'!$I$6+'РСТ РСО-А'!$H$9</f>
        <v>2965.49</v>
      </c>
      <c r="T91" s="119">
        <f>VLOOKUP($A91+ROUND((COLUMN()-2)/24,5),АТС!$A$41:$F$784,6)+'Иные услуги '!$C$5+'РСТ РСО-А'!$I$6+'РСТ РСО-А'!$H$9</f>
        <v>2961.48</v>
      </c>
      <c r="U91" s="119">
        <f>VLOOKUP($A91+ROUND((COLUMN()-2)/24,5),АТС!$A$41:$F$784,6)+'Иные услуги '!$C$5+'РСТ РСО-А'!$I$6+'РСТ РСО-А'!$H$9</f>
        <v>2971.87</v>
      </c>
      <c r="V91" s="119">
        <f>VLOOKUP($A91+ROUND((COLUMN()-2)/24,5),АТС!$A$41:$F$784,6)+'Иные услуги '!$C$5+'РСТ РСО-А'!$I$6+'РСТ РСО-А'!$H$9</f>
        <v>3011.95</v>
      </c>
      <c r="W91" s="119">
        <f>VLOOKUP($A91+ROUND((COLUMN()-2)/24,5),АТС!$A$41:$F$784,6)+'Иные услуги '!$C$5+'РСТ РСО-А'!$I$6+'РСТ РСО-А'!$H$9</f>
        <v>3018.14</v>
      </c>
      <c r="X91" s="119">
        <f>VLOOKUP($A91+ROUND((COLUMN()-2)/24,5),АТС!$A$41:$F$784,6)+'Иные услуги '!$C$5+'РСТ РСО-А'!$I$6+'РСТ РСО-А'!$H$9</f>
        <v>3010.16</v>
      </c>
      <c r="Y91" s="119">
        <f>VLOOKUP($A91+ROUND((COLUMN()-2)/24,5),АТС!$A$41:$F$784,6)+'Иные услуги '!$C$5+'РСТ РСО-А'!$I$6+'РСТ РСО-А'!$H$9</f>
        <v>3928.09</v>
      </c>
    </row>
    <row r="92" spans="1:27" x14ac:dyDescent="0.2">
      <c r="A92" s="66">
        <f t="shared" si="2"/>
        <v>43315</v>
      </c>
      <c r="B92" s="119">
        <f>VLOOKUP($A92+ROUND((COLUMN()-2)/24,5),АТС!$A$41:$F$784,6)+'Иные услуги '!$C$5+'РСТ РСО-А'!$I$6+'РСТ РСО-А'!$H$9</f>
        <v>2964.58</v>
      </c>
      <c r="C92" s="119">
        <f>VLOOKUP($A92+ROUND((COLUMN()-2)/24,5),АТС!$A$41:$F$784,6)+'Иные услуги '!$C$5+'РСТ РСО-А'!$I$6+'РСТ РСО-А'!$H$9</f>
        <v>2962.23</v>
      </c>
      <c r="D92" s="119">
        <f>VLOOKUP($A92+ROUND((COLUMN()-2)/24,5),АТС!$A$41:$F$784,6)+'Иные услуги '!$C$5+'РСТ РСО-А'!$I$6+'РСТ РСО-А'!$H$9</f>
        <v>2977.16</v>
      </c>
      <c r="E92" s="119">
        <f>VLOOKUP($A92+ROUND((COLUMN()-2)/24,5),АТС!$A$41:$F$784,6)+'Иные услуги '!$C$5+'РСТ РСО-А'!$I$6+'РСТ РСО-А'!$H$9</f>
        <v>3003.47</v>
      </c>
      <c r="F92" s="119">
        <f>VLOOKUP($A92+ROUND((COLUMN()-2)/24,5),АТС!$A$41:$F$784,6)+'Иные услуги '!$C$5+'РСТ РСО-А'!$I$6+'РСТ РСО-А'!$H$9</f>
        <v>3002.47</v>
      </c>
      <c r="G92" s="119">
        <f>VLOOKUP($A92+ROUND((COLUMN()-2)/24,5),АТС!$A$41:$F$784,6)+'Иные услуги '!$C$5+'РСТ РСО-А'!$I$6+'РСТ РСО-А'!$H$9</f>
        <v>2985.06</v>
      </c>
      <c r="H92" s="119">
        <f>VLOOKUP($A92+ROUND((COLUMN()-2)/24,5),АТС!$A$41:$F$784,6)+'Иные услуги '!$C$5+'РСТ РСО-А'!$I$6+'РСТ РСО-А'!$H$9</f>
        <v>3014.1</v>
      </c>
      <c r="I92" s="119">
        <f>VLOOKUP($A92+ROUND((COLUMN()-2)/24,5),АТС!$A$41:$F$784,6)+'Иные услуги '!$C$5+'РСТ РСО-А'!$I$6+'РСТ РСО-А'!$H$9</f>
        <v>2981.09</v>
      </c>
      <c r="J92" s="119">
        <f>VLOOKUP($A92+ROUND((COLUMN()-2)/24,5),АТС!$A$41:$F$784,6)+'Иные услуги '!$C$5+'РСТ РСО-А'!$I$6+'РСТ РСО-А'!$H$9</f>
        <v>3056.38</v>
      </c>
      <c r="K92" s="119">
        <f>VLOOKUP($A92+ROUND((COLUMN()-2)/24,5),АТС!$A$41:$F$784,6)+'Иные услуги '!$C$5+'РСТ РСО-А'!$I$6+'РСТ РСО-А'!$H$9</f>
        <v>2974.93</v>
      </c>
      <c r="L92" s="119">
        <f>VLOOKUP($A92+ROUND((COLUMN()-2)/24,5),АТС!$A$41:$F$784,6)+'Иные услуги '!$C$5+'РСТ РСО-А'!$I$6+'РСТ РСО-А'!$H$9</f>
        <v>2961.2</v>
      </c>
      <c r="M92" s="119">
        <f>VLOOKUP($A92+ROUND((COLUMN()-2)/24,5),АТС!$A$41:$F$784,6)+'Иные услуги '!$C$5+'РСТ РСО-А'!$I$6+'РСТ РСО-А'!$H$9</f>
        <v>2961.8599999999997</v>
      </c>
      <c r="N92" s="119">
        <f>VLOOKUP($A92+ROUND((COLUMN()-2)/24,5),АТС!$A$41:$F$784,6)+'Иные услуги '!$C$5+'РСТ РСО-А'!$I$6+'РСТ РСО-А'!$H$9</f>
        <v>2959.96</v>
      </c>
      <c r="O92" s="119">
        <f>VLOOKUP($A92+ROUND((COLUMN()-2)/24,5),АТС!$A$41:$F$784,6)+'Иные услуги '!$C$5+'РСТ РСО-А'!$I$6+'РСТ РСО-А'!$H$9</f>
        <v>2959.54</v>
      </c>
      <c r="P92" s="119">
        <f>VLOOKUP($A92+ROUND((COLUMN()-2)/24,5),АТС!$A$41:$F$784,6)+'Иные услуги '!$C$5+'РСТ РСО-А'!$I$6+'РСТ РСО-А'!$H$9</f>
        <v>2959.42</v>
      </c>
      <c r="Q92" s="119">
        <f>VLOOKUP($A92+ROUND((COLUMN()-2)/24,5),АТС!$A$41:$F$784,6)+'Иные услуги '!$C$5+'РСТ РСО-А'!$I$6+'РСТ РСО-А'!$H$9</f>
        <v>2948.84</v>
      </c>
      <c r="R92" s="119">
        <f>VLOOKUP($A92+ROUND((COLUMN()-2)/24,5),АТС!$A$41:$F$784,6)+'Иные услуги '!$C$5+'РСТ РСО-А'!$I$6+'РСТ РСО-А'!$H$9</f>
        <v>2957.21</v>
      </c>
      <c r="S92" s="119">
        <f>VLOOKUP($A92+ROUND((COLUMN()-2)/24,5),АТС!$A$41:$F$784,6)+'Иные услуги '!$C$5+'РСТ РСО-А'!$I$6+'РСТ РСО-А'!$H$9</f>
        <v>2976.73</v>
      </c>
      <c r="T92" s="119">
        <f>VLOOKUP($A92+ROUND((COLUMN()-2)/24,5),АТС!$A$41:$F$784,6)+'Иные услуги '!$C$5+'РСТ РСО-А'!$I$6+'РСТ РСО-А'!$H$9</f>
        <v>2960.2599999999998</v>
      </c>
      <c r="U92" s="119">
        <f>VLOOKUP($A92+ROUND((COLUMN()-2)/24,5),АТС!$A$41:$F$784,6)+'Иные услуги '!$C$5+'РСТ РСО-А'!$I$6+'РСТ РСО-А'!$H$9</f>
        <v>2971.27</v>
      </c>
      <c r="V92" s="119">
        <f>VLOOKUP($A92+ROUND((COLUMN()-2)/24,5),АТС!$A$41:$F$784,6)+'Иные услуги '!$C$5+'РСТ РСО-А'!$I$6+'РСТ РСО-А'!$H$9</f>
        <v>3005.8199999999997</v>
      </c>
      <c r="W92" s="119">
        <f>VLOOKUP($A92+ROUND((COLUMN()-2)/24,5),АТС!$A$41:$F$784,6)+'Иные услуги '!$C$5+'РСТ РСО-А'!$I$6+'РСТ РСО-А'!$H$9</f>
        <v>3015.66</v>
      </c>
      <c r="X92" s="119">
        <f>VLOOKUP($A92+ROUND((COLUMN()-2)/24,5),АТС!$A$41:$F$784,6)+'Иные услуги '!$C$5+'РСТ РСО-А'!$I$6+'РСТ РСО-А'!$H$9</f>
        <v>3003.7</v>
      </c>
      <c r="Y92" s="119">
        <f>VLOOKUP($A92+ROUND((COLUMN()-2)/24,5),АТС!$A$41:$F$784,6)+'Иные услуги '!$C$5+'РСТ РСО-А'!$I$6+'РСТ РСО-А'!$H$9</f>
        <v>3928.39</v>
      </c>
    </row>
    <row r="93" spans="1:27" x14ac:dyDescent="0.2">
      <c r="A93" s="66">
        <f t="shared" si="2"/>
        <v>43316</v>
      </c>
      <c r="B93" s="119">
        <f>VLOOKUP($A93+ROUND((COLUMN()-2)/24,5),АТС!$A$41:$F$784,6)+'Иные услуги '!$C$5+'РСТ РСО-А'!$I$6+'РСТ РСО-А'!$H$9</f>
        <v>2973.1</v>
      </c>
      <c r="C93" s="119">
        <f>VLOOKUP($A93+ROUND((COLUMN()-2)/24,5),АТС!$A$41:$F$784,6)+'Иные услуги '!$C$5+'РСТ РСО-А'!$I$6+'РСТ РСО-А'!$H$9</f>
        <v>2975.18</v>
      </c>
      <c r="D93" s="119">
        <f>VLOOKUP($A93+ROUND((COLUMN()-2)/24,5),АТС!$A$41:$F$784,6)+'Иные услуги '!$C$5+'РСТ РСО-А'!$I$6+'РСТ РСО-А'!$H$9</f>
        <v>3063.3</v>
      </c>
      <c r="E93" s="119">
        <f>VLOOKUP($A93+ROUND((COLUMN()-2)/24,5),АТС!$A$41:$F$784,6)+'Иные услуги '!$C$5+'РСТ РСО-А'!$I$6+'РСТ РСО-А'!$H$9</f>
        <v>3058.46</v>
      </c>
      <c r="F93" s="119">
        <f>VLOOKUP($A93+ROUND((COLUMN()-2)/24,5),АТС!$A$41:$F$784,6)+'Иные услуги '!$C$5+'РСТ РСО-А'!$I$6+'РСТ РСО-А'!$H$9</f>
        <v>3057.56</v>
      </c>
      <c r="G93" s="119">
        <f>VLOOKUP($A93+ROUND((COLUMN()-2)/24,5),АТС!$A$41:$F$784,6)+'Иные услуги '!$C$5+'РСТ РСО-А'!$I$6+'РСТ РСО-А'!$H$9</f>
        <v>3057.2</v>
      </c>
      <c r="H93" s="119">
        <f>VLOOKUP($A93+ROUND((COLUMN()-2)/24,5),АТС!$A$41:$F$784,6)+'Иные услуги '!$C$5+'РСТ РСО-А'!$I$6+'РСТ РСО-А'!$H$9</f>
        <v>3112.38</v>
      </c>
      <c r="I93" s="119">
        <f>VLOOKUP($A93+ROUND((COLUMN()-2)/24,5),АТС!$A$41:$F$784,6)+'Иные услуги '!$C$5+'РСТ РСО-А'!$I$6+'РСТ РСО-А'!$H$9</f>
        <v>2984.92</v>
      </c>
      <c r="J93" s="119">
        <f>VLOOKUP($A93+ROUND((COLUMN()-2)/24,5),АТС!$A$41:$F$784,6)+'Иные услуги '!$C$5+'РСТ РСО-А'!$I$6+'РСТ РСО-А'!$H$9</f>
        <v>3155.34</v>
      </c>
      <c r="K93" s="119">
        <f>VLOOKUP($A93+ROUND((COLUMN()-2)/24,5),АТС!$A$41:$F$784,6)+'Иные услуги '!$C$5+'РСТ РСО-А'!$I$6+'РСТ РСО-А'!$H$9</f>
        <v>3043.45</v>
      </c>
      <c r="L93" s="119">
        <f>VLOOKUP($A93+ROUND((COLUMN()-2)/24,5),АТС!$A$41:$F$784,6)+'Иные услуги '!$C$5+'РСТ РСО-А'!$I$6+'РСТ РСО-А'!$H$9</f>
        <v>2979.17</v>
      </c>
      <c r="M93" s="119">
        <f>VLOOKUP($A93+ROUND((COLUMN()-2)/24,5),АТС!$A$41:$F$784,6)+'Иные услуги '!$C$5+'РСТ РСО-А'!$I$6+'РСТ РСО-А'!$H$9</f>
        <v>2977.96</v>
      </c>
      <c r="N93" s="119">
        <f>VLOOKUP($A93+ROUND((COLUMN()-2)/24,5),АТС!$A$41:$F$784,6)+'Иные услуги '!$C$5+'РСТ РСО-А'!$I$6+'РСТ РСО-А'!$H$9</f>
        <v>2979.16</v>
      </c>
      <c r="O93" s="119">
        <f>VLOOKUP($A93+ROUND((COLUMN()-2)/24,5),АТС!$A$41:$F$784,6)+'Иные услуги '!$C$5+'РСТ РСО-А'!$I$6+'РСТ РСО-А'!$H$9</f>
        <v>2981.6</v>
      </c>
      <c r="P93" s="119">
        <f>VLOOKUP($A93+ROUND((COLUMN()-2)/24,5),АТС!$A$41:$F$784,6)+'Иные услуги '!$C$5+'РСТ РСО-А'!$I$6+'РСТ РСО-А'!$H$9</f>
        <v>2980.0699999999997</v>
      </c>
      <c r="Q93" s="119">
        <f>VLOOKUP($A93+ROUND((COLUMN()-2)/24,5),АТС!$A$41:$F$784,6)+'Иные услуги '!$C$5+'РСТ РСО-А'!$I$6+'РСТ РСО-А'!$H$9</f>
        <v>2994.3</v>
      </c>
      <c r="R93" s="119">
        <f>VLOOKUP($A93+ROUND((COLUMN()-2)/24,5),АТС!$A$41:$F$784,6)+'Иные услуги '!$C$5+'РСТ РСО-А'!$I$6+'РСТ РСО-А'!$H$9</f>
        <v>2978.88</v>
      </c>
      <c r="S93" s="119">
        <f>VLOOKUP($A93+ROUND((COLUMN()-2)/24,5),АТС!$A$41:$F$784,6)+'Иные услуги '!$C$5+'РСТ РСО-А'!$I$6+'РСТ РСО-А'!$H$9</f>
        <v>2979.7799999999997</v>
      </c>
      <c r="T93" s="119">
        <f>VLOOKUP($A93+ROUND((COLUMN()-2)/24,5),АТС!$A$41:$F$784,6)+'Иные услуги '!$C$5+'РСТ РСО-А'!$I$6+'РСТ РСО-А'!$H$9</f>
        <v>2963.6</v>
      </c>
      <c r="U93" s="119">
        <f>VLOOKUP($A93+ROUND((COLUMN()-2)/24,5),АТС!$A$41:$F$784,6)+'Иные услуги '!$C$5+'РСТ РСО-А'!$I$6+'РСТ РСО-А'!$H$9</f>
        <v>2973.79</v>
      </c>
      <c r="V93" s="119">
        <f>VLOOKUP($A93+ROUND((COLUMN()-2)/24,5),АТС!$A$41:$F$784,6)+'Иные услуги '!$C$5+'РСТ РСО-А'!$I$6+'РСТ РСО-А'!$H$9</f>
        <v>3011.16</v>
      </c>
      <c r="W93" s="119">
        <f>VLOOKUP($A93+ROUND((COLUMN()-2)/24,5),АТС!$A$41:$F$784,6)+'Иные услуги '!$C$5+'РСТ РСО-А'!$I$6+'РСТ РСО-А'!$H$9</f>
        <v>3021.85</v>
      </c>
      <c r="X93" s="119">
        <f>VLOOKUP($A93+ROUND((COLUMN()-2)/24,5),АТС!$A$41:$F$784,6)+'Иные услуги '!$C$5+'РСТ РСО-А'!$I$6+'РСТ РСО-А'!$H$9</f>
        <v>3019.49</v>
      </c>
      <c r="Y93" s="119">
        <f>VLOOKUP($A93+ROUND((COLUMN()-2)/24,5),АТС!$A$41:$F$784,6)+'Иные услуги '!$C$5+'РСТ РСО-А'!$I$6+'РСТ РСО-А'!$H$9</f>
        <v>3684.62</v>
      </c>
    </row>
    <row r="94" spans="1:27" x14ac:dyDescent="0.2">
      <c r="A94" s="66">
        <f t="shared" si="2"/>
        <v>43317</v>
      </c>
      <c r="B94" s="119">
        <f>VLOOKUP($A94+ROUND((COLUMN()-2)/24,5),АТС!$A$41:$F$784,6)+'Иные услуги '!$C$5+'РСТ РСО-А'!$I$6+'РСТ РСО-А'!$H$9</f>
        <v>2981.02</v>
      </c>
      <c r="C94" s="119">
        <f>VLOOKUP($A94+ROUND((COLUMN()-2)/24,5),АТС!$A$41:$F$784,6)+'Иные услуги '!$C$5+'РСТ РСО-А'!$I$6+'РСТ РСО-А'!$H$9</f>
        <v>2993.08</v>
      </c>
      <c r="D94" s="119">
        <f>VLOOKUP($A94+ROUND((COLUMN()-2)/24,5),АТС!$A$41:$F$784,6)+'Иные услуги '!$C$5+'РСТ РСО-А'!$I$6+'РСТ РСО-А'!$H$9</f>
        <v>3032.89</v>
      </c>
      <c r="E94" s="119">
        <f>VLOOKUP($A94+ROUND((COLUMN()-2)/24,5),АТС!$A$41:$F$784,6)+'Иные услуги '!$C$5+'РСТ РСО-А'!$I$6+'РСТ РСО-А'!$H$9</f>
        <v>3028.48</v>
      </c>
      <c r="F94" s="119">
        <f>VLOOKUP($A94+ROUND((COLUMN()-2)/24,5),АТС!$A$41:$F$784,6)+'Иные услуги '!$C$5+'РСТ РСО-А'!$I$6+'РСТ РСО-А'!$H$9</f>
        <v>3027</v>
      </c>
      <c r="G94" s="119">
        <f>VLOOKUP($A94+ROUND((COLUMN()-2)/24,5),АТС!$A$41:$F$784,6)+'Иные услуги '!$C$5+'РСТ РСО-А'!$I$6+'РСТ РСО-А'!$H$9</f>
        <v>3036.16</v>
      </c>
      <c r="H94" s="119">
        <f>VLOOKUP($A94+ROUND((COLUMN()-2)/24,5),АТС!$A$41:$F$784,6)+'Иные услуги '!$C$5+'РСТ РСО-А'!$I$6+'РСТ РСО-А'!$H$9</f>
        <v>3209.2699999999995</v>
      </c>
      <c r="I94" s="119">
        <f>VLOOKUP($A94+ROUND((COLUMN()-2)/24,5),АТС!$A$41:$F$784,6)+'Иные услуги '!$C$5+'РСТ РСО-А'!$I$6+'РСТ РСО-А'!$H$9</f>
        <v>3015.09</v>
      </c>
      <c r="J94" s="119">
        <f>VLOOKUP($A94+ROUND((COLUMN()-2)/24,5),АТС!$A$41:$F$784,6)+'Иные услуги '!$C$5+'РСТ РСО-А'!$I$6+'РСТ РСО-А'!$H$9</f>
        <v>3122.99</v>
      </c>
      <c r="K94" s="119">
        <f>VLOOKUP($A94+ROUND((COLUMN()-2)/24,5),АТС!$A$41:$F$784,6)+'Иные услуги '!$C$5+'РСТ РСО-А'!$I$6+'РСТ РСО-А'!$H$9</f>
        <v>3118.47</v>
      </c>
      <c r="L94" s="119">
        <f>VLOOKUP($A94+ROUND((COLUMN()-2)/24,5),АТС!$A$41:$F$784,6)+'Иные услуги '!$C$5+'РСТ РСО-А'!$I$6+'РСТ РСО-А'!$H$9</f>
        <v>3042.85</v>
      </c>
      <c r="M94" s="119">
        <f>VLOOKUP($A94+ROUND((COLUMN()-2)/24,5),АТС!$A$41:$F$784,6)+'Иные услуги '!$C$5+'РСТ РСО-А'!$I$6+'РСТ РСО-А'!$H$9</f>
        <v>3024.94</v>
      </c>
      <c r="N94" s="119">
        <f>VLOOKUP($A94+ROUND((COLUMN()-2)/24,5),АТС!$A$41:$F$784,6)+'Иные услуги '!$C$5+'РСТ РСО-А'!$I$6+'РСТ РСО-А'!$H$9</f>
        <v>3040.17</v>
      </c>
      <c r="O94" s="119">
        <f>VLOOKUP($A94+ROUND((COLUMN()-2)/24,5),АТС!$A$41:$F$784,6)+'Иные услуги '!$C$5+'РСТ РСО-А'!$I$6+'РСТ РСО-А'!$H$9</f>
        <v>3041.74</v>
      </c>
      <c r="P94" s="119">
        <f>VLOOKUP($A94+ROUND((COLUMN()-2)/24,5),АТС!$A$41:$F$784,6)+'Иные услуги '!$C$5+'РСТ РСО-А'!$I$6+'РСТ РСО-А'!$H$9</f>
        <v>3073.34</v>
      </c>
      <c r="Q94" s="119">
        <f>VLOOKUP($A94+ROUND((COLUMN()-2)/24,5),АТС!$A$41:$F$784,6)+'Иные услуги '!$C$5+'РСТ РСО-А'!$I$6+'РСТ РСО-А'!$H$9</f>
        <v>3056.12</v>
      </c>
      <c r="R94" s="119">
        <f>VLOOKUP($A94+ROUND((COLUMN()-2)/24,5),АТС!$A$41:$F$784,6)+'Иные услуги '!$C$5+'РСТ РСО-А'!$I$6+'РСТ РСО-А'!$H$9</f>
        <v>3023.22</v>
      </c>
      <c r="S94" s="119">
        <f>VLOOKUP($A94+ROUND((COLUMN()-2)/24,5),АТС!$A$41:$F$784,6)+'Иные услуги '!$C$5+'РСТ РСО-А'!$I$6+'РСТ РСО-А'!$H$9</f>
        <v>3041.46</v>
      </c>
      <c r="T94" s="119">
        <f>VLOOKUP($A94+ROUND((COLUMN()-2)/24,5),АТС!$A$41:$F$784,6)+'Иные услуги '!$C$5+'РСТ РСО-А'!$I$6+'РСТ РСО-А'!$H$9</f>
        <v>3022.91</v>
      </c>
      <c r="U94" s="119">
        <f>VLOOKUP($A94+ROUND((COLUMN()-2)/24,5),АТС!$A$41:$F$784,6)+'Иные услуги '!$C$5+'РСТ РСО-А'!$I$6+'РСТ РСО-А'!$H$9</f>
        <v>3000.62</v>
      </c>
      <c r="V94" s="119">
        <f>VLOOKUP($A94+ROUND((COLUMN()-2)/24,5),АТС!$A$41:$F$784,6)+'Иные услуги '!$C$5+'РСТ РСО-А'!$I$6+'РСТ РСО-А'!$H$9</f>
        <v>3014.97</v>
      </c>
      <c r="W94" s="119">
        <f>VLOOKUP($A94+ROUND((COLUMN()-2)/24,5),АТС!$A$41:$F$784,6)+'Иные услуги '!$C$5+'РСТ РСО-А'!$I$6+'РСТ РСО-А'!$H$9</f>
        <v>3015.35</v>
      </c>
      <c r="X94" s="119">
        <f>VLOOKUP($A94+ROUND((COLUMN()-2)/24,5),АТС!$A$41:$F$784,6)+'Иные услуги '!$C$5+'РСТ РСО-А'!$I$6+'РСТ РСО-А'!$H$9</f>
        <v>3167.5199999999995</v>
      </c>
      <c r="Y94" s="119">
        <f>VLOOKUP($A94+ROUND((COLUMN()-2)/24,5),АТС!$A$41:$F$784,6)+'Иные услуги '!$C$5+'РСТ РСО-А'!$I$6+'РСТ РСО-А'!$H$9</f>
        <v>3531.88</v>
      </c>
    </row>
    <row r="95" spans="1:27" x14ac:dyDescent="0.2">
      <c r="A95" s="66">
        <f t="shared" si="2"/>
        <v>43318</v>
      </c>
      <c r="B95" s="119">
        <f>VLOOKUP($A95+ROUND((COLUMN()-2)/24,5),АТС!$A$41:$F$784,6)+'Иные услуги '!$C$5+'РСТ РСО-А'!$I$6+'РСТ РСО-А'!$H$9</f>
        <v>2968.7599999999998</v>
      </c>
      <c r="C95" s="119">
        <f>VLOOKUP($A95+ROUND((COLUMN()-2)/24,5),АТС!$A$41:$F$784,6)+'Иные услуги '!$C$5+'РСТ РСО-А'!$I$6+'РСТ РСО-А'!$H$9</f>
        <v>2985.87</v>
      </c>
      <c r="D95" s="119">
        <f>VLOOKUP($A95+ROUND((COLUMN()-2)/24,5),АТС!$A$41:$F$784,6)+'Иные услуги '!$C$5+'РСТ РСО-А'!$I$6+'РСТ РСО-А'!$H$9</f>
        <v>3008.49</v>
      </c>
      <c r="E95" s="119">
        <f>VLOOKUP($A95+ROUND((COLUMN()-2)/24,5),АТС!$A$41:$F$784,6)+'Иные услуги '!$C$5+'РСТ РСО-А'!$I$6+'РСТ РСО-А'!$H$9</f>
        <v>3006.17</v>
      </c>
      <c r="F95" s="119">
        <f>VLOOKUP($A95+ROUND((COLUMN()-2)/24,5),АТС!$A$41:$F$784,6)+'Иные услуги '!$C$5+'РСТ РСО-А'!$I$6+'РСТ РСО-А'!$H$9</f>
        <v>3006.08</v>
      </c>
      <c r="G95" s="119">
        <f>VLOOKUP($A95+ROUND((COLUMN()-2)/24,5),АТС!$A$41:$F$784,6)+'Иные услуги '!$C$5+'РСТ РСО-А'!$I$6+'РСТ РСО-А'!$H$9</f>
        <v>3023.88</v>
      </c>
      <c r="H95" s="119">
        <f>VLOOKUP($A95+ROUND((COLUMN()-2)/24,5),АТС!$A$41:$F$784,6)+'Иные услуги '!$C$5+'РСТ РСО-А'!$I$6+'РСТ РСО-А'!$H$9</f>
        <v>3053.34</v>
      </c>
      <c r="I95" s="119">
        <f>VLOOKUP($A95+ROUND((COLUMN()-2)/24,5),АТС!$A$41:$F$784,6)+'Иные услуги '!$C$5+'РСТ РСО-А'!$I$6+'РСТ РСО-А'!$H$9</f>
        <v>3023.49</v>
      </c>
      <c r="J95" s="119">
        <f>VLOOKUP($A95+ROUND((COLUMN()-2)/24,5),АТС!$A$41:$F$784,6)+'Иные услуги '!$C$5+'РСТ РСО-А'!$I$6+'РСТ РСО-А'!$H$9</f>
        <v>3035.24</v>
      </c>
      <c r="K95" s="119">
        <f>VLOOKUP($A95+ROUND((COLUMN()-2)/24,5),АТС!$A$41:$F$784,6)+'Иные услуги '!$C$5+'РСТ РСО-А'!$I$6+'РСТ РСО-А'!$H$9</f>
        <v>2978.52</v>
      </c>
      <c r="L95" s="119">
        <f>VLOOKUP($A95+ROUND((COLUMN()-2)/24,5),АТС!$A$41:$F$784,6)+'Иные услуги '!$C$5+'РСТ РСО-А'!$I$6+'РСТ РСО-А'!$H$9</f>
        <v>2971.79</v>
      </c>
      <c r="M95" s="119">
        <f>VLOOKUP($A95+ROUND((COLUMN()-2)/24,5),АТС!$A$41:$F$784,6)+'Иные услуги '!$C$5+'РСТ РСО-А'!$I$6+'РСТ РСО-А'!$H$9</f>
        <v>2971.29</v>
      </c>
      <c r="N95" s="119">
        <f>VLOOKUP($A95+ROUND((COLUMN()-2)/24,5),АТС!$A$41:$F$784,6)+'Иные услуги '!$C$5+'РСТ РСО-А'!$I$6+'РСТ РСО-А'!$H$9</f>
        <v>2970.85</v>
      </c>
      <c r="O95" s="119">
        <f>VLOOKUP($A95+ROUND((COLUMN()-2)/24,5),АТС!$A$41:$F$784,6)+'Иные услуги '!$C$5+'РСТ РСО-А'!$I$6+'РСТ РСО-А'!$H$9</f>
        <v>2970.54</v>
      </c>
      <c r="P95" s="119">
        <f>VLOOKUP($A95+ROUND((COLUMN()-2)/24,5),АТС!$A$41:$F$784,6)+'Иные услуги '!$C$5+'РСТ РСО-А'!$I$6+'РСТ РСО-А'!$H$9</f>
        <v>2955.06</v>
      </c>
      <c r="Q95" s="119">
        <f>VLOOKUP($A95+ROUND((COLUMN()-2)/24,5),АТС!$A$41:$F$784,6)+'Иные услуги '!$C$5+'РСТ РСО-А'!$I$6+'РСТ РСО-А'!$H$9</f>
        <v>2957.64</v>
      </c>
      <c r="R95" s="119">
        <f>VLOOKUP($A95+ROUND((COLUMN()-2)/24,5),АТС!$A$41:$F$784,6)+'Иные услуги '!$C$5+'РСТ РСО-А'!$I$6+'РСТ РСО-А'!$H$9</f>
        <v>2967.8</v>
      </c>
      <c r="S95" s="119">
        <f>VLOOKUP($A95+ROUND((COLUMN()-2)/24,5),АТС!$A$41:$F$784,6)+'Иные услуги '!$C$5+'РСТ РСО-А'!$I$6+'РСТ РСО-А'!$H$9</f>
        <v>2967.94</v>
      </c>
      <c r="T95" s="119">
        <f>VLOOKUP($A95+ROUND((COLUMN()-2)/24,5),АТС!$A$41:$F$784,6)+'Иные услуги '!$C$5+'РСТ РСО-А'!$I$6+'РСТ РСО-А'!$H$9</f>
        <v>2983.88</v>
      </c>
      <c r="U95" s="119">
        <f>VLOOKUP($A95+ROUND((COLUMN()-2)/24,5),АТС!$A$41:$F$784,6)+'Иные услуги '!$C$5+'РСТ РСО-А'!$I$6+'РСТ РСО-А'!$H$9</f>
        <v>2992.37</v>
      </c>
      <c r="V95" s="119">
        <f>VLOOKUP($A95+ROUND((COLUMN()-2)/24,5),АТС!$A$41:$F$784,6)+'Иные услуги '!$C$5+'РСТ РСО-А'!$I$6+'РСТ РСО-А'!$H$9</f>
        <v>2980.49</v>
      </c>
      <c r="W95" s="119">
        <f>VLOOKUP($A95+ROUND((COLUMN()-2)/24,5),АТС!$A$41:$F$784,6)+'Иные услуги '!$C$5+'РСТ РСО-А'!$I$6+'РСТ РСО-А'!$H$9</f>
        <v>3027.7799999999997</v>
      </c>
      <c r="X95" s="119">
        <f>VLOOKUP($A95+ROUND((COLUMN()-2)/24,5),АТС!$A$41:$F$784,6)+'Иные услуги '!$C$5+'РСТ РСО-А'!$I$6+'РСТ РСО-А'!$H$9</f>
        <v>3045.83</v>
      </c>
      <c r="Y95" s="119">
        <f>VLOOKUP($A95+ROUND((COLUMN()-2)/24,5),АТС!$A$41:$F$784,6)+'Иные услуги '!$C$5+'РСТ РСО-А'!$I$6+'РСТ РСО-А'!$H$9</f>
        <v>3599.7299999999996</v>
      </c>
    </row>
    <row r="96" spans="1:27" x14ac:dyDescent="0.2">
      <c r="A96" s="66">
        <f t="shared" si="2"/>
        <v>43319</v>
      </c>
      <c r="B96" s="119">
        <f>VLOOKUP($A96+ROUND((COLUMN()-2)/24,5),АТС!$A$41:$F$784,6)+'Иные услуги '!$C$5+'РСТ РСО-А'!$I$6+'РСТ РСО-А'!$H$9</f>
        <v>2968.75</v>
      </c>
      <c r="C96" s="119">
        <f>VLOOKUP($A96+ROUND((COLUMN()-2)/24,5),АТС!$A$41:$F$784,6)+'Иные услуги '!$C$5+'РСТ РСО-А'!$I$6+'РСТ РСО-А'!$H$9</f>
        <v>2980.54</v>
      </c>
      <c r="D96" s="119">
        <f>VLOOKUP($A96+ROUND((COLUMN()-2)/24,5),АТС!$A$41:$F$784,6)+'Иные услуги '!$C$5+'РСТ РСО-А'!$I$6+'РСТ РСО-А'!$H$9</f>
        <v>3005.52</v>
      </c>
      <c r="E96" s="119">
        <f>VLOOKUP($A96+ROUND((COLUMN()-2)/24,5),АТС!$A$41:$F$784,6)+'Иные услуги '!$C$5+'РСТ РСО-А'!$I$6+'РСТ РСО-А'!$H$9</f>
        <v>3004.49</v>
      </c>
      <c r="F96" s="119">
        <f>VLOOKUP($A96+ROUND((COLUMN()-2)/24,5),АТС!$A$41:$F$784,6)+'Иные услуги '!$C$5+'РСТ РСО-А'!$I$6+'РСТ РСО-А'!$H$9</f>
        <v>3004.02</v>
      </c>
      <c r="G96" s="119">
        <f>VLOOKUP($A96+ROUND((COLUMN()-2)/24,5),АТС!$A$41:$F$784,6)+'Иные услуги '!$C$5+'РСТ РСО-А'!$I$6+'РСТ РСО-А'!$H$9</f>
        <v>3022.69</v>
      </c>
      <c r="H96" s="119">
        <f>VLOOKUP($A96+ROUND((COLUMN()-2)/24,5),АТС!$A$41:$F$784,6)+'Иные услуги '!$C$5+'РСТ РСО-А'!$I$6+'РСТ РСО-А'!$H$9</f>
        <v>3052.6</v>
      </c>
      <c r="I96" s="119">
        <f>VLOOKUP($A96+ROUND((COLUMN()-2)/24,5),АТС!$A$41:$F$784,6)+'Иные услуги '!$C$5+'РСТ РСО-А'!$I$6+'РСТ РСО-А'!$H$9</f>
        <v>3001.05</v>
      </c>
      <c r="J96" s="119">
        <f>VLOOKUP($A96+ROUND((COLUMN()-2)/24,5),АТС!$A$41:$F$784,6)+'Иные услуги '!$C$5+'РСТ РСО-А'!$I$6+'РСТ РСО-А'!$H$9</f>
        <v>3024.72</v>
      </c>
      <c r="K96" s="119">
        <f>VLOOKUP($A96+ROUND((COLUMN()-2)/24,5),АТС!$A$41:$F$784,6)+'Иные услуги '!$C$5+'РСТ РСО-А'!$I$6+'РСТ РСО-А'!$H$9</f>
        <v>2970.73</v>
      </c>
      <c r="L96" s="119">
        <f>VLOOKUP($A96+ROUND((COLUMN()-2)/24,5),АТС!$A$41:$F$784,6)+'Иные услуги '!$C$5+'РСТ РСО-А'!$I$6+'РСТ РСО-А'!$H$9</f>
        <v>2965.5</v>
      </c>
      <c r="M96" s="119">
        <f>VLOOKUP($A96+ROUND((COLUMN()-2)/24,5),АТС!$A$41:$F$784,6)+'Иные услуги '!$C$5+'РСТ РСО-А'!$I$6+'РСТ РСО-А'!$H$9</f>
        <v>2965.89</v>
      </c>
      <c r="N96" s="119">
        <f>VLOOKUP($A96+ROUND((COLUMN()-2)/24,5),АТС!$A$41:$F$784,6)+'Иные услуги '!$C$5+'РСТ РСО-А'!$I$6+'РСТ РСО-А'!$H$9</f>
        <v>2965.81</v>
      </c>
      <c r="O96" s="119">
        <f>VLOOKUP($A96+ROUND((COLUMN()-2)/24,5),АТС!$A$41:$F$784,6)+'Иные услуги '!$C$5+'РСТ РСО-А'!$I$6+'РСТ РСО-А'!$H$9</f>
        <v>2966.68</v>
      </c>
      <c r="P96" s="119">
        <f>VLOOKUP($A96+ROUND((COLUMN()-2)/24,5),АТС!$A$41:$F$784,6)+'Иные услуги '!$C$5+'РСТ РСО-А'!$I$6+'РСТ РСО-А'!$H$9</f>
        <v>2952.33</v>
      </c>
      <c r="Q96" s="119">
        <f>VLOOKUP($A96+ROUND((COLUMN()-2)/24,5),АТС!$A$41:$F$784,6)+'Иные услуги '!$C$5+'РСТ РСО-А'!$I$6+'РСТ РСО-А'!$H$9</f>
        <v>2952.21</v>
      </c>
      <c r="R96" s="119">
        <f>VLOOKUP($A96+ROUND((COLUMN()-2)/24,5),АТС!$A$41:$F$784,6)+'Иные услуги '!$C$5+'РСТ РСО-А'!$I$6+'РСТ РСО-А'!$H$9</f>
        <v>2961.55</v>
      </c>
      <c r="S96" s="119">
        <f>VLOOKUP($A96+ROUND((COLUMN()-2)/24,5),АТС!$A$41:$F$784,6)+'Иные услуги '!$C$5+'РСТ РСО-А'!$I$6+'РСТ РСО-А'!$H$9</f>
        <v>2965.97</v>
      </c>
      <c r="T96" s="119">
        <f>VLOOKUP($A96+ROUND((COLUMN()-2)/24,5),АТС!$A$41:$F$784,6)+'Иные услуги '!$C$5+'РСТ РСО-А'!$I$6+'РСТ РСО-А'!$H$9</f>
        <v>2986.25</v>
      </c>
      <c r="U96" s="119">
        <f>VLOOKUP($A96+ROUND((COLUMN()-2)/24,5),АТС!$A$41:$F$784,6)+'Иные услуги '!$C$5+'РСТ РСО-А'!$I$6+'РСТ РСО-А'!$H$9</f>
        <v>2994.49</v>
      </c>
      <c r="V96" s="119">
        <f>VLOOKUP($A96+ROUND((COLUMN()-2)/24,5),АТС!$A$41:$F$784,6)+'Иные услуги '!$C$5+'РСТ РСО-А'!$I$6+'РСТ РСО-А'!$H$9</f>
        <v>2980.34</v>
      </c>
      <c r="W96" s="119">
        <f>VLOOKUP($A96+ROUND((COLUMN()-2)/24,5),АТС!$A$41:$F$784,6)+'Иные услуги '!$C$5+'РСТ РСО-А'!$I$6+'РСТ РСО-А'!$H$9</f>
        <v>3021.98</v>
      </c>
      <c r="X96" s="119">
        <f>VLOOKUP($A96+ROUND((COLUMN()-2)/24,5),АТС!$A$41:$F$784,6)+'Иные услуги '!$C$5+'РСТ РСО-А'!$I$6+'РСТ РСО-А'!$H$9</f>
        <v>3040.16</v>
      </c>
      <c r="Y96" s="119">
        <f>VLOOKUP($A96+ROUND((COLUMN()-2)/24,5),АТС!$A$41:$F$784,6)+'Иные услуги '!$C$5+'РСТ РСО-А'!$I$6+'РСТ РСО-А'!$H$9</f>
        <v>3610.3999999999996</v>
      </c>
    </row>
    <row r="97" spans="1:25" x14ac:dyDescent="0.2">
      <c r="A97" s="66">
        <f t="shared" si="2"/>
        <v>43320</v>
      </c>
      <c r="B97" s="119">
        <f>VLOOKUP($A97+ROUND((COLUMN()-2)/24,5),АТС!$A$41:$F$784,6)+'Иные услуги '!$C$5+'РСТ РСО-А'!$I$6+'РСТ РСО-А'!$H$9</f>
        <v>2964.02</v>
      </c>
      <c r="C97" s="119">
        <f>VLOOKUP($A97+ROUND((COLUMN()-2)/24,5),АТС!$A$41:$F$784,6)+'Иные услуги '!$C$5+'РСТ РСО-А'!$I$6+'РСТ РСО-А'!$H$9</f>
        <v>3000.35</v>
      </c>
      <c r="D97" s="119">
        <f>VLOOKUP($A97+ROUND((COLUMN()-2)/24,5),АТС!$A$41:$F$784,6)+'Иные услуги '!$C$5+'РСТ РСО-А'!$I$6+'РСТ РСО-А'!$H$9</f>
        <v>3066.95</v>
      </c>
      <c r="E97" s="119">
        <f>VLOOKUP($A97+ROUND((COLUMN()-2)/24,5),АТС!$A$41:$F$784,6)+'Иные услуги '!$C$5+'РСТ РСО-А'!$I$6+'РСТ РСО-А'!$H$9</f>
        <v>3087.08</v>
      </c>
      <c r="F97" s="119">
        <f>VLOOKUP($A97+ROUND((COLUMN()-2)/24,5),АТС!$A$41:$F$784,6)+'Иные услуги '!$C$5+'РСТ РСО-А'!$I$6+'РСТ РСО-А'!$H$9</f>
        <v>3085.84</v>
      </c>
      <c r="G97" s="119">
        <f>VLOOKUP($A97+ROUND((COLUMN()-2)/24,5),АТС!$A$41:$F$784,6)+'Иные услуги '!$C$5+'РСТ РСО-А'!$I$6+'РСТ РСО-А'!$H$9</f>
        <v>3086.79</v>
      </c>
      <c r="H97" s="119">
        <f>VLOOKUP($A97+ROUND((COLUMN()-2)/24,5),АТС!$A$41:$F$784,6)+'Иные услуги '!$C$5+'РСТ РСО-А'!$I$6+'РСТ РСО-А'!$H$9</f>
        <v>3161.3199999999997</v>
      </c>
      <c r="I97" s="119">
        <f>VLOOKUP($A97+ROUND((COLUMN()-2)/24,5),АТС!$A$41:$F$784,6)+'Иные услуги '!$C$5+'РСТ РСО-А'!$I$6+'РСТ РСО-А'!$H$9</f>
        <v>3022.72</v>
      </c>
      <c r="J97" s="119">
        <f>VLOOKUP($A97+ROUND((COLUMN()-2)/24,5),АТС!$A$41:$F$784,6)+'Иные услуги '!$C$5+'РСТ РСО-А'!$I$6+'РСТ РСО-А'!$H$9</f>
        <v>3159.75</v>
      </c>
      <c r="K97" s="119">
        <f>VLOOKUP($A97+ROUND((COLUMN()-2)/24,5),АТС!$A$41:$F$784,6)+'Иные услуги '!$C$5+'РСТ РСО-А'!$I$6+'РСТ РСО-А'!$H$9</f>
        <v>2999.44</v>
      </c>
      <c r="L97" s="119">
        <f>VLOOKUP($A97+ROUND((COLUMN()-2)/24,5),АТС!$A$41:$F$784,6)+'Иные услуги '!$C$5+'РСТ РСО-А'!$I$6+'РСТ РСО-А'!$H$9</f>
        <v>3000.05</v>
      </c>
      <c r="M97" s="119">
        <f>VLOOKUP($A97+ROUND((COLUMN()-2)/24,5),АТС!$A$41:$F$784,6)+'Иные услуги '!$C$5+'РСТ РСО-А'!$I$6+'РСТ РСО-А'!$H$9</f>
        <v>2999.52</v>
      </c>
      <c r="N97" s="119">
        <f>VLOOKUP($A97+ROUND((COLUMN()-2)/24,5),АТС!$A$41:$F$784,6)+'Иные услуги '!$C$5+'РСТ РСО-А'!$I$6+'РСТ РСО-А'!$H$9</f>
        <v>2999.55</v>
      </c>
      <c r="O97" s="119">
        <f>VLOOKUP($A97+ROUND((COLUMN()-2)/24,5),АТС!$A$41:$F$784,6)+'Иные услуги '!$C$5+'РСТ РСО-А'!$I$6+'РСТ РСО-А'!$H$9</f>
        <v>3007.8599999999997</v>
      </c>
      <c r="P97" s="119">
        <f>VLOOKUP($A97+ROUND((COLUMN()-2)/24,5),АТС!$A$41:$F$784,6)+'Иные услуги '!$C$5+'РСТ РСО-А'!$I$6+'РСТ РСО-А'!$H$9</f>
        <v>2976.88</v>
      </c>
      <c r="Q97" s="119">
        <f>VLOOKUP($A97+ROUND((COLUMN()-2)/24,5),АТС!$A$41:$F$784,6)+'Иные услуги '!$C$5+'РСТ РСО-А'!$I$6+'РСТ РСО-А'!$H$9</f>
        <v>2992.06</v>
      </c>
      <c r="R97" s="119">
        <f>VLOOKUP($A97+ROUND((COLUMN()-2)/24,5),АТС!$A$41:$F$784,6)+'Иные услуги '!$C$5+'РСТ РСО-А'!$I$6+'РСТ РСО-А'!$H$9</f>
        <v>2981.79</v>
      </c>
      <c r="S97" s="119">
        <f>VLOOKUP($A97+ROUND((COLUMN()-2)/24,5),АТС!$A$41:$F$784,6)+'Иные услуги '!$C$5+'РСТ РСО-А'!$I$6+'РСТ РСО-А'!$H$9</f>
        <v>2978.68</v>
      </c>
      <c r="T97" s="119">
        <f>VLOOKUP($A97+ROUND((COLUMN()-2)/24,5),АТС!$A$41:$F$784,6)+'Иные услуги '!$C$5+'РСТ РСО-А'!$I$6+'РСТ РСО-А'!$H$9</f>
        <v>2980.73</v>
      </c>
      <c r="U97" s="119">
        <f>VLOOKUP($A97+ROUND((COLUMN()-2)/24,5),АТС!$A$41:$F$784,6)+'Иные услуги '!$C$5+'РСТ РСО-А'!$I$6+'РСТ РСО-А'!$H$9</f>
        <v>2971.29</v>
      </c>
      <c r="V97" s="119">
        <f>VLOOKUP($A97+ROUND((COLUMN()-2)/24,5),АТС!$A$41:$F$784,6)+'Иные услуги '!$C$5+'РСТ РСО-А'!$I$6+'РСТ РСО-А'!$H$9</f>
        <v>2996.3199999999997</v>
      </c>
      <c r="W97" s="119">
        <f>VLOOKUP($A97+ROUND((COLUMN()-2)/24,5),АТС!$A$41:$F$784,6)+'Иные услуги '!$C$5+'РСТ РСО-А'!$I$6+'РСТ РСО-А'!$H$9</f>
        <v>3001.1099999999997</v>
      </c>
      <c r="X97" s="119">
        <f>VLOOKUP($A97+ROUND((COLUMN()-2)/24,5),АТС!$A$41:$F$784,6)+'Иные услуги '!$C$5+'РСТ РСО-А'!$I$6+'РСТ РСО-А'!$H$9</f>
        <v>3017.93</v>
      </c>
      <c r="Y97" s="119">
        <f>VLOOKUP($A97+ROUND((COLUMN()-2)/24,5),АТС!$A$41:$F$784,6)+'Иные услуги '!$C$5+'РСТ РСО-А'!$I$6+'РСТ РСО-А'!$H$9</f>
        <v>3571.2799999999997</v>
      </c>
    </row>
    <row r="98" spans="1:25" x14ac:dyDescent="0.2">
      <c r="A98" s="66">
        <f t="shared" si="2"/>
        <v>43321</v>
      </c>
      <c r="B98" s="119">
        <f>VLOOKUP($A98+ROUND((COLUMN()-2)/24,5),АТС!$A$41:$F$784,6)+'Иные услуги '!$C$5+'РСТ РСО-А'!$I$6+'РСТ РСО-А'!$H$9</f>
        <v>2939.96</v>
      </c>
      <c r="C98" s="119">
        <f>VLOOKUP($A98+ROUND((COLUMN()-2)/24,5),АТС!$A$41:$F$784,6)+'Иные услуги '!$C$5+'РСТ РСО-А'!$I$6+'РСТ РСО-А'!$H$9</f>
        <v>2974.83</v>
      </c>
      <c r="D98" s="119">
        <f>VLOOKUP($A98+ROUND((COLUMN()-2)/24,5),АТС!$A$41:$F$784,6)+'Иные услуги '!$C$5+'РСТ РСО-А'!$I$6+'РСТ РСО-А'!$H$9</f>
        <v>3000.56</v>
      </c>
      <c r="E98" s="119">
        <f>VLOOKUP($A98+ROUND((COLUMN()-2)/24,5),АТС!$A$41:$F$784,6)+'Иные услуги '!$C$5+'РСТ РСО-А'!$I$6+'РСТ РСО-А'!$H$9</f>
        <v>2999.74</v>
      </c>
      <c r="F98" s="119">
        <f>VLOOKUP($A98+ROUND((COLUMN()-2)/24,5),АТС!$A$41:$F$784,6)+'Иные услуги '!$C$5+'РСТ РСО-А'!$I$6+'РСТ РСО-А'!$H$9</f>
        <v>2999.27</v>
      </c>
      <c r="G98" s="119">
        <f>VLOOKUP($A98+ROUND((COLUMN()-2)/24,5),АТС!$A$41:$F$784,6)+'Иные услуги '!$C$5+'РСТ РСО-А'!$I$6+'РСТ РСО-А'!$H$9</f>
        <v>2998.3199999999997</v>
      </c>
      <c r="H98" s="119">
        <f>VLOOKUP($A98+ROUND((COLUMN()-2)/24,5),АТС!$A$41:$F$784,6)+'Иные услуги '!$C$5+'РСТ РСО-А'!$I$6+'РСТ РСО-А'!$H$9</f>
        <v>3099.88</v>
      </c>
      <c r="I98" s="119">
        <f>VLOOKUP($A98+ROUND((COLUMN()-2)/24,5),АТС!$A$41:$F$784,6)+'Иные услуги '!$C$5+'РСТ РСО-А'!$I$6+'РСТ РСО-А'!$H$9</f>
        <v>2996.37</v>
      </c>
      <c r="J98" s="119">
        <f>VLOOKUP($A98+ROUND((COLUMN()-2)/24,5),АТС!$A$41:$F$784,6)+'Иные услуги '!$C$5+'РСТ РСО-А'!$I$6+'РСТ РСО-А'!$H$9</f>
        <v>3061.63</v>
      </c>
      <c r="K98" s="119">
        <f>VLOOKUP($A98+ROUND((COLUMN()-2)/24,5),АТС!$A$41:$F$784,6)+'Иные услуги '!$C$5+'РСТ РСО-А'!$I$6+'РСТ РСО-А'!$H$9</f>
        <v>2964.0299999999997</v>
      </c>
      <c r="L98" s="119">
        <f>VLOOKUP($A98+ROUND((COLUMN()-2)/24,5),АТС!$A$41:$F$784,6)+'Иные услуги '!$C$5+'РСТ РСО-А'!$I$6+'РСТ РСО-А'!$H$9</f>
        <v>2965.0099999999998</v>
      </c>
      <c r="M98" s="119">
        <f>VLOOKUP($A98+ROUND((COLUMN()-2)/24,5),АТС!$A$41:$F$784,6)+'Иные услуги '!$C$5+'РСТ РСО-А'!$I$6+'РСТ РСО-А'!$H$9</f>
        <v>2964.8599999999997</v>
      </c>
      <c r="N98" s="119">
        <f>VLOOKUP($A98+ROUND((COLUMN()-2)/24,5),АТС!$A$41:$F$784,6)+'Иные услуги '!$C$5+'РСТ РСО-А'!$I$6+'РСТ РСО-А'!$H$9</f>
        <v>2964.63</v>
      </c>
      <c r="O98" s="119">
        <f>VLOOKUP($A98+ROUND((COLUMN()-2)/24,5),АТС!$A$41:$F$784,6)+'Иные услуги '!$C$5+'РСТ РСО-А'!$I$6+'РСТ РСО-А'!$H$9</f>
        <v>2971.69</v>
      </c>
      <c r="P98" s="119">
        <f>VLOOKUP($A98+ROUND((COLUMN()-2)/24,5),АТС!$A$41:$F$784,6)+'Иные услуги '!$C$5+'РСТ РСО-А'!$I$6+'РСТ РСО-А'!$H$9</f>
        <v>2971.75</v>
      </c>
      <c r="Q98" s="119">
        <f>VLOOKUP($A98+ROUND((COLUMN()-2)/24,5),АТС!$A$41:$F$784,6)+'Иные услуги '!$C$5+'РСТ РСО-А'!$I$6+'РСТ РСО-А'!$H$9</f>
        <v>2971.92</v>
      </c>
      <c r="R98" s="119">
        <f>VLOOKUP($A98+ROUND((COLUMN()-2)/24,5),АТС!$A$41:$F$784,6)+'Иные услуги '!$C$5+'РСТ РСО-А'!$I$6+'РСТ РСО-А'!$H$9</f>
        <v>2970.38</v>
      </c>
      <c r="S98" s="119">
        <f>VLOOKUP($A98+ROUND((COLUMN()-2)/24,5),АТС!$A$41:$F$784,6)+'Иные услуги '!$C$5+'РСТ РСО-А'!$I$6+'РСТ РСО-А'!$H$9</f>
        <v>2971.59</v>
      </c>
      <c r="T98" s="119">
        <f>VLOOKUP($A98+ROUND((COLUMN()-2)/24,5),АТС!$A$41:$F$784,6)+'Иные услуги '!$C$5+'РСТ РСО-А'!$I$6+'РСТ РСО-А'!$H$9</f>
        <v>2964.1</v>
      </c>
      <c r="U98" s="119">
        <f>VLOOKUP($A98+ROUND((COLUMN()-2)/24,5),АТС!$A$41:$F$784,6)+'Иные услуги '!$C$5+'РСТ РСО-А'!$I$6+'РСТ РСО-А'!$H$9</f>
        <v>2969.81</v>
      </c>
      <c r="V98" s="119">
        <f>VLOOKUP($A98+ROUND((COLUMN()-2)/24,5),АТС!$A$41:$F$784,6)+'Иные услуги '!$C$5+'РСТ РСО-А'!$I$6+'РСТ РСО-А'!$H$9</f>
        <v>2994.87</v>
      </c>
      <c r="W98" s="119">
        <f>VLOOKUP($A98+ROUND((COLUMN()-2)/24,5),АТС!$A$41:$F$784,6)+'Иные услуги '!$C$5+'РСТ РСО-А'!$I$6+'РСТ РСО-А'!$H$9</f>
        <v>2999.79</v>
      </c>
      <c r="X98" s="119">
        <f>VLOOKUP($A98+ROUND((COLUMN()-2)/24,5),АТС!$A$41:$F$784,6)+'Иные услуги '!$C$5+'РСТ РСО-А'!$I$6+'РСТ РСО-А'!$H$9</f>
        <v>3016.29</v>
      </c>
      <c r="Y98" s="119">
        <f>VLOOKUP($A98+ROUND((COLUMN()-2)/24,5),АТС!$A$41:$F$784,6)+'Иные услуги '!$C$5+'РСТ РСО-А'!$I$6+'РСТ РСО-А'!$H$9</f>
        <v>3497.6499999999996</v>
      </c>
    </row>
    <row r="99" spans="1:25" x14ac:dyDescent="0.2">
      <c r="A99" s="66">
        <f t="shared" si="2"/>
        <v>43322</v>
      </c>
      <c r="B99" s="119">
        <f>VLOOKUP($A99+ROUND((COLUMN()-2)/24,5),АТС!$A$41:$F$784,6)+'Иные услуги '!$C$5+'РСТ РСО-А'!$I$6+'РСТ РСО-А'!$H$9</f>
        <v>2955.02</v>
      </c>
      <c r="C99" s="119">
        <f>VLOOKUP($A99+ROUND((COLUMN()-2)/24,5),АТС!$A$41:$F$784,6)+'Иные услуги '!$C$5+'РСТ РСО-А'!$I$6+'РСТ РСО-А'!$H$9</f>
        <v>2972.2</v>
      </c>
      <c r="D99" s="119">
        <f>VLOOKUP($A99+ROUND((COLUMN()-2)/24,5),АТС!$A$41:$F$784,6)+'Иные услуги '!$C$5+'РСТ РСО-А'!$I$6+'РСТ РСО-А'!$H$9</f>
        <v>2971.2599999999998</v>
      </c>
      <c r="E99" s="119">
        <f>VLOOKUP($A99+ROUND((COLUMN()-2)/24,5),АТС!$A$41:$F$784,6)+'Иные услуги '!$C$5+'РСТ РСО-А'!$I$6+'РСТ РСО-А'!$H$9</f>
        <v>2970.98</v>
      </c>
      <c r="F99" s="119">
        <f>VLOOKUP($A99+ROUND((COLUMN()-2)/24,5),АТС!$A$41:$F$784,6)+'Иные услуги '!$C$5+'РСТ РСО-А'!$I$6+'РСТ РСО-А'!$H$9</f>
        <v>2971.05</v>
      </c>
      <c r="G99" s="119">
        <f>VLOOKUP($A99+ROUND((COLUMN()-2)/24,5),АТС!$A$41:$F$784,6)+'Иные услуги '!$C$5+'РСТ РСО-А'!$I$6+'РСТ РСО-А'!$H$9</f>
        <v>2966.99</v>
      </c>
      <c r="H99" s="119">
        <f>VLOOKUP($A99+ROUND((COLUMN()-2)/24,5),АТС!$A$41:$F$784,6)+'Иные услуги '!$C$5+'РСТ РСО-А'!$I$6+'РСТ РСО-А'!$H$9</f>
        <v>2973.6</v>
      </c>
      <c r="I99" s="119">
        <f>VLOOKUP($A99+ROUND((COLUMN()-2)/24,5),АТС!$A$41:$F$784,6)+'Иные услуги '!$C$5+'РСТ РСО-А'!$I$6+'РСТ РСО-А'!$H$9</f>
        <v>2948.3</v>
      </c>
      <c r="J99" s="119">
        <f>VLOOKUP($A99+ROUND((COLUMN()-2)/24,5),АТС!$A$41:$F$784,6)+'Иные услуги '!$C$5+'РСТ РСО-А'!$I$6+'РСТ РСО-А'!$H$9</f>
        <v>3063.1099999999997</v>
      </c>
      <c r="K99" s="119">
        <f>VLOOKUP($A99+ROUND((COLUMN()-2)/24,5),АТС!$A$41:$F$784,6)+'Иные услуги '!$C$5+'РСТ РСО-А'!$I$6+'РСТ РСО-А'!$H$9</f>
        <v>2995.99</v>
      </c>
      <c r="L99" s="119">
        <f>VLOOKUP($A99+ROUND((COLUMN()-2)/24,5),АТС!$A$41:$F$784,6)+'Иные услуги '!$C$5+'РСТ РСО-А'!$I$6+'РСТ РСО-А'!$H$9</f>
        <v>2996.5</v>
      </c>
      <c r="M99" s="119">
        <f>VLOOKUP($A99+ROUND((COLUMN()-2)/24,5),АТС!$A$41:$F$784,6)+'Иные услуги '!$C$5+'РСТ РСО-А'!$I$6+'РСТ РСО-А'!$H$9</f>
        <v>2996.4</v>
      </c>
      <c r="N99" s="119">
        <f>VLOOKUP($A99+ROUND((COLUMN()-2)/24,5),АТС!$A$41:$F$784,6)+'Иные услуги '!$C$5+'РСТ РСО-А'!$I$6+'РСТ РСО-А'!$H$9</f>
        <v>2995.5699999999997</v>
      </c>
      <c r="O99" s="119">
        <f>VLOOKUP($A99+ROUND((COLUMN()-2)/24,5),АТС!$A$41:$F$784,6)+'Иные услуги '!$C$5+'РСТ РСО-А'!$I$6+'РСТ РСО-А'!$H$9</f>
        <v>3001.3</v>
      </c>
      <c r="P99" s="119">
        <f>VLOOKUP($A99+ROUND((COLUMN()-2)/24,5),АТС!$A$41:$F$784,6)+'Иные услуги '!$C$5+'РСТ РСО-А'!$I$6+'РСТ РСО-А'!$H$9</f>
        <v>2985.67</v>
      </c>
      <c r="Q99" s="119">
        <f>VLOOKUP($A99+ROUND((COLUMN()-2)/24,5),АТС!$A$41:$F$784,6)+'Иные услуги '!$C$5+'РСТ РСО-А'!$I$6+'РСТ РСО-А'!$H$9</f>
        <v>2985.77</v>
      </c>
      <c r="R99" s="119">
        <f>VLOOKUP($A99+ROUND((COLUMN()-2)/24,5),АТС!$A$41:$F$784,6)+'Иные услуги '!$C$5+'РСТ РСО-А'!$I$6+'РСТ РСО-А'!$H$9</f>
        <v>2976.9</v>
      </c>
      <c r="S99" s="119">
        <f>VLOOKUP($A99+ROUND((COLUMN()-2)/24,5),АТС!$A$41:$F$784,6)+'Иные услуги '!$C$5+'РСТ РСО-А'!$I$6+'РСТ РСО-А'!$H$9</f>
        <v>2974.37</v>
      </c>
      <c r="T99" s="119">
        <f>VLOOKUP($A99+ROUND((COLUMN()-2)/24,5),АТС!$A$41:$F$784,6)+'Иные услуги '!$C$5+'РСТ РСО-А'!$I$6+'РСТ РСО-А'!$H$9</f>
        <v>2962.88</v>
      </c>
      <c r="U99" s="119">
        <f>VLOOKUP($A99+ROUND((COLUMN()-2)/24,5),АТС!$A$41:$F$784,6)+'Иные услуги '!$C$5+'РСТ РСО-А'!$I$6+'РСТ РСО-А'!$H$9</f>
        <v>2983.33</v>
      </c>
      <c r="V99" s="119">
        <f>VLOOKUP($A99+ROUND((COLUMN()-2)/24,5),АТС!$A$41:$F$784,6)+'Иные услуги '!$C$5+'РСТ РСО-А'!$I$6+'РСТ РСО-А'!$H$9</f>
        <v>3124.5</v>
      </c>
      <c r="W99" s="119">
        <f>VLOOKUP($A99+ROUND((COLUMN()-2)/24,5),АТС!$A$41:$F$784,6)+'Иные услуги '!$C$5+'РСТ РСО-А'!$I$6+'РСТ РСО-А'!$H$9</f>
        <v>3081.19</v>
      </c>
      <c r="X99" s="119">
        <f>VLOOKUP($A99+ROUND((COLUMN()-2)/24,5),АТС!$A$41:$F$784,6)+'Иные услуги '!$C$5+'РСТ РСО-А'!$I$6+'РСТ РСО-А'!$H$9</f>
        <v>3021.0099999999998</v>
      </c>
      <c r="Y99" s="119">
        <f>VLOOKUP($A99+ROUND((COLUMN()-2)/24,5),АТС!$A$41:$F$784,6)+'Иные услуги '!$C$5+'РСТ РСО-А'!$I$6+'РСТ РСО-А'!$H$9</f>
        <v>3081.64</v>
      </c>
    </row>
    <row r="100" spans="1:25" x14ac:dyDescent="0.2">
      <c r="A100" s="66">
        <f t="shared" si="2"/>
        <v>43323</v>
      </c>
      <c r="B100" s="119">
        <f>VLOOKUP($A100+ROUND((COLUMN()-2)/24,5),АТС!$A$41:$F$784,6)+'Иные услуги '!$C$5+'РСТ РСО-А'!$I$6+'РСТ РСО-А'!$H$9</f>
        <v>2944.65</v>
      </c>
      <c r="C100" s="119">
        <f>VLOOKUP($A100+ROUND((COLUMN()-2)/24,5),АТС!$A$41:$F$784,6)+'Иные услуги '!$C$5+'РСТ РСО-А'!$I$6+'РСТ РСО-А'!$H$9</f>
        <v>2954.1</v>
      </c>
      <c r="D100" s="119">
        <f>VLOOKUP($A100+ROUND((COLUMN()-2)/24,5),АТС!$A$41:$F$784,6)+'Иные услуги '!$C$5+'РСТ РСО-А'!$I$6+'РСТ РСО-А'!$H$9</f>
        <v>2955.2</v>
      </c>
      <c r="E100" s="119">
        <f>VLOOKUP($A100+ROUND((COLUMN()-2)/24,5),АТС!$A$41:$F$784,6)+'Иные услуги '!$C$5+'РСТ РСО-А'!$I$6+'РСТ РСО-А'!$H$9</f>
        <v>2951.66</v>
      </c>
      <c r="F100" s="119">
        <f>VLOOKUP($A100+ROUND((COLUMN()-2)/24,5),АТС!$A$41:$F$784,6)+'Иные услуги '!$C$5+'РСТ РСО-А'!$I$6+'РСТ РСО-А'!$H$9</f>
        <v>2969.24</v>
      </c>
      <c r="G100" s="119">
        <f>VLOOKUP($A100+ROUND((COLUMN()-2)/24,5),АТС!$A$41:$F$784,6)+'Иные услуги '!$C$5+'РСТ РСО-А'!$I$6+'РСТ РСО-А'!$H$9</f>
        <v>2956.91</v>
      </c>
      <c r="H100" s="119">
        <f>VLOOKUP($A100+ROUND((COLUMN()-2)/24,5),АТС!$A$41:$F$784,6)+'Иные услуги '!$C$5+'РСТ РСО-А'!$I$6+'РСТ РСО-А'!$H$9</f>
        <v>2973.7799999999997</v>
      </c>
      <c r="I100" s="119">
        <f>VLOOKUP($A100+ROUND((COLUMN()-2)/24,5),АТС!$A$41:$F$784,6)+'Иные услуги '!$C$5+'РСТ РСО-А'!$I$6+'РСТ РСО-А'!$H$9</f>
        <v>2934.38</v>
      </c>
      <c r="J100" s="119">
        <f>VLOOKUP($A100+ROUND((COLUMN()-2)/24,5),АТС!$A$41:$F$784,6)+'Иные услуги '!$C$5+'РСТ РСО-А'!$I$6+'РСТ РСО-А'!$H$9</f>
        <v>3166.7799999999997</v>
      </c>
      <c r="K100" s="119">
        <f>VLOOKUP($A100+ROUND((COLUMN()-2)/24,5),АТС!$A$41:$F$784,6)+'Иные услуги '!$C$5+'РСТ РСО-А'!$I$6+'РСТ РСО-А'!$H$9</f>
        <v>3058.0299999999997</v>
      </c>
      <c r="L100" s="119">
        <f>VLOOKUP($A100+ROUND((COLUMN()-2)/24,5),АТС!$A$41:$F$784,6)+'Иные услуги '!$C$5+'РСТ РСО-А'!$I$6+'РСТ РСО-А'!$H$9</f>
        <v>2998.15</v>
      </c>
      <c r="M100" s="119">
        <f>VLOOKUP($A100+ROUND((COLUMN()-2)/24,5),АТС!$A$41:$F$784,6)+'Иные услуги '!$C$5+'РСТ РСО-А'!$I$6+'РСТ РСО-А'!$H$9</f>
        <v>2997.59</v>
      </c>
      <c r="N100" s="119">
        <f>VLOOKUP($A100+ROUND((COLUMN()-2)/24,5),АТС!$A$41:$F$784,6)+'Иные услуги '!$C$5+'РСТ РСО-А'!$I$6+'РСТ РСО-А'!$H$9</f>
        <v>2997.7799999999997</v>
      </c>
      <c r="O100" s="119">
        <f>VLOOKUP($A100+ROUND((COLUMN()-2)/24,5),АТС!$A$41:$F$784,6)+'Иные услуги '!$C$5+'РСТ РСО-А'!$I$6+'РСТ РСО-А'!$H$9</f>
        <v>3000.48</v>
      </c>
      <c r="P100" s="119">
        <f>VLOOKUP($A100+ROUND((COLUMN()-2)/24,5),АТС!$A$41:$F$784,6)+'Иные услуги '!$C$5+'РСТ РСО-А'!$I$6+'РСТ РСО-А'!$H$9</f>
        <v>3000.72</v>
      </c>
      <c r="Q100" s="119">
        <f>VLOOKUP($A100+ROUND((COLUMN()-2)/24,5),АТС!$A$41:$F$784,6)+'Иные услуги '!$C$5+'РСТ РСО-А'!$I$6+'РСТ РСО-А'!$H$9</f>
        <v>3000.64</v>
      </c>
      <c r="R100" s="119">
        <f>VLOOKUP($A100+ROUND((COLUMN()-2)/24,5),АТС!$A$41:$F$784,6)+'Иные услуги '!$C$5+'РСТ РСО-А'!$I$6+'РСТ РСО-А'!$H$9</f>
        <v>2968.7</v>
      </c>
      <c r="S100" s="119">
        <f>VLOOKUP($A100+ROUND((COLUMN()-2)/24,5),АТС!$A$41:$F$784,6)+'Иные услуги '!$C$5+'РСТ РСО-А'!$I$6+'РСТ РСО-А'!$H$9</f>
        <v>2967.44</v>
      </c>
      <c r="T100" s="119">
        <f>VLOOKUP($A100+ROUND((COLUMN()-2)/24,5),АТС!$A$41:$F$784,6)+'Иные услуги '!$C$5+'РСТ РСО-А'!$I$6+'РСТ РСО-А'!$H$9</f>
        <v>2979.48</v>
      </c>
      <c r="U100" s="119">
        <f>VLOOKUP($A100+ROUND((COLUMN()-2)/24,5),АТС!$A$41:$F$784,6)+'Иные услуги '!$C$5+'РСТ РСО-А'!$I$6+'РСТ РСО-А'!$H$9</f>
        <v>2972.0299999999997</v>
      </c>
      <c r="V100" s="119">
        <f>VLOOKUP($A100+ROUND((COLUMN()-2)/24,5),АТС!$A$41:$F$784,6)+'Иные услуги '!$C$5+'РСТ РСО-А'!$I$6+'РСТ РСО-А'!$H$9</f>
        <v>3022.02</v>
      </c>
      <c r="W100" s="119">
        <f>VLOOKUP($A100+ROUND((COLUMN()-2)/24,5),АТС!$A$41:$F$784,6)+'Иные услуги '!$C$5+'РСТ РСО-А'!$I$6+'РСТ РСО-А'!$H$9</f>
        <v>2994.75</v>
      </c>
      <c r="X100" s="119">
        <f>VLOOKUP($A100+ROUND((COLUMN()-2)/24,5),АТС!$A$41:$F$784,6)+'Иные услуги '!$C$5+'РСТ РСО-А'!$I$6+'РСТ РСО-А'!$H$9</f>
        <v>3011.98</v>
      </c>
      <c r="Y100" s="119">
        <f>VLOOKUP($A100+ROUND((COLUMN()-2)/24,5),АТС!$A$41:$F$784,6)+'Иные услуги '!$C$5+'РСТ РСО-А'!$I$6+'РСТ РСО-А'!$H$9</f>
        <v>3563.54</v>
      </c>
    </row>
    <row r="101" spans="1:25" x14ac:dyDescent="0.2">
      <c r="A101" s="66">
        <f t="shared" si="2"/>
        <v>43324</v>
      </c>
      <c r="B101" s="119">
        <f>VLOOKUP($A101+ROUND((COLUMN()-2)/24,5),АТС!$A$41:$F$784,6)+'Иные услуги '!$C$5+'РСТ РСО-А'!$I$6+'РСТ РСО-А'!$H$9</f>
        <v>2938.41</v>
      </c>
      <c r="C101" s="119">
        <f>VLOOKUP($A101+ROUND((COLUMN()-2)/24,5),АТС!$A$41:$F$784,6)+'Иные услуги '!$C$5+'РСТ РСО-А'!$I$6+'РСТ РСО-А'!$H$9</f>
        <v>2974.43</v>
      </c>
      <c r="D101" s="119">
        <f>VLOOKUP($A101+ROUND((COLUMN()-2)/24,5),АТС!$A$41:$F$784,6)+'Иные услуги '!$C$5+'РСТ РСО-А'!$I$6+'РСТ РСО-А'!$H$9</f>
        <v>3021.2599999999998</v>
      </c>
      <c r="E101" s="119">
        <f>VLOOKUP($A101+ROUND((COLUMN()-2)/24,5),АТС!$A$41:$F$784,6)+'Иные услуги '!$C$5+'РСТ РСО-А'!$I$6+'РСТ РСО-А'!$H$9</f>
        <v>3051.31</v>
      </c>
      <c r="F101" s="119">
        <f>VLOOKUP($A101+ROUND((COLUMN()-2)/24,5),АТС!$A$41:$F$784,6)+'Иные услуги '!$C$5+'РСТ РСО-А'!$I$6+'РСТ РСО-А'!$H$9</f>
        <v>3020.49</v>
      </c>
      <c r="G101" s="119">
        <f>VLOOKUP($A101+ROUND((COLUMN()-2)/24,5),АТС!$A$41:$F$784,6)+'Иные услуги '!$C$5+'РСТ РСО-А'!$I$6+'РСТ РСО-А'!$H$9</f>
        <v>3030.44</v>
      </c>
      <c r="H101" s="119">
        <f>VLOOKUP($A101+ROUND((COLUMN()-2)/24,5),АТС!$A$41:$F$784,6)+'Иные услуги '!$C$5+'РСТ РСО-А'!$I$6+'РСТ РСО-А'!$H$9</f>
        <v>3199.2</v>
      </c>
      <c r="I101" s="119">
        <f>VLOOKUP($A101+ROUND((COLUMN()-2)/24,5),АТС!$A$41:$F$784,6)+'Иные услуги '!$C$5+'РСТ РСО-А'!$I$6+'РСТ РСО-А'!$H$9</f>
        <v>3001.2</v>
      </c>
      <c r="J101" s="119">
        <f>VLOOKUP($A101+ROUND((COLUMN()-2)/24,5),АТС!$A$41:$F$784,6)+'Иные услуги '!$C$5+'РСТ РСО-А'!$I$6+'РСТ РСО-А'!$H$9</f>
        <v>3221.08</v>
      </c>
      <c r="K101" s="119">
        <f>VLOOKUP($A101+ROUND((COLUMN()-2)/24,5),АТС!$A$41:$F$784,6)+'Иные услуги '!$C$5+'РСТ РСО-А'!$I$6+'РСТ РСО-А'!$H$9</f>
        <v>3101.97</v>
      </c>
      <c r="L101" s="119">
        <f>VLOOKUP($A101+ROUND((COLUMN()-2)/24,5),АТС!$A$41:$F$784,6)+'Иные услуги '!$C$5+'РСТ РСО-А'!$I$6+'РСТ РСО-А'!$H$9</f>
        <v>3028.5</v>
      </c>
      <c r="M101" s="119">
        <f>VLOOKUP($A101+ROUND((COLUMN()-2)/24,5),АТС!$A$41:$F$784,6)+'Иные услуги '!$C$5+'РСТ РСО-А'!$I$6+'РСТ РСО-А'!$H$9</f>
        <v>3011.68</v>
      </c>
      <c r="N101" s="119">
        <f>VLOOKUP($A101+ROUND((COLUMN()-2)/24,5),АТС!$A$41:$F$784,6)+'Иные услуги '!$C$5+'РСТ РСО-А'!$I$6+'РСТ РСО-А'!$H$9</f>
        <v>3029.17</v>
      </c>
      <c r="O101" s="119">
        <f>VLOOKUP($A101+ROUND((COLUMN()-2)/24,5),АТС!$A$41:$F$784,6)+'Иные услуги '!$C$5+'РСТ РСО-А'!$I$6+'РСТ РСО-А'!$H$9</f>
        <v>3031.33</v>
      </c>
      <c r="P101" s="119">
        <f>VLOOKUP($A101+ROUND((COLUMN()-2)/24,5),АТС!$A$41:$F$784,6)+'Иные услуги '!$C$5+'РСТ РСО-А'!$I$6+'РСТ РСО-А'!$H$9</f>
        <v>3066.77</v>
      </c>
      <c r="Q101" s="119">
        <f>VLOOKUP($A101+ROUND((COLUMN()-2)/24,5),АТС!$A$41:$F$784,6)+'Иные услуги '!$C$5+'РСТ РСО-А'!$I$6+'РСТ РСО-А'!$H$9</f>
        <v>3048.66</v>
      </c>
      <c r="R101" s="119">
        <f>VLOOKUP($A101+ROUND((COLUMN()-2)/24,5),АТС!$A$41:$F$784,6)+'Иные услуги '!$C$5+'РСТ РСО-А'!$I$6+'РСТ РСО-А'!$H$9</f>
        <v>3013.7</v>
      </c>
      <c r="S101" s="119">
        <f>VLOOKUP($A101+ROUND((COLUMN()-2)/24,5),АТС!$A$41:$F$784,6)+'Иные услуги '!$C$5+'РСТ РСО-А'!$I$6+'РСТ РСО-А'!$H$9</f>
        <v>3028.12</v>
      </c>
      <c r="T101" s="119">
        <f>VLOOKUP($A101+ROUND((COLUMN()-2)/24,5),АТС!$A$41:$F$784,6)+'Иные услуги '!$C$5+'РСТ РСО-А'!$I$6+'РСТ РСО-А'!$H$9</f>
        <v>3008.56</v>
      </c>
      <c r="U101" s="119">
        <f>VLOOKUP($A101+ROUND((COLUMN()-2)/24,5),АТС!$A$41:$F$784,6)+'Иные услуги '!$C$5+'РСТ РСО-А'!$I$6+'РСТ РСО-А'!$H$9</f>
        <v>2977.59</v>
      </c>
      <c r="V101" s="119">
        <f>VLOOKUP($A101+ROUND((COLUMN()-2)/24,5),АТС!$A$41:$F$784,6)+'Иные услуги '!$C$5+'РСТ РСО-А'!$I$6+'РСТ РСО-А'!$H$9</f>
        <v>2984.99</v>
      </c>
      <c r="W101" s="119">
        <f>VLOOKUP($A101+ROUND((COLUMN()-2)/24,5),АТС!$A$41:$F$784,6)+'Иные услуги '!$C$5+'РСТ РСО-А'!$I$6+'РСТ РСО-А'!$H$9</f>
        <v>2986.85</v>
      </c>
      <c r="X101" s="119">
        <f>VLOOKUP($A101+ROUND((COLUMN()-2)/24,5),АТС!$A$41:$F$784,6)+'Иные услуги '!$C$5+'РСТ РСО-А'!$I$6+'РСТ РСО-А'!$H$9</f>
        <v>3129.9799999999996</v>
      </c>
      <c r="Y101" s="119">
        <f>VLOOKUP($A101+ROUND((COLUMN()-2)/24,5),АТС!$A$41:$F$784,6)+'Иные услуги '!$C$5+'РСТ РСО-А'!$I$6+'РСТ РСО-А'!$H$9</f>
        <v>3475.18</v>
      </c>
    </row>
    <row r="102" spans="1:25" x14ac:dyDescent="0.2">
      <c r="A102" s="66">
        <f t="shared" si="2"/>
        <v>43325</v>
      </c>
      <c r="B102" s="119">
        <f>VLOOKUP($A102+ROUND((COLUMN()-2)/24,5),АТС!$A$41:$F$784,6)+'Иные услуги '!$C$5+'РСТ РСО-А'!$I$6+'РСТ РСО-А'!$H$9</f>
        <v>2934.4</v>
      </c>
      <c r="C102" s="119">
        <f>VLOOKUP($A102+ROUND((COLUMN()-2)/24,5),АТС!$A$41:$F$784,6)+'Иные услуги '!$C$5+'РСТ РСО-А'!$I$6+'РСТ РСО-А'!$H$9</f>
        <v>2950</v>
      </c>
      <c r="D102" s="119">
        <f>VLOOKUP($A102+ROUND((COLUMN()-2)/24,5),АТС!$A$41:$F$784,6)+'Иные услуги '!$C$5+'РСТ РСО-А'!$I$6+'РСТ РСО-А'!$H$9</f>
        <v>2949.48</v>
      </c>
      <c r="E102" s="119">
        <f>VLOOKUP($A102+ROUND((COLUMN()-2)/24,5),АТС!$A$41:$F$784,6)+'Иные услуги '!$C$5+'РСТ РСО-А'!$I$6+'РСТ РСО-А'!$H$9</f>
        <v>2948.93</v>
      </c>
      <c r="F102" s="119">
        <f>VLOOKUP($A102+ROUND((COLUMN()-2)/24,5),АТС!$A$41:$F$784,6)+'Иные услуги '!$C$5+'РСТ РСО-А'!$I$6+'РСТ РСО-А'!$H$9</f>
        <v>2948.95</v>
      </c>
      <c r="G102" s="119">
        <f>VLOOKUP($A102+ROUND((COLUMN()-2)/24,5),АТС!$A$41:$F$784,6)+'Иные услуги '!$C$5+'РСТ РСО-А'!$I$6+'РСТ РСО-А'!$H$9</f>
        <v>2950.04</v>
      </c>
      <c r="H102" s="119">
        <f>VLOOKUP($A102+ROUND((COLUMN()-2)/24,5),АТС!$A$41:$F$784,6)+'Иные услуги '!$C$5+'РСТ РСО-А'!$I$6+'РСТ РСО-А'!$H$9</f>
        <v>2996.71</v>
      </c>
      <c r="I102" s="119">
        <f>VLOOKUP($A102+ROUND((COLUMN()-2)/24,5),АТС!$A$41:$F$784,6)+'Иные услуги '!$C$5+'РСТ РСО-А'!$I$6+'РСТ РСО-А'!$H$9</f>
        <v>2934.8599999999997</v>
      </c>
      <c r="J102" s="119">
        <f>VLOOKUP($A102+ROUND((COLUMN()-2)/24,5),АТС!$A$41:$F$784,6)+'Иные услуги '!$C$5+'РСТ РСО-А'!$I$6+'РСТ РСО-А'!$H$9</f>
        <v>3093.37</v>
      </c>
      <c r="K102" s="119">
        <f>VLOOKUP($A102+ROUND((COLUMN()-2)/24,5),АТС!$A$41:$F$784,6)+'Иные услуги '!$C$5+'РСТ РСО-А'!$I$6+'РСТ РСО-А'!$H$9</f>
        <v>2986.95</v>
      </c>
      <c r="L102" s="119">
        <f>VLOOKUP($A102+ROUND((COLUMN()-2)/24,5),АТС!$A$41:$F$784,6)+'Иные услуги '!$C$5+'РСТ РСО-А'!$I$6+'РСТ РСО-А'!$H$9</f>
        <v>2957.31</v>
      </c>
      <c r="M102" s="119">
        <f>VLOOKUP($A102+ROUND((COLUMN()-2)/24,5),АТС!$A$41:$F$784,6)+'Иные услуги '!$C$5+'РСТ РСО-А'!$I$6+'РСТ РСО-А'!$H$9</f>
        <v>2931.8199999999997</v>
      </c>
      <c r="N102" s="119">
        <f>VLOOKUP($A102+ROUND((COLUMN()-2)/24,5),АТС!$A$41:$F$784,6)+'Иные услуги '!$C$5+'РСТ РСО-А'!$I$6+'РСТ РСО-А'!$H$9</f>
        <v>2945.0699999999997</v>
      </c>
      <c r="O102" s="119">
        <f>VLOOKUP($A102+ROUND((COLUMN()-2)/24,5),АТС!$A$41:$F$784,6)+'Иные услуги '!$C$5+'РСТ РСО-А'!$I$6+'РСТ РСО-А'!$H$9</f>
        <v>2949.21</v>
      </c>
      <c r="P102" s="119">
        <f>VLOOKUP($A102+ROUND((COLUMN()-2)/24,5),АТС!$A$41:$F$784,6)+'Иные услуги '!$C$5+'РСТ РСО-А'!$I$6+'РСТ РСО-А'!$H$9</f>
        <v>2952.89</v>
      </c>
      <c r="Q102" s="119">
        <f>VLOOKUP($A102+ROUND((COLUMN()-2)/24,5),АТС!$A$41:$F$784,6)+'Иные услуги '!$C$5+'РСТ РСО-А'!$I$6+'РСТ РСО-А'!$H$9</f>
        <v>2951.98</v>
      </c>
      <c r="R102" s="119">
        <f>VLOOKUP($A102+ROUND((COLUMN()-2)/24,5),АТС!$A$41:$F$784,6)+'Иные услуги '!$C$5+'РСТ РСО-А'!$I$6+'РСТ РСО-А'!$H$9</f>
        <v>2966.81</v>
      </c>
      <c r="S102" s="119">
        <f>VLOOKUP($A102+ROUND((COLUMN()-2)/24,5),АТС!$A$41:$F$784,6)+'Иные услуги '!$C$5+'РСТ РСО-А'!$I$6+'РСТ РСО-А'!$H$9</f>
        <v>2937.68</v>
      </c>
      <c r="T102" s="119">
        <f>VLOOKUP($A102+ROUND((COLUMN()-2)/24,5),АТС!$A$41:$F$784,6)+'Иные услуги '!$C$5+'РСТ РСО-А'!$I$6+'РСТ РСО-А'!$H$9</f>
        <v>2958.69</v>
      </c>
      <c r="U102" s="119">
        <f>VLOOKUP($A102+ROUND((COLUMN()-2)/24,5),АТС!$A$41:$F$784,6)+'Иные услуги '!$C$5+'РСТ РСО-А'!$I$6+'РСТ РСО-А'!$H$9</f>
        <v>2938.1</v>
      </c>
      <c r="V102" s="119">
        <f>VLOOKUP($A102+ROUND((COLUMN()-2)/24,5),АТС!$A$41:$F$784,6)+'Иные услуги '!$C$5+'РСТ РСО-А'!$I$6+'РСТ РСО-А'!$H$9</f>
        <v>2930.56</v>
      </c>
      <c r="W102" s="119">
        <f>VLOOKUP($A102+ROUND((COLUMN()-2)/24,5),АТС!$A$41:$F$784,6)+'Иные услуги '!$C$5+'РСТ РСО-А'!$I$6+'РСТ РСО-А'!$H$9</f>
        <v>2954.8599999999997</v>
      </c>
      <c r="X102" s="119">
        <f>VLOOKUP($A102+ROUND((COLUMN()-2)/24,5),АТС!$A$41:$F$784,6)+'Иные услуги '!$C$5+'РСТ РСО-А'!$I$6+'РСТ РСО-А'!$H$9</f>
        <v>2991.09</v>
      </c>
      <c r="Y102" s="119">
        <f>VLOOKUP($A102+ROUND((COLUMN()-2)/24,5),АТС!$A$41:$F$784,6)+'Иные услуги '!$C$5+'РСТ РСО-А'!$I$6+'РСТ РСО-А'!$H$9</f>
        <v>3235.58</v>
      </c>
    </row>
    <row r="103" spans="1:25" x14ac:dyDescent="0.2">
      <c r="A103" s="66">
        <f t="shared" si="2"/>
        <v>43326</v>
      </c>
      <c r="B103" s="119">
        <f>VLOOKUP($A103+ROUND((COLUMN()-2)/24,5),АТС!$A$41:$F$784,6)+'Иные услуги '!$C$5+'РСТ РСО-А'!$I$6+'РСТ РСО-А'!$H$9</f>
        <v>2948.41</v>
      </c>
      <c r="C103" s="119">
        <f>VLOOKUP($A103+ROUND((COLUMN()-2)/24,5),АТС!$A$41:$F$784,6)+'Иные услуги '!$C$5+'РСТ РСО-А'!$I$6+'РСТ РСО-А'!$H$9</f>
        <v>2931.2799999999997</v>
      </c>
      <c r="D103" s="119">
        <f>VLOOKUP($A103+ROUND((COLUMN()-2)/24,5),АТС!$A$41:$F$784,6)+'Иные услуги '!$C$5+'РСТ РСО-А'!$I$6+'РСТ РСО-А'!$H$9</f>
        <v>2956.35</v>
      </c>
      <c r="E103" s="119">
        <f>VLOOKUP($A103+ROUND((COLUMN()-2)/24,5),АТС!$A$41:$F$784,6)+'Иные услуги '!$C$5+'РСТ РСО-А'!$I$6+'РСТ РСО-А'!$H$9</f>
        <v>2964.39</v>
      </c>
      <c r="F103" s="119">
        <f>VLOOKUP($A103+ROUND((COLUMN()-2)/24,5),АТС!$A$41:$F$784,6)+'Иные услуги '!$C$5+'РСТ РСО-А'!$I$6+'РСТ РСО-А'!$H$9</f>
        <v>2964.14</v>
      </c>
      <c r="G103" s="119">
        <f>VLOOKUP($A103+ROUND((COLUMN()-2)/24,5),АТС!$A$41:$F$784,6)+'Иные услуги '!$C$5+'РСТ РСО-А'!$I$6+'РСТ РСО-А'!$H$9</f>
        <v>2961.38</v>
      </c>
      <c r="H103" s="119">
        <f>VLOOKUP($A103+ROUND((COLUMN()-2)/24,5),АТС!$A$41:$F$784,6)+'Иные услуги '!$C$5+'РСТ РСО-А'!$I$6+'РСТ РСО-А'!$H$9</f>
        <v>3022.62</v>
      </c>
      <c r="I103" s="119">
        <f>VLOOKUP($A103+ROUND((COLUMN()-2)/24,5),АТС!$A$41:$F$784,6)+'Иные услуги '!$C$5+'РСТ РСО-А'!$I$6+'РСТ РСО-А'!$H$9</f>
        <v>2977.62</v>
      </c>
      <c r="J103" s="119">
        <f>VLOOKUP($A103+ROUND((COLUMN()-2)/24,5),АТС!$A$41:$F$784,6)+'Иные услуги '!$C$5+'РСТ РСО-А'!$I$6+'РСТ РСО-А'!$H$9</f>
        <v>3149.7999999999997</v>
      </c>
      <c r="K103" s="119">
        <f>VLOOKUP($A103+ROUND((COLUMN()-2)/24,5),АТС!$A$41:$F$784,6)+'Иные услуги '!$C$5+'РСТ РСО-А'!$I$6+'РСТ РСО-А'!$H$9</f>
        <v>2964.16</v>
      </c>
      <c r="L103" s="119">
        <f>VLOOKUP($A103+ROUND((COLUMN()-2)/24,5),АТС!$A$41:$F$784,6)+'Иные услуги '!$C$5+'РСТ РСО-А'!$I$6+'РСТ РСО-А'!$H$9</f>
        <v>2950.37</v>
      </c>
      <c r="M103" s="119">
        <f>VLOOKUP($A103+ROUND((COLUMN()-2)/24,5),АТС!$A$41:$F$784,6)+'Иные услуги '!$C$5+'РСТ РСО-А'!$I$6+'РСТ РСО-А'!$H$9</f>
        <v>2950.67</v>
      </c>
      <c r="N103" s="119">
        <f>VLOOKUP($A103+ROUND((COLUMN()-2)/24,5),АТС!$A$41:$F$784,6)+'Иные услуги '!$C$5+'РСТ РСО-А'!$I$6+'РСТ РСО-А'!$H$9</f>
        <v>2950.66</v>
      </c>
      <c r="O103" s="119">
        <f>VLOOKUP($A103+ROUND((COLUMN()-2)/24,5),АТС!$A$41:$F$784,6)+'Иные услуги '!$C$5+'РСТ РСО-А'!$I$6+'РСТ РСО-А'!$H$9</f>
        <v>2954.59</v>
      </c>
      <c r="P103" s="119">
        <f>VLOOKUP($A103+ROUND((COLUMN()-2)/24,5),АТС!$A$41:$F$784,6)+'Иные услуги '!$C$5+'РСТ РСО-А'!$I$6+'РСТ РСО-А'!$H$9</f>
        <v>2954.52</v>
      </c>
      <c r="Q103" s="119">
        <f>VLOOKUP($A103+ROUND((COLUMN()-2)/24,5),АТС!$A$41:$F$784,6)+'Иные услуги '!$C$5+'РСТ РСО-А'!$I$6+'РСТ РСО-А'!$H$9</f>
        <v>2954.47</v>
      </c>
      <c r="R103" s="119">
        <f>VLOOKUP($A103+ROUND((COLUMN()-2)/24,5),АТС!$A$41:$F$784,6)+'Иные услуги '!$C$5+'РСТ РСО-А'!$I$6+'РСТ РСО-А'!$H$9</f>
        <v>2954.47</v>
      </c>
      <c r="S103" s="119">
        <f>VLOOKUP($A103+ROUND((COLUMN()-2)/24,5),АТС!$A$41:$F$784,6)+'Иные услуги '!$C$5+'РСТ РСО-А'!$I$6+'РСТ РСО-А'!$H$9</f>
        <v>2954.34</v>
      </c>
      <c r="T103" s="119">
        <f>VLOOKUP($A103+ROUND((COLUMN()-2)/24,5),АТС!$A$41:$F$784,6)+'Иные услуги '!$C$5+'РСТ РСО-А'!$I$6+'РСТ РСО-А'!$H$9</f>
        <v>2949.8199999999997</v>
      </c>
      <c r="U103" s="119">
        <f>VLOOKUP($A103+ROUND((COLUMN()-2)/24,5),АТС!$A$41:$F$784,6)+'Иные услуги '!$C$5+'РСТ РСО-А'!$I$6+'РСТ РСО-А'!$H$9</f>
        <v>2997.2599999999998</v>
      </c>
      <c r="V103" s="119">
        <f>VLOOKUP($A103+ROUND((COLUMN()-2)/24,5),АТС!$A$41:$F$784,6)+'Иные услуги '!$C$5+'РСТ РСО-А'!$I$6+'РСТ РСО-А'!$H$9</f>
        <v>3077.81</v>
      </c>
      <c r="W103" s="119">
        <f>VLOOKUP($A103+ROUND((COLUMN()-2)/24,5),АТС!$A$41:$F$784,6)+'Иные услуги '!$C$5+'РСТ РСО-А'!$I$6+'РСТ РСО-А'!$H$9</f>
        <v>3053.91</v>
      </c>
      <c r="X103" s="119">
        <f>VLOOKUP($A103+ROUND((COLUMN()-2)/24,5),АТС!$A$41:$F$784,6)+'Иные услуги '!$C$5+'РСТ РСО-А'!$I$6+'РСТ РСО-А'!$H$9</f>
        <v>2986.8199999999997</v>
      </c>
      <c r="Y103" s="119">
        <f>VLOOKUP($A103+ROUND((COLUMN()-2)/24,5),АТС!$A$41:$F$784,6)+'Иные услуги '!$C$5+'РСТ РСО-А'!$I$6+'РСТ РСО-А'!$H$9</f>
        <v>3085.38</v>
      </c>
    </row>
    <row r="104" spans="1:25" x14ac:dyDescent="0.2">
      <c r="A104" s="66">
        <f t="shared" si="2"/>
        <v>43327</v>
      </c>
      <c r="B104" s="119">
        <f>VLOOKUP($A104+ROUND((COLUMN()-2)/24,5),АТС!$A$41:$F$784,6)+'Иные услуги '!$C$5+'РСТ РСО-А'!$I$6+'РСТ РСО-А'!$H$9</f>
        <v>2946.8199999999997</v>
      </c>
      <c r="C104" s="119">
        <f>VLOOKUP($A104+ROUND((COLUMN()-2)/24,5),АТС!$A$41:$F$784,6)+'Иные услуги '!$C$5+'РСТ РСО-А'!$I$6+'РСТ РСО-А'!$H$9</f>
        <v>2930.79</v>
      </c>
      <c r="D104" s="119">
        <f>VLOOKUP($A104+ROUND((COLUMN()-2)/24,5),АТС!$A$41:$F$784,6)+'Иные услуги '!$C$5+'РСТ РСО-А'!$I$6+'РСТ РСО-А'!$H$9</f>
        <v>2940.59</v>
      </c>
      <c r="E104" s="119">
        <f>VLOOKUP($A104+ROUND((COLUMN()-2)/24,5),АТС!$A$41:$F$784,6)+'Иные услуги '!$C$5+'РСТ РСО-А'!$I$6+'РСТ РСО-А'!$H$9</f>
        <v>2948.77</v>
      </c>
      <c r="F104" s="119">
        <f>VLOOKUP($A104+ROUND((COLUMN()-2)/24,5),АТС!$A$41:$F$784,6)+'Иные услуги '!$C$5+'РСТ РСО-А'!$I$6+'РСТ РСО-А'!$H$9</f>
        <v>2948.8199999999997</v>
      </c>
      <c r="G104" s="119">
        <f>VLOOKUP($A104+ROUND((COLUMN()-2)/24,5),АТС!$A$41:$F$784,6)+'Иные услуги '!$C$5+'РСТ РСО-А'!$I$6+'РСТ РСО-А'!$H$9</f>
        <v>2966.06</v>
      </c>
      <c r="H104" s="119">
        <f>VLOOKUP($A104+ROUND((COLUMN()-2)/24,5),АТС!$A$41:$F$784,6)+'Иные услуги '!$C$5+'РСТ РСО-А'!$I$6+'РСТ РСО-А'!$H$9</f>
        <v>2962.75</v>
      </c>
      <c r="I104" s="119">
        <f>VLOOKUP($A104+ROUND((COLUMN()-2)/24,5),АТС!$A$41:$F$784,6)+'Иные услуги '!$C$5+'РСТ РСО-А'!$I$6+'РСТ РСО-А'!$H$9</f>
        <v>2970.05</v>
      </c>
      <c r="J104" s="119">
        <f>VLOOKUP($A104+ROUND((COLUMN()-2)/24,5),АТС!$A$41:$F$784,6)+'Иные услуги '!$C$5+'РСТ РСО-А'!$I$6+'РСТ РСО-А'!$H$9</f>
        <v>3049.2</v>
      </c>
      <c r="K104" s="119">
        <f>VLOOKUP($A104+ROUND((COLUMN()-2)/24,5),АТС!$A$41:$F$784,6)+'Иные услуги '!$C$5+'РСТ РСО-А'!$I$6+'РСТ РСО-А'!$H$9</f>
        <v>2964.99</v>
      </c>
      <c r="L104" s="119">
        <f>VLOOKUP($A104+ROUND((COLUMN()-2)/24,5),АТС!$A$41:$F$784,6)+'Иные услуги '!$C$5+'РСТ РСО-А'!$I$6+'РСТ РСО-А'!$H$9</f>
        <v>2996.39</v>
      </c>
      <c r="M104" s="119">
        <f>VLOOKUP($A104+ROUND((COLUMN()-2)/24,5),АТС!$A$41:$F$784,6)+'Иные услуги '!$C$5+'РСТ РСО-А'!$I$6+'РСТ РСО-А'!$H$9</f>
        <v>2950.88</v>
      </c>
      <c r="N104" s="119">
        <f>VLOOKUP($A104+ROUND((COLUMN()-2)/24,5),АТС!$A$41:$F$784,6)+'Иные услуги '!$C$5+'РСТ РСО-А'!$I$6+'РСТ РСО-А'!$H$9</f>
        <v>2951.29</v>
      </c>
      <c r="O104" s="119">
        <f>VLOOKUP($A104+ROUND((COLUMN()-2)/24,5),АТС!$A$41:$F$784,6)+'Иные услуги '!$C$5+'РСТ РСО-А'!$I$6+'РСТ РСО-А'!$H$9</f>
        <v>2954.8</v>
      </c>
      <c r="P104" s="119">
        <f>VLOOKUP($A104+ROUND((COLUMN()-2)/24,5),АТС!$A$41:$F$784,6)+'Иные услуги '!$C$5+'РСТ РСО-А'!$I$6+'РСТ РСО-А'!$H$9</f>
        <v>2954.69</v>
      </c>
      <c r="Q104" s="119">
        <f>VLOOKUP($A104+ROUND((COLUMN()-2)/24,5),АТС!$A$41:$F$784,6)+'Иные услуги '!$C$5+'РСТ РСО-А'!$I$6+'РСТ РСО-А'!$H$9</f>
        <v>2954.4</v>
      </c>
      <c r="R104" s="119">
        <f>VLOOKUP($A104+ROUND((COLUMN()-2)/24,5),АТС!$A$41:$F$784,6)+'Иные услуги '!$C$5+'РСТ РСО-А'!$I$6+'РСТ РСО-А'!$H$9</f>
        <v>2954.04</v>
      </c>
      <c r="S104" s="119">
        <f>VLOOKUP($A104+ROUND((COLUMN()-2)/24,5),АТС!$A$41:$F$784,6)+'Иные услуги '!$C$5+'РСТ РСО-А'!$I$6+'РСТ РСО-А'!$H$9</f>
        <v>2967.7799999999997</v>
      </c>
      <c r="T104" s="119">
        <f>VLOOKUP($A104+ROUND((COLUMN()-2)/24,5),АТС!$A$41:$F$784,6)+'Иные услуги '!$C$5+'РСТ РСО-А'!$I$6+'РСТ РСО-А'!$H$9</f>
        <v>2963.68</v>
      </c>
      <c r="U104" s="119">
        <f>VLOOKUP($A104+ROUND((COLUMN()-2)/24,5),АТС!$A$41:$F$784,6)+'Иные услуги '!$C$5+'РСТ РСО-А'!$I$6+'РСТ РСО-А'!$H$9</f>
        <v>2977.25</v>
      </c>
      <c r="V104" s="119">
        <f>VLOOKUP($A104+ROUND((COLUMN()-2)/24,5),АТС!$A$41:$F$784,6)+'Иные услуги '!$C$5+'РСТ РСО-А'!$I$6+'РСТ РСО-А'!$H$9</f>
        <v>3065.97</v>
      </c>
      <c r="W104" s="119">
        <f>VLOOKUP($A104+ROUND((COLUMN()-2)/24,5),АТС!$A$41:$F$784,6)+'Иные услуги '!$C$5+'РСТ РСО-А'!$I$6+'РСТ РСО-А'!$H$9</f>
        <v>2991.49</v>
      </c>
      <c r="X104" s="119">
        <f>VLOOKUP($A104+ROUND((COLUMN()-2)/24,5),АТС!$A$41:$F$784,6)+'Иные услуги '!$C$5+'РСТ РСО-А'!$I$6+'РСТ РСО-А'!$H$9</f>
        <v>2986.72</v>
      </c>
      <c r="Y104" s="119">
        <f>VLOOKUP($A104+ROUND((COLUMN()-2)/24,5),АТС!$A$41:$F$784,6)+'Иные услуги '!$C$5+'РСТ РСО-А'!$I$6+'РСТ РСО-А'!$H$9</f>
        <v>3346.85</v>
      </c>
    </row>
    <row r="105" spans="1:25" x14ac:dyDescent="0.2">
      <c r="A105" s="66">
        <f t="shared" si="2"/>
        <v>43328</v>
      </c>
      <c r="B105" s="119">
        <f>VLOOKUP($A105+ROUND((COLUMN()-2)/24,5),АТС!$A$41:$F$784,6)+'Иные услуги '!$C$5+'РСТ РСО-А'!$I$6+'РСТ РСО-А'!$H$9</f>
        <v>2944.66</v>
      </c>
      <c r="C105" s="119">
        <f>VLOOKUP($A105+ROUND((COLUMN()-2)/24,5),АТС!$A$41:$F$784,6)+'Иные услуги '!$C$5+'РСТ РСО-А'!$I$6+'РСТ РСО-А'!$H$9</f>
        <v>2931.48</v>
      </c>
      <c r="D105" s="119">
        <f>VLOOKUP($A105+ROUND((COLUMN()-2)/24,5),АТС!$A$41:$F$784,6)+'Иные услуги '!$C$5+'РСТ РСО-А'!$I$6+'РСТ РСО-А'!$H$9</f>
        <v>2940.8</v>
      </c>
      <c r="E105" s="119">
        <f>VLOOKUP($A105+ROUND((COLUMN()-2)/24,5),АТС!$A$41:$F$784,6)+'Иные услуги '!$C$5+'РСТ РСО-А'!$I$6+'РСТ РСО-А'!$H$9</f>
        <v>2948.55</v>
      </c>
      <c r="F105" s="119">
        <f>VLOOKUP($A105+ROUND((COLUMN()-2)/24,5),АТС!$A$41:$F$784,6)+'Иные услуги '!$C$5+'РСТ РСО-А'!$I$6+'РСТ РСО-А'!$H$9</f>
        <v>2949.4</v>
      </c>
      <c r="G105" s="119">
        <f>VLOOKUP($A105+ROUND((COLUMN()-2)/24,5),АТС!$A$41:$F$784,6)+'Иные услуги '!$C$5+'РСТ РСО-А'!$I$6+'РСТ РСО-А'!$H$9</f>
        <v>2965.67</v>
      </c>
      <c r="H105" s="119">
        <f>VLOOKUP($A105+ROUND((COLUMN()-2)/24,5),АТС!$A$41:$F$784,6)+'Иные услуги '!$C$5+'РСТ РСО-А'!$I$6+'РСТ РСО-А'!$H$9</f>
        <v>2960.15</v>
      </c>
      <c r="I105" s="119">
        <f>VLOOKUP($A105+ROUND((COLUMN()-2)/24,5),АТС!$A$41:$F$784,6)+'Иные услуги '!$C$5+'РСТ РСО-А'!$I$6+'РСТ РСО-А'!$H$9</f>
        <v>2985.99</v>
      </c>
      <c r="J105" s="119">
        <f>VLOOKUP($A105+ROUND((COLUMN()-2)/24,5),АТС!$A$41:$F$784,6)+'Иные услуги '!$C$5+'РСТ РСО-А'!$I$6+'РСТ РСО-А'!$H$9</f>
        <v>3051.6</v>
      </c>
      <c r="K105" s="119">
        <f>VLOOKUP($A105+ROUND((COLUMN()-2)/24,5),АТС!$A$41:$F$784,6)+'Иные услуги '!$C$5+'РСТ РСО-А'!$I$6+'РСТ РСО-А'!$H$9</f>
        <v>2963.59</v>
      </c>
      <c r="L105" s="119">
        <f>VLOOKUP($A105+ROUND((COLUMN()-2)/24,5),АТС!$A$41:$F$784,6)+'Иные услуги '!$C$5+'РСТ РСО-А'!$I$6+'РСТ РСО-А'!$H$9</f>
        <v>2949.1099999999997</v>
      </c>
      <c r="M105" s="119">
        <f>VLOOKUP($A105+ROUND((COLUMN()-2)/24,5),АТС!$A$41:$F$784,6)+'Иные услуги '!$C$5+'РСТ РСО-А'!$I$6+'РСТ РСО-А'!$H$9</f>
        <v>2949.24</v>
      </c>
      <c r="N105" s="119">
        <f>VLOOKUP($A105+ROUND((COLUMN()-2)/24,5),АТС!$A$41:$F$784,6)+'Иные услуги '!$C$5+'РСТ РСО-А'!$I$6+'РСТ РСО-А'!$H$9</f>
        <v>2949.05</v>
      </c>
      <c r="O105" s="119">
        <f>VLOOKUP($A105+ROUND((COLUMN()-2)/24,5),АТС!$A$41:$F$784,6)+'Иные услуги '!$C$5+'РСТ РСО-А'!$I$6+'РСТ РСО-А'!$H$9</f>
        <v>2953.41</v>
      </c>
      <c r="P105" s="119">
        <f>VLOOKUP($A105+ROUND((COLUMN()-2)/24,5),АТС!$A$41:$F$784,6)+'Иные услуги '!$C$5+'РСТ РСО-А'!$I$6+'РСТ РСО-А'!$H$9</f>
        <v>2953.58</v>
      </c>
      <c r="Q105" s="119">
        <f>VLOOKUP($A105+ROUND((COLUMN()-2)/24,5),АТС!$A$41:$F$784,6)+'Иные услуги '!$C$5+'РСТ РСО-А'!$I$6+'РСТ РСО-А'!$H$9</f>
        <v>2953.46</v>
      </c>
      <c r="R105" s="119">
        <f>VLOOKUP($A105+ROUND((COLUMN()-2)/24,5),АТС!$A$41:$F$784,6)+'Иные услуги '!$C$5+'РСТ РСО-А'!$I$6+'РСТ РСО-А'!$H$9</f>
        <v>2953.74</v>
      </c>
      <c r="S105" s="119">
        <f>VLOOKUP($A105+ROUND((COLUMN()-2)/24,5),АТС!$A$41:$F$784,6)+'Иные услуги '!$C$5+'РСТ РСО-А'!$I$6+'РСТ РСО-А'!$H$9</f>
        <v>2967.4</v>
      </c>
      <c r="T105" s="119">
        <f>VLOOKUP($A105+ROUND((COLUMN()-2)/24,5),АТС!$A$41:$F$784,6)+'Иные услуги '!$C$5+'РСТ РСО-А'!$I$6+'РСТ РСО-А'!$H$9</f>
        <v>2964.97</v>
      </c>
      <c r="U105" s="119">
        <f>VLOOKUP($A105+ROUND((COLUMN()-2)/24,5),АТС!$A$41:$F$784,6)+'Иные услуги '!$C$5+'РСТ РСО-А'!$I$6+'РСТ РСО-А'!$H$9</f>
        <v>2959.18</v>
      </c>
      <c r="V105" s="119">
        <f>VLOOKUP($A105+ROUND((COLUMN()-2)/24,5),АТС!$A$41:$F$784,6)+'Иные услуги '!$C$5+'РСТ РСО-А'!$I$6+'РСТ РСО-А'!$H$9</f>
        <v>3050.22</v>
      </c>
      <c r="W105" s="119">
        <f>VLOOKUP($A105+ROUND((COLUMN()-2)/24,5),АТС!$A$41:$F$784,6)+'Иные услуги '!$C$5+'РСТ РСО-А'!$I$6+'РСТ РСО-А'!$H$9</f>
        <v>2994.19</v>
      </c>
      <c r="X105" s="119">
        <f>VLOOKUP($A105+ROUND((COLUMN()-2)/24,5),АТС!$A$41:$F$784,6)+'Иные услуги '!$C$5+'РСТ РСО-А'!$I$6+'РСТ РСО-А'!$H$9</f>
        <v>2989.75</v>
      </c>
      <c r="Y105" s="119">
        <f>VLOOKUP($A105+ROUND((COLUMN()-2)/24,5),АТС!$A$41:$F$784,6)+'Иные услуги '!$C$5+'РСТ РСО-А'!$I$6+'РСТ РСО-А'!$H$9</f>
        <v>3352.7799999999997</v>
      </c>
    </row>
    <row r="106" spans="1:25" x14ac:dyDescent="0.2">
      <c r="A106" s="66">
        <f t="shared" si="2"/>
        <v>43329</v>
      </c>
      <c r="B106" s="119">
        <f>VLOOKUP($A106+ROUND((COLUMN()-2)/24,5),АТС!$A$41:$F$784,6)+'Иные услуги '!$C$5+'РСТ РСО-А'!$I$6+'РСТ РСО-А'!$H$9</f>
        <v>2948.63</v>
      </c>
      <c r="C106" s="119">
        <f>VLOOKUP($A106+ROUND((COLUMN()-2)/24,5),АТС!$A$41:$F$784,6)+'Иные услуги '!$C$5+'РСТ РСО-А'!$I$6+'РСТ РСО-А'!$H$9</f>
        <v>2932.5299999999997</v>
      </c>
      <c r="D106" s="119">
        <f>VLOOKUP($A106+ROUND((COLUMN()-2)/24,5),АТС!$A$41:$F$784,6)+'Иные услуги '!$C$5+'РСТ РСО-А'!$I$6+'РСТ РСО-А'!$H$9</f>
        <v>2941.08</v>
      </c>
      <c r="E106" s="119">
        <f>VLOOKUP($A106+ROUND((COLUMN()-2)/24,5),АТС!$A$41:$F$784,6)+'Иные услуги '!$C$5+'РСТ РСО-А'!$I$6+'РСТ РСО-А'!$H$9</f>
        <v>2940.72</v>
      </c>
      <c r="F106" s="119">
        <f>VLOOKUP($A106+ROUND((COLUMN()-2)/24,5),АТС!$A$41:$F$784,6)+'Иные услуги '!$C$5+'РСТ РСО-А'!$I$6+'РСТ РСО-А'!$H$9</f>
        <v>2940.8</v>
      </c>
      <c r="G106" s="119">
        <f>VLOOKUP($A106+ROUND((COLUMN()-2)/24,5),АТС!$A$41:$F$784,6)+'Иные услуги '!$C$5+'РСТ РСО-А'!$I$6+'РСТ РСО-А'!$H$9</f>
        <v>2959.5299999999997</v>
      </c>
      <c r="H106" s="119">
        <f>VLOOKUP($A106+ROUND((COLUMN()-2)/24,5),АТС!$A$41:$F$784,6)+'Иные услуги '!$C$5+'РСТ РСО-А'!$I$6+'РСТ РСО-А'!$H$9</f>
        <v>2947.81</v>
      </c>
      <c r="I106" s="119">
        <f>VLOOKUP($A106+ROUND((COLUMN()-2)/24,5),АТС!$A$41:$F$784,6)+'Иные услуги '!$C$5+'РСТ РСО-А'!$I$6+'РСТ РСО-А'!$H$9</f>
        <v>3010.87</v>
      </c>
      <c r="J106" s="119">
        <f>VLOOKUP($A106+ROUND((COLUMN()-2)/24,5),АТС!$A$41:$F$784,6)+'Иные услуги '!$C$5+'РСТ РСО-А'!$I$6+'РСТ РСО-А'!$H$9</f>
        <v>3072.89</v>
      </c>
      <c r="K106" s="119">
        <f>VLOOKUP($A106+ROUND((COLUMN()-2)/24,5),АТС!$A$41:$F$784,6)+'Иные услуги '!$C$5+'РСТ РСО-А'!$I$6+'РСТ РСО-А'!$H$9</f>
        <v>2957.5</v>
      </c>
      <c r="L106" s="119">
        <f>VLOOKUP($A106+ROUND((COLUMN()-2)/24,5),АТС!$A$41:$F$784,6)+'Иные услуги '!$C$5+'РСТ РСО-А'!$I$6+'РСТ РСО-А'!$H$9</f>
        <v>2943.3199999999997</v>
      </c>
      <c r="M106" s="119">
        <f>VLOOKUP($A106+ROUND((COLUMN()-2)/24,5),АТС!$A$41:$F$784,6)+'Иные услуги '!$C$5+'РСТ РСО-А'!$I$6+'РСТ РСО-А'!$H$9</f>
        <v>2946.69</v>
      </c>
      <c r="N106" s="119">
        <f>VLOOKUP($A106+ROUND((COLUMN()-2)/24,5),АТС!$A$41:$F$784,6)+'Иные услуги '!$C$5+'РСТ РСО-А'!$I$6+'РСТ РСО-А'!$H$9</f>
        <v>2946.29</v>
      </c>
      <c r="O106" s="119">
        <f>VLOOKUP($A106+ROUND((COLUMN()-2)/24,5),АТС!$A$41:$F$784,6)+'Иные услуги '!$C$5+'РСТ РСО-А'!$I$6+'РСТ РСО-А'!$H$9</f>
        <v>2946.39</v>
      </c>
      <c r="P106" s="119">
        <f>VLOOKUP($A106+ROUND((COLUMN()-2)/24,5),АТС!$A$41:$F$784,6)+'Иные услуги '!$C$5+'РСТ РСО-А'!$I$6+'РСТ РСО-А'!$H$9</f>
        <v>2946.25</v>
      </c>
      <c r="Q106" s="119">
        <f>VLOOKUP($A106+ROUND((COLUMN()-2)/24,5),АТС!$A$41:$F$784,6)+'Иные услуги '!$C$5+'РСТ РСО-А'!$I$6+'РСТ РСО-А'!$H$9</f>
        <v>2943.23</v>
      </c>
      <c r="R106" s="119">
        <f>VLOOKUP($A106+ROUND((COLUMN()-2)/24,5),АТС!$A$41:$F$784,6)+'Иные услуги '!$C$5+'РСТ РСО-А'!$I$6+'РСТ РСО-А'!$H$9</f>
        <v>2943.18</v>
      </c>
      <c r="S106" s="119">
        <f>VLOOKUP($A106+ROUND((COLUMN()-2)/24,5),АТС!$A$41:$F$784,6)+'Иные услуги '!$C$5+'РСТ РСО-А'!$I$6+'РСТ РСО-А'!$H$9</f>
        <v>2957.0699999999997</v>
      </c>
      <c r="T106" s="119">
        <f>VLOOKUP($A106+ROUND((COLUMN()-2)/24,5),АТС!$A$41:$F$784,6)+'Иные услуги '!$C$5+'РСТ РСО-А'!$I$6+'РСТ РСО-А'!$H$9</f>
        <v>2971.56</v>
      </c>
      <c r="U106" s="119">
        <f>VLOOKUP($A106+ROUND((COLUMN()-2)/24,5),АТС!$A$41:$F$784,6)+'Иные услуги '!$C$5+'РСТ РСО-А'!$I$6+'РСТ РСО-А'!$H$9</f>
        <v>2953.7799999999997</v>
      </c>
      <c r="V106" s="119">
        <f>VLOOKUP($A106+ROUND((COLUMN()-2)/24,5),АТС!$A$41:$F$784,6)+'Иные услуги '!$C$5+'РСТ РСО-А'!$I$6+'РСТ РСО-А'!$H$9</f>
        <v>3061.66</v>
      </c>
      <c r="W106" s="119">
        <f>VLOOKUP($A106+ROUND((COLUMN()-2)/24,5),АТС!$A$41:$F$784,6)+'Иные услуги '!$C$5+'РСТ РСО-А'!$I$6+'РСТ РСО-А'!$H$9</f>
        <v>2981.81</v>
      </c>
      <c r="X106" s="119">
        <f>VLOOKUP($A106+ROUND((COLUMN()-2)/24,5),АТС!$A$41:$F$784,6)+'Иные услуги '!$C$5+'РСТ РСО-А'!$I$6+'РСТ РСО-А'!$H$9</f>
        <v>2976.18</v>
      </c>
      <c r="Y106" s="119">
        <f>VLOOKUP($A106+ROUND((COLUMN()-2)/24,5),АТС!$A$41:$F$784,6)+'Иные услуги '!$C$5+'РСТ РСО-А'!$I$6+'РСТ РСО-А'!$H$9</f>
        <v>3415.49</v>
      </c>
    </row>
    <row r="107" spans="1:25" x14ac:dyDescent="0.2">
      <c r="A107" s="66">
        <f t="shared" si="2"/>
        <v>43330</v>
      </c>
      <c r="B107" s="119">
        <f>VLOOKUP($A107+ROUND((COLUMN()-2)/24,5),АТС!$A$41:$F$784,6)+'Иные услуги '!$C$5+'РСТ РСО-А'!$I$6+'РСТ РСО-А'!$H$9</f>
        <v>2983.59</v>
      </c>
      <c r="C107" s="119">
        <f>VLOOKUP($A107+ROUND((COLUMN()-2)/24,5),АТС!$A$41:$F$784,6)+'Иные услуги '!$C$5+'РСТ РСО-А'!$I$6+'РСТ РСО-А'!$H$9</f>
        <v>2936.79</v>
      </c>
      <c r="D107" s="119">
        <f>VLOOKUP($A107+ROUND((COLUMN()-2)/24,5),АТС!$A$41:$F$784,6)+'Иные услуги '!$C$5+'РСТ РСО-А'!$I$6+'РСТ РСО-А'!$H$9</f>
        <v>2944.91</v>
      </c>
      <c r="E107" s="119">
        <f>VLOOKUP($A107+ROUND((COLUMN()-2)/24,5),АТС!$A$41:$F$784,6)+'Иные услуги '!$C$5+'РСТ РСО-А'!$I$6+'РСТ РСО-А'!$H$9</f>
        <v>2943.8</v>
      </c>
      <c r="F107" s="119">
        <f>VLOOKUP($A107+ROUND((COLUMN()-2)/24,5),АТС!$A$41:$F$784,6)+'Иные услуги '!$C$5+'РСТ РСО-А'!$I$6+'РСТ РСО-А'!$H$9</f>
        <v>2945.1099999999997</v>
      </c>
      <c r="G107" s="119">
        <f>VLOOKUP($A107+ROUND((COLUMN()-2)/24,5),АТС!$A$41:$F$784,6)+'Иные услуги '!$C$5+'РСТ РСО-А'!$I$6+'РСТ РСО-А'!$H$9</f>
        <v>2962.5099999999998</v>
      </c>
      <c r="H107" s="119">
        <f>VLOOKUP($A107+ROUND((COLUMN()-2)/24,5),АТС!$A$41:$F$784,6)+'Иные услуги '!$C$5+'РСТ РСО-А'!$I$6+'РСТ РСО-А'!$H$9</f>
        <v>2984.02</v>
      </c>
      <c r="I107" s="119">
        <f>VLOOKUP($A107+ROUND((COLUMN()-2)/24,5),АТС!$A$41:$F$784,6)+'Иные услуги '!$C$5+'РСТ РСО-А'!$I$6+'РСТ РСО-А'!$H$9</f>
        <v>2945.06</v>
      </c>
      <c r="J107" s="119">
        <f>VLOOKUP($A107+ROUND((COLUMN()-2)/24,5),АТС!$A$41:$F$784,6)+'Иные услуги '!$C$5+'РСТ РСО-А'!$I$6+'РСТ РСО-А'!$H$9</f>
        <v>3169.04</v>
      </c>
      <c r="K107" s="119">
        <f>VLOOKUP($A107+ROUND((COLUMN()-2)/24,5),АТС!$A$41:$F$784,6)+'Иные услуги '!$C$5+'РСТ РСО-А'!$I$6+'РСТ РСО-А'!$H$9</f>
        <v>2996.8</v>
      </c>
      <c r="L107" s="119">
        <f>VLOOKUP($A107+ROUND((COLUMN()-2)/24,5),АТС!$A$41:$F$784,6)+'Иные услуги '!$C$5+'РСТ РСО-А'!$I$6+'РСТ РСО-А'!$H$9</f>
        <v>2996.13</v>
      </c>
      <c r="M107" s="119">
        <f>VLOOKUP($A107+ROUND((COLUMN()-2)/24,5),АТС!$A$41:$F$784,6)+'Иные услуги '!$C$5+'РСТ РСО-А'!$I$6+'РСТ РСО-А'!$H$9</f>
        <v>2996.84</v>
      </c>
      <c r="N107" s="119">
        <f>VLOOKUP($A107+ROUND((COLUMN()-2)/24,5),АТС!$A$41:$F$784,6)+'Иные услуги '!$C$5+'РСТ РСО-А'!$I$6+'РСТ РСО-А'!$H$9</f>
        <v>2996.88</v>
      </c>
      <c r="O107" s="119">
        <f>VLOOKUP($A107+ROUND((COLUMN()-2)/24,5),АТС!$A$41:$F$784,6)+'Иные услуги '!$C$5+'РСТ РСО-А'!$I$6+'РСТ РСО-А'!$H$9</f>
        <v>2997.05</v>
      </c>
      <c r="P107" s="119">
        <f>VLOOKUP($A107+ROUND((COLUMN()-2)/24,5),АТС!$A$41:$F$784,6)+'Иные услуги '!$C$5+'РСТ РСО-А'!$I$6+'РСТ РСО-А'!$H$9</f>
        <v>2997.3</v>
      </c>
      <c r="Q107" s="119">
        <f>VLOOKUP($A107+ROUND((COLUMN()-2)/24,5),АТС!$A$41:$F$784,6)+'Иные услуги '!$C$5+'РСТ РСО-А'!$I$6+'РСТ РСО-А'!$H$9</f>
        <v>2995.6</v>
      </c>
      <c r="R107" s="119">
        <f>VLOOKUP($A107+ROUND((COLUMN()-2)/24,5),АТС!$A$41:$F$784,6)+'Иные услуги '!$C$5+'РСТ РСО-А'!$I$6+'РСТ РСО-А'!$H$9</f>
        <v>2995.09</v>
      </c>
      <c r="S107" s="119">
        <f>VLOOKUP($A107+ROUND((COLUMN()-2)/24,5),АТС!$A$41:$F$784,6)+'Иные услуги '!$C$5+'РСТ РСО-А'!$I$6+'РСТ РСО-А'!$H$9</f>
        <v>2995.49</v>
      </c>
      <c r="T107" s="119">
        <f>VLOOKUP($A107+ROUND((COLUMN()-2)/24,5),АТС!$A$41:$F$784,6)+'Иные услуги '!$C$5+'РСТ РСО-А'!$I$6+'РСТ РСО-А'!$H$9</f>
        <v>2995.96</v>
      </c>
      <c r="U107" s="119">
        <f>VLOOKUP($A107+ROUND((COLUMN()-2)/24,5),АТС!$A$41:$F$784,6)+'Иные услуги '!$C$5+'РСТ РСО-А'!$I$6+'РСТ РСО-А'!$H$9</f>
        <v>2996.98</v>
      </c>
      <c r="V107" s="119">
        <f>VLOOKUP($A107+ROUND((COLUMN()-2)/24,5),АТС!$A$41:$F$784,6)+'Иные услуги '!$C$5+'РСТ РСО-А'!$I$6+'РСТ РСО-А'!$H$9</f>
        <v>2959.83</v>
      </c>
      <c r="W107" s="119">
        <f>VLOOKUP($A107+ROUND((COLUMN()-2)/24,5),АТС!$A$41:$F$784,6)+'Иные услуги '!$C$5+'РСТ РСО-А'!$I$6+'РСТ РСО-А'!$H$9</f>
        <v>2954.37</v>
      </c>
      <c r="X107" s="119">
        <f>VLOOKUP($A107+ROUND((COLUMN()-2)/24,5),АТС!$A$41:$F$784,6)+'Иные услуги '!$C$5+'РСТ РСО-А'!$I$6+'РСТ РСО-А'!$H$9</f>
        <v>3088.99</v>
      </c>
      <c r="Y107" s="119">
        <f>VLOOKUP($A107+ROUND((COLUMN()-2)/24,5),АТС!$A$41:$F$784,6)+'Иные услуги '!$C$5+'РСТ РСО-А'!$I$6+'РСТ РСО-А'!$H$9</f>
        <v>3426.12</v>
      </c>
    </row>
    <row r="108" spans="1:25" x14ac:dyDescent="0.2">
      <c r="A108" s="66">
        <f t="shared" si="2"/>
        <v>43331</v>
      </c>
      <c r="B108" s="119">
        <f>VLOOKUP($A108+ROUND((COLUMN()-2)/24,5),АТС!$A$41:$F$784,6)+'Иные услуги '!$C$5+'РСТ РСО-А'!$I$6+'РСТ РСО-А'!$H$9</f>
        <v>2981.69</v>
      </c>
      <c r="C108" s="119">
        <f>VLOOKUP($A108+ROUND((COLUMN()-2)/24,5),АТС!$A$41:$F$784,6)+'Иные услуги '!$C$5+'РСТ РСО-А'!$I$6+'РСТ РСО-А'!$H$9</f>
        <v>2938.87</v>
      </c>
      <c r="D108" s="119">
        <f>VLOOKUP($A108+ROUND((COLUMN()-2)/24,5),АТС!$A$41:$F$784,6)+'Иные услуги '!$C$5+'РСТ РСО-А'!$I$6+'РСТ РСО-А'!$H$9</f>
        <v>2953.45</v>
      </c>
      <c r="E108" s="119">
        <f>VLOOKUP($A108+ROUND((COLUMN()-2)/24,5),АТС!$A$41:$F$784,6)+'Иные услуги '!$C$5+'РСТ РСО-А'!$I$6+'РСТ РСО-А'!$H$9</f>
        <v>2953.04</v>
      </c>
      <c r="F108" s="119">
        <f>VLOOKUP($A108+ROUND((COLUMN()-2)/24,5),АТС!$A$41:$F$784,6)+'Иные услуги '!$C$5+'РСТ РСО-А'!$I$6+'РСТ РСО-А'!$H$9</f>
        <v>2979.21</v>
      </c>
      <c r="G108" s="119">
        <f>VLOOKUP($A108+ROUND((COLUMN()-2)/24,5),АТС!$A$41:$F$784,6)+'Иные услуги '!$C$5+'РСТ РСО-А'!$I$6+'РСТ РСО-А'!$H$9</f>
        <v>2997.06</v>
      </c>
      <c r="H108" s="119">
        <f>VLOOKUP($A108+ROUND((COLUMN()-2)/24,5),АТС!$A$41:$F$784,6)+'Иные услуги '!$C$5+'РСТ РСО-А'!$I$6+'РСТ РСО-А'!$H$9</f>
        <v>2999.98</v>
      </c>
      <c r="I108" s="119">
        <f>VLOOKUP($A108+ROUND((COLUMN()-2)/24,5),АТС!$A$41:$F$784,6)+'Иные услуги '!$C$5+'РСТ РСО-А'!$I$6+'РСТ РСО-А'!$H$9</f>
        <v>2953.44</v>
      </c>
      <c r="J108" s="119">
        <f>VLOOKUP($A108+ROUND((COLUMN()-2)/24,5),АТС!$A$41:$F$784,6)+'Иные услуги '!$C$5+'РСТ РСО-А'!$I$6+'РСТ РСО-А'!$H$9</f>
        <v>3209.04</v>
      </c>
      <c r="K108" s="119">
        <f>VLOOKUP($A108+ROUND((COLUMN()-2)/24,5),АТС!$A$41:$F$784,6)+'Иные услуги '!$C$5+'РСТ РСО-А'!$I$6+'РСТ РСО-А'!$H$9</f>
        <v>3100.85</v>
      </c>
      <c r="L108" s="119">
        <f>VLOOKUP($A108+ROUND((COLUMN()-2)/24,5),АТС!$A$41:$F$784,6)+'Иные услуги '!$C$5+'РСТ РСО-А'!$I$6+'РСТ РСО-А'!$H$9</f>
        <v>3025.48</v>
      </c>
      <c r="M108" s="119">
        <f>VLOOKUP($A108+ROUND((COLUMN()-2)/24,5),АТС!$A$41:$F$784,6)+'Иные услуги '!$C$5+'РСТ РСО-А'!$I$6+'РСТ РСО-А'!$H$9</f>
        <v>3027.14</v>
      </c>
      <c r="N108" s="119">
        <f>VLOOKUP($A108+ROUND((COLUMN()-2)/24,5),АТС!$A$41:$F$784,6)+'Иные услуги '!$C$5+'РСТ РСО-А'!$I$6+'РСТ РСО-А'!$H$9</f>
        <v>3027.39</v>
      </c>
      <c r="O108" s="119">
        <f>VLOOKUP($A108+ROUND((COLUMN()-2)/24,5),АТС!$A$41:$F$784,6)+'Иные услуги '!$C$5+'РСТ РСО-А'!$I$6+'РСТ РСО-А'!$H$9</f>
        <v>3027.59</v>
      </c>
      <c r="P108" s="119">
        <f>VLOOKUP($A108+ROUND((COLUMN()-2)/24,5),АТС!$A$41:$F$784,6)+'Иные услуги '!$C$5+'РСТ РСО-А'!$I$6+'РСТ РСО-А'!$H$9</f>
        <v>3025.0299999999997</v>
      </c>
      <c r="Q108" s="119">
        <f>VLOOKUP($A108+ROUND((COLUMN()-2)/24,5),АТС!$A$41:$F$784,6)+'Иные услуги '!$C$5+'РСТ РСО-А'!$I$6+'РСТ РСО-А'!$H$9</f>
        <v>3024.38</v>
      </c>
      <c r="R108" s="119">
        <f>VLOOKUP($A108+ROUND((COLUMN()-2)/24,5),АТС!$A$41:$F$784,6)+'Иные услуги '!$C$5+'РСТ РСО-А'!$I$6+'РСТ РСО-А'!$H$9</f>
        <v>3023.4</v>
      </c>
      <c r="S108" s="119">
        <f>VLOOKUP($A108+ROUND((COLUMN()-2)/24,5),АТС!$A$41:$F$784,6)+'Иные услуги '!$C$5+'РСТ РСО-А'!$I$6+'РСТ РСО-А'!$H$9</f>
        <v>3023.6</v>
      </c>
      <c r="T108" s="119">
        <f>VLOOKUP($A108+ROUND((COLUMN()-2)/24,5),АТС!$A$41:$F$784,6)+'Иные услуги '!$C$5+'РСТ РСО-А'!$I$6+'РСТ РСО-А'!$H$9</f>
        <v>3007.33</v>
      </c>
      <c r="U108" s="119">
        <f>VLOOKUP($A108+ROUND((COLUMN()-2)/24,5),АТС!$A$41:$F$784,6)+'Иные услуги '!$C$5+'РСТ РСО-А'!$I$6+'РСТ РСО-А'!$H$9</f>
        <v>2962.35</v>
      </c>
      <c r="V108" s="119">
        <f>VLOOKUP($A108+ROUND((COLUMN()-2)/24,5),АТС!$A$41:$F$784,6)+'Иные услуги '!$C$5+'РСТ РСО-А'!$I$6+'РСТ РСО-А'!$H$9</f>
        <v>3013.85</v>
      </c>
      <c r="W108" s="119">
        <f>VLOOKUP($A108+ROUND((COLUMN()-2)/24,5),АТС!$A$41:$F$784,6)+'Иные услуги '!$C$5+'РСТ РСО-А'!$I$6+'РСТ РСО-А'!$H$9</f>
        <v>2965</v>
      </c>
      <c r="X108" s="119">
        <f>VLOOKUP($A108+ROUND((COLUMN()-2)/24,5),АТС!$A$41:$F$784,6)+'Иные услуги '!$C$5+'РСТ РСО-А'!$I$6+'РСТ РСО-А'!$H$9</f>
        <v>3103.38</v>
      </c>
      <c r="Y108" s="119">
        <f>VLOOKUP($A108+ROUND((COLUMN()-2)/24,5),АТС!$A$41:$F$784,6)+'Иные услуги '!$C$5+'РСТ РСО-А'!$I$6+'РСТ РСО-А'!$H$9</f>
        <v>3454.66</v>
      </c>
    </row>
    <row r="109" spans="1:25" x14ac:dyDescent="0.2">
      <c r="A109" s="66">
        <f t="shared" si="2"/>
        <v>43332</v>
      </c>
      <c r="B109" s="119">
        <f>VLOOKUP($A109+ROUND((COLUMN()-2)/24,5),АТС!$A$41:$F$784,6)+'Иные услуги '!$C$5+'РСТ РСО-А'!$I$6+'РСТ РСО-А'!$H$9</f>
        <v>2965.04</v>
      </c>
      <c r="C109" s="119">
        <f>VLOOKUP($A109+ROUND((COLUMN()-2)/24,5),АТС!$A$41:$F$784,6)+'Иные услуги '!$C$5+'РСТ РСО-А'!$I$6+'РСТ РСО-А'!$H$9</f>
        <v>2940.54</v>
      </c>
      <c r="D109" s="119">
        <f>VLOOKUP($A109+ROUND((COLUMN()-2)/24,5),АТС!$A$41:$F$784,6)+'Иные услуги '!$C$5+'РСТ РСО-А'!$I$6+'РСТ РСО-А'!$H$9</f>
        <v>2956.34</v>
      </c>
      <c r="E109" s="119">
        <f>VLOOKUP($A109+ROUND((COLUMN()-2)/24,5),АТС!$A$41:$F$784,6)+'Иные услуги '!$C$5+'РСТ РСО-А'!$I$6+'РСТ РСО-А'!$H$9</f>
        <v>2956.63</v>
      </c>
      <c r="F109" s="119">
        <f>VLOOKUP($A109+ROUND((COLUMN()-2)/24,5),АТС!$A$41:$F$784,6)+'Иные услуги '!$C$5+'РСТ РСО-А'!$I$6+'РСТ РСО-А'!$H$9</f>
        <v>2957.1099999999997</v>
      </c>
      <c r="G109" s="119">
        <f>VLOOKUP($A109+ROUND((COLUMN()-2)/24,5),АТС!$A$41:$F$784,6)+'Иные услуги '!$C$5+'РСТ РСО-А'!$I$6+'РСТ РСО-А'!$H$9</f>
        <v>2995.93</v>
      </c>
      <c r="H109" s="119">
        <f>VLOOKUP($A109+ROUND((COLUMN()-2)/24,5),АТС!$A$41:$F$784,6)+'Иные услуги '!$C$5+'РСТ РСО-А'!$I$6+'РСТ РСО-А'!$H$9</f>
        <v>2961.7599999999998</v>
      </c>
      <c r="I109" s="119">
        <f>VLOOKUP($A109+ROUND((COLUMN()-2)/24,5),АТС!$A$41:$F$784,6)+'Иные услуги '!$C$5+'РСТ РСО-А'!$I$6+'РСТ РСО-А'!$H$9</f>
        <v>2943.17</v>
      </c>
      <c r="J109" s="119">
        <f>VLOOKUP($A109+ROUND((COLUMN()-2)/24,5),АТС!$A$41:$F$784,6)+'Иные услуги '!$C$5+'РСТ РСО-А'!$I$6+'РСТ РСО-А'!$H$9</f>
        <v>3098.77</v>
      </c>
      <c r="K109" s="119">
        <f>VLOOKUP($A109+ROUND((COLUMN()-2)/24,5),АТС!$A$41:$F$784,6)+'Иные услуги '!$C$5+'РСТ РСО-А'!$I$6+'РСТ РСО-А'!$H$9</f>
        <v>2965.85</v>
      </c>
      <c r="L109" s="119">
        <f>VLOOKUP($A109+ROUND((COLUMN()-2)/24,5),АТС!$A$41:$F$784,6)+'Иные услуги '!$C$5+'РСТ РСО-А'!$I$6+'РСТ РСО-А'!$H$9</f>
        <v>2951.44</v>
      </c>
      <c r="M109" s="119">
        <f>VLOOKUP($A109+ROUND((COLUMN()-2)/24,5),АТС!$A$41:$F$784,6)+'Иные услуги '!$C$5+'РСТ РСО-А'!$I$6+'РСТ РСО-А'!$H$9</f>
        <v>2952.72</v>
      </c>
      <c r="N109" s="119">
        <f>VLOOKUP($A109+ROUND((COLUMN()-2)/24,5),АТС!$A$41:$F$784,6)+'Иные услуги '!$C$5+'РСТ РСО-А'!$I$6+'РСТ РСО-А'!$H$9</f>
        <v>2952.63</v>
      </c>
      <c r="O109" s="119">
        <f>VLOOKUP($A109+ROUND((COLUMN()-2)/24,5),АТС!$A$41:$F$784,6)+'Иные услуги '!$C$5+'РСТ РСО-А'!$I$6+'РСТ РСО-А'!$H$9</f>
        <v>2953.34</v>
      </c>
      <c r="P109" s="119">
        <f>VLOOKUP($A109+ROUND((COLUMN()-2)/24,5),АТС!$A$41:$F$784,6)+'Иные услуги '!$C$5+'РСТ РСО-А'!$I$6+'РСТ РСО-А'!$H$9</f>
        <v>2953.5099999999998</v>
      </c>
      <c r="Q109" s="119">
        <f>VLOOKUP($A109+ROUND((COLUMN()-2)/24,5),АТС!$A$41:$F$784,6)+'Иные услуги '!$C$5+'РСТ РСО-А'!$I$6+'РСТ РСО-А'!$H$9</f>
        <v>2953.71</v>
      </c>
      <c r="R109" s="119">
        <f>VLOOKUP($A109+ROUND((COLUMN()-2)/24,5),АТС!$A$41:$F$784,6)+'Иные услуги '!$C$5+'РСТ РСО-А'!$I$6+'РСТ РСО-А'!$H$9</f>
        <v>2953.7799999999997</v>
      </c>
      <c r="S109" s="119">
        <f>VLOOKUP($A109+ROUND((COLUMN()-2)/24,5),АТС!$A$41:$F$784,6)+'Иные услуги '!$C$5+'РСТ РСО-А'!$I$6+'РСТ РСО-А'!$H$9</f>
        <v>2964.48</v>
      </c>
      <c r="T109" s="119">
        <f>VLOOKUP($A109+ROUND((COLUMN()-2)/24,5),АТС!$A$41:$F$784,6)+'Иные услуги '!$C$5+'РСТ РСО-А'!$I$6+'РСТ РСО-А'!$H$9</f>
        <v>2978.91</v>
      </c>
      <c r="U109" s="119">
        <f>VLOOKUP($A109+ROUND((COLUMN()-2)/24,5),АТС!$A$41:$F$784,6)+'Иные услуги '!$C$5+'РСТ РСО-А'!$I$6+'РСТ РСО-А'!$H$9</f>
        <v>2988.4</v>
      </c>
      <c r="V109" s="119">
        <f>VLOOKUP($A109+ROUND((COLUMN()-2)/24,5),АТС!$A$41:$F$784,6)+'Иные услуги '!$C$5+'РСТ РСО-А'!$I$6+'РСТ РСО-А'!$H$9</f>
        <v>3076.5</v>
      </c>
      <c r="W109" s="119">
        <f>VLOOKUP($A109+ROUND((COLUMN()-2)/24,5),АТС!$A$41:$F$784,6)+'Иные услуги '!$C$5+'РСТ РСО-А'!$I$6+'РСТ РСО-А'!$H$9</f>
        <v>2996.09</v>
      </c>
      <c r="X109" s="119">
        <f>VLOOKUP($A109+ROUND((COLUMN()-2)/24,5),АТС!$A$41:$F$784,6)+'Иные услуги '!$C$5+'РСТ РСО-А'!$I$6+'РСТ РСО-А'!$H$9</f>
        <v>2999.43</v>
      </c>
      <c r="Y109" s="119">
        <f>VLOOKUP($A109+ROUND((COLUMN()-2)/24,5),АТС!$A$41:$F$784,6)+'Иные услуги '!$C$5+'РСТ РСО-А'!$I$6+'РСТ РСО-А'!$H$9</f>
        <v>3449.21</v>
      </c>
    </row>
    <row r="110" spans="1:25" x14ac:dyDescent="0.2">
      <c r="A110" s="66">
        <f t="shared" si="2"/>
        <v>43333</v>
      </c>
      <c r="B110" s="119">
        <f>VLOOKUP($A110+ROUND((COLUMN()-2)/24,5),АТС!$A$41:$F$784,6)+'Иные услуги '!$C$5+'РСТ РСО-А'!$I$6+'РСТ РСО-А'!$H$9</f>
        <v>2948.46</v>
      </c>
      <c r="C110" s="119">
        <f>VLOOKUP($A110+ROUND((COLUMN()-2)/24,5),АТС!$A$41:$F$784,6)+'Иные услуги '!$C$5+'РСТ РСО-А'!$I$6+'РСТ РСО-А'!$H$9</f>
        <v>2932.87</v>
      </c>
      <c r="D110" s="119">
        <f>VLOOKUP($A110+ROUND((COLUMN()-2)/24,5),АТС!$A$41:$F$784,6)+'Иные услуги '!$C$5+'РСТ РСО-А'!$I$6+'РСТ РСО-А'!$H$9</f>
        <v>2954.37</v>
      </c>
      <c r="E110" s="119">
        <f>VLOOKUP($A110+ROUND((COLUMN()-2)/24,5),АТС!$A$41:$F$784,6)+'Иные услуги '!$C$5+'РСТ РСО-А'!$I$6+'РСТ РСО-А'!$H$9</f>
        <v>2953.8599999999997</v>
      </c>
      <c r="F110" s="119">
        <f>VLOOKUP($A110+ROUND((COLUMN()-2)/24,5),АТС!$A$41:$F$784,6)+'Иные услуги '!$C$5+'РСТ РСО-А'!$I$6+'РСТ РСО-А'!$H$9</f>
        <v>2954.7</v>
      </c>
      <c r="G110" s="119">
        <f>VLOOKUP($A110+ROUND((COLUMN()-2)/24,5),АТС!$A$41:$F$784,6)+'Иные услуги '!$C$5+'РСТ РСО-А'!$I$6+'РСТ РСО-А'!$H$9</f>
        <v>2975.5299999999997</v>
      </c>
      <c r="H110" s="119">
        <f>VLOOKUP($A110+ROUND((COLUMN()-2)/24,5),АТС!$A$41:$F$784,6)+'Иные услуги '!$C$5+'РСТ РСО-А'!$I$6+'РСТ РСО-А'!$H$9</f>
        <v>2970.98</v>
      </c>
      <c r="I110" s="119">
        <f>VLOOKUP($A110+ROUND((COLUMN()-2)/24,5),АТС!$A$41:$F$784,6)+'Иные услуги '!$C$5+'РСТ РСО-А'!$I$6+'РСТ РСО-А'!$H$9</f>
        <v>2986.2799999999997</v>
      </c>
      <c r="J110" s="119">
        <f>VLOOKUP($A110+ROUND((COLUMN()-2)/24,5),АТС!$A$41:$F$784,6)+'Иные услуги '!$C$5+'РСТ РСО-А'!$I$6+'РСТ РСО-А'!$H$9</f>
        <v>3102.5299999999997</v>
      </c>
      <c r="K110" s="119">
        <f>VLOOKUP($A110+ROUND((COLUMN()-2)/24,5),АТС!$A$41:$F$784,6)+'Иные услуги '!$C$5+'РСТ РСО-А'!$I$6+'РСТ РСО-А'!$H$9</f>
        <v>2968.13</v>
      </c>
      <c r="L110" s="119">
        <f>VLOOKUP($A110+ROUND((COLUMN()-2)/24,5),АТС!$A$41:$F$784,6)+'Иные услуги '!$C$5+'РСТ РСО-А'!$I$6+'РСТ РСО-А'!$H$9</f>
        <v>2953.52</v>
      </c>
      <c r="M110" s="119">
        <f>VLOOKUP($A110+ROUND((COLUMN()-2)/24,5),АТС!$A$41:$F$784,6)+'Иные услуги '!$C$5+'РСТ РСО-А'!$I$6+'РСТ РСО-А'!$H$9</f>
        <v>2953.64</v>
      </c>
      <c r="N110" s="119">
        <f>VLOOKUP($A110+ROUND((COLUMN()-2)/24,5),АТС!$A$41:$F$784,6)+'Иные услуги '!$C$5+'РСТ РСО-А'!$I$6+'РСТ РСО-А'!$H$9</f>
        <v>2954.91</v>
      </c>
      <c r="O110" s="119">
        <f>VLOOKUP($A110+ROUND((COLUMN()-2)/24,5),АТС!$A$41:$F$784,6)+'Иные услуги '!$C$5+'РСТ РСО-А'!$I$6+'РСТ РСО-А'!$H$9</f>
        <v>2955.1</v>
      </c>
      <c r="P110" s="119">
        <f>VLOOKUP($A110+ROUND((COLUMN()-2)/24,5),АТС!$A$41:$F$784,6)+'Иные услуги '!$C$5+'РСТ РСО-А'!$I$6+'РСТ РСО-А'!$H$9</f>
        <v>2954.12</v>
      </c>
      <c r="Q110" s="119">
        <f>VLOOKUP($A110+ROUND((COLUMN()-2)/24,5),АТС!$A$41:$F$784,6)+'Иные услуги '!$C$5+'РСТ РСО-А'!$I$6+'РСТ РСО-А'!$H$9</f>
        <v>2954.6</v>
      </c>
      <c r="R110" s="119">
        <f>VLOOKUP($A110+ROUND((COLUMN()-2)/24,5),АТС!$A$41:$F$784,6)+'Иные услуги '!$C$5+'РСТ РСО-А'!$I$6+'РСТ РСО-А'!$H$9</f>
        <v>2952.67</v>
      </c>
      <c r="S110" s="119">
        <f>VLOOKUP($A110+ROUND((COLUMN()-2)/24,5),АТС!$A$41:$F$784,6)+'Иные услуги '!$C$5+'РСТ РСО-А'!$I$6+'РСТ РСО-А'!$H$9</f>
        <v>2952.17</v>
      </c>
      <c r="T110" s="119">
        <f>VLOOKUP($A110+ROUND((COLUMN()-2)/24,5),АТС!$A$41:$F$784,6)+'Иные услуги '!$C$5+'РСТ РСО-А'!$I$6+'РСТ РСО-А'!$H$9</f>
        <v>2952.97</v>
      </c>
      <c r="U110" s="119">
        <f>VLOOKUP($A110+ROUND((COLUMN()-2)/24,5),АТС!$A$41:$F$784,6)+'Иные услуги '!$C$5+'РСТ РСО-А'!$I$6+'РСТ РСО-А'!$H$9</f>
        <v>3011.77</v>
      </c>
      <c r="V110" s="119">
        <f>VLOOKUP($A110+ROUND((COLUMN()-2)/24,5),АТС!$A$41:$F$784,6)+'Иные услуги '!$C$5+'РСТ РСО-А'!$I$6+'РСТ РСО-А'!$H$9</f>
        <v>3081.96</v>
      </c>
      <c r="W110" s="119">
        <f>VLOOKUP($A110+ROUND((COLUMN()-2)/24,5),АТС!$A$41:$F$784,6)+'Иные услуги '!$C$5+'РСТ РСО-А'!$I$6+'РСТ РСО-А'!$H$9</f>
        <v>2995.25</v>
      </c>
      <c r="X110" s="119">
        <f>VLOOKUP($A110+ROUND((COLUMN()-2)/24,5),АТС!$A$41:$F$784,6)+'Иные услуги '!$C$5+'РСТ РСО-А'!$I$6+'РСТ РСО-А'!$H$9</f>
        <v>2992.54</v>
      </c>
      <c r="Y110" s="119">
        <f>VLOOKUP($A110+ROUND((COLUMN()-2)/24,5),АТС!$A$41:$F$784,6)+'Иные услуги '!$C$5+'РСТ РСО-А'!$I$6+'РСТ РСО-А'!$H$9</f>
        <v>3448.49</v>
      </c>
    </row>
    <row r="111" spans="1:25" x14ac:dyDescent="0.2">
      <c r="A111" s="66">
        <f t="shared" si="2"/>
        <v>43334</v>
      </c>
      <c r="B111" s="119">
        <f>VLOOKUP($A111+ROUND((COLUMN()-2)/24,5),АТС!$A$41:$F$784,6)+'Иные услуги '!$C$5+'РСТ РСО-А'!$I$6+'РСТ РСО-А'!$H$9</f>
        <v>2950.25</v>
      </c>
      <c r="C111" s="119">
        <f>VLOOKUP($A111+ROUND((COLUMN()-2)/24,5),АТС!$A$41:$F$784,6)+'Иные услуги '!$C$5+'РСТ РСО-А'!$I$6+'РСТ РСО-А'!$H$9</f>
        <v>2937.2</v>
      </c>
      <c r="D111" s="119">
        <f>VLOOKUP($A111+ROUND((COLUMN()-2)/24,5),АТС!$A$41:$F$784,6)+'Иные услуги '!$C$5+'РСТ РСО-А'!$I$6+'РСТ РСО-А'!$H$9</f>
        <v>2960.89</v>
      </c>
      <c r="E111" s="119">
        <f>VLOOKUP($A111+ROUND((COLUMN()-2)/24,5),АТС!$A$41:$F$784,6)+'Иные услуги '!$C$5+'РСТ РСО-А'!$I$6+'РСТ РСО-А'!$H$9</f>
        <v>2959.56</v>
      </c>
      <c r="F111" s="119">
        <f>VLOOKUP($A111+ROUND((COLUMN()-2)/24,5),АТС!$A$41:$F$784,6)+'Иные услуги '!$C$5+'РСТ РСО-А'!$I$6+'РСТ РСО-А'!$H$9</f>
        <v>2957.69</v>
      </c>
      <c r="G111" s="119">
        <f>VLOOKUP($A111+ROUND((COLUMN()-2)/24,5),АТС!$A$41:$F$784,6)+'Иные услуги '!$C$5+'РСТ РСО-А'!$I$6+'РСТ РСО-А'!$H$9</f>
        <v>3002.39</v>
      </c>
      <c r="H111" s="119">
        <f>VLOOKUP($A111+ROUND((COLUMN()-2)/24,5),АТС!$A$41:$F$784,6)+'Иные услуги '!$C$5+'РСТ РСО-А'!$I$6+'РСТ РСО-А'!$H$9</f>
        <v>3009.48</v>
      </c>
      <c r="I111" s="119">
        <f>VLOOKUP($A111+ROUND((COLUMN()-2)/24,5),АТС!$A$41:$F$784,6)+'Иные услуги '!$C$5+'РСТ РСО-А'!$I$6+'РСТ РСО-А'!$H$9</f>
        <v>2983.44</v>
      </c>
      <c r="J111" s="119">
        <f>VLOOKUP($A111+ROUND((COLUMN()-2)/24,5),АТС!$A$41:$F$784,6)+'Иные услуги '!$C$5+'РСТ РСО-А'!$I$6+'РСТ РСО-А'!$H$9</f>
        <v>3153.7699999999995</v>
      </c>
      <c r="K111" s="119">
        <f>VLOOKUP($A111+ROUND((COLUMN()-2)/24,5),АТС!$A$41:$F$784,6)+'Иные услуги '!$C$5+'РСТ РСО-А'!$I$6+'РСТ РСО-А'!$H$9</f>
        <v>2966.18</v>
      </c>
      <c r="L111" s="119">
        <f>VLOOKUP($A111+ROUND((COLUMN()-2)/24,5),АТС!$A$41:$F$784,6)+'Иные услуги '!$C$5+'РСТ РСО-А'!$I$6+'РСТ РСО-А'!$H$9</f>
        <v>2951.94</v>
      </c>
      <c r="M111" s="119">
        <f>VLOOKUP($A111+ROUND((COLUMN()-2)/24,5),АТС!$A$41:$F$784,6)+'Иные услуги '!$C$5+'РСТ РСО-А'!$I$6+'РСТ РСО-А'!$H$9</f>
        <v>2978.2799999999997</v>
      </c>
      <c r="N111" s="119">
        <f>VLOOKUP($A111+ROUND((COLUMN()-2)/24,5),АТС!$A$41:$F$784,6)+'Иные услуги '!$C$5+'РСТ РСО-А'!$I$6+'РСТ РСО-А'!$H$9</f>
        <v>2951.83</v>
      </c>
      <c r="O111" s="119">
        <f>VLOOKUP($A111+ROUND((COLUMN()-2)/24,5),АТС!$A$41:$F$784,6)+'Иные услуги '!$C$5+'РСТ РСО-А'!$I$6+'РСТ РСО-А'!$H$9</f>
        <v>2949.49</v>
      </c>
      <c r="P111" s="119">
        <f>VLOOKUP($A111+ROUND((COLUMN()-2)/24,5),АТС!$A$41:$F$784,6)+'Иные услуги '!$C$5+'РСТ РСО-А'!$I$6+'РСТ РСО-А'!$H$9</f>
        <v>2949.33</v>
      </c>
      <c r="Q111" s="119">
        <f>VLOOKUP($A111+ROUND((COLUMN()-2)/24,5),АТС!$A$41:$F$784,6)+'Иные услуги '!$C$5+'РСТ РСО-А'!$I$6+'РСТ РСО-А'!$H$9</f>
        <v>2949.23</v>
      </c>
      <c r="R111" s="119">
        <f>VLOOKUP($A111+ROUND((COLUMN()-2)/24,5),АТС!$A$41:$F$784,6)+'Иные услуги '!$C$5+'РСТ РСО-А'!$I$6+'РСТ РСО-А'!$H$9</f>
        <v>2948.84</v>
      </c>
      <c r="S111" s="119">
        <f>VLOOKUP($A111+ROUND((COLUMN()-2)/24,5),АТС!$A$41:$F$784,6)+'Иные услуги '!$C$5+'РСТ РСО-А'!$I$6+'РСТ РСО-А'!$H$9</f>
        <v>2948.71</v>
      </c>
      <c r="T111" s="119">
        <f>VLOOKUP($A111+ROUND((COLUMN()-2)/24,5),АТС!$A$41:$F$784,6)+'Иные услуги '!$C$5+'РСТ РСО-А'!$I$6+'РСТ РСО-А'!$H$9</f>
        <v>2948.72</v>
      </c>
      <c r="U111" s="119">
        <f>VLOOKUP($A111+ROUND((COLUMN()-2)/24,5),АТС!$A$41:$F$784,6)+'Иные услуги '!$C$5+'РСТ РСО-А'!$I$6+'РСТ РСО-А'!$H$9</f>
        <v>3009.3599999999997</v>
      </c>
      <c r="V111" s="119">
        <f>VLOOKUP($A111+ROUND((COLUMN()-2)/24,5),АТС!$A$41:$F$784,6)+'Иные услуги '!$C$5+'РСТ РСО-А'!$I$6+'РСТ РСО-А'!$H$9</f>
        <v>3127.5299999999997</v>
      </c>
      <c r="W111" s="119">
        <f>VLOOKUP($A111+ROUND((COLUMN()-2)/24,5),АТС!$A$41:$F$784,6)+'Иные услуги '!$C$5+'РСТ РСО-А'!$I$6+'РСТ РСО-А'!$H$9</f>
        <v>3053.18</v>
      </c>
      <c r="X111" s="119">
        <f>VLOOKUP($A111+ROUND((COLUMN()-2)/24,5),АТС!$A$41:$F$784,6)+'Иные услуги '!$C$5+'РСТ РСО-А'!$I$6+'РСТ РСО-А'!$H$9</f>
        <v>2995.66</v>
      </c>
      <c r="Y111" s="119">
        <f>VLOOKUP($A111+ROUND((COLUMN()-2)/24,5),АТС!$A$41:$F$784,6)+'Иные услуги '!$C$5+'РСТ РСО-А'!$I$6+'РСТ РСО-А'!$H$9</f>
        <v>3195.92</v>
      </c>
    </row>
    <row r="112" spans="1:25" x14ac:dyDescent="0.2">
      <c r="A112" s="66">
        <f t="shared" si="2"/>
        <v>43335</v>
      </c>
      <c r="B112" s="119">
        <f>VLOOKUP($A112+ROUND((COLUMN()-2)/24,5),АТС!$A$41:$F$784,6)+'Иные услуги '!$C$5+'РСТ РСО-А'!$I$6+'РСТ РСО-А'!$H$9</f>
        <v>2951.89</v>
      </c>
      <c r="C112" s="119">
        <f>VLOOKUP($A112+ROUND((COLUMN()-2)/24,5),АТС!$A$41:$F$784,6)+'Иные услуги '!$C$5+'РСТ РСО-А'!$I$6+'РСТ РСО-А'!$H$9</f>
        <v>2939.79</v>
      </c>
      <c r="D112" s="119">
        <f>VLOOKUP($A112+ROUND((COLUMN()-2)/24,5),АТС!$A$41:$F$784,6)+'Иные услуги '!$C$5+'РСТ РСО-А'!$I$6+'РСТ РСО-А'!$H$9</f>
        <v>2955.1099999999997</v>
      </c>
      <c r="E112" s="119">
        <f>VLOOKUP($A112+ROUND((COLUMN()-2)/24,5),АТС!$A$41:$F$784,6)+'Иные услуги '!$C$5+'РСТ РСО-А'!$I$6+'РСТ РСО-А'!$H$9</f>
        <v>2953.94</v>
      </c>
      <c r="F112" s="119">
        <f>VLOOKUP($A112+ROUND((COLUMN()-2)/24,5),АТС!$A$41:$F$784,6)+'Иные услуги '!$C$5+'РСТ РСО-А'!$I$6+'РСТ РСО-А'!$H$9</f>
        <v>2954.44</v>
      </c>
      <c r="G112" s="119">
        <f>VLOOKUP($A112+ROUND((COLUMN()-2)/24,5),АТС!$A$41:$F$784,6)+'Иные услуги '!$C$5+'РСТ РСО-А'!$I$6+'РСТ РСО-А'!$H$9</f>
        <v>2982.06</v>
      </c>
      <c r="H112" s="119">
        <f>VLOOKUP($A112+ROUND((COLUMN()-2)/24,5),АТС!$A$41:$F$784,6)+'Иные услуги '!$C$5+'РСТ РСО-А'!$I$6+'РСТ РСО-А'!$H$9</f>
        <v>3004.81</v>
      </c>
      <c r="I112" s="119">
        <f>VLOOKUP($A112+ROUND((COLUMN()-2)/24,5),АТС!$A$41:$F$784,6)+'Иные услуги '!$C$5+'РСТ РСО-А'!$I$6+'РСТ РСО-А'!$H$9</f>
        <v>2987.4</v>
      </c>
      <c r="J112" s="119">
        <f>VLOOKUP($A112+ROUND((COLUMN()-2)/24,5),АТС!$A$41:$F$784,6)+'Иные услуги '!$C$5+'РСТ РСО-А'!$I$6+'РСТ РСО-А'!$H$9</f>
        <v>3155.58</v>
      </c>
      <c r="K112" s="119">
        <f>VLOOKUP($A112+ROUND((COLUMN()-2)/24,5),АТС!$A$41:$F$784,6)+'Иные услуги '!$C$5+'РСТ РСО-А'!$I$6+'РСТ РСО-А'!$H$9</f>
        <v>2967.7599999999998</v>
      </c>
      <c r="L112" s="119">
        <f>VLOOKUP($A112+ROUND((COLUMN()-2)/24,5),АТС!$A$41:$F$784,6)+'Иные услуги '!$C$5+'РСТ РСО-А'!$I$6+'РСТ РСО-А'!$H$9</f>
        <v>2953.3599999999997</v>
      </c>
      <c r="M112" s="119">
        <f>VLOOKUP($A112+ROUND((COLUMN()-2)/24,5),АТС!$A$41:$F$784,6)+'Иные услуги '!$C$5+'РСТ РСО-А'!$I$6+'РСТ РСО-А'!$H$9</f>
        <v>2954.42</v>
      </c>
      <c r="N112" s="119">
        <f>VLOOKUP($A112+ROUND((COLUMN()-2)/24,5),АТС!$A$41:$F$784,6)+'Иные услуги '!$C$5+'РСТ РСО-А'!$I$6+'РСТ РСО-А'!$H$9</f>
        <v>2953.4</v>
      </c>
      <c r="O112" s="119">
        <f>VLOOKUP($A112+ROUND((COLUMN()-2)/24,5),АТС!$A$41:$F$784,6)+'Иные услуги '!$C$5+'РСТ РСО-А'!$I$6+'РСТ РСО-А'!$H$9</f>
        <v>2954.5699999999997</v>
      </c>
      <c r="P112" s="119">
        <f>VLOOKUP($A112+ROUND((COLUMN()-2)/24,5),АТС!$A$41:$F$784,6)+'Иные услуги '!$C$5+'РСТ РСО-А'!$I$6+'РСТ РСО-А'!$H$9</f>
        <v>2954.3599999999997</v>
      </c>
      <c r="Q112" s="119">
        <f>VLOOKUP($A112+ROUND((COLUMN()-2)/24,5),АТС!$A$41:$F$784,6)+'Иные услуги '!$C$5+'РСТ РСО-А'!$I$6+'РСТ РСО-А'!$H$9</f>
        <v>2954.33</v>
      </c>
      <c r="R112" s="119">
        <f>VLOOKUP($A112+ROUND((COLUMN()-2)/24,5),АТС!$A$41:$F$784,6)+'Иные услуги '!$C$5+'РСТ РСО-А'!$I$6+'РСТ РСО-А'!$H$9</f>
        <v>2954.22</v>
      </c>
      <c r="S112" s="119">
        <f>VLOOKUP($A112+ROUND((COLUMN()-2)/24,5),АТС!$A$41:$F$784,6)+'Иные услуги '!$C$5+'РСТ РСО-А'!$I$6+'РСТ РСО-А'!$H$9</f>
        <v>2954.0299999999997</v>
      </c>
      <c r="T112" s="119">
        <f>VLOOKUP($A112+ROUND((COLUMN()-2)/24,5),АТС!$A$41:$F$784,6)+'Иные услуги '!$C$5+'РСТ РСО-А'!$I$6+'РСТ РСО-А'!$H$9</f>
        <v>2952.38</v>
      </c>
      <c r="U112" s="119">
        <f>VLOOKUP($A112+ROUND((COLUMN()-2)/24,5),АТС!$A$41:$F$784,6)+'Иные услуги '!$C$5+'РСТ РСО-А'!$I$6+'РСТ РСО-А'!$H$9</f>
        <v>3007.19</v>
      </c>
      <c r="V112" s="119">
        <f>VLOOKUP($A112+ROUND((COLUMN()-2)/24,5),АТС!$A$41:$F$784,6)+'Иные услуги '!$C$5+'РСТ РСО-А'!$I$6+'РСТ РСО-А'!$H$9</f>
        <v>3092.58</v>
      </c>
      <c r="W112" s="119">
        <f>VLOOKUP($A112+ROUND((COLUMN()-2)/24,5),АТС!$A$41:$F$784,6)+'Иные услуги '!$C$5+'РСТ РСО-А'!$I$6+'РСТ РСО-А'!$H$9</f>
        <v>3015.6099999999997</v>
      </c>
      <c r="X112" s="119">
        <f>VLOOKUP($A112+ROUND((COLUMN()-2)/24,5),АТС!$A$41:$F$784,6)+'Иные услуги '!$C$5+'РСТ РСО-А'!$I$6+'РСТ РСО-А'!$H$9</f>
        <v>2996.52</v>
      </c>
      <c r="Y112" s="119">
        <f>VLOOKUP($A112+ROUND((COLUMN()-2)/24,5),АТС!$A$41:$F$784,6)+'Иные услуги '!$C$5+'РСТ РСО-А'!$I$6+'РСТ РСО-А'!$H$9</f>
        <v>3258.0299999999997</v>
      </c>
    </row>
    <row r="113" spans="1:25" x14ac:dyDescent="0.2">
      <c r="A113" s="66">
        <f t="shared" si="2"/>
        <v>43336</v>
      </c>
      <c r="B113" s="119">
        <f>VLOOKUP($A113+ROUND((COLUMN()-2)/24,5),АТС!$A$41:$F$784,6)+'Иные услуги '!$C$5+'РСТ РСО-А'!$I$6+'РСТ РСО-А'!$H$9</f>
        <v>2960.3199999999997</v>
      </c>
      <c r="C113" s="119">
        <f>VLOOKUP($A113+ROUND((COLUMN()-2)/24,5),АТС!$A$41:$F$784,6)+'Иные услуги '!$C$5+'РСТ РСО-А'!$I$6+'РСТ РСО-А'!$H$9</f>
        <v>2943.27</v>
      </c>
      <c r="D113" s="119">
        <f>VLOOKUP($A113+ROUND((COLUMN()-2)/24,5),АТС!$A$41:$F$784,6)+'Иные услуги '!$C$5+'РСТ РСО-А'!$I$6+'РСТ РСО-А'!$H$9</f>
        <v>2941.5699999999997</v>
      </c>
      <c r="E113" s="119">
        <f>VLOOKUP($A113+ROUND((COLUMN()-2)/24,5),АТС!$A$41:$F$784,6)+'Иные услуги '!$C$5+'РСТ РСО-А'!$I$6+'РСТ РСО-А'!$H$9</f>
        <v>2957.7799999999997</v>
      </c>
      <c r="F113" s="119">
        <f>VLOOKUP($A113+ROUND((COLUMN()-2)/24,5),АТС!$A$41:$F$784,6)+'Иные услуги '!$C$5+'РСТ РСО-А'!$I$6+'РСТ РСО-А'!$H$9</f>
        <v>2958.02</v>
      </c>
      <c r="G113" s="119">
        <f>VLOOKUP($A113+ROUND((COLUMN()-2)/24,5),АТС!$A$41:$F$784,6)+'Иные услуги '!$C$5+'РСТ РСО-А'!$I$6+'РСТ РСО-А'!$H$9</f>
        <v>2983.23</v>
      </c>
      <c r="H113" s="119">
        <f>VLOOKUP($A113+ROUND((COLUMN()-2)/24,5),АТС!$A$41:$F$784,6)+'Иные услуги '!$C$5+'РСТ РСО-А'!$I$6+'РСТ РСО-А'!$H$9</f>
        <v>3002.14</v>
      </c>
      <c r="I113" s="119">
        <f>VLOOKUP($A113+ROUND((COLUMN()-2)/24,5),АТС!$A$41:$F$784,6)+'Иные услуги '!$C$5+'РСТ РСО-А'!$I$6+'РСТ РСО-А'!$H$9</f>
        <v>2978.08</v>
      </c>
      <c r="J113" s="119">
        <f>VLOOKUP($A113+ROUND((COLUMN()-2)/24,5),АТС!$A$41:$F$784,6)+'Иные услуги '!$C$5+'РСТ РСО-А'!$I$6+'РСТ РСО-А'!$H$9</f>
        <v>3103.62</v>
      </c>
      <c r="K113" s="119">
        <f>VLOOKUP($A113+ROUND((COLUMN()-2)/24,5),АТС!$A$41:$F$784,6)+'Иные услуги '!$C$5+'РСТ РСО-А'!$I$6+'РСТ РСО-А'!$H$9</f>
        <v>2966.29</v>
      </c>
      <c r="L113" s="119">
        <f>VLOOKUP($A113+ROUND((COLUMN()-2)/24,5),АТС!$A$41:$F$784,6)+'Иные услуги '!$C$5+'РСТ РСО-А'!$I$6+'РСТ РСО-А'!$H$9</f>
        <v>2952.63</v>
      </c>
      <c r="M113" s="119">
        <f>VLOOKUP($A113+ROUND((COLUMN()-2)/24,5),АТС!$A$41:$F$784,6)+'Иные услуги '!$C$5+'РСТ РСО-А'!$I$6+'РСТ РСО-А'!$H$9</f>
        <v>2953.42</v>
      </c>
      <c r="N113" s="119">
        <f>VLOOKUP($A113+ROUND((COLUMN()-2)/24,5),АТС!$A$41:$F$784,6)+'Иные услуги '!$C$5+'РСТ РСО-А'!$I$6+'РСТ РСО-А'!$H$9</f>
        <v>2953.44</v>
      </c>
      <c r="O113" s="119">
        <f>VLOOKUP($A113+ROUND((COLUMN()-2)/24,5),АТС!$A$41:$F$784,6)+'Иные услуги '!$C$5+'РСТ РСО-А'!$I$6+'РСТ РСО-А'!$H$9</f>
        <v>2953.5299999999997</v>
      </c>
      <c r="P113" s="119">
        <f>VLOOKUP($A113+ROUND((COLUMN()-2)/24,5),АТС!$A$41:$F$784,6)+'Иные услуги '!$C$5+'РСТ РСО-А'!$I$6+'РСТ РСО-А'!$H$9</f>
        <v>2953.5299999999997</v>
      </c>
      <c r="Q113" s="119">
        <f>VLOOKUP($A113+ROUND((COLUMN()-2)/24,5),АТС!$A$41:$F$784,6)+'Иные услуги '!$C$5+'РСТ РСО-А'!$I$6+'РСТ РСО-А'!$H$9</f>
        <v>2953.75</v>
      </c>
      <c r="R113" s="119">
        <f>VLOOKUP($A113+ROUND((COLUMN()-2)/24,5),АТС!$A$41:$F$784,6)+'Иные услуги '!$C$5+'РСТ РСО-А'!$I$6+'РСТ РСО-А'!$H$9</f>
        <v>2949.8</v>
      </c>
      <c r="S113" s="119">
        <f>VLOOKUP($A113+ROUND((COLUMN()-2)/24,5),АТС!$A$41:$F$784,6)+'Иные услуги '!$C$5+'РСТ РСО-А'!$I$6+'РСТ РСО-А'!$H$9</f>
        <v>2949.22</v>
      </c>
      <c r="T113" s="119">
        <f>VLOOKUP($A113+ROUND((COLUMN()-2)/24,5),АТС!$A$41:$F$784,6)+'Иные услуги '!$C$5+'РСТ РСО-А'!$I$6+'РСТ РСО-А'!$H$9</f>
        <v>2948.92</v>
      </c>
      <c r="U113" s="119">
        <f>VLOOKUP($A113+ROUND((COLUMN()-2)/24,5),АТС!$A$41:$F$784,6)+'Иные услуги '!$C$5+'РСТ РСО-А'!$I$6+'РСТ РСО-А'!$H$9</f>
        <v>2998.87</v>
      </c>
      <c r="V113" s="119">
        <f>VLOOKUP($A113+ROUND((COLUMN()-2)/24,5),АТС!$A$41:$F$784,6)+'Иные услуги '!$C$5+'РСТ РСО-А'!$I$6+'РСТ РСО-А'!$H$9</f>
        <v>3103.39</v>
      </c>
      <c r="W113" s="119">
        <f>VLOOKUP($A113+ROUND((COLUMN()-2)/24,5),АТС!$A$41:$F$784,6)+'Иные услуги '!$C$5+'РСТ РСО-А'!$I$6+'РСТ РСО-А'!$H$9</f>
        <v>3018.94</v>
      </c>
      <c r="X113" s="119">
        <f>VLOOKUP($A113+ROUND((COLUMN()-2)/24,5),АТС!$A$41:$F$784,6)+'Иные услуги '!$C$5+'РСТ РСО-А'!$I$6+'РСТ РСО-А'!$H$9</f>
        <v>3004.09</v>
      </c>
      <c r="Y113" s="119">
        <f>VLOOKUP($A113+ROUND((COLUMN()-2)/24,5),АТС!$A$41:$F$784,6)+'Иные услуги '!$C$5+'РСТ РСО-А'!$I$6+'РСТ РСО-А'!$H$9</f>
        <v>3325.47</v>
      </c>
    </row>
    <row r="114" spans="1:25" x14ac:dyDescent="0.2">
      <c r="A114" s="66">
        <f t="shared" si="2"/>
        <v>43337</v>
      </c>
      <c r="B114" s="119">
        <f>VLOOKUP($A114+ROUND((COLUMN()-2)/24,5),АТС!$A$41:$F$784,6)+'Иные услуги '!$C$5+'РСТ РСО-А'!$I$6+'РСТ РСО-А'!$H$9</f>
        <v>2966.99</v>
      </c>
      <c r="C114" s="119">
        <f>VLOOKUP($A114+ROUND((COLUMN()-2)/24,5),АТС!$A$41:$F$784,6)+'Иные услуги '!$C$5+'РСТ РСО-А'!$I$6+'РСТ РСО-А'!$H$9</f>
        <v>2942.12</v>
      </c>
      <c r="D114" s="119">
        <f>VLOOKUP($A114+ROUND((COLUMN()-2)/24,5),АТС!$A$41:$F$784,6)+'Иные услуги '!$C$5+'РСТ РСО-А'!$I$6+'РСТ РСО-А'!$H$9</f>
        <v>2965.05</v>
      </c>
      <c r="E114" s="119">
        <f>VLOOKUP($A114+ROUND((COLUMN()-2)/24,5),АТС!$A$41:$F$784,6)+'Иные услуги '!$C$5+'РСТ РСО-А'!$I$6+'РСТ РСО-А'!$H$9</f>
        <v>2963.91</v>
      </c>
      <c r="F114" s="119">
        <f>VLOOKUP($A114+ROUND((COLUMN()-2)/24,5),АТС!$A$41:$F$784,6)+'Иные услуги '!$C$5+'РСТ РСО-А'!$I$6+'РСТ РСО-А'!$H$9</f>
        <v>2964.56</v>
      </c>
      <c r="G114" s="119">
        <f>VLOOKUP($A114+ROUND((COLUMN()-2)/24,5),АТС!$A$41:$F$784,6)+'Иные услуги '!$C$5+'РСТ РСО-А'!$I$6+'РСТ РСО-А'!$H$9</f>
        <v>3009.42</v>
      </c>
      <c r="H114" s="119">
        <f>VLOOKUP($A114+ROUND((COLUMN()-2)/24,5),АТС!$A$41:$F$784,6)+'Иные услуги '!$C$5+'РСТ РСО-А'!$I$6+'РСТ РСО-А'!$H$9</f>
        <v>3019.49</v>
      </c>
      <c r="I114" s="119">
        <f>VLOOKUP($A114+ROUND((COLUMN()-2)/24,5),АТС!$A$41:$F$784,6)+'Иные услуги '!$C$5+'РСТ РСО-А'!$I$6+'РСТ РСО-А'!$H$9</f>
        <v>2950.2799999999997</v>
      </c>
      <c r="J114" s="119">
        <f>VLOOKUP($A114+ROUND((COLUMN()-2)/24,5),АТС!$A$41:$F$784,6)+'Иные услуги '!$C$5+'РСТ РСО-А'!$I$6+'РСТ РСО-А'!$H$9</f>
        <v>3162.13</v>
      </c>
      <c r="K114" s="119">
        <f>VLOOKUP($A114+ROUND((COLUMN()-2)/24,5),АТС!$A$41:$F$784,6)+'Иные услуги '!$C$5+'РСТ РСО-А'!$I$6+'РСТ РСО-А'!$H$9</f>
        <v>3018.0299999999997</v>
      </c>
      <c r="L114" s="119">
        <f>VLOOKUP($A114+ROUND((COLUMN()-2)/24,5),АТС!$A$41:$F$784,6)+'Иные услуги '!$C$5+'РСТ РСО-А'!$I$6+'РСТ РСО-А'!$H$9</f>
        <v>3001.33</v>
      </c>
      <c r="M114" s="119">
        <f>VLOOKUP($A114+ROUND((COLUMN()-2)/24,5),АТС!$A$41:$F$784,6)+'Иные услуги '!$C$5+'РСТ РСО-А'!$I$6+'РСТ РСО-А'!$H$9</f>
        <v>3004.18</v>
      </c>
      <c r="N114" s="119">
        <f>VLOOKUP($A114+ROUND((COLUMN()-2)/24,5),АТС!$A$41:$F$784,6)+'Иные услуги '!$C$5+'РСТ РСО-А'!$I$6+'РСТ РСО-А'!$H$9</f>
        <v>3004.4</v>
      </c>
      <c r="O114" s="119">
        <f>VLOOKUP($A114+ROUND((COLUMN()-2)/24,5),АТС!$A$41:$F$784,6)+'Иные услуги '!$C$5+'РСТ РСО-А'!$I$6+'РСТ РСО-А'!$H$9</f>
        <v>3004.5299999999997</v>
      </c>
      <c r="P114" s="119">
        <f>VLOOKUP($A114+ROUND((COLUMN()-2)/24,5),АТС!$A$41:$F$784,6)+'Иные услуги '!$C$5+'РСТ РСО-А'!$I$6+'РСТ РСО-А'!$H$9</f>
        <v>3004.6</v>
      </c>
      <c r="Q114" s="119">
        <f>VLOOKUP($A114+ROUND((COLUMN()-2)/24,5),АТС!$A$41:$F$784,6)+'Иные услуги '!$C$5+'РСТ РСО-А'!$I$6+'РСТ РСО-А'!$H$9</f>
        <v>3004.7</v>
      </c>
      <c r="R114" s="119">
        <f>VLOOKUP($A114+ROUND((COLUMN()-2)/24,5),АТС!$A$41:$F$784,6)+'Иные услуги '!$C$5+'РСТ РСО-А'!$I$6+'РСТ РСО-А'!$H$9</f>
        <v>3005.22</v>
      </c>
      <c r="S114" s="119">
        <f>VLOOKUP($A114+ROUND((COLUMN()-2)/24,5),АТС!$A$41:$F$784,6)+'Иные услуги '!$C$5+'РСТ РСО-А'!$I$6+'РСТ РСО-А'!$H$9</f>
        <v>3003.12</v>
      </c>
      <c r="T114" s="119">
        <f>VLOOKUP($A114+ROUND((COLUMN()-2)/24,5),АТС!$A$41:$F$784,6)+'Иные услуги '!$C$5+'РСТ РСО-А'!$I$6+'РСТ РСО-А'!$H$9</f>
        <v>3019.13</v>
      </c>
      <c r="U114" s="119">
        <f>VLOOKUP($A114+ROUND((COLUMN()-2)/24,5),АТС!$A$41:$F$784,6)+'Иные услуги '!$C$5+'РСТ РСО-А'!$I$6+'РСТ РСО-А'!$H$9</f>
        <v>2993.7</v>
      </c>
      <c r="V114" s="119">
        <f>VLOOKUP($A114+ROUND((COLUMN()-2)/24,5),АТС!$A$41:$F$784,6)+'Иные услуги '!$C$5+'РСТ РСО-А'!$I$6+'РСТ РСО-А'!$H$9</f>
        <v>3056.5099999999998</v>
      </c>
      <c r="W114" s="119">
        <f>VLOOKUP($A114+ROUND((COLUMN()-2)/24,5),АТС!$A$41:$F$784,6)+'Иные услуги '!$C$5+'РСТ РСО-А'!$I$6+'РСТ РСО-А'!$H$9</f>
        <v>2983.4</v>
      </c>
      <c r="X114" s="119">
        <f>VLOOKUP($A114+ROUND((COLUMN()-2)/24,5),АТС!$A$41:$F$784,6)+'Иные услуги '!$C$5+'РСТ РСО-А'!$I$6+'РСТ РСО-А'!$H$9</f>
        <v>3009.79</v>
      </c>
      <c r="Y114" s="119">
        <f>VLOOKUP($A114+ROUND((COLUMN()-2)/24,5),АТС!$A$41:$F$784,6)+'Иные услуги '!$C$5+'РСТ РСО-А'!$I$6+'РСТ РСО-А'!$H$9</f>
        <v>3472.66</v>
      </c>
    </row>
    <row r="115" spans="1:25" x14ac:dyDescent="0.2">
      <c r="A115" s="66">
        <f t="shared" si="2"/>
        <v>43338</v>
      </c>
      <c r="B115" s="119">
        <f>VLOOKUP($A115+ROUND((COLUMN()-2)/24,5),АТС!$A$41:$F$784,6)+'Иные услуги '!$C$5+'РСТ РСО-А'!$I$6+'РСТ РСО-А'!$H$9</f>
        <v>2950.46</v>
      </c>
      <c r="C115" s="119">
        <f>VLOOKUP($A115+ROUND((COLUMN()-2)/24,5),АТС!$A$41:$F$784,6)+'Иные услуги '!$C$5+'РСТ РСО-А'!$I$6+'РСТ РСО-А'!$H$9</f>
        <v>2940.88</v>
      </c>
      <c r="D115" s="119">
        <f>VLOOKUP($A115+ROUND((COLUMN()-2)/24,5),АТС!$A$41:$F$784,6)+'Иные услуги '!$C$5+'РСТ РСО-А'!$I$6+'РСТ РСО-А'!$H$9</f>
        <v>2964.92</v>
      </c>
      <c r="E115" s="119">
        <f>VLOOKUP($A115+ROUND((COLUMN()-2)/24,5),АТС!$A$41:$F$784,6)+'Иные услуги '!$C$5+'РСТ РСО-А'!$I$6+'РСТ РСО-А'!$H$9</f>
        <v>2962.7799999999997</v>
      </c>
      <c r="F115" s="119">
        <f>VLOOKUP($A115+ROUND((COLUMN()-2)/24,5),АТС!$A$41:$F$784,6)+'Иные услуги '!$C$5+'РСТ РСО-А'!$I$6+'РСТ РСО-А'!$H$9</f>
        <v>2963.29</v>
      </c>
      <c r="G115" s="119">
        <f>VLOOKUP($A115+ROUND((COLUMN()-2)/24,5),АТС!$A$41:$F$784,6)+'Иные услуги '!$C$5+'РСТ РСО-А'!$I$6+'РСТ РСО-А'!$H$9</f>
        <v>3008.3</v>
      </c>
      <c r="H115" s="119">
        <f>VLOOKUP($A115+ROUND((COLUMN()-2)/24,5),АТС!$A$41:$F$784,6)+'Иные услуги '!$C$5+'РСТ РСО-А'!$I$6+'РСТ РСО-А'!$H$9</f>
        <v>3119.24</v>
      </c>
      <c r="I115" s="119">
        <f>VLOOKUP($A115+ROUND((COLUMN()-2)/24,5),АТС!$A$41:$F$784,6)+'Иные услуги '!$C$5+'РСТ РСО-А'!$I$6+'РСТ РСО-А'!$H$9</f>
        <v>2973.93</v>
      </c>
      <c r="J115" s="119">
        <f>VLOOKUP($A115+ROUND((COLUMN()-2)/24,5),АТС!$A$41:$F$784,6)+'Иные услуги '!$C$5+'РСТ РСО-А'!$I$6+'РСТ РСО-А'!$H$9</f>
        <v>3226.0699999999997</v>
      </c>
      <c r="K115" s="119">
        <f>VLOOKUP($A115+ROUND((COLUMN()-2)/24,5),АТС!$A$41:$F$784,6)+'Иные услуги '!$C$5+'РСТ РСО-А'!$I$6+'РСТ РСО-А'!$H$9</f>
        <v>3071.4</v>
      </c>
      <c r="L115" s="119">
        <f>VLOOKUP($A115+ROUND((COLUMN()-2)/24,5),АТС!$A$41:$F$784,6)+'Иные услуги '!$C$5+'РСТ РСО-А'!$I$6+'РСТ РСО-А'!$H$9</f>
        <v>3070.81</v>
      </c>
      <c r="M115" s="119">
        <f>VLOOKUP($A115+ROUND((COLUMN()-2)/24,5),АТС!$A$41:$F$784,6)+'Иные услуги '!$C$5+'РСТ РСО-А'!$I$6+'РСТ РСО-А'!$H$9</f>
        <v>3073.47</v>
      </c>
      <c r="N115" s="119">
        <f>VLOOKUP($A115+ROUND((COLUMN()-2)/24,5),АТС!$A$41:$F$784,6)+'Иные услуги '!$C$5+'РСТ РСО-А'!$I$6+'РСТ РСО-А'!$H$9</f>
        <v>3074.14</v>
      </c>
      <c r="O115" s="119">
        <f>VLOOKUP($A115+ROUND((COLUMN()-2)/24,5),АТС!$A$41:$F$784,6)+'Иные услуги '!$C$5+'РСТ РСО-А'!$I$6+'РСТ РСО-А'!$H$9</f>
        <v>3074.12</v>
      </c>
      <c r="P115" s="119">
        <f>VLOOKUP($A115+ROUND((COLUMN()-2)/24,5),АТС!$A$41:$F$784,6)+'Иные услуги '!$C$5+'РСТ РСО-А'!$I$6+'РСТ РСО-А'!$H$9</f>
        <v>3074.02</v>
      </c>
      <c r="Q115" s="119">
        <f>VLOOKUP($A115+ROUND((COLUMN()-2)/24,5),АТС!$A$41:$F$784,6)+'Иные услуги '!$C$5+'РСТ РСО-А'!$I$6+'РСТ РСО-А'!$H$9</f>
        <v>3074.2599999999998</v>
      </c>
      <c r="R115" s="119">
        <f>VLOOKUP($A115+ROUND((COLUMN()-2)/24,5),АТС!$A$41:$F$784,6)+'Иные услуги '!$C$5+'РСТ РСО-А'!$I$6+'РСТ РСО-А'!$H$9</f>
        <v>3069.89</v>
      </c>
      <c r="S115" s="119">
        <f>VLOOKUP($A115+ROUND((COLUMN()-2)/24,5),АТС!$A$41:$F$784,6)+'Иные услуги '!$C$5+'РСТ РСО-А'!$I$6+'РСТ РСО-А'!$H$9</f>
        <v>3063.93</v>
      </c>
      <c r="T115" s="119">
        <f>VLOOKUP($A115+ROUND((COLUMN()-2)/24,5),АТС!$A$41:$F$784,6)+'Иные услуги '!$C$5+'РСТ РСО-А'!$I$6+'РСТ РСО-А'!$H$9</f>
        <v>3061.08</v>
      </c>
      <c r="U115" s="119">
        <f>VLOOKUP($A115+ROUND((COLUMN()-2)/24,5),АТС!$A$41:$F$784,6)+'Иные услуги '!$C$5+'РСТ РСО-А'!$I$6+'РСТ РСО-А'!$H$9</f>
        <v>2952.08</v>
      </c>
      <c r="V115" s="119">
        <f>VLOOKUP($A115+ROUND((COLUMN()-2)/24,5),АТС!$A$41:$F$784,6)+'Иные услуги '!$C$5+'РСТ РСО-А'!$I$6+'РСТ РСО-А'!$H$9</f>
        <v>3011.17</v>
      </c>
      <c r="W115" s="119">
        <f>VLOOKUP($A115+ROUND((COLUMN()-2)/24,5),АТС!$A$41:$F$784,6)+'Иные услуги '!$C$5+'РСТ РСО-А'!$I$6+'РСТ РСО-А'!$H$9</f>
        <v>2981.25</v>
      </c>
      <c r="X115" s="119">
        <f>VLOOKUP($A115+ROUND((COLUMN()-2)/24,5),АТС!$A$41:$F$784,6)+'Иные услуги '!$C$5+'РСТ РСО-А'!$I$6+'РСТ РСО-А'!$H$9</f>
        <v>3009.4</v>
      </c>
      <c r="Y115" s="119">
        <f>VLOOKUP($A115+ROUND((COLUMN()-2)/24,5),АТС!$A$41:$F$784,6)+'Иные услуги '!$C$5+'РСТ РСО-А'!$I$6+'РСТ РСО-А'!$H$9</f>
        <v>3476.91</v>
      </c>
    </row>
    <row r="116" spans="1:25" x14ac:dyDescent="0.2">
      <c r="A116" s="66">
        <f t="shared" si="2"/>
        <v>43339</v>
      </c>
      <c r="B116" s="119">
        <f>VLOOKUP($A116+ROUND((COLUMN()-2)/24,5),АТС!$A$41:$F$784,6)+'Иные услуги '!$C$5+'РСТ РСО-А'!$I$6+'РСТ РСО-А'!$H$9</f>
        <v>2967.56</v>
      </c>
      <c r="C116" s="119">
        <f>VLOOKUP($A116+ROUND((COLUMN()-2)/24,5),АТС!$A$41:$F$784,6)+'Иные услуги '!$C$5+'РСТ РСО-А'!$I$6+'РСТ РСО-А'!$H$9</f>
        <v>2950.5699999999997</v>
      </c>
      <c r="D116" s="119">
        <f>VLOOKUP($A116+ROUND((COLUMN()-2)/24,5),АТС!$A$41:$F$784,6)+'Иные услуги '!$C$5+'РСТ РСО-А'!$I$6+'РСТ РСО-А'!$H$9</f>
        <v>2949.85</v>
      </c>
      <c r="E116" s="119">
        <f>VLOOKUP($A116+ROUND((COLUMN()-2)/24,5),АТС!$A$41:$F$784,6)+'Иные услуги '!$C$5+'РСТ РСО-А'!$I$6+'РСТ РСО-А'!$H$9</f>
        <v>2966.56</v>
      </c>
      <c r="F116" s="119">
        <f>VLOOKUP($A116+ROUND((COLUMN()-2)/24,5),АТС!$A$41:$F$784,6)+'Иные услуги '!$C$5+'РСТ РСО-А'!$I$6+'РСТ РСО-А'!$H$9</f>
        <v>2965.81</v>
      </c>
      <c r="G116" s="119">
        <f>VLOOKUP($A116+ROUND((COLUMN()-2)/24,5),АТС!$A$41:$F$784,6)+'Иные услуги '!$C$5+'РСТ РСО-А'!$I$6+'РСТ РСО-А'!$H$9</f>
        <v>3034.68</v>
      </c>
      <c r="H116" s="119">
        <f>VLOOKUP($A116+ROUND((COLUMN()-2)/24,5),АТС!$A$41:$F$784,6)+'Иные услуги '!$C$5+'РСТ РСО-А'!$I$6+'РСТ РСО-А'!$H$9</f>
        <v>3005.31</v>
      </c>
      <c r="I116" s="119">
        <f>VLOOKUP($A116+ROUND((COLUMN()-2)/24,5),АТС!$A$41:$F$784,6)+'Иные услуги '!$C$5+'РСТ РСО-А'!$I$6+'РСТ РСО-А'!$H$9</f>
        <v>2997.65</v>
      </c>
      <c r="J116" s="119">
        <f>VLOOKUP($A116+ROUND((COLUMN()-2)/24,5),АТС!$A$41:$F$784,6)+'Иные услуги '!$C$5+'РСТ РСО-А'!$I$6+'РСТ РСО-А'!$H$9</f>
        <v>3111.6099999999997</v>
      </c>
      <c r="K116" s="119">
        <f>VLOOKUP($A116+ROUND((COLUMN()-2)/24,5),АТС!$A$41:$F$784,6)+'Иные услуги '!$C$5+'РСТ РСО-А'!$I$6+'РСТ РСО-А'!$H$9</f>
        <v>2971.94</v>
      </c>
      <c r="L116" s="119">
        <f>VLOOKUP($A116+ROUND((COLUMN()-2)/24,5),АТС!$A$41:$F$784,6)+'Иные услуги '!$C$5+'РСТ РСО-А'!$I$6+'РСТ РСО-А'!$H$9</f>
        <v>2958.0299999999997</v>
      </c>
      <c r="M116" s="119">
        <f>VLOOKUP($A116+ROUND((COLUMN()-2)/24,5),АТС!$A$41:$F$784,6)+'Иные услуги '!$C$5+'РСТ РСО-А'!$I$6+'РСТ РСО-А'!$H$9</f>
        <v>2961.58</v>
      </c>
      <c r="N116" s="119">
        <f>VLOOKUP($A116+ROUND((COLUMN()-2)/24,5),АТС!$A$41:$F$784,6)+'Иные услуги '!$C$5+'РСТ РСО-А'!$I$6+'РСТ РСО-А'!$H$9</f>
        <v>2961.6099999999997</v>
      </c>
      <c r="O116" s="119">
        <f>VLOOKUP($A116+ROUND((COLUMN()-2)/24,5),АТС!$A$41:$F$784,6)+'Иные услуги '!$C$5+'РСТ РСО-А'!$I$6+'РСТ РСО-А'!$H$9</f>
        <v>2962.64</v>
      </c>
      <c r="P116" s="119">
        <f>VLOOKUP($A116+ROUND((COLUMN()-2)/24,5),АТС!$A$41:$F$784,6)+'Иные услуги '!$C$5+'РСТ РСО-А'!$I$6+'РСТ РСО-А'!$H$9</f>
        <v>2962.7</v>
      </c>
      <c r="Q116" s="119">
        <f>VLOOKUP($A116+ROUND((COLUMN()-2)/24,5),АТС!$A$41:$F$784,6)+'Иные услуги '!$C$5+'РСТ РСО-А'!$I$6+'РСТ РСО-А'!$H$9</f>
        <v>2959.67</v>
      </c>
      <c r="R116" s="119">
        <f>VLOOKUP($A116+ROUND((COLUMN()-2)/24,5),АТС!$A$41:$F$784,6)+'Иные услуги '!$C$5+'РСТ РСО-А'!$I$6+'РСТ РСО-А'!$H$9</f>
        <v>2959.43</v>
      </c>
      <c r="S116" s="119">
        <f>VLOOKUP($A116+ROUND((COLUMN()-2)/24,5),АТС!$A$41:$F$784,6)+'Иные услуги '!$C$5+'РСТ РСО-А'!$I$6+'РСТ РСО-А'!$H$9</f>
        <v>2959.24</v>
      </c>
      <c r="T116" s="119">
        <f>VLOOKUP($A116+ROUND((COLUMN()-2)/24,5),АТС!$A$41:$F$784,6)+'Иные услуги '!$C$5+'РСТ РСО-А'!$I$6+'РСТ РСО-А'!$H$9</f>
        <v>2956.37</v>
      </c>
      <c r="U116" s="119">
        <f>VLOOKUP($A116+ROUND((COLUMN()-2)/24,5),АТС!$A$41:$F$784,6)+'Иные услуги '!$C$5+'РСТ РСО-А'!$I$6+'РСТ РСО-А'!$H$9</f>
        <v>3015.02</v>
      </c>
      <c r="V116" s="119">
        <f>VLOOKUP($A116+ROUND((COLUMN()-2)/24,5),АТС!$A$41:$F$784,6)+'Иные услуги '!$C$5+'РСТ РСО-А'!$I$6+'РСТ РСО-А'!$H$9</f>
        <v>3093.55</v>
      </c>
      <c r="W116" s="119">
        <f>VLOOKUP($A116+ROUND((COLUMN()-2)/24,5),АТС!$A$41:$F$784,6)+'Иные услуги '!$C$5+'РСТ РСО-А'!$I$6+'РСТ РСО-А'!$H$9</f>
        <v>3015.46</v>
      </c>
      <c r="X116" s="119">
        <f>VLOOKUP($A116+ROUND((COLUMN()-2)/24,5),АТС!$A$41:$F$784,6)+'Иные услуги '!$C$5+'РСТ РСО-А'!$I$6+'РСТ РСО-А'!$H$9</f>
        <v>3025.47</v>
      </c>
      <c r="Y116" s="119">
        <f>VLOOKUP($A116+ROUND((COLUMN()-2)/24,5),АТС!$A$41:$F$784,6)+'Иные услуги '!$C$5+'РСТ РСО-А'!$I$6+'РСТ РСО-А'!$H$9</f>
        <v>3348.0099999999998</v>
      </c>
    </row>
    <row r="117" spans="1:25" x14ac:dyDescent="0.2">
      <c r="A117" s="66">
        <f t="shared" si="2"/>
        <v>43340</v>
      </c>
      <c r="B117" s="119">
        <f>VLOOKUP($A117+ROUND((COLUMN()-2)/24,5),АТС!$A$41:$F$784,6)+'Иные услуги '!$C$5+'РСТ РСО-А'!$I$6+'РСТ РСО-А'!$H$9</f>
        <v>2965.81</v>
      </c>
      <c r="C117" s="119">
        <f>VLOOKUP($A117+ROUND((COLUMN()-2)/24,5),АТС!$A$41:$F$784,6)+'Иные услуги '!$C$5+'РСТ РСО-А'!$I$6+'РСТ РСО-А'!$H$9</f>
        <v>2960.27</v>
      </c>
      <c r="D117" s="119">
        <f>VLOOKUP($A117+ROUND((COLUMN()-2)/24,5),АТС!$A$41:$F$784,6)+'Иные услуги '!$C$5+'РСТ РСО-А'!$I$6+'РСТ РСО-А'!$H$9</f>
        <v>2957.85</v>
      </c>
      <c r="E117" s="119">
        <f>VLOOKUP($A117+ROUND((COLUMN()-2)/24,5),АТС!$A$41:$F$784,6)+'Иные услуги '!$C$5+'РСТ РСО-А'!$I$6+'РСТ РСО-А'!$H$9</f>
        <v>2974.33</v>
      </c>
      <c r="F117" s="119">
        <f>VLOOKUP($A117+ROUND((COLUMN()-2)/24,5),АТС!$A$41:$F$784,6)+'Иные услуги '!$C$5+'РСТ РСО-А'!$I$6+'РСТ РСО-А'!$H$9</f>
        <v>2974.99</v>
      </c>
      <c r="G117" s="119">
        <f>VLOOKUP($A117+ROUND((COLUMN()-2)/24,5),АТС!$A$41:$F$784,6)+'Иные услуги '!$C$5+'РСТ РСО-А'!$I$6+'РСТ РСО-А'!$H$9</f>
        <v>3040.56</v>
      </c>
      <c r="H117" s="119">
        <f>VLOOKUP($A117+ROUND((COLUMN()-2)/24,5),АТС!$A$41:$F$784,6)+'Иные услуги '!$C$5+'РСТ РСО-А'!$I$6+'РСТ РСО-А'!$H$9</f>
        <v>3005.23</v>
      </c>
      <c r="I117" s="119">
        <f>VLOOKUP($A117+ROUND((COLUMN()-2)/24,5),АТС!$A$41:$F$784,6)+'Иные услуги '!$C$5+'РСТ РСО-А'!$I$6+'РСТ РСО-А'!$H$9</f>
        <v>3002.87</v>
      </c>
      <c r="J117" s="119">
        <f>VLOOKUP($A117+ROUND((COLUMN()-2)/24,5),АТС!$A$41:$F$784,6)+'Иные услуги '!$C$5+'РСТ РСО-А'!$I$6+'РСТ РСО-А'!$H$9</f>
        <v>3113.0699999999997</v>
      </c>
      <c r="K117" s="119">
        <f>VLOOKUP($A117+ROUND((COLUMN()-2)/24,5),АТС!$A$41:$F$784,6)+'Иные услуги '!$C$5+'РСТ РСО-А'!$I$6+'РСТ РСО-А'!$H$9</f>
        <v>2974.3</v>
      </c>
      <c r="L117" s="119">
        <f>VLOOKUP($A117+ROUND((COLUMN()-2)/24,5),АТС!$A$41:$F$784,6)+'Иные услуги '!$C$5+'РСТ РСО-А'!$I$6+'РСТ РСО-А'!$H$9</f>
        <v>2959.7</v>
      </c>
      <c r="M117" s="119">
        <f>VLOOKUP($A117+ROUND((COLUMN()-2)/24,5),АТС!$A$41:$F$784,6)+'Иные услуги '!$C$5+'РСТ РСО-А'!$I$6+'РСТ РСО-А'!$H$9</f>
        <v>2963.3599999999997</v>
      </c>
      <c r="N117" s="119">
        <f>VLOOKUP($A117+ROUND((COLUMN()-2)/24,5),АТС!$A$41:$F$784,6)+'Иные услуги '!$C$5+'РСТ РСО-А'!$I$6+'РСТ РСО-А'!$H$9</f>
        <v>2961.54</v>
      </c>
      <c r="O117" s="119">
        <f>VLOOKUP($A117+ROUND((COLUMN()-2)/24,5),АТС!$A$41:$F$784,6)+'Иные услуги '!$C$5+'РСТ РСО-А'!$I$6+'РСТ РСО-А'!$H$9</f>
        <v>2958.58</v>
      </c>
      <c r="P117" s="119">
        <f>VLOOKUP($A117+ROUND((COLUMN()-2)/24,5),АТС!$A$41:$F$784,6)+'Иные услуги '!$C$5+'РСТ РСО-А'!$I$6+'РСТ РСО-А'!$H$9</f>
        <v>2959.49</v>
      </c>
      <c r="Q117" s="119">
        <f>VLOOKUP($A117+ROUND((COLUMN()-2)/24,5),АТС!$A$41:$F$784,6)+'Иные услуги '!$C$5+'РСТ РСО-А'!$I$6+'РСТ РСО-А'!$H$9</f>
        <v>2962.05</v>
      </c>
      <c r="R117" s="119">
        <f>VLOOKUP($A117+ROUND((COLUMN()-2)/24,5),АТС!$A$41:$F$784,6)+'Иные услуги '!$C$5+'РСТ РСО-А'!$I$6+'РСТ РСО-А'!$H$9</f>
        <v>2963.45</v>
      </c>
      <c r="S117" s="119">
        <f>VLOOKUP($A117+ROUND((COLUMN()-2)/24,5),АТС!$A$41:$F$784,6)+'Иные услуги '!$C$5+'РСТ РСО-А'!$I$6+'РСТ РСО-А'!$H$9</f>
        <v>2963.94</v>
      </c>
      <c r="T117" s="119">
        <f>VLOOKUP($A117+ROUND((COLUMN()-2)/24,5),АТС!$A$41:$F$784,6)+'Иные услуги '!$C$5+'РСТ РСО-А'!$I$6+'РСТ РСО-А'!$H$9</f>
        <v>2958.0099999999998</v>
      </c>
      <c r="U117" s="119">
        <f>VLOOKUP($A117+ROUND((COLUMN()-2)/24,5),АТС!$A$41:$F$784,6)+'Иные услуги '!$C$5+'РСТ РСО-А'!$I$6+'РСТ РСО-А'!$H$9</f>
        <v>3026.5299999999997</v>
      </c>
      <c r="V117" s="119">
        <f>VLOOKUP($A117+ROUND((COLUMN()-2)/24,5),АТС!$A$41:$F$784,6)+'Иные услуги '!$C$5+'РСТ РСО-А'!$I$6+'РСТ РСО-А'!$H$9</f>
        <v>3116.67</v>
      </c>
      <c r="W117" s="119">
        <f>VLOOKUP($A117+ROUND((COLUMN()-2)/24,5),АТС!$A$41:$F$784,6)+'Иные услуги '!$C$5+'РСТ РСО-А'!$I$6+'РСТ РСО-А'!$H$9</f>
        <v>3026.79</v>
      </c>
      <c r="X117" s="119">
        <f>VLOOKUP($A117+ROUND((COLUMN()-2)/24,5),АТС!$A$41:$F$784,6)+'Иные услуги '!$C$5+'РСТ РСО-А'!$I$6+'РСТ РСО-А'!$H$9</f>
        <v>3019.71</v>
      </c>
      <c r="Y117" s="119">
        <f>VLOOKUP($A117+ROUND((COLUMN()-2)/24,5),АТС!$A$41:$F$784,6)+'Иные услуги '!$C$5+'РСТ РСО-А'!$I$6+'РСТ РСО-А'!$H$9</f>
        <v>3353.5299999999997</v>
      </c>
    </row>
    <row r="118" spans="1:25" x14ac:dyDescent="0.2">
      <c r="A118" s="66">
        <f t="shared" si="2"/>
        <v>43341</v>
      </c>
      <c r="B118" s="119">
        <f>VLOOKUP($A118+ROUND((COLUMN()-2)/24,5),АТС!$A$41:$F$784,6)+'Иные услуги '!$C$5+'РСТ РСО-А'!$I$6+'РСТ РСО-А'!$H$9</f>
        <v>2969.25</v>
      </c>
      <c r="C118" s="119">
        <f>VLOOKUP($A118+ROUND((COLUMN()-2)/24,5),АТС!$A$41:$F$784,6)+'Иные услуги '!$C$5+'РСТ РСО-А'!$I$6+'РСТ РСО-А'!$H$9</f>
        <v>2958.77</v>
      </c>
      <c r="D118" s="119">
        <f>VLOOKUP($A118+ROUND((COLUMN()-2)/24,5),АТС!$A$41:$F$784,6)+'Иные услуги '!$C$5+'РСТ РСО-А'!$I$6+'РСТ РСО-А'!$H$9</f>
        <v>2974.34</v>
      </c>
      <c r="E118" s="119">
        <f>VLOOKUP($A118+ROUND((COLUMN()-2)/24,5),АТС!$A$41:$F$784,6)+'Иные услуги '!$C$5+'РСТ РСО-А'!$I$6+'РСТ РСО-А'!$H$9</f>
        <v>2973.65</v>
      </c>
      <c r="F118" s="119">
        <f>VLOOKUP($A118+ROUND((COLUMN()-2)/24,5),АТС!$A$41:$F$784,6)+'Иные услуги '!$C$5+'РСТ РСО-А'!$I$6+'РСТ РСО-А'!$H$9</f>
        <v>2974.44</v>
      </c>
      <c r="G118" s="119">
        <f>VLOOKUP($A118+ROUND((COLUMN()-2)/24,5),АТС!$A$41:$F$784,6)+'Иные услуги '!$C$5+'РСТ РСО-А'!$I$6+'РСТ РСО-А'!$H$9</f>
        <v>3038.31</v>
      </c>
      <c r="H118" s="119">
        <f>VLOOKUP($A118+ROUND((COLUMN()-2)/24,5),АТС!$A$41:$F$784,6)+'Иные услуги '!$C$5+'РСТ РСО-А'!$I$6+'РСТ РСО-А'!$H$9</f>
        <v>3016.46</v>
      </c>
      <c r="I118" s="119">
        <f>VLOOKUP($A118+ROUND((COLUMN()-2)/24,5),АТС!$A$41:$F$784,6)+'Иные услуги '!$C$5+'РСТ РСО-А'!$I$6+'РСТ РСО-А'!$H$9</f>
        <v>3034.42</v>
      </c>
      <c r="J118" s="119">
        <f>VLOOKUP($A118+ROUND((COLUMN()-2)/24,5),АТС!$A$41:$F$784,6)+'Иные услуги '!$C$5+'РСТ РСО-А'!$I$6+'РСТ РСО-А'!$H$9</f>
        <v>3127.2599999999998</v>
      </c>
      <c r="K118" s="119">
        <f>VLOOKUP($A118+ROUND((COLUMN()-2)/24,5),АТС!$A$41:$F$784,6)+'Иные услуги '!$C$5+'РСТ РСО-А'!$I$6+'РСТ РСО-А'!$H$9</f>
        <v>3002.52</v>
      </c>
      <c r="L118" s="119">
        <f>VLOOKUP($A118+ROUND((COLUMN()-2)/24,5),АТС!$A$41:$F$784,6)+'Иные услуги '!$C$5+'РСТ РСО-А'!$I$6+'РСТ РСО-А'!$H$9</f>
        <v>2980.87</v>
      </c>
      <c r="M118" s="119">
        <f>VLOOKUP($A118+ROUND((COLUMN()-2)/24,5),АТС!$A$41:$F$784,6)+'Иные услуги '!$C$5+'РСТ РСО-А'!$I$6+'РСТ РСО-А'!$H$9</f>
        <v>2975.79</v>
      </c>
      <c r="N118" s="119">
        <f>VLOOKUP($A118+ROUND((COLUMN()-2)/24,5),АТС!$A$41:$F$784,6)+'Иные услуги '!$C$5+'РСТ РСО-А'!$I$6+'РСТ РСО-А'!$H$9</f>
        <v>2972.91</v>
      </c>
      <c r="O118" s="119">
        <f>VLOOKUP($A118+ROUND((COLUMN()-2)/24,5),АТС!$A$41:$F$784,6)+'Иные услуги '!$C$5+'РСТ РСО-А'!$I$6+'РСТ РСО-А'!$H$9</f>
        <v>2972.1</v>
      </c>
      <c r="P118" s="119">
        <f>VLOOKUP($A118+ROUND((COLUMN()-2)/24,5),АТС!$A$41:$F$784,6)+'Иные услуги '!$C$5+'РСТ РСО-А'!$I$6+'РСТ РСО-А'!$H$9</f>
        <v>2972.5</v>
      </c>
      <c r="Q118" s="119">
        <f>VLOOKUP($A118+ROUND((COLUMN()-2)/24,5),АТС!$A$41:$F$784,6)+'Иные услуги '!$C$5+'РСТ РСО-А'!$I$6+'РСТ РСО-А'!$H$9</f>
        <v>2967.5699999999997</v>
      </c>
      <c r="R118" s="119">
        <f>VLOOKUP($A118+ROUND((COLUMN()-2)/24,5),АТС!$A$41:$F$784,6)+'Иные услуги '!$C$5+'РСТ РСО-А'!$I$6+'РСТ РСО-А'!$H$9</f>
        <v>2971.37</v>
      </c>
      <c r="S118" s="119">
        <f>VLOOKUP($A118+ROUND((COLUMN()-2)/24,5),АТС!$A$41:$F$784,6)+'Иные услуги '!$C$5+'РСТ РСО-А'!$I$6+'РСТ РСО-А'!$H$9</f>
        <v>2965.8199999999997</v>
      </c>
      <c r="T118" s="119">
        <f>VLOOKUP($A118+ROUND((COLUMN()-2)/24,5),АТС!$A$41:$F$784,6)+'Иные услуги '!$C$5+'РСТ РСО-А'!$I$6+'РСТ РСО-А'!$H$9</f>
        <v>2969.47</v>
      </c>
      <c r="U118" s="119">
        <f>VLOOKUP($A118+ROUND((COLUMN()-2)/24,5),АТС!$A$41:$F$784,6)+'Иные услуги '!$C$5+'РСТ РСО-А'!$I$6+'РСТ РСО-А'!$H$9</f>
        <v>3030.7</v>
      </c>
      <c r="V118" s="119">
        <f>VLOOKUP($A118+ROUND((COLUMN()-2)/24,5),АТС!$A$41:$F$784,6)+'Иные услуги '!$C$5+'РСТ РСО-А'!$I$6+'РСТ РСО-А'!$H$9</f>
        <v>3110.29</v>
      </c>
      <c r="W118" s="119">
        <f>VLOOKUP($A118+ROUND((COLUMN()-2)/24,5),АТС!$A$41:$F$784,6)+'Иные услуги '!$C$5+'РСТ РСО-А'!$I$6+'РСТ РСО-А'!$H$9</f>
        <v>2985.1099999999997</v>
      </c>
      <c r="X118" s="119">
        <f>VLOOKUP($A118+ROUND((COLUMN()-2)/24,5),АТС!$A$41:$F$784,6)+'Иные услуги '!$C$5+'РСТ РСО-А'!$I$6+'РСТ РСО-А'!$H$9</f>
        <v>3035.83</v>
      </c>
      <c r="Y118" s="119">
        <f>VLOOKUP($A118+ROUND((COLUMN()-2)/24,5),АТС!$A$41:$F$784,6)+'Иные услуги '!$C$5+'РСТ РСО-А'!$I$6+'РСТ РСО-А'!$H$9</f>
        <v>3496</v>
      </c>
    </row>
    <row r="119" spans="1:25" x14ac:dyDescent="0.2">
      <c r="A119" s="66">
        <f t="shared" ref="A119:A120" si="3">A82</f>
        <v>43342</v>
      </c>
      <c r="B119" s="119">
        <f>VLOOKUP($A119+ROUND((COLUMN()-2)/24,5),АТС!$A$41:$F$784,6)+'Иные услуги '!$C$5+'РСТ РСО-А'!$I$6+'РСТ РСО-А'!$H$9</f>
        <v>2957.8599999999997</v>
      </c>
      <c r="C119" s="119">
        <f>VLOOKUP($A119+ROUND((COLUMN()-2)/24,5),АТС!$A$41:$F$784,6)+'Иные услуги '!$C$5+'РСТ РСО-А'!$I$6+'РСТ РСО-А'!$H$9</f>
        <v>2938.09</v>
      </c>
      <c r="D119" s="119">
        <f>VLOOKUP($A119+ROUND((COLUMN()-2)/24,5),АТС!$A$41:$F$784,6)+'Иные услуги '!$C$5+'РСТ РСО-А'!$I$6+'РСТ РСО-А'!$H$9</f>
        <v>2952.35</v>
      </c>
      <c r="E119" s="119">
        <f>VLOOKUP($A119+ROUND((COLUMN()-2)/24,5),АТС!$A$41:$F$784,6)+'Иные услуги '!$C$5+'РСТ РСО-А'!$I$6+'РСТ РСО-А'!$H$9</f>
        <v>2948.7799999999997</v>
      </c>
      <c r="F119" s="119">
        <f>VLOOKUP($A119+ROUND((COLUMN()-2)/24,5),АТС!$A$41:$F$784,6)+'Иные услуги '!$C$5+'РСТ РСО-А'!$I$6+'РСТ РСО-А'!$H$9</f>
        <v>2949.67</v>
      </c>
      <c r="G119" s="119">
        <f>VLOOKUP($A119+ROUND((COLUMN()-2)/24,5),АТС!$A$41:$F$784,6)+'Иные услуги '!$C$5+'РСТ РСО-А'!$I$6+'РСТ РСО-А'!$H$9</f>
        <v>2991.43</v>
      </c>
      <c r="H119" s="119">
        <f>VLOOKUP($A119+ROUND((COLUMN()-2)/24,5),АТС!$A$41:$F$784,6)+'Иные услуги '!$C$5+'РСТ РСО-А'!$I$6+'РСТ РСО-А'!$H$9</f>
        <v>2956.77</v>
      </c>
      <c r="I119" s="119">
        <f>VLOOKUP($A119+ROUND((COLUMN()-2)/24,5),АТС!$A$41:$F$784,6)+'Иные услуги '!$C$5+'РСТ РСО-А'!$I$6+'РСТ РСО-А'!$H$9</f>
        <v>3014.8599999999997</v>
      </c>
      <c r="J119" s="119">
        <f>VLOOKUP($A119+ROUND((COLUMN()-2)/24,5),АТС!$A$41:$F$784,6)+'Иные услуги '!$C$5+'РСТ РСО-А'!$I$6+'РСТ РСО-А'!$H$9</f>
        <v>3084.83</v>
      </c>
      <c r="K119" s="119">
        <f>VLOOKUP($A119+ROUND((COLUMN()-2)/24,5),АТС!$A$41:$F$784,6)+'Иные услуги '!$C$5+'РСТ РСО-А'!$I$6+'РСТ РСО-А'!$H$9</f>
        <v>2968.2</v>
      </c>
      <c r="L119" s="119">
        <f>VLOOKUP($A119+ROUND((COLUMN()-2)/24,5),АТС!$A$41:$F$784,6)+'Иные услуги '!$C$5+'РСТ РСО-А'!$I$6+'РСТ РСО-А'!$H$9</f>
        <v>2952.79</v>
      </c>
      <c r="M119" s="119">
        <f>VLOOKUP($A119+ROUND((COLUMN()-2)/24,5),АТС!$A$41:$F$784,6)+'Иные услуги '!$C$5+'РСТ РСО-А'!$I$6+'РСТ РСО-А'!$H$9</f>
        <v>2951.25</v>
      </c>
      <c r="N119" s="119">
        <f>VLOOKUP($A119+ROUND((COLUMN()-2)/24,5),АТС!$A$41:$F$784,6)+'Иные услуги '!$C$5+'РСТ РСО-А'!$I$6+'РСТ РСО-А'!$H$9</f>
        <v>2949.2799999999997</v>
      </c>
      <c r="O119" s="119">
        <f>VLOOKUP($A119+ROUND((COLUMN()-2)/24,5),АТС!$A$41:$F$784,6)+'Иные услуги '!$C$5+'РСТ РСО-А'!$I$6+'РСТ РСО-А'!$H$9</f>
        <v>2948.2</v>
      </c>
      <c r="P119" s="119">
        <f>VLOOKUP($A119+ROUND((COLUMN()-2)/24,5),АТС!$A$41:$F$784,6)+'Иные услуги '!$C$5+'РСТ РСО-А'!$I$6+'РСТ РСО-А'!$H$9</f>
        <v>2948.31</v>
      </c>
      <c r="Q119" s="119">
        <f>VLOOKUP($A119+ROUND((COLUMN()-2)/24,5),АТС!$A$41:$F$784,6)+'Иные услуги '!$C$5+'РСТ РСО-А'!$I$6+'РСТ РСО-А'!$H$9</f>
        <v>2948.41</v>
      </c>
      <c r="R119" s="119">
        <f>VLOOKUP($A119+ROUND((COLUMN()-2)/24,5),АТС!$A$41:$F$784,6)+'Иные услуги '!$C$5+'РСТ РСО-А'!$I$6+'РСТ РСО-А'!$H$9</f>
        <v>2947.45</v>
      </c>
      <c r="S119" s="119">
        <f>VLOOKUP($A119+ROUND((COLUMN()-2)/24,5),АТС!$A$41:$F$784,6)+'Иные услуги '!$C$5+'РСТ РСО-А'!$I$6+'РСТ РСО-А'!$H$9</f>
        <v>2947.25</v>
      </c>
      <c r="T119" s="119">
        <f>VLOOKUP($A119+ROUND((COLUMN()-2)/24,5),АТС!$A$41:$F$784,6)+'Иные услуги '!$C$5+'РСТ РСО-А'!$I$6+'РСТ РСО-А'!$H$9</f>
        <v>2950.24</v>
      </c>
      <c r="U119" s="119">
        <f>VLOOKUP($A119+ROUND((COLUMN()-2)/24,5),АТС!$A$41:$F$784,6)+'Иные услуги '!$C$5+'РСТ РСО-А'!$I$6+'РСТ РСО-А'!$H$9</f>
        <v>3052.02</v>
      </c>
      <c r="V119" s="119">
        <f>VLOOKUP($A119+ROUND((COLUMN()-2)/24,5),АТС!$A$41:$F$784,6)+'Иные услуги '!$C$5+'РСТ РСО-А'!$I$6+'РСТ РСО-А'!$H$9</f>
        <v>3105.93</v>
      </c>
      <c r="W119" s="119">
        <f>VLOOKUP($A119+ROUND((COLUMN()-2)/24,5),АТС!$A$41:$F$784,6)+'Иные услуги '!$C$5+'РСТ РСО-А'!$I$6+'РСТ РСО-А'!$H$9</f>
        <v>3013.96</v>
      </c>
      <c r="X119" s="119">
        <f>VLOOKUP($A119+ROUND((COLUMN()-2)/24,5),АТС!$A$41:$F$784,6)+'Иные услуги '!$C$5+'РСТ РСО-А'!$I$6+'РСТ РСО-А'!$H$9</f>
        <v>3006.05</v>
      </c>
      <c r="Y119" s="119">
        <f>VLOOKUP($A119+ROUND((COLUMN()-2)/24,5),АТС!$A$41:$F$784,6)+'Иные услуги '!$C$5+'РСТ РСО-А'!$I$6+'РСТ РСО-А'!$H$9</f>
        <v>3311.0299999999997</v>
      </c>
    </row>
    <row r="120" spans="1:25" x14ac:dyDescent="0.2">
      <c r="A120" s="66">
        <f t="shared" si="3"/>
        <v>43343</v>
      </c>
      <c r="B120" s="119">
        <f>VLOOKUP($A120+ROUND((COLUMN()-2)/24,5),АТС!$A$41:$F$784,6)+'Иные услуги '!$C$5+'РСТ РСО-А'!$I$6+'РСТ РСО-А'!$H$9</f>
        <v>2977.29</v>
      </c>
      <c r="C120" s="119">
        <f>VLOOKUP($A120+ROUND((COLUMN()-2)/24,5),АТС!$A$41:$F$784,6)+'Иные услуги '!$C$5+'РСТ РСО-А'!$I$6+'РСТ РСО-А'!$H$9</f>
        <v>2942.19</v>
      </c>
      <c r="D120" s="119">
        <f>VLOOKUP($A120+ROUND((COLUMN()-2)/24,5),АТС!$A$41:$F$784,6)+'Иные услуги '!$C$5+'РСТ РСО-А'!$I$6+'РСТ РСО-А'!$H$9</f>
        <v>2955.02</v>
      </c>
      <c r="E120" s="119">
        <f>VLOOKUP($A120+ROUND((COLUMN()-2)/24,5),АТС!$A$41:$F$784,6)+'Иные услуги '!$C$5+'РСТ РСО-А'!$I$6+'РСТ РСО-А'!$H$9</f>
        <v>2954.6</v>
      </c>
      <c r="F120" s="119">
        <f>VLOOKUP($A120+ROUND((COLUMN()-2)/24,5),АТС!$A$41:$F$784,6)+'Иные услуги '!$C$5+'РСТ РСО-А'!$I$6+'РСТ РСО-А'!$H$9</f>
        <v>2954.39</v>
      </c>
      <c r="G120" s="119">
        <f>VLOOKUP($A120+ROUND((COLUMN()-2)/24,5),АТС!$A$41:$F$784,6)+'Иные услуги '!$C$5+'РСТ РСО-А'!$I$6+'РСТ РСО-А'!$H$9</f>
        <v>2990.09</v>
      </c>
      <c r="H120" s="119">
        <f>VLOOKUP($A120+ROUND((COLUMN()-2)/24,5),АТС!$A$41:$F$784,6)+'Иные услуги '!$C$5+'РСТ РСО-А'!$I$6+'РСТ РСО-А'!$H$9</f>
        <v>2960.25</v>
      </c>
      <c r="I120" s="119">
        <f>VLOOKUP($A120+ROUND((COLUMN()-2)/24,5),АТС!$A$41:$F$784,6)+'Иные услуги '!$C$5+'РСТ РСО-А'!$I$6+'РСТ РСО-А'!$H$9</f>
        <v>3027.47</v>
      </c>
      <c r="J120" s="119">
        <f>VLOOKUP($A120+ROUND((COLUMN()-2)/24,5),АТС!$A$41:$F$784,6)+'Иные услуги '!$C$5+'РСТ РСО-А'!$I$6+'РСТ РСО-А'!$H$9</f>
        <v>3068.25</v>
      </c>
      <c r="K120" s="119">
        <f>VLOOKUP($A120+ROUND((COLUMN()-2)/24,5),АТС!$A$41:$F$784,6)+'Иные услуги '!$C$5+'РСТ РСО-А'!$I$6+'РСТ РСО-А'!$H$9</f>
        <v>2959.06</v>
      </c>
      <c r="L120" s="119">
        <f>VLOOKUP($A120+ROUND((COLUMN()-2)/24,5),АТС!$A$41:$F$784,6)+'Иные услуги '!$C$5+'РСТ РСО-А'!$I$6+'РСТ РСО-А'!$H$9</f>
        <v>2982.21</v>
      </c>
      <c r="M120" s="119">
        <f>VLOOKUP($A120+ROUND((COLUMN()-2)/24,5),АТС!$A$41:$F$784,6)+'Иные услуги '!$C$5+'РСТ РСО-А'!$I$6+'РСТ РСО-А'!$H$9</f>
        <v>2982.41</v>
      </c>
      <c r="N120" s="119">
        <f>VLOOKUP($A120+ROUND((COLUMN()-2)/24,5),АТС!$A$41:$F$784,6)+'Иные услуги '!$C$5+'РСТ РСО-А'!$I$6+'РСТ РСО-А'!$H$9</f>
        <v>2982.29</v>
      </c>
      <c r="O120" s="119">
        <f>VLOOKUP($A120+ROUND((COLUMN()-2)/24,5),АТС!$A$41:$F$784,6)+'Иные услуги '!$C$5+'РСТ РСО-А'!$I$6+'РСТ РСО-А'!$H$9</f>
        <v>2998.87</v>
      </c>
      <c r="P120" s="119">
        <f>VLOOKUP($A120+ROUND((COLUMN()-2)/24,5),АТС!$A$41:$F$784,6)+'Иные услуги '!$C$5+'РСТ РСО-А'!$I$6+'РСТ РСО-А'!$H$9</f>
        <v>3052.43</v>
      </c>
      <c r="Q120" s="119">
        <f>VLOOKUP($A120+ROUND((COLUMN()-2)/24,5),АТС!$A$41:$F$784,6)+'Иные услуги '!$C$5+'РСТ РСО-А'!$I$6+'РСТ РСО-А'!$H$9</f>
        <v>3034.22</v>
      </c>
      <c r="R120" s="119">
        <f>VLOOKUP($A120+ROUND((COLUMN()-2)/24,5),АТС!$A$41:$F$784,6)+'Иные услуги '!$C$5+'РСТ РСО-А'!$I$6+'РСТ РСО-А'!$H$9</f>
        <v>2993.0299999999997</v>
      </c>
      <c r="S120" s="119">
        <f>VLOOKUP($A120+ROUND((COLUMN()-2)/24,5),АТС!$A$41:$F$784,6)+'Иные услуги '!$C$5+'РСТ РСО-А'!$I$6+'РСТ РСО-А'!$H$9</f>
        <v>2947.96</v>
      </c>
      <c r="T120" s="119">
        <f>VLOOKUP($A120+ROUND((COLUMN()-2)/24,5),АТС!$A$41:$F$784,6)+'Иные услуги '!$C$5+'РСТ РСО-А'!$I$6+'РСТ РСО-А'!$H$9</f>
        <v>2945.56</v>
      </c>
      <c r="U120" s="119">
        <f>VLOOKUP($A120+ROUND((COLUMN()-2)/24,5),АТС!$A$41:$F$784,6)+'Иные услуги '!$C$5+'РСТ РСО-А'!$I$6+'РСТ РСО-А'!$H$9</f>
        <v>3084.0699999999997</v>
      </c>
      <c r="V120" s="119">
        <f>VLOOKUP($A120+ROUND((COLUMN()-2)/24,5),АТС!$A$41:$F$784,6)+'Иные услуги '!$C$5+'РСТ РСО-А'!$I$6+'РСТ РСО-А'!$H$9</f>
        <v>3179.1499999999996</v>
      </c>
      <c r="W120" s="119">
        <f>VLOOKUP($A120+ROUND((COLUMN()-2)/24,5),АТС!$A$41:$F$784,6)+'Иные услуги '!$C$5+'РСТ РСО-А'!$I$6+'РСТ РСО-А'!$H$9</f>
        <v>3089.52</v>
      </c>
      <c r="X120" s="119">
        <f>VLOOKUP($A120+ROUND((COLUMN()-2)/24,5),АТС!$A$41:$F$784,6)+'Иные услуги '!$C$5+'РСТ РСО-А'!$I$6+'РСТ РСО-А'!$H$9</f>
        <v>2979.55</v>
      </c>
      <c r="Y120" s="119">
        <f>VLOOKUP($A120+ROUND((COLUMN()-2)/24,5),АТС!$A$41:$F$784,6)+'Иные услуги '!$C$5+'РСТ РСО-А'!$I$6+'РСТ РСО-А'!$H$9</f>
        <v>3166.18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241</v>
      </c>
    </row>
    <row r="125" spans="1:25" ht="12.75" x14ac:dyDescent="0.2">
      <c r="A125" s="144" t="s">
        <v>35</v>
      </c>
      <c r="B125" s="147" t="s">
        <v>99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100</v>
      </c>
      <c r="C127" s="155" t="s">
        <v>101</v>
      </c>
      <c r="D127" s="155" t="s">
        <v>102</v>
      </c>
      <c r="E127" s="155" t="s">
        <v>103</v>
      </c>
      <c r="F127" s="155" t="s">
        <v>104</v>
      </c>
      <c r="G127" s="155" t="s">
        <v>105</v>
      </c>
      <c r="H127" s="155" t="s">
        <v>106</v>
      </c>
      <c r="I127" s="155" t="s">
        <v>107</v>
      </c>
      <c r="J127" s="155" t="s">
        <v>108</v>
      </c>
      <c r="K127" s="155" t="s">
        <v>109</v>
      </c>
      <c r="L127" s="155" t="s">
        <v>110</v>
      </c>
      <c r="M127" s="155" t="s">
        <v>111</v>
      </c>
      <c r="N127" s="157" t="s">
        <v>112</v>
      </c>
      <c r="O127" s="155" t="s">
        <v>113</v>
      </c>
      <c r="P127" s="155" t="s">
        <v>114</v>
      </c>
      <c r="Q127" s="155" t="s">
        <v>115</v>
      </c>
      <c r="R127" s="155" t="s">
        <v>116</v>
      </c>
      <c r="S127" s="155" t="s">
        <v>117</v>
      </c>
      <c r="T127" s="155" t="s">
        <v>118</v>
      </c>
      <c r="U127" s="155" t="s">
        <v>119</v>
      </c>
      <c r="V127" s="155" t="s">
        <v>120</v>
      </c>
      <c r="W127" s="155" t="s">
        <v>121</v>
      </c>
      <c r="X127" s="155" t="s">
        <v>122</v>
      </c>
      <c r="Y127" s="155" t="s">
        <v>123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6">
        <f>A90</f>
        <v>43313</v>
      </c>
      <c r="B129" s="84">
        <f>VLOOKUP($A129+ROUND((COLUMN()-2)/24,5),АТС!$A$41:$F$784,6)+'Иные услуги '!$C$5+'РСТ РСО-А'!$J$6+'РСТ РСО-А'!$F$9</f>
        <v>3829.1400000000003</v>
      </c>
      <c r="C129" s="119">
        <f>VLOOKUP($A129+ROUND((COLUMN()-2)/24,5),АТС!$A$41:$F$784,6)+'Иные услуги '!$C$5+'РСТ РСО-А'!$J$6+'РСТ РСО-А'!$F$9</f>
        <v>3834.8300000000004</v>
      </c>
      <c r="D129" s="119">
        <f>VLOOKUP($A129+ROUND((COLUMN()-2)/24,5),АТС!$A$41:$F$784,6)+'Иные услуги '!$C$5+'РСТ РСО-А'!$J$6+'РСТ РСО-А'!$F$9</f>
        <v>3824.6400000000003</v>
      </c>
      <c r="E129" s="119">
        <f>VLOOKUP($A129+ROUND((COLUMN()-2)/24,5),АТС!$A$41:$F$784,6)+'Иные услуги '!$C$5+'РСТ РСО-А'!$J$6+'РСТ РСО-А'!$F$9</f>
        <v>3822.4100000000003</v>
      </c>
      <c r="F129" s="119">
        <f>VLOOKUP($A129+ROUND((COLUMN()-2)/24,5),АТС!$A$41:$F$784,6)+'Иные услуги '!$C$5+'РСТ РСО-А'!$J$6+'РСТ РСО-А'!$F$9</f>
        <v>3838.86</v>
      </c>
      <c r="G129" s="119">
        <f>VLOOKUP($A129+ROUND((COLUMN()-2)/24,5),АТС!$A$41:$F$784,6)+'Иные услуги '!$C$5+'РСТ РСО-А'!$J$6+'РСТ РСО-А'!$F$9</f>
        <v>3830.8900000000003</v>
      </c>
      <c r="H129" s="119">
        <f>VLOOKUP($A129+ROUND((COLUMN()-2)/24,5),АТС!$A$41:$F$784,6)+'Иные услуги '!$C$5+'РСТ РСО-А'!$J$6+'РСТ РСО-А'!$F$9</f>
        <v>3853.9</v>
      </c>
      <c r="I129" s="119">
        <f>VLOOKUP($A129+ROUND((COLUMN()-2)/24,5),АТС!$A$41:$F$784,6)+'Иные услуги '!$C$5+'РСТ РСО-А'!$J$6+'РСТ РСО-А'!$F$9</f>
        <v>3853.9300000000003</v>
      </c>
      <c r="J129" s="119">
        <f>VLOOKUP($A129+ROUND((COLUMN()-2)/24,5),АТС!$A$41:$F$784,6)+'Иные услуги '!$C$5+'РСТ РСО-А'!$J$6+'РСТ РСО-А'!$F$9</f>
        <v>3843.3900000000003</v>
      </c>
      <c r="K129" s="119">
        <f>VLOOKUP($A129+ROUND((COLUMN()-2)/24,5),АТС!$A$41:$F$784,6)+'Иные услуги '!$C$5+'РСТ РСО-А'!$J$6+'РСТ РСО-А'!$F$9</f>
        <v>3879.1600000000003</v>
      </c>
      <c r="L129" s="119">
        <f>VLOOKUP($A129+ROUND((COLUMN()-2)/24,5),АТС!$A$41:$F$784,6)+'Иные услуги '!$C$5+'РСТ РСО-А'!$J$6+'РСТ РСО-А'!$F$9</f>
        <v>3919.2100000000005</v>
      </c>
      <c r="M129" s="119">
        <f>VLOOKUP($A129+ROUND((COLUMN()-2)/24,5),АТС!$A$41:$F$784,6)+'Иные услуги '!$C$5+'РСТ РСО-А'!$J$6+'РСТ РСО-А'!$F$9</f>
        <v>3945.1200000000003</v>
      </c>
      <c r="N129" s="119">
        <f>VLOOKUP($A129+ROUND((COLUMN()-2)/24,5),АТС!$A$41:$F$784,6)+'Иные услуги '!$C$5+'РСТ РСО-А'!$J$6+'РСТ РСО-А'!$F$9</f>
        <v>3945.5400000000004</v>
      </c>
      <c r="O129" s="119">
        <f>VLOOKUP($A129+ROUND((COLUMN()-2)/24,5),АТС!$A$41:$F$784,6)+'Иные услуги '!$C$5+'РСТ РСО-А'!$J$6+'РСТ РСО-А'!$F$9</f>
        <v>3966.57</v>
      </c>
      <c r="P129" s="119">
        <f>VLOOKUP($A129+ROUND((COLUMN()-2)/24,5),АТС!$A$41:$F$784,6)+'Иные услуги '!$C$5+'РСТ РСО-А'!$J$6+'РСТ РСО-А'!$F$9</f>
        <v>3977.4100000000003</v>
      </c>
      <c r="Q129" s="119">
        <f>VLOOKUP($A129+ROUND((COLUMN()-2)/24,5),АТС!$A$41:$F$784,6)+'Иные услуги '!$C$5+'РСТ РСО-А'!$J$6+'РСТ РСО-А'!$F$9</f>
        <v>3966.8800000000006</v>
      </c>
      <c r="R129" s="119">
        <f>VLOOKUP($A129+ROUND((COLUMN()-2)/24,5),АТС!$A$41:$F$784,6)+'Иные услуги '!$C$5+'РСТ РСО-А'!$J$6+'РСТ РСО-А'!$F$9</f>
        <v>3933.2900000000004</v>
      </c>
      <c r="S129" s="119">
        <f>VLOOKUP($A129+ROUND((COLUMN()-2)/24,5),АТС!$A$41:$F$784,6)+'Иные услуги '!$C$5+'РСТ РСО-А'!$J$6+'РСТ РСО-А'!$F$9</f>
        <v>3851.3300000000004</v>
      </c>
      <c r="T129" s="119">
        <f>VLOOKUP($A129+ROUND((COLUMN()-2)/24,5),АТС!$A$41:$F$784,6)+'Иные услуги '!$C$5+'РСТ РСО-А'!$J$6+'РСТ РСО-А'!$F$9</f>
        <v>3827.9100000000003</v>
      </c>
      <c r="U129" s="119">
        <f>VLOOKUP($A129+ROUND((COLUMN()-2)/24,5),АТС!$A$41:$F$784,6)+'Иные услуги '!$C$5+'РСТ РСО-А'!$J$6+'РСТ РСО-А'!$F$9</f>
        <v>3839.07</v>
      </c>
      <c r="V129" s="119">
        <f>VLOOKUP($A129+ROUND((COLUMN()-2)/24,5),АТС!$A$41:$F$784,6)+'Иные услуги '!$C$5+'РСТ РСО-А'!$J$6+'РСТ РСО-А'!$F$9</f>
        <v>3926.65</v>
      </c>
      <c r="W129" s="119">
        <f>VLOOKUP($A129+ROUND((COLUMN()-2)/24,5),АТС!$A$41:$F$784,6)+'Иные услуги '!$C$5+'РСТ РСО-А'!$J$6+'РСТ РСО-А'!$F$9</f>
        <v>3894.2700000000004</v>
      </c>
      <c r="X129" s="119">
        <f>VLOOKUP($A129+ROUND((COLUMN()-2)/24,5),АТС!$A$41:$F$784,6)+'Иные услуги '!$C$5+'РСТ РСО-А'!$J$6+'РСТ РСО-А'!$F$9</f>
        <v>3883.0000000000005</v>
      </c>
      <c r="Y129" s="119">
        <f>VLOOKUP($A129+ROUND((COLUMN()-2)/24,5),АТС!$A$41:$F$784,6)+'Иные услуги '!$C$5+'РСТ РСО-А'!$J$6+'РСТ РСО-А'!$F$9</f>
        <v>3901.9500000000003</v>
      </c>
    </row>
    <row r="130" spans="1:25" x14ac:dyDescent="0.2">
      <c r="A130" s="66">
        <f t="shared" ref="A130:A159" si="4">A91</f>
        <v>43314</v>
      </c>
      <c r="B130" s="119">
        <f>VLOOKUP($A130+ROUND((COLUMN()-2)/24,5),АТС!$A$41:$F$784,6)+'Иные услуги '!$C$5+'РСТ РСО-А'!$J$6+'РСТ РСО-А'!$F$9</f>
        <v>3827.5000000000005</v>
      </c>
      <c r="C130" s="119">
        <f>VLOOKUP($A130+ROUND((COLUMN()-2)/24,5),АТС!$A$41:$F$784,6)+'Иные услуги '!$C$5+'РСТ РСО-А'!$J$6+'РСТ РСО-А'!$F$9</f>
        <v>3835.0400000000004</v>
      </c>
      <c r="D130" s="119">
        <f>VLOOKUP($A130+ROUND((COLUMN()-2)/24,5),АТС!$A$41:$F$784,6)+'Иные услуги '!$C$5+'РСТ РСО-А'!$J$6+'РСТ РСО-А'!$F$9</f>
        <v>3849.9300000000003</v>
      </c>
      <c r="E130" s="119">
        <f>VLOOKUP($A130+ROUND((COLUMN()-2)/24,5),АТС!$A$41:$F$784,6)+'Иные услуги '!$C$5+'РСТ РСО-А'!$J$6+'РСТ РСО-А'!$F$9</f>
        <v>3848.4700000000003</v>
      </c>
      <c r="F130" s="119">
        <f>VLOOKUP($A130+ROUND((COLUMN()-2)/24,5),АТС!$A$41:$F$784,6)+'Иные услуги '!$C$5+'РСТ РСО-А'!$J$6+'РСТ РСО-А'!$F$9</f>
        <v>3846.4700000000003</v>
      </c>
      <c r="G130" s="119">
        <f>VLOOKUP($A130+ROUND((COLUMN()-2)/24,5),АТС!$A$41:$F$784,6)+'Иные услуги '!$C$5+'РСТ РСО-А'!$J$6+'РСТ РСО-А'!$F$9</f>
        <v>3838.3500000000004</v>
      </c>
      <c r="H130" s="119">
        <f>VLOOKUP($A130+ROUND((COLUMN()-2)/24,5),АТС!$A$41:$F$784,6)+'Иные услуги '!$C$5+'РСТ РСО-А'!$J$6+'РСТ РСО-А'!$F$9</f>
        <v>3868.28</v>
      </c>
      <c r="I130" s="119">
        <f>VLOOKUP($A130+ROUND((COLUMN()-2)/24,5),АТС!$A$41:$F$784,6)+'Иные услуги '!$C$5+'РСТ РСО-А'!$J$6+'РСТ РСО-А'!$F$9</f>
        <v>3855.9500000000003</v>
      </c>
      <c r="J130" s="119">
        <f>VLOOKUP($A130+ROUND((COLUMN()-2)/24,5),АТС!$A$41:$F$784,6)+'Иные услуги '!$C$5+'РСТ РСО-А'!$J$6+'РСТ РСО-А'!$F$9</f>
        <v>3846.15</v>
      </c>
      <c r="K130" s="119">
        <f>VLOOKUP($A130+ROUND((COLUMN()-2)/24,5),АТС!$A$41:$F$784,6)+'Иные услуги '!$C$5+'РСТ РСО-А'!$J$6+'РСТ РСО-А'!$F$9</f>
        <v>3833.3700000000003</v>
      </c>
      <c r="L130" s="119">
        <f>VLOOKUP($A130+ROUND((COLUMN()-2)/24,5),АТС!$A$41:$F$784,6)+'Иные услуги '!$C$5+'РСТ РСО-А'!$J$6+'РСТ РСО-А'!$F$9</f>
        <v>3920.4600000000005</v>
      </c>
      <c r="M130" s="119">
        <f>VLOOKUP($A130+ROUND((COLUMN()-2)/24,5),АТС!$A$41:$F$784,6)+'Иные услуги '!$C$5+'РСТ РСО-А'!$J$6+'РСТ РСО-А'!$F$9</f>
        <v>3944.5200000000004</v>
      </c>
      <c r="N130" s="119">
        <f>VLOOKUP($A130+ROUND((COLUMN()-2)/24,5),АТС!$A$41:$F$784,6)+'Иные услуги '!$C$5+'РСТ РСО-А'!$J$6+'РСТ РСО-А'!$F$9</f>
        <v>3946.78</v>
      </c>
      <c r="O130" s="119">
        <f>VLOOKUP($A130+ROUND((COLUMN()-2)/24,5),АТС!$A$41:$F$784,6)+'Иные услуги '!$C$5+'РСТ РСО-А'!$J$6+'РСТ РСО-А'!$F$9</f>
        <v>3973.76</v>
      </c>
      <c r="P130" s="119">
        <f>VLOOKUP($A130+ROUND((COLUMN()-2)/24,5),АТС!$A$41:$F$784,6)+'Иные услуги '!$C$5+'РСТ РСО-А'!$J$6+'РСТ РСО-А'!$F$9</f>
        <v>3974.55</v>
      </c>
      <c r="Q130" s="119">
        <f>VLOOKUP($A130+ROUND((COLUMN()-2)/24,5),АТС!$A$41:$F$784,6)+'Иные услуги '!$C$5+'РСТ РСО-А'!$J$6+'РСТ РСО-А'!$F$9</f>
        <v>3977.3400000000006</v>
      </c>
      <c r="R130" s="119">
        <f>VLOOKUP($A130+ROUND((COLUMN()-2)/24,5),АТС!$A$41:$F$784,6)+'Иные услуги '!$C$5+'РСТ РСО-А'!$J$6+'РСТ РСО-А'!$F$9</f>
        <v>3930.5200000000004</v>
      </c>
      <c r="S130" s="119">
        <f>VLOOKUP($A130+ROUND((COLUMN()-2)/24,5),АТС!$A$41:$F$784,6)+'Иные услуги '!$C$5+'РСТ РСО-А'!$J$6+'РСТ РСО-А'!$F$9</f>
        <v>3836.28</v>
      </c>
      <c r="T130" s="119">
        <f>VLOOKUP($A130+ROUND((COLUMN()-2)/24,5),АТС!$A$41:$F$784,6)+'Иные услуги '!$C$5+'РСТ РСО-А'!$J$6+'РСТ РСО-А'!$F$9</f>
        <v>3832.2700000000004</v>
      </c>
      <c r="U130" s="119">
        <f>VLOOKUP($A130+ROUND((COLUMN()-2)/24,5),АТС!$A$41:$F$784,6)+'Иные услуги '!$C$5+'РСТ РСО-А'!$J$6+'РСТ РСО-А'!$F$9</f>
        <v>3842.6600000000003</v>
      </c>
      <c r="V130" s="119">
        <f>VLOOKUP($A130+ROUND((COLUMN()-2)/24,5),АТС!$A$41:$F$784,6)+'Иные услуги '!$C$5+'РСТ РСО-А'!$J$6+'РСТ РСО-А'!$F$9</f>
        <v>3882.7400000000002</v>
      </c>
      <c r="W130" s="119">
        <f>VLOOKUP($A130+ROUND((COLUMN()-2)/24,5),АТС!$A$41:$F$784,6)+'Иные услуги '!$C$5+'РСТ РСО-А'!$J$6+'РСТ РСО-А'!$F$9</f>
        <v>3888.9300000000003</v>
      </c>
      <c r="X130" s="119">
        <f>VLOOKUP($A130+ROUND((COLUMN()-2)/24,5),АТС!$A$41:$F$784,6)+'Иные услуги '!$C$5+'РСТ РСО-А'!$J$6+'РСТ РСО-А'!$F$9</f>
        <v>3880.9500000000003</v>
      </c>
      <c r="Y130" s="119">
        <f>VLOOKUP($A130+ROUND((COLUMN()-2)/24,5),АТС!$A$41:$F$784,6)+'Иные услуги '!$C$5+'РСТ РСО-А'!$J$6+'РСТ РСО-А'!$F$9</f>
        <v>4798.88</v>
      </c>
    </row>
    <row r="131" spans="1:25" x14ac:dyDescent="0.2">
      <c r="A131" s="66">
        <f t="shared" si="4"/>
        <v>43315</v>
      </c>
      <c r="B131" s="119">
        <f>VLOOKUP($A131+ROUND((COLUMN()-2)/24,5),АТС!$A$41:$F$784,6)+'Иные услуги '!$C$5+'РСТ РСО-А'!$J$6+'РСТ РСО-А'!$F$9</f>
        <v>3835.3700000000003</v>
      </c>
      <c r="C131" s="119">
        <f>VLOOKUP($A131+ROUND((COLUMN()-2)/24,5),АТС!$A$41:$F$784,6)+'Иные услуги '!$C$5+'РСТ РСО-А'!$J$6+'РСТ РСО-А'!$F$9</f>
        <v>3833.0200000000004</v>
      </c>
      <c r="D131" s="119">
        <f>VLOOKUP($A131+ROUND((COLUMN()-2)/24,5),АТС!$A$41:$F$784,6)+'Иные услуги '!$C$5+'РСТ РСО-А'!$J$6+'РСТ РСО-А'!$F$9</f>
        <v>3847.9500000000003</v>
      </c>
      <c r="E131" s="119">
        <f>VLOOKUP($A131+ROUND((COLUMN()-2)/24,5),АТС!$A$41:$F$784,6)+'Иные услуги '!$C$5+'РСТ РСО-А'!$J$6+'РСТ РСО-А'!$F$9</f>
        <v>3874.26</v>
      </c>
      <c r="F131" s="119">
        <f>VLOOKUP($A131+ROUND((COLUMN()-2)/24,5),АТС!$A$41:$F$784,6)+'Иные услуги '!$C$5+'РСТ РСО-А'!$J$6+'РСТ РСО-А'!$F$9</f>
        <v>3873.26</v>
      </c>
      <c r="G131" s="119">
        <f>VLOOKUP($A131+ROUND((COLUMN()-2)/24,5),АТС!$A$41:$F$784,6)+'Иные услуги '!$C$5+'РСТ РСО-А'!$J$6+'РСТ РСО-А'!$F$9</f>
        <v>3855.8500000000004</v>
      </c>
      <c r="H131" s="119">
        <f>VLOOKUP($A131+ROUND((COLUMN()-2)/24,5),АТС!$A$41:$F$784,6)+'Иные услуги '!$C$5+'РСТ РСО-А'!$J$6+'РСТ РСО-А'!$F$9</f>
        <v>3884.8900000000003</v>
      </c>
      <c r="I131" s="119">
        <f>VLOOKUP($A131+ROUND((COLUMN()-2)/24,5),АТС!$A$41:$F$784,6)+'Иные услуги '!$C$5+'РСТ РСО-А'!$J$6+'РСТ РСО-А'!$F$9</f>
        <v>3851.8800000000006</v>
      </c>
      <c r="J131" s="119">
        <f>VLOOKUP($A131+ROUND((COLUMN()-2)/24,5),АТС!$A$41:$F$784,6)+'Иные услуги '!$C$5+'РСТ РСО-А'!$J$6+'РСТ РСО-А'!$F$9</f>
        <v>3927.1700000000005</v>
      </c>
      <c r="K131" s="119">
        <f>VLOOKUP($A131+ROUND((COLUMN()-2)/24,5),АТС!$A$41:$F$784,6)+'Иные услуги '!$C$5+'РСТ РСО-А'!$J$6+'РСТ РСО-А'!$F$9</f>
        <v>3845.7200000000003</v>
      </c>
      <c r="L131" s="119">
        <f>VLOOKUP($A131+ROUND((COLUMN()-2)/24,5),АТС!$A$41:$F$784,6)+'Иные услуги '!$C$5+'РСТ РСО-А'!$J$6+'РСТ РСО-А'!$F$9</f>
        <v>3831.9900000000002</v>
      </c>
      <c r="M131" s="119">
        <f>VLOOKUP($A131+ROUND((COLUMN()-2)/24,5),АТС!$A$41:$F$784,6)+'Иные услуги '!$C$5+'РСТ РСО-А'!$J$6+'РСТ РСО-А'!$F$9</f>
        <v>3832.65</v>
      </c>
      <c r="N131" s="119">
        <f>VLOOKUP($A131+ROUND((COLUMN()-2)/24,5),АТС!$A$41:$F$784,6)+'Иные услуги '!$C$5+'РСТ РСО-А'!$J$6+'РСТ РСО-А'!$F$9</f>
        <v>3830.7500000000005</v>
      </c>
      <c r="O131" s="119">
        <f>VLOOKUP($A131+ROUND((COLUMN()-2)/24,5),АТС!$A$41:$F$784,6)+'Иные услуги '!$C$5+'РСТ РСО-А'!$J$6+'РСТ РСО-А'!$F$9</f>
        <v>3830.3300000000004</v>
      </c>
      <c r="P131" s="119">
        <f>VLOOKUP($A131+ROUND((COLUMN()-2)/24,5),АТС!$A$41:$F$784,6)+'Иные услуги '!$C$5+'РСТ РСО-А'!$J$6+'РСТ РСО-А'!$F$9</f>
        <v>3830.2100000000005</v>
      </c>
      <c r="Q131" s="119">
        <f>VLOOKUP($A131+ROUND((COLUMN()-2)/24,5),АТС!$A$41:$F$784,6)+'Иные услуги '!$C$5+'РСТ РСО-А'!$J$6+'РСТ РСО-А'!$F$9</f>
        <v>3819.6300000000006</v>
      </c>
      <c r="R131" s="119">
        <f>VLOOKUP($A131+ROUND((COLUMN()-2)/24,5),АТС!$A$41:$F$784,6)+'Иные услуги '!$C$5+'РСТ РСО-А'!$J$6+'РСТ РСО-А'!$F$9</f>
        <v>3828.0000000000005</v>
      </c>
      <c r="S131" s="119">
        <f>VLOOKUP($A131+ROUND((COLUMN()-2)/24,5),АТС!$A$41:$F$784,6)+'Иные услуги '!$C$5+'РСТ РСО-А'!$J$6+'РСТ РСО-А'!$F$9</f>
        <v>3847.5200000000004</v>
      </c>
      <c r="T131" s="119">
        <f>VLOOKUP($A131+ROUND((COLUMN()-2)/24,5),АТС!$A$41:$F$784,6)+'Иные услуги '!$C$5+'РСТ РСО-А'!$J$6+'РСТ РСО-А'!$F$9</f>
        <v>3831.05</v>
      </c>
      <c r="U131" s="119">
        <f>VLOOKUP($A131+ROUND((COLUMN()-2)/24,5),АТС!$A$41:$F$784,6)+'Иные услуги '!$C$5+'РСТ РСО-А'!$J$6+'РСТ РСО-А'!$F$9</f>
        <v>3842.0600000000004</v>
      </c>
      <c r="V131" s="119">
        <f>VLOOKUP($A131+ROUND((COLUMN()-2)/24,5),АТС!$A$41:$F$784,6)+'Иные услуги '!$C$5+'РСТ РСО-А'!$J$6+'РСТ РСО-А'!$F$9</f>
        <v>3876.61</v>
      </c>
      <c r="W131" s="119">
        <f>VLOOKUP($A131+ROUND((COLUMN()-2)/24,5),АТС!$A$41:$F$784,6)+'Иные услуги '!$C$5+'РСТ РСО-А'!$J$6+'РСТ РСО-А'!$F$9</f>
        <v>3886.4500000000003</v>
      </c>
      <c r="X131" s="119">
        <f>VLOOKUP($A131+ROUND((COLUMN()-2)/24,5),АТС!$A$41:$F$784,6)+'Иные услуги '!$C$5+'РСТ РСО-А'!$J$6+'РСТ РСО-А'!$F$9</f>
        <v>3874.4900000000002</v>
      </c>
      <c r="Y131" s="119">
        <f>VLOOKUP($A131+ROUND((COLUMN()-2)/24,5),АТС!$A$41:$F$784,6)+'Иные услуги '!$C$5+'РСТ РСО-А'!$J$6+'РСТ РСО-А'!$F$9</f>
        <v>4799.18</v>
      </c>
    </row>
    <row r="132" spans="1:25" x14ac:dyDescent="0.2">
      <c r="A132" s="66">
        <f t="shared" si="4"/>
        <v>43316</v>
      </c>
      <c r="B132" s="119">
        <f>VLOOKUP($A132+ROUND((COLUMN()-2)/24,5),АТС!$A$41:$F$784,6)+'Иные услуги '!$C$5+'РСТ РСО-А'!$J$6+'РСТ РСО-А'!$F$9</f>
        <v>3843.8900000000003</v>
      </c>
      <c r="C132" s="119">
        <f>VLOOKUP($A132+ROUND((COLUMN()-2)/24,5),АТС!$A$41:$F$784,6)+'Иные услуги '!$C$5+'РСТ РСО-А'!$J$6+'РСТ РСО-А'!$F$9</f>
        <v>3845.9700000000003</v>
      </c>
      <c r="D132" s="119">
        <f>VLOOKUP($A132+ROUND((COLUMN()-2)/24,5),АТС!$A$41:$F$784,6)+'Иные услуги '!$C$5+'РСТ РСО-А'!$J$6+'РСТ РСО-А'!$F$9</f>
        <v>3934.0900000000006</v>
      </c>
      <c r="E132" s="119">
        <f>VLOOKUP($A132+ROUND((COLUMN()-2)/24,5),АТС!$A$41:$F$784,6)+'Иные услуги '!$C$5+'РСТ РСО-А'!$J$6+'РСТ РСО-А'!$F$9</f>
        <v>3929.2500000000005</v>
      </c>
      <c r="F132" s="119">
        <f>VLOOKUP($A132+ROUND((COLUMN()-2)/24,5),АТС!$A$41:$F$784,6)+'Иные услуги '!$C$5+'РСТ РСО-А'!$J$6+'РСТ РСО-А'!$F$9</f>
        <v>3928.3500000000004</v>
      </c>
      <c r="G132" s="119">
        <f>VLOOKUP($A132+ROUND((COLUMN()-2)/24,5),АТС!$A$41:$F$784,6)+'Иные услуги '!$C$5+'РСТ РСО-А'!$J$6+'РСТ РСО-А'!$F$9</f>
        <v>3927.9900000000002</v>
      </c>
      <c r="H132" s="119">
        <f>VLOOKUP($A132+ROUND((COLUMN()-2)/24,5),АТС!$A$41:$F$784,6)+'Иные услуги '!$C$5+'РСТ РСО-А'!$J$6+'РСТ РСО-А'!$F$9</f>
        <v>3983.1700000000005</v>
      </c>
      <c r="I132" s="119">
        <f>VLOOKUP($A132+ROUND((COLUMN()-2)/24,5),АТС!$A$41:$F$784,6)+'Иные услуги '!$C$5+'РСТ РСО-А'!$J$6+'РСТ РСО-А'!$F$9</f>
        <v>3855.7100000000005</v>
      </c>
      <c r="J132" s="119">
        <f>VLOOKUP($A132+ROUND((COLUMN()-2)/24,5),АТС!$A$41:$F$784,6)+'Иные услуги '!$C$5+'РСТ РСО-А'!$J$6+'РСТ РСО-А'!$F$9</f>
        <v>4026.1300000000006</v>
      </c>
      <c r="K132" s="119">
        <f>VLOOKUP($A132+ROUND((COLUMN()-2)/24,5),АТС!$A$41:$F$784,6)+'Иные услуги '!$C$5+'РСТ РСО-А'!$J$6+'РСТ РСО-А'!$F$9</f>
        <v>3914.2400000000002</v>
      </c>
      <c r="L132" s="119">
        <f>VLOOKUP($A132+ROUND((COLUMN()-2)/24,5),АТС!$A$41:$F$784,6)+'Иные услуги '!$C$5+'РСТ РСО-А'!$J$6+'РСТ РСО-А'!$F$9</f>
        <v>3849.9600000000005</v>
      </c>
      <c r="M132" s="119">
        <f>VLOOKUP($A132+ROUND((COLUMN()-2)/24,5),АТС!$A$41:$F$784,6)+'Иные услуги '!$C$5+'РСТ РСО-А'!$J$6+'РСТ РСО-А'!$F$9</f>
        <v>3848.7500000000005</v>
      </c>
      <c r="N132" s="119">
        <f>VLOOKUP($A132+ROUND((COLUMN()-2)/24,5),АТС!$A$41:$F$784,6)+'Иные услуги '!$C$5+'РСТ РСО-А'!$J$6+'РСТ РСО-А'!$F$9</f>
        <v>3849.9500000000003</v>
      </c>
      <c r="O132" s="119">
        <f>VLOOKUP($A132+ROUND((COLUMN()-2)/24,5),АТС!$A$41:$F$784,6)+'Иные услуги '!$C$5+'РСТ РСО-А'!$J$6+'РСТ РСО-А'!$F$9</f>
        <v>3852.3900000000003</v>
      </c>
      <c r="P132" s="119">
        <f>VLOOKUP($A132+ROUND((COLUMN()-2)/24,5),АТС!$A$41:$F$784,6)+'Иные услуги '!$C$5+'РСТ РСО-А'!$J$6+'РСТ РСО-А'!$F$9</f>
        <v>3850.86</v>
      </c>
      <c r="Q132" s="119">
        <f>VLOOKUP($A132+ROUND((COLUMN()-2)/24,5),АТС!$A$41:$F$784,6)+'Иные услуги '!$C$5+'РСТ РСО-А'!$J$6+'РСТ РСО-А'!$F$9</f>
        <v>3865.0900000000006</v>
      </c>
      <c r="R132" s="119">
        <f>VLOOKUP($A132+ROUND((COLUMN()-2)/24,5),АТС!$A$41:$F$784,6)+'Иные услуги '!$C$5+'РСТ РСО-А'!$J$6+'РСТ РСО-А'!$F$9</f>
        <v>3849.6700000000005</v>
      </c>
      <c r="S132" s="119">
        <f>VLOOKUP($A132+ROUND((COLUMN()-2)/24,5),АТС!$A$41:$F$784,6)+'Иные услуги '!$C$5+'РСТ РСО-А'!$J$6+'РСТ РСО-А'!$F$9</f>
        <v>3850.57</v>
      </c>
      <c r="T132" s="119">
        <f>VLOOKUP($A132+ROUND((COLUMN()-2)/24,5),АТС!$A$41:$F$784,6)+'Иные услуги '!$C$5+'РСТ РСО-А'!$J$6+'РСТ РСО-А'!$F$9</f>
        <v>3834.3900000000003</v>
      </c>
      <c r="U132" s="119">
        <f>VLOOKUP($A132+ROUND((COLUMN()-2)/24,5),АТС!$A$41:$F$784,6)+'Иные услуги '!$C$5+'РСТ РСО-А'!$J$6+'РСТ РСО-А'!$F$9</f>
        <v>3844.5800000000004</v>
      </c>
      <c r="V132" s="119">
        <f>VLOOKUP($A132+ROUND((COLUMN()-2)/24,5),АТС!$A$41:$F$784,6)+'Иные услуги '!$C$5+'РСТ РСО-А'!$J$6+'РСТ РСО-А'!$F$9</f>
        <v>3881.9500000000003</v>
      </c>
      <c r="W132" s="119">
        <f>VLOOKUP($A132+ROUND((COLUMN()-2)/24,5),АТС!$A$41:$F$784,6)+'Иные услуги '!$C$5+'РСТ РСО-А'!$J$6+'РСТ РСО-А'!$F$9</f>
        <v>3892.6400000000003</v>
      </c>
      <c r="X132" s="119">
        <f>VLOOKUP($A132+ROUND((COLUMN()-2)/24,5),АТС!$A$41:$F$784,6)+'Иные услуги '!$C$5+'РСТ РСО-А'!$J$6+'РСТ РСО-А'!$F$9</f>
        <v>3890.28</v>
      </c>
      <c r="Y132" s="119">
        <f>VLOOKUP($A132+ROUND((COLUMN()-2)/24,5),АТС!$A$41:$F$784,6)+'Иные услуги '!$C$5+'РСТ РСО-А'!$J$6+'РСТ РСО-А'!$F$9</f>
        <v>4555.41</v>
      </c>
    </row>
    <row r="133" spans="1:25" x14ac:dyDescent="0.2">
      <c r="A133" s="66">
        <f t="shared" si="4"/>
        <v>43317</v>
      </c>
      <c r="B133" s="119">
        <f>VLOOKUP($A133+ROUND((COLUMN()-2)/24,5),АТС!$A$41:$F$784,6)+'Иные услуги '!$C$5+'РСТ РСО-А'!$J$6+'РСТ РСО-А'!$F$9</f>
        <v>3851.8100000000004</v>
      </c>
      <c r="C133" s="119">
        <f>VLOOKUP($A133+ROUND((COLUMN()-2)/24,5),АТС!$A$41:$F$784,6)+'Иные услуги '!$C$5+'РСТ РСО-А'!$J$6+'РСТ РСО-А'!$F$9</f>
        <v>3863.8700000000003</v>
      </c>
      <c r="D133" s="119">
        <f>VLOOKUP($A133+ROUND((COLUMN()-2)/24,5),АТС!$A$41:$F$784,6)+'Иные услуги '!$C$5+'РСТ РСО-А'!$J$6+'РСТ РСО-А'!$F$9</f>
        <v>3903.6800000000003</v>
      </c>
      <c r="E133" s="119">
        <f>VLOOKUP($A133+ROUND((COLUMN()-2)/24,5),АТС!$A$41:$F$784,6)+'Иные услуги '!$C$5+'РСТ РСО-А'!$J$6+'РСТ РСО-А'!$F$9</f>
        <v>3899.2700000000004</v>
      </c>
      <c r="F133" s="119">
        <f>VLOOKUP($A133+ROUND((COLUMN()-2)/24,5),АТС!$A$41:$F$784,6)+'Иные услуги '!$C$5+'РСТ РСО-А'!$J$6+'РСТ РСО-А'!$F$9</f>
        <v>3897.7900000000004</v>
      </c>
      <c r="G133" s="119">
        <f>VLOOKUP($A133+ROUND((COLUMN()-2)/24,5),АТС!$A$41:$F$784,6)+'Иные услуги '!$C$5+'РСТ РСО-А'!$J$6+'РСТ РСО-А'!$F$9</f>
        <v>3906.9500000000003</v>
      </c>
      <c r="H133" s="119">
        <f>VLOOKUP($A133+ROUND((COLUMN()-2)/24,5),АТС!$A$41:$F$784,6)+'Иные услуги '!$C$5+'РСТ РСО-А'!$J$6+'РСТ РСО-А'!$F$9</f>
        <v>4080.06</v>
      </c>
      <c r="I133" s="119">
        <f>VLOOKUP($A133+ROUND((COLUMN()-2)/24,5),АТС!$A$41:$F$784,6)+'Иные услуги '!$C$5+'РСТ РСО-А'!$J$6+'РСТ РСО-А'!$F$9</f>
        <v>3885.8800000000006</v>
      </c>
      <c r="J133" s="119">
        <f>VLOOKUP($A133+ROUND((COLUMN()-2)/24,5),АТС!$A$41:$F$784,6)+'Иные услуги '!$C$5+'РСТ РСО-А'!$J$6+'РСТ РСО-А'!$F$9</f>
        <v>3993.78</v>
      </c>
      <c r="K133" s="119">
        <f>VLOOKUP($A133+ROUND((COLUMN()-2)/24,5),АТС!$A$41:$F$784,6)+'Иные услуги '!$C$5+'РСТ РСО-А'!$J$6+'РСТ РСО-А'!$F$9</f>
        <v>3989.26</v>
      </c>
      <c r="L133" s="119">
        <f>VLOOKUP($A133+ROUND((COLUMN()-2)/24,5),АТС!$A$41:$F$784,6)+'Иные услуги '!$C$5+'РСТ РСО-А'!$J$6+'РСТ РСО-А'!$F$9</f>
        <v>3913.6400000000003</v>
      </c>
      <c r="M133" s="119">
        <f>VLOOKUP($A133+ROUND((COLUMN()-2)/24,5),АТС!$A$41:$F$784,6)+'Иные услуги '!$C$5+'РСТ РСО-А'!$J$6+'РСТ РСО-А'!$F$9</f>
        <v>3895.7300000000005</v>
      </c>
      <c r="N133" s="119">
        <f>VLOOKUP($A133+ROUND((COLUMN()-2)/24,5),АТС!$A$41:$F$784,6)+'Иные услуги '!$C$5+'РСТ РСО-А'!$J$6+'РСТ РСО-А'!$F$9</f>
        <v>3910.9600000000005</v>
      </c>
      <c r="O133" s="119">
        <f>VLOOKUP($A133+ROUND((COLUMN()-2)/24,5),АТС!$A$41:$F$784,6)+'Иные услуги '!$C$5+'РСТ РСО-А'!$J$6+'РСТ РСО-А'!$F$9</f>
        <v>3912.53</v>
      </c>
      <c r="P133" s="119">
        <f>VLOOKUP($A133+ROUND((COLUMN()-2)/24,5),АТС!$A$41:$F$784,6)+'Иные услуги '!$C$5+'РСТ РСО-А'!$J$6+'РСТ РСО-А'!$F$9</f>
        <v>3944.1300000000006</v>
      </c>
      <c r="Q133" s="119">
        <f>VLOOKUP($A133+ROUND((COLUMN()-2)/24,5),АТС!$A$41:$F$784,6)+'Иные услуги '!$C$5+'РСТ РСО-А'!$J$6+'РСТ РСО-А'!$F$9</f>
        <v>3926.9100000000003</v>
      </c>
      <c r="R133" s="119">
        <f>VLOOKUP($A133+ROUND((COLUMN()-2)/24,5),АТС!$A$41:$F$784,6)+'Иные услуги '!$C$5+'РСТ РСО-А'!$J$6+'РСТ РСО-А'!$F$9</f>
        <v>3894.01</v>
      </c>
      <c r="S133" s="119">
        <f>VLOOKUP($A133+ROUND((COLUMN()-2)/24,5),АТС!$A$41:$F$784,6)+'Иные услуги '!$C$5+'РСТ РСО-А'!$J$6+'РСТ РСО-А'!$F$9</f>
        <v>3912.2500000000005</v>
      </c>
      <c r="T133" s="119">
        <f>VLOOKUP($A133+ROUND((COLUMN()-2)/24,5),АТС!$A$41:$F$784,6)+'Иные услуги '!$C$5+'РСТ РСО-А'!$J$6+'РСТ РСО-А'!$F$9</f>
        <v>3893.7000000000003</v>
      </c>
      <c r="U133" s="119">
        <f>VLOOKUP($A133+ROUND((COLUMN()-2)/24,5),АТС!$A$41:$F$784,6)+'Иные услуги '!$C$5+'РСТ РСО-А'!$J$6+'РСТ РСО-А'!$F$9</f>
        <v>3871.4100000000003</v>
      </c>
      <c r="V133" s="119">
        <f>VLOOKUP($A133+ROUND((COLUMN()-2)/24,5),АТС!$A$41:$F$784,6)+'Иные услуги '!$C$5+'РСТ РСО-А'!$J$6+'РСТ РСО-А'!$F$9</f>
        <v>3885.76</v>
      </c>
      <c r="W133" s="119">
        <f>VLOOKUP($A133+ROUND((COLUMN()-2)/24,5),АТС!$A$41:$F$784,6)+'Иные услуги '!$C$5+'РСТ РСО-А'!$J$6+'РСТ РСО-А'!$F$9</f>
        <v>3886.1400000000003</v>
      </c>
      <c r="X133" s="119">
        <f>VLOOKUP($A133+ROUND((COLUMN()-2)/24,5),АТС!$A$41:$F$784,6)+'Иные услуги '!$C$5+'РСТ РСО-А'!$J$6+'РСТ РСО-А'!$F$9</f>
        <v>4038.31</v>
      </c>
      <c r="Y133" s="119">
        <f>VLOOKUP($A133+ROUND((COLUMN()-2)/24,5),АТС!$A$41:$F$784,6)+'Иные услуги '!$C$5+'РСТ РСО-А'!$J$6+'РСТ РСО-А'!$F$9</f>
        <v>4402.67</v>
      </c>
    </row>
    <row r="134" spans="1:25" x14ac:dyDescent="0.2">
      <c r="A134" s="66">
        <f t="shared" si="4"/>
        <v>43318</v>
      </c>
      <c r="B134" s="119">
        <f>VLOOKUP($A134+ROUND((COLUMN()-2)/24,5),АТС!$A$41:$F$784,6)+'Иные услуги '!$C$5+'РСТ РСО-А'!$J$6+'РСТ РСО-А'!$F$9</f>
        <v>3839.55</v>
      </c>
      <c r="C134" s="119">
        <f>VLOOKUP($A134+ROUND((COLUMN()-2)/24,5),АТС!$A$41:$F$784,6)+'Иные услуги '!$C$5+'РСТ РСО-А'!$J$6+'РСТ РСО-А'!$F$9</f>
        <v>3856.6600000000003</v>
      </c>
      <c r="D134" s="119">
        <f>VLOOKUP($A134+ROUND((COLUMN()-2)/24,5),АТС!$A$41:$F$784,6)+'Иные услуги '!$C$5+'РСТ РСО-А'!$J$6+'РСТ РСО-А'!$F$9</f>
        <v>3879.28</v>
      </c>
      <c r="E134" s="119">
        <f>VLOOKUP($A134+ROUND((COLUMN()-2)/24,5),АТС!$A$41:$F$784,6)+'Иные услуги '!$C$5+'РСТ РСО-А'!$J$6+'РСТ РСО-А'!$F$9</f>
        <v>3876.9600000000005</v>
      </c>
      <c r="F134" s="119">
        <f>VLOOKUP($A134+ROUND((COLUMN()-2)/24,5),АТС!$A$41:$F$784,6)+'Иные услуги '!$C$5+'РСТ РСО-А'!$J$6+'РСТ РСО-А'!$F$9</f>
        <v>3876.8700000000003</v>
      </c>
      <c r="G134" s="119">
        <f>VLOOKUP($A134+ROUND((COLUMN()-2)/24,5),АТС!$A$41:$F$784,6)+'Иные услуги '!$C$5+'РСТ РСО-А'!$J$6+'РСТ РСО-А'!$F$9</f>
        <v>3894.6700000000005</v>
      </c>
      <c r="H134" s="119">
        <f>VLOOKUP($A134+ROUND((COLUMN()-2)/24,5),АТС!$A$41:$F$784,6)+'Иные услуги '!$C$5+'РСТ РСО-А'!$J$6+'РСТ РСО-А'!$F$9</f>
        <v>3924.1300000000006</v>
      </c>
      <c r="I134" s="119">
        <f>VLOOKUP($A134+ROUND((COLUMN()-2)/24,5),АТС!$A$41:$F$784,6)+'Иные услуги '!$C$5+'РСТ РСО-А'!$J$6+'РСТ РСО-А'!$F$9</f>
        <v>3894.28</v>
      </c>
      <c r="J134" s="119">
        <f>VLOOKUP($A134+ROUND((COLUMN()-2)/24,5),АТС!$A$41:$F$784,6)+'Иные услуги '!$C$5+'РСТ РСО-А'!$J$6+'РСТ РСО-А'!$F$9</f>
        <v>3906.03</v>
      </c>
      <c r="K134" s="119">
        <f>VLOOKUP($A134+ROUND((COLUMN()-2)/24,5),АТС!$A$41:$F$784,6)+'Иные услуги '!$C$5+'РСТ РСО-А'!$J$6+'РСТ РСО-А'!$F$9</f>
        <v>3849.3100000000004</v>
      </c>
      <c r="L134" s="119">
        <f>VLOOKUP($A134+ROUND((COLUMN()-2)/24,5),АТС!$A$41:$F$784,6)+'Иные услуги '!$C$5+'РСТ РСО-А'!$J$6+'РСТ РСО-А'!$F$9</f>
        <v>3842.5800000000004</v>
      </c>
      <c r="M134" s="119">
        <f>VLOOKUP($A134+ROUND((COLUMN()-2)/24,5),АТС!$A$41:$F$784,6)+'Иные услуги '!$C$5+'РСТ РСО-А'!$J$6+'РСТ РСО-А'!$F$9</f>
        <v>3842.0800000000004</v>
      </c>
      <c r="N134" s="119">
        <f>VLOOKUP($A134+ROUND((COLUMN()-2)/24,5),АТС!$A$41:$F$784,6)+'Иные услуги '!$C$5+'РСТ РСО-А'!$J$6+'РСТ РСО-А'!$F$9</f>
        <v>3841.6400000000003</v>
      </c>
      <c r="O134" s="119">
        <f>VLOOKUP($A134+ROUND((COLUMN()-2)/24,5),АТС!$A$41:$F$784,6)+'Иные услуги '!$C$5+'РСТ РСО-А'!$J$6+'РСТ РСО-А'!$F$9</f>
        <v>3841.3300000000004</v>
      </c>
      <c r="P134" s="119">
        <f>VLOOKUP($A134+ROUND((COLUMN()-2)/24,5),АТС!$A$41:$F$784,6)+'Иные услуги '!$C$5+'РСТ РСО-А'!$J$6+'РСТ РСО-А'!$F$9</f>
        <v>3825.8500000000004</v>
      </c>
      <c r="Q134" s="119">
        <f>VLOOKUP($A134+ROUND((COLUMN()-2)/24,5),АТС!$A$41:$F$784,6)+'Иные услуги '!$C$5+'РСТ РСО-А'!$J$6+'РСТ РСО-А'!$F$9</f>
        <v>3828.4300000000003</v>
      </c>
      <c r="R134" s="119">
        <f>VLOOKUP($A134+ROUND((COLUMN()-2)/24,5),АТС!$A$41:$F$784,6)+'Иные услуги '!$C$5+'РСТ РСО-А'!$J$6+'РСТ РСО-А'!$F$9</f>
        <v>3838.5900000000006</v>
      </c>
      <c r="S134" s="119">
        <f>VLOOKUP($A134+ROUND((COLUMN()-2)/24,5),АТС!$A$41:$F$784,6)+'Иные услуги '!$C$5+'РСТ РСО-А'!$J$6+'РСТ РСО-А'!$F$9</f>
        <v>3838.7300000000005</v>
      </c>
      <c r="T134" s="119">
        <f>VLOOKUP($A134+ROUND((COLUMN()-2)/24,5),АТС!$A$41:$F$784,6)+'Иные услуги '!$C$5+'РСТ РСО-А'!$J$6+'РСТ РСО-А'!$F$9</f>
        <v>3854.6700000000005</v>
      </c>
      <c r="U134" s="119">
        <f>VLOOKUP($A134+ROUND((COLUMN()-2)/24,5),АТС!$A$41:$F$784,6)+'Иные услуги '!$C$5+'РСТ РСО-А'!$J$6+'РСТ РСО-А'!$F$9</f>
        <v>3863.1600000000003</v>
      </c>
      <c r="V134" s="119">
        <f>VLOOKUP($A134+ROUND((COLUMN()-2)/24,5),АТС!$A$41:$F$784,6)+'Иные услуги '!$C$5+'РСТ РСО-А'!$J$6+'РСТ РСО-А'!$F$9</f>
        <v>3851.28</v>
      </c>
      <c r="W134" s="119">
        <f>VLOOKUP($A134+ROUND((COLUMN()-2)/24,5),АТС!$A$41:$F$784,6)+'Иные услуги '!$C$5+'РСТ РСО-А'!$J$6+'РСТ РСО-А'!$F$9</f>
        <v>3898.57</v>
      </c>
      <c r="X134" s="119">
        <f>VLOOKUP($A134+ROUND((COLUMN()-2)/24,5),АТС!$A$41:$F$784,6)+'Иные услуги '!$C$5+'РСТ РСО-А'!$J$6+'РСТ РСО-А'!$F$9</f>
        <v>3916.6200000000003</v>
      </c>
      <c r="Y134" s="119">
        <f>VLOOKUP($A134+ROUND((COLUMN()-2)/24,5),АТС!$A$41:$F$784,6)+'Иные услуги '!$C$5+'РСТ РСО-А'!$J$6+'РСТ РСО-А'!$F$9</f>
        <v>4470.5199999999995</v>
      </c>
    </row>
    <row r="135" spans="1:25" x14ac:dyDescent="0.2">
      <c r="A135" s="66">
        <f t="shared" si="4"/>
        <v>43319</v>
      </c>
      <c r="B135" s="119">
        <f>VLOOKUP($A135+ROUND((COLUMN()-2)/24,5),АТС!$A$41:$F$784,6)+'Иные услуги '!$C$5+'РСТ РСО-А'!$J$6+'РСТ РСО-А'!$F$9</f>
        <v>3839.5400000000004</v>
      </c>
      <c r="C135" s="119">
        <f>VLOOKUP($A135+ROUND((COLUMN()-2)/24,5),АТС!$A$41:$F$784,6)+'Иные услуги '!$C$5+'РСТ РСО-А'!$J$6+'РСТ РСО-А'!$F$9</f>
        <v>3851.3300000000004</v>
      </c>
      <c r="D135" s="119">
        <f>VLOOKUP($A135+ROUND((COLUMN()-2)/24,5),АТС!$A$41:$F$784,6)+'Иные услуги '!$C$5+'РСТ РСО-А'!$J$6+'РСТ РСО-А'!$F$9</f>
        <v>3876.3100000000004</v>
      </c>
      <c r="E135" s="119">
        <f>VLOOKUP($A135+ROUND((COLUMN()-2)/24,5),АТС!$A$41:$F$784,6)+'Иные услуги '!$C$5+'РСТ РСО-А'!$J$6+'РСТ РСО-А'!$F$9</f>
        <v>3875.28</v>
      </c>
      <c r="F135" s="119">
        <f>VLOOKUP($A135+ROUND((COLUMN()-2)/24,5),АТС!$A$41:$F$784,6)+'Иные услуги '!$C$5+'РСТ РСО-А'!$J$6+'РСТ РСО-А'!$F$9</f>
        <v>3874.8100000000004</v>
      </c>
      <c r="G135" s="119">
        <f>VLOOKUP($A135+ROUND((COLUMN()-2)/24,5),АТС!$A$41:$F$784,6)+'Иные услуги '!$C$5+'РСТ РСО-А'!$J$6+'РСТ РСО-А'!$F$9</f>
        <v>3893.4800000000005</v>
      </c>
      <c r="H135" s="119">
        <f>VLOOKUP($A135+ROUND((COLUMN()-2)/24,5),АТС!$A$41:$F$784,6)+'Иные услуги '!$C$5+'РСТ РСО-А'!$J$6+'РСТ РСО-А'!$F$9</f>
        <v>3923.3900000000003</v>
      </c>
      <c r="I135" s="119">
        <f>VLOOKUP($A135+ROUND((COLUMN()-2)/24,5),АТС!$A$41:$F$784,6)+'Иные услуги '!$C$5+'РСТ РСО-А'!$J$6+'РСТ РСО-А'!$F$9</f>
        <v>3871.8400000000006</v>
      </c>
      <c r="J135" s="119">
        <f>VLOOKUP($A135+ROUND((COLUMN()-2)/24,5),АТС!$A$41:$F$784,6)+'Иные услуги '!$C$5+'РСТ РСО-А'!$J$6+'РСТ РСО-А'!$F$9</f>
        <v>3895.51</v>
      </c>
      <c r="K135" s="119">
        <f>VLOOKUP($A135+ROUND((COLUMN()-2)/24,5),АТС!$A$41:$F$784,6)+'Иные услуги '!$C$5+'РСТ РСО-А'!$J$6+'РСТ РСО-А'!$F$9</f>
        <v>3841.5200000000004</v>
      </c>
      <c r="L135" s="119">
        <f>VLOOKUP($A135+ROUND((COLUMN()-2)/24,5),АТС!$A$41:$F$784,6)+'Иные услуги '!$C$5+'РСТ РСО-А'!$J$6+'РСТ РСО-А'!$F$9</f>
        <v>3836.2900000000004</v>
      </c>
      <c r="M135" s="119">
        <f>VLOOKUP($A135+ROUND((COLUMN()-2)/24,5),АТС!$A$41:$F$784,6)+'Иные услуги '!$C$5+'РСТ РСО-А'!$J$6+'РСТ РСО-А'!$F$9</f>
        <v>3836.6800000000003</v>
      </c>
      <c r="N135" s="119">
        <f>VLOOKUP($A135+ROUND((COLUMN()-2)/24,5),АТС!$A$41:$F$784,6)+'Иные услуги '!$C$5+'РСТ РСО-А'!$J$6+'РСТ РСО-А'!$F$9</f>
        <v>3836.6000000000004</v>
      </c>
      <c r="O135" s="119">
        <f>VLOOKUP($A135+ROUND((COLUMN()-2)/24,5),АТС!$A$41:$F$784,6)+'Иные услуги '!$C$5+'РСТ РСО-А'!$J$6+'РСТ РСО-А'!$F$9</f>
        <v>3837.4700000000003</v>
      </c>
      <c r="P135" s="119">
        <f>VLOOKUP($A135+ROUND((COLUMN()-2)/24,5),АТС!$A$41:$F$784,6)+'Иные услуги '!$C$5+'РСТ РСО-А'!$J$6+'РСТ РСО-А'!$F$9</f>
        <v>3823.1200000000003</v>
      </c>
      <c r="Q135" s="119">
        <f>VLOOKUP($A135+ROUND((COLUMN()-2)/24,5),АТС!$A$41:$F$784,6)+'Иные услуги '!$C$5+'РСТ РСО-А'!$J$6+'РСТ РСО-А'!$F$9</f>
        <v>3823.0000000000005</v>
      </c>
      <c r="R135" s="119">
        <f>VLOOKUP($A135+ROUND((COLUMN()-2)/24,5),АТС!$A$41:$F$784,6)+'Иные услуги '!$C$5+'РСТ РСО-А'!$J$6+'РСТ РСО-А'!$F$9</f>
        <v>3832.3400000000006</v>
      </c>
      <c r="S135" s="119">
        <f>VLOOKUP($A135+ROUND((COLUMN()-2)/24,5),АТС!$A$41:$F$784,6)+'Иные услуги '!$C$5+'РСТ РСО-А'!$J$6+'РСТ РСО-А'!$F$9</f>
        <v>3836.76</v>
      </c>
      <c r="T135" s="119">
        <f>VLOOKUP($A135+ROUND((COLUMN()-2)/24,5),АТС!$A$41:$F$784,6)+'Иные услуги '!$C$5+'РСТ РСО-А'!$J$6+'РСТ РСО-А'!$F$9</f>
        <v>3857.0400000000004</v>
      </c>
      <c r="U135" s="119">
        <f>VLOOKUP($A135+ROUND((COLUMN()-2)/24,5),АТС!$A$41:$F$784,6)+'Иные услуги '!$C$5+'РСТ РСО-А'!$J$6+'РСТ РСО-А'!$F$9</f>
        <v>3865.28</v>
      </c>
      <c r="V135" s="119">
        <f>VLOOKUP($A135+ROUND((COLUMN()-2)/24,5),АТС!$A$41:$F$784,6)+'Иные услуги '!$C$5+'РСТ РСО-А'!$J$6+'РСТ РСО-А'!$F$9</f>
        <v>3851.1300000000006</v>
      </c>
      <c r="W135" s="119">
        <f>VLOOKUP($A135+ROUND((COLUMN()-2)/24,5),АТС!$A$41:$F$784,6)+'Иные услуги '!$C$5+'РСТ РСО-А'!$J$6+'РСТ РСО-А'!$F$9</f>
        <v>3892.7700000000004</v>
      </c>
      <c r="X135" s="119">
        <f>VLOOKUP($A135+ROUND((COLUMN()-2)/24,5),АТС!$A$41:$F$784,6)+'Иные услуги '!$C$5+'РСТ РСО-А'!$J$6+'РСТ РСО-А'!$F$9</f>
        <v>3910.9500000000003</v>
      </c>
      <c r="Y135" s="119">
        <f>VLOOKUP($A135+ROUND((COLUMN()-2)/24,5),АТС!$A$41:$F$784,6)+'Иные услуги '!$C$5+'РСТ РСО-А'!$J$6+'РСТ РСО-А'!$F$9</f>
        <v>4481.1899999999996</v>
      </c>
    </row>
    <row r="136" spans="1:25" x14ac:dyDescent="0.2">
      <c r="A136" s="66">
        <f t="shared" si="4"/>
        <v>43320</v>
      </c>
      <c r="B136" s="119">
        <f>VLOOKUP($A136+ROUND((COLUMN()-2)/24,5),АТС!$A$41:$F$784,6)+'Иные услуги '!$C$5+'РСТ РСО-А'!$J$6+'РСТ РСО-А'!$F$9</f>
        <v>3834.8100000000004</v>
      </c>
      <c r="C136" s="119">
        <f>VLOOKUP($A136+ROUND((COLUMN()-2)/24,5),АТС!$A$41:$F$784,6)+'Иные услуги '!$C$5+'РСТ РСО-А'!$J$6+'РСТ РСО-А'!$F$9</f>
        <v>3871.1400000000003</v>
      </c>
      <c r="D136" s="119">
        <f>VLOOKUP($A136+ROUND((COLUMN()-2)/24,5),АТС!$A$41:$F$784,6)+'Иные услуги '!$C$5+'РСТ РСО-А'!$J$6+'РСТ РСО-А'!$F$9</f>
        <v>3937.7400000000002</v>
      </c>
      <c r="E136" s="119">
        <f>VLOOKUP($A136+ROUND((COLUMN()-2)/24,5),АТС!$A$41:$F$784,6)+'Иные услуги '!$C$5+'РСТ РСО-А'!$J$6+'РСТ РСО-А'!$F$9</f>
        <v>3957.8700000000003</v>
      </c>
      <c r="F136" s="119">
        <f>VLOOKUP($A136+ROUND((COLUMN()-2)/24,5),АТС!$A$41:$F$784,6)+'Иные услуги '!$C$5+'РСТ РСО-А'!$J$6+'РСТ РСО-А'!$F$9</f>
        <v>3956.6300000000006</v>
      </c>
      <c r="G136" s="119">
        <f>VLOOKUP($A136+ROUND((COLUMN()-2)/24,5),АТС!$A$41:$F$784,6)+'Иные услуги '!$C$5+'РСТ РСО-А'!$J$6+'РСТ РСО-А'!$F$9</f>
        <v>3957.5800000000004</v>
      </c>
      <c r="H136" s="119">
        <f>VLOOKUP($A136+ROUND((COLUMN()-2)/24,5),АТС!$A$41:$F$784,6)+'Иные услуги '!$C$5+'РСТ РСО-А'!$J$6+'РСТ РСО-А'!$F$9</f>
        <v>4032.11</v>
      </c>
      <c r="I136" s="119">
        <f>VLOOKUP($A136+ROUND((COLUMN()-2)/24,5),АТС!$A$41:$F$784,6)+'Иные услуги '!$C$5+'РСТ РСО-А'!$J$6+'РСТ РСО-А'!$F$9</f>
        <v>3893.51</v>
      </c>
      <c r="J136" s="119">
        <f>VLOOKUP($A136+ROUND((COLUMN()-2)/24,5),АТС!$A$41:$F$784,6)+'Иные услуги '!$C$5+'РСТ РСО-А'!$J$6+'РСТ РСО-А'!$F$9</f>
        <v>4030.5400000000004</v>
      </c>
      <c r="K136" s="119">
        <f>VLOOKUP($A136+ROUND((COLUMN()-2)/24,5),АТС!$A$41:$F$784,6)+'Иные услуги '!$C$5+'РСТ РСО-А'!$J$6+'РСТ РСО-А'!$F$9</f>
        <v>3870.2300000000005</v>
      </c>
      <c r="L136" s="119">
        <f>VLOOKUP($A136+ROUND((COLUMN()-2)/24,5),АТС!$A$41:$F$784,6)+'Иные услуги '!$C$5+'РСТ РСО-А'!$J$6+'РСТ РСО-А'!$F$9</f>
        <v>3870.8400000000006</v>
      </c>
      <c r="M136" s="119">
        <f>VLOOKUP($A136+ROUND((COLUMN()-2)/24,5),АТС!$A$41:$F$784,6)+'Иные услуги '!$C$5+'РСТ РСО-А'!$J$6+'РСТ РСО-А'!$F$9</f>
        <v>3870.3100000000004</v>
      </c>
      <c r="N136" s="119">
        <f>VLOOKUP($A136+ROUND((COLUMN()-2)/24,5),АТС!$A$41:$F$784,6)+'Иные услуги '!$C$5+'РСТ РСО-А'!$J$6+'РСТ РСО-А'!$F$9</f>
        <v>3870.3400000000006</v>
      </c>
      <c r="O136" s="119">
        <f>VLOOKUP($A136+ROUND((COLUMN()-2)/24,5),АТС!$A$41:$F$784,6)+'Иные услуги '!$C$5+'РСТ РСО-А'!$J$6+'РСТ РСО-А'!$F$9</f>
        <v>3878.65</v>
      </c>
      <c r="P136" s="119">
        <f>VLOOKUP($A136+ROUND((COLUMN()-2)/24,5),АТС!$A$41:$F$784,6)+'Иные услуги '!$C$5+'РСТ РСО-А'!$J$6+'РСТ РСО-А'!$F$9</f>
        <v>3847.6700000000005</v>
      </c>
      <c r="Q136" s="119">
        <f>VLOOKUP($A136+ROUND((COLUMN()-2)/24,5),АТС!$A$41:$F$784,6)+'Иные услуги '!$C$5+'РСТ РСО-А'!$J$6+'РСТ РСО-А'!$F$9</f>
        <v>3862.8500000000004</v>
      </c>
      <c r="R136" s="119">
        <f>VLOOKUP($A136+ROUND((COLUMN()-2)/24,5),АТС!$A$41:$F$784,6)+'Иные услуги '!$C$5+'РСТ РСО-А'!$J$6+'РСТ РСО-А'!$F$9</f>
        <v>3852.5800000000004</v>
      </c>
      <c r="S136" s="119">
        <f>VLOOKUP($A136+ROUND((COLUMN()-2)/24,5),АТС!$A$41:$F$784,6)+'Иные услуги '!$C$5+'РСТ РСО-А'!$J$6+'РСТ РСО-А'!$F$9</f>
        <v>3849.4700000000003</v>
      </c>
      <c r="T136" s="119">
        <f>VLOOKUP($A136+ROUND((COLUMN()-2)/24,5),АТС!$A$41:$F$784,6)+'Иные услуги '!$C$5+'РСТ РСО-А'!$J$6+'РСТ РСО-А'!$F$9</f>
        <v>3851.5200000000004</v>
      </c>
      <c r="U136" s="119">
        <f>VLOOKUP($A136+ROUND((COLUMN()-2)/24,5),АТС!$A$41:$F$784,6)+'Иные услуги '!$C$5+'РСТ РСО-А'!$J$6+'РСТ РСО-А'!$F$9</f>
        <v>3842.0800000000004</v>
      </c>
      <c r="V136" s="119">
        <f>VLOOKUP($A136+ROUND((COLUMN()-2)/24,5),АТС!$A$41:$F$784,6)+'Иные услуги '!$C$5+'РСТ РСО-А'!$J$6+'РСТ РСО-А'!$F$9</f>
        <v>3867.11</v>
      </c>
      <c r="W136" s="119">
        <f>VLOOKUP($A136+ROUND((COLUMN()-2)/24,5),АТС!$A$41:$F$784,6)+'Иные услуги '!$C$5+'РСТ РСО-А'!$J$6+'РСТ РСО-А'!$F$9</f>
        <v>3871.9</v>
      </c>
      <c r="X136" s="119">
        <f>VLOOKUP($A136+ROUND((COLUMN()-2)/24,5),АТС!$A$41:$F$784,6)+'Иные услуги '!$C$5+'РСТ РСО-А'!$J$6+'РСТ РСО-А'!$F$9</f>
        <v>3888.7200000000003</v>
      </c>
      <c r="Y136" s="119">
        <f>VLOOKUP($A136+ROUND((COLUMN()-2)/24,5),АТС!$A$41:$F$784,6)+'Иные услуги '!$C$5+'РСТ РСО-А'!$J$6+'РСТ РСО-А'!$F$9</f>
        <v>4442.07</v>
      </c>
    </row>
    <row r="137" spans="1:25" x14ac:dyDescent="0.2">
      <c r="A137" s="66">
        <f t="shared" si="4"/>
        <v>43321</v>
      </c>
      <c r="B137" s="119">
        <f>VLOOKUP($A137+ROUND((COLUMN()-2)/24,5),АТС!$A$41:$F$784,6)+'Иные услуги '!$C$5+'РСТ РСО-А'!$J$6+'РСТ РСО-А'!$F$9</f>
        <v>3810.7500000000005</v>
      </c>
      <c r="C137" s="119">
        <f>VLOOKUP($A137+ROUND((COLUMN()-2)/24,5),АТС!$A$41:$F$784,6)+'Иные услуги '!$C$5+'РСТ РСО-А'!$J$6+'РСТ РСО-А'!$F$9</f>
        <v>3845.6200000000003</v>
      </c>
      <c r="D137" s="119">
        <f>VLOOKUP($A137+ROUND((COLUMN()-2)/24,5),АТС!$A$41:$F$784,6)+'Иные услуги '!$C$5+'РСТ РСО-А'!$J$6+'РСТ РСО-А'!$F$9</f>
        <v>3871.3500000000004</v>
      </c>
      <c r="E137" s="119">
        <f>VLOOKUP($A137+ROUND((COLUMN()-2)/24,5),АТС!$A$41:$F$784,6)+'Иные услуги '!$C$5+'РСТ РСО-А'!$J$6+'РСТ РСО-А'!$F$9</f>
        <v>3870.53</v>
      </c>
      <c r="F137" s="119">
        <f>VLOOKUP($A137+ROUND((COLUMN()-2)/24,5),АТС!$A$41:$F$784,6)+'Иные услуги '!$C$5+'РСТ РСО-А'!$J$6+'РСТ РСО-А'!$F$9</f>
        <v>3870.0600000000004</v>
      </c>
      <c r="G137" s="119">
        <f>VLOOKUP($A137+ROUND((COLUMN()-2)/24,5),АТС!$A$41:$F$784,6)+'Иные услуги '!$C$5+'РСТ РСО-А'!$J$6+'РСТ РСО-А'!$F$9</f>
        <v>3869.11</v>
      </c>
      <c r="H137" s="119">
        <f>VLOOKUP($A137+ROUND((COLUMN()-2)/24,5),АТС!$A$41:$F$784,6)+'Иные услуги '!$C$5+'РСТ РСО-А'!$J$6+'РСТ РСО-А'!$F$9</f>
        <v>3970.6700000000005</v>
      </c>
      <c r="I137" s="119">
        <f>VLOOKUP($A137+ROUND((COLUMN()-2)/24,5),АТС!$A$41:$F$784,6)+'Иные услуги '!$C$5+'РСТ РСО-А'!$J$6+'РСТ РСО-А'!$F$9</f>
        <v>3867.1600000000003</v>
      </c>
      <c r="J137" s="119">
        <f>VLOOKUP($A137+ROUND((COLUMN()-2)/24,5),АТС!$A$41:$F$784,6)+'Иные услуги '!$C$5+'РСТ РСО-А'!$J$6+'РСТ РСО-А'!$F$9</f>
        <v>3932.4200000000005</v>
      </c>
      <c r="K137" s="119">
        <f>VLOOKUP($A137+ROUND((COLUMN()-2)/24,5),АТС!$A$41:$F$784,6)+'Иные услуги '!$C$5+'РСТ РСО-А'!$J$6+'РСТ РСО-А'!$F$9</f>
        <v>3834.82</v>
      </c>
      <c r="L137" s="119">
        <f>VLOOKUP($A137+ROUND((COLUMN()-2)/24,5),АТС!$A$41:$F$784,6)+'Иные услуги '!$C$5+'РСТ РСО-А'!$J$6+'РСТ РСО-А'!$F$9</f>
        <v>3835.8</v>
      </c>
      <c r="M137" s="119">
        <f>VLOOKUP($A137+ROUND((COLUMN()-2)/24,5),АТС!$A$41:$F$784,6)+'Иные услуги '!$C$5+'РСТ РСО-А'!$J$6+'РСТ РСО-А'!$F$9</f>
        <v>3835.65</v>
      </c>
      <c r="N137" s="119">
        <f>VLOOKUP($A137+ROUND((COLUMN()-2)/24,5),АТС!$A$41:$F$784,6)+'Иные услуги '!$C$5+'РСТ РСО-А'!$J$6+'РСТ РСО-А'!$F$9</f>
        <v>3835.4200000000005</v>
      </c>
      <c r="O137" s="119">
        <f>VLOOKUP($A137+ROUND((COLUMN()-2)/24,5),АТС!$A$41:$F$784,6)+'Иные услуги '!$C$5+'РСТ РСО-А'!$J$6+'РСТ РСО-А'!$F$9</f>
        <v>3842.4800000000005</v>
      </c>
      <c r="P137" s="119">
        <f>VLOOKUP($A137+ROUND((COLUMN()-2)/24,5),АТС!$A$41:$F$784,6)+'Иные услуги '!$C$5+'РСТ РСО-А'!$J$6+'РСТ РСО-А'!$F$9</f>
        <v>3842.5400000000004</v>
      </c>
      <c r="Q137" s="119">
        <f>VLOOKUP($A137+ROUND((COLUMN()-2)/24,5),АТС!$A$41:$F$784,6)+'Иные услуги '!$C$5+'РСТ РСО-А'!$J$6+'РСТ РСО-А'!$F$9</f>
        <v>3842.7100000000005</v>
      </c>
      <c r="R137" s="119">
        <f>VLOOKUP($A137+ROUND((COLUMN()-2)/24,5),АТС!$A$41:$F$784,6)+'Иные услуги '!$C$5+'РСТ РСО-А'!$J$6+'РСТ РСО-А'!$F$9</f>
        <v>3841.1700000000005</v>
      </c>
      <c r="S137" s="119">
        <f>VLOOKUP($A137+ROUND((COLUMN()-2)/24,5),АТС!$A$41:$F$784,6)+'Иные услуги '!$C$5+'РСТ РСО-А'!$J$6+'РСТ РСО-А'!$F$9</f>
        <v>3842.3800000000006</v>
      </c>
      <c r="T137" s="119">
        <f>VLOOKUP($A137+ROUND((COLUMN()-2)/24,5),АТС!$A$41:$F$784,6)+'Иные услуги '!$C$5+'РСТ РСО-А'!$J$6+'РСТ РСО-А'!$F$9</f>
        <v>3834.8900000000003</v>
      </c>
      <c r="U137" s="119">
        <f>VLOOKUP($A137+ROUND((COLUMN()-2)/24,5),АТС!$A$41:$F$784,6)+'Иные услуги '!$C$5+'РСТ РСО-А'!$J$6+'РСТ РСО-А'!$F$9</f>
        <v>3840.6000000000004</v>
      </c>
      <c r="V137" s="119">
        <f>VLOOKUP($A137+ROUND((COLUMN()-2)/24,5),АТС!$A$41:$F$784,6)+'Иные услуги '!$C$5+'РСТ РСО-А'!$J$6+'РСТ РСО-А'!$F$9</f>
        <v>3865.6600000000003</v>
      </c>
      <c r="W137" s="119">
        <f>VLOOKUP($A137+ROUND((COLUMN()-2)/24,5),АТС!$A$41:$F$784,6)+'Иные услуги '!$C$5+'РСТ РСО-А'!$J$6+'РСТ РСО-А'!$F$9</f>
        <v>3870.5800000000004</v>
      </c>
      <c r="X137" s="119">
        <f>VLOOKUP($A137+ROUND((COLUMN()-2)/24,5),АТС!$A$41:$F$784,6)+'Иные услуги '!$C$5+'РСТ РСО-А'!$J$6+'РСТ РСО-А'!$F$9</f>
        <v>3887.0800000000004</v>
      </c>
      <c r="Y137" s="119">
        <f>VLOOKUP($A137+ROUND((COLUMN()-2)/24,5),АТС!$A$41:$F$784,6)+'Иные услуги '!$C$5+'РСТ РСО-А'!$J$6+'РСТ РСО-А'!$F$9</f>
        <v>4368.4399999999996</v>
      </c>
    </row>
    <row r="138" spans="1:25" x14ac:dyDescent="0.2">
      <c r="A138" s="66">
        <f t="shared" si="4"/>
        <v>43322</v>
      </c>
      <c r="B138" s="119">
        <f>VLOOKUP($A138+ROUND((COLUMN()-2)/24,5),АТС!$A$41:$F$784,6)+'Иные услуги '!$C$5+'РСТ РСО-А'!$J$6+'РСТ РСО-А'!$F$9</f>
        <v>3825.8100000000004</v>
      </c>
      <c r="C138" s="119">
        <f>VLOOKUP($A138+ROUND((COLUMN()-2)/24,5),АТС!$A$41:$F$784,6)+'Иные услуги '!$C$5+'РСТ РСО-А'!$J$6+'РСТ РСО-А'!$F$9</f>
        <v>3842.9900000000002</v>
      </c>
      <c r="D138" s="119">
        <f>VLOOKUP($A138+ROUND((COLUMN()-2)/24,5),АТС!$A$41:$F$784,6)+'Иные услуги '!$C$5+'РСТ РСО-А'!$J$6+'РСТ РСО-А'!$F$9</f>
        <v>3842.05</v>
      </c>
      <c r="E138" s="119">
        <f>VLOOKUP($A138+ROUND((COLUMN()-2)/24,5),АТС!$A$41:$F$784,6)+'Иные услуги '!$C$5+'РСТ РСО-А'!$J$6+'РСТ РСО-А'!$F$9</f>
        <v>3841.7700000000004</v>
      </c>
      <c r="F138" s="119">
        <f>VLOOKUP($A138+ROUND((COLUMN()-2)/24,5),АТС!$A$41:$F$784,6)+'Иные услуги '!$C$5+'РСТ РСО-А'!$J$6+'РСТ РСО-А'!$F$9</f>
        <v>3841.8400000000006</v>
      </c>
      <c r="G138" s="119">
        <f>VLOOKUP($A138+ROUND((COLUMN()-2)/24,5),АТС!$A$41:$F$784,6)+'Иные услуги '!$C$5+'РСТ РСО-А'!$J$6+'РСТ РСО-А'!$F$9</f>
        <v>3837.78</v>
      </c>
      <c r="H138" s="119">
        <f>VLOOKUP($A138+ROUND((COLUMN()-2)/24,5),АТС!$A$41:$F$784,6)+'Иные услуги '!$C$5+'РСТ РСО-А'!$J$6+'РСТ РСО-А'!$F$9</f>
        <v>3844.3900000000003</v>
      </c>
      <c r="I138" s="119">
        <f>VLOOKUP($A138+ROUND((COLUMN()-2)/24,5),АТС!$A$41:$F$784,6)+'Иные услуги '!$C$5+'РСТ РСО-А'!$J$6+'РСТ РСО-А'!$F$9</f>
        <v>3819.0900000000006</v>
      </c>
      <c r="J138" s="119">
        <f>VLOOKUP($A138+ROUND((COLUMN()-2)/24,5),АТС!$A$41:$F$784,6)+'Иные услуги '!$C$5+'РСТ РСО-А'!$J$6+'РСТ РСО-А'!$F$9</f>
        <v>3933.9</v>
      </c>
      <c r="K138" s="119">
        <f>VLOOKUP($A138+ROUND((COLUMN()-2)/24,5),АТС!$A$41:$F$784,6)+'Иные услуги '!$C$5+'РСТ РСО-А'!$J$6+'РСТ РСО-А'!$F$9</f>
        <v>3866.78</v>
      </c>
      <c r="L138" s="119">
        <f>VLOOKUP($A138+ROUND((COLUMN()-2)/24,5),АТС!$A$41:$F$784,6)+'Иные услуги '!$C$5+'РСТ РСО-А'!$J$6+'РСТ РСО-А'!$F$9</f>
        <v>3867.2900000000004</v>
      </c>
      <c r="M138" s="119">
        <f>VLOOKUP($A138+ROUND((COLUMN()-2)/24,5),АТС!$A$41:$F$784,6)+'Иные услуги '!$C$5+'РСТ РСО-А'!$J$6+'РСТ РСО-А'!$F$9</f>
        <v>3867.1900000000005</v>
      </c>
      <c r="N138" s="119">
        <f>VLOOKUP($A138+ROUND((COLUMN()-2)/24,5),АТС!$A$41:$F$784,6)+'Иные услуги '!$C$5+'РСТ РСО-А'!$J$6+'РСТ РСО-А'!$F$9</f>
        <v>3866.36</v>
      </c>
      <c r="O138" s="119">
        <f>VLOOKUP($A138+ROUND((COLUMN()-2)/24,5),АТС!$A$41:$F$784,6)+'Иные услуги '!$C$5+'РСТ РСО-А'!$J$6+'РСТ РСО-А'!$F$9</f>
        <v>3872.0900000000006</v>
      </c>
      <c r="P138" s="119">
        <f>VLOOKUP($A138+ROUND((COLUMN()-2)/24,5),АТС!$A$41:$F$784,6)+'Иные услуги '!$C$5+'РСТ РСО-А'!$J$6+'РСТ РСО-А'!$F$9</f>
        <v>3856.4600000000005</v>
      </c>
      <c r="Q138" s="119">
        <f>VLOOKUP($A138+ROUND((COLUMN()-2)/24,5),АТС!$A$41:$F$784,6)+'Иные услуги '!$C$5+'РСТ РСО-А'!$J$6+'РСТ РСО-А'!$F$9</f>
        <v>3856.5600000000004</v>
      </c>
      <c r="R138" s="119">
        <f>VLOOKUP($A138+ROUND((COLUMN()-2)/24,5),АТС!$A$41:$F$784,6)+'Иные услуги '!$C$5+'РСТ РСО-А'!$J$6+'РСТ РСО-А'!$F$9</f>
        <v>3847.6900000000005</v>
      </c>
      <c r="S138" s="119">
        <f>VLOOKUP($A138+ROUND((COLUMN()-2)/24,5),АТС!$A$41:$F$784,6)+'Иные услуги '!$C$5+'РСТ РСО-А'!$J$6+'РСТ РСО-А'!$F$9</f>
        <v>3845.1600000000003</v>
      </c>
      <c r="T138" s="119">
        <f>VLOOKUP($A138+ROUND((COLUMN()-2)/24,5),АТС!$A$41:$F$784,6)+'Иные услуги '!$C$5+'РСТ РСО-А'!$J$6+'РСТ РСО-А'!$F$9</f>
        <v>3833.6700000000005</v>
      </c>
      <c r="U138" s="119">
        <f>VLOOKUP($A138+ROUND((COLUMN()-2)/24,5),АТС!$A$41:$F$784,6)+'Иные услуги '!$C$5+'РСТ РСО-А'!$J$6+'РСТ РСО-А'!$F$9</f>
        <v>3854.1200000000003</v>
      </c>
      <c r="V138" s="119">
        <f>VLOOKUP($A138+ROUND((COLUMN()-2)/24,5),АТС!$A$41:$F$784,6)+'Иные услуги '!$C$5+'РСТ РСО-А'!$J$6+'РСТ РСО-А'!$F$9</f>
        <v>3995.2900000000004</v>
      </c>
      <c r="W138" s="119">
        <f>VLOOKUP($A138+ROUND((COLUMN()-2)/24,5),АТС!$A$41:$F$784,6)+'Иные услуги '!$C$5+'РСТ РСО-А'!$J$6+'РСТ РСО-А'!$F$9</f>
        <v>3951.9800000000005</v>
      </c>
      <c r="X138" s="119">
        <f>VLOOKUP($A138+ROUND((COLUMN()-2)/24,5),АТС!$A$41:$F$784,6)+'Иные услуги '!$C$5+'РСТ РСО-А'!$J$6+'РСТ РСО-А'!$F$9</f>
        <v>3891.8</v>
      </c>
      <c r="Y138" s="119">
        <f>VLOOKUP($A138+ROUND((COLUMN()-2)/24,5),АТС!$A$41:$F$784,6)+'Иные услуги '!$C$5+'РСТ РСО-А'!$J$6+'РСТ РСО-А'!$F$9</f>
        <v>3952.4300000000003</v>
      </c>
    </row>
    <row r="139" spans="1:25" x14ac:dyDescent="0.2">
      <c r="A139" s="66">
        <f t="shared" si="4"/>
        <v>43323</v>
      </c>
      <c r="B139" s="119">
        <f>VLOOKUP($A139+ROUND((COLUMN()-2)/24,5),АТС!$A$41:$F$784,6)+'Иные услуги '!$C$5+'РСТ РСО-А'!$J$6+'РСТ РСО-А'!$F$9</f>
        <v>3815.4400000000005</v>
      </c>
      <c r="C139" s="119">
        <f>VLOOKUP($A139+ROUND((COLUMN()-2)/24,5),АТС!$A$41:$F$784,6)+'Иные услуги '!$C$5+'РСТ РСО-А'!$J$6+'РСТ РСО-А'!$F$9</f>
        <v>3824.8900000000003</v>
      </c>
      <c r="D139" s="119">
        <f>VLOOKUP($A139+ROUND((COLUMN()-2)/24,5),АТС!$A$41:$F$784,6)+'Иные услуги '!$C$5+'РСТ РСО-А'!$J$6+'РСТ РСО-А'!$F$9</f>
        <v>3825.9900000000002</v>
      </c>
      <c r="E139" s="119">
        <f>VLOOKUP($A139+ROUND((COLUMN()-2)/24,5),АТС!$A$41:$F$784,6)+'Иные услуги '!$C$5+'РСТ РСО-А'!$J$6+'РСТ РСО-А'!$F$9</f>
        <v>3822.4500000000003</v>
      </c>
      <c r="F139" s="119">
        <f>VLOOKUP($A139+ROUND((COLUMN()-2)/24,5),АТС!$A$41:$F$784,6)+'Иные услуги '!$C$5+'РСТ РСО-А'!$J$6+'РСТ РСО-А'!$F$9</f>
        <v>3840.03</v>
      </c>
      <c r="G139" s="119">
        <f>VLOOKUP($A139+ROUND((COLUMN()-2)/24,5),АТС!$A$41:$F$784,6)+'Иные услуги '!$C$5+'РСТ РСО-А'!$J$6+'РСТ РСО-А'!$F$9</f>
        <v>3827.7000000000003</v>
      </c>
      <c r="H139" s="119">
        <f>VLOOKUP($A139+ROUND((COLUMN()-2)/24,5),АТС!$A$41:$F$784,6)+'Иные услуги '!$C$5+'РСТ РСО-А'!$J$6+'РСТ РСО-А'!$F$9</f>
        <v>3844.57</v>
      </c>
      <c r="I139" s="119">
        <f>VLOOKUP($A139+ROUND((COLUMN()-2)/24,5),АТС!$A$41:$F$784,6)+'Иные услуги '!$C$5+'РСТ РСО-А'!$J$6+'РСТ РСО-А'!$F$9</f>
        <v>3805.1700000000005</v>
      </c>
      <c r="J139" s="119">
        <f>VLOOKUP($A139+ROUND((COLUMN()-2)/24,5),АТС!$A$41:$F$784,6)+'Иные услуги '!$C$5+'РСТ РСО-А'!$J$6+'РСТ РСО-А'!$F$9</f>
        <v>4037.57</v>
      </c>
      <c r="K139" s="119">
        <f>VLOOKUP($A139+ROUND((COLUMN()-2)/24,5),АТС!$A$41:$F$784,6)+'Иные услуги '!$C$5+'РСТ РСО-А'!$J$6+'РСТ РСО-А'!$F$9</f>
        <v>3928.82</v>
      </c>
      <c r="L139" s="119">
        <f>VLOOKUP($A139+ROUND((COLUMN()-2)/24,5),АТС!$A$41:$F$784,6)+'Иные услуги '!$C$5+'РСТ РСО-А'!$J$6+'РСТ РСО-А'!$F$9</f>
        <v>3868.9400000000005</v>
      </c>
      <c r="M139" s="119">
        <f>VLOOKUP($A139+ROUND((COLUMN()-2)/24,5),АТС!$A$41:$F$784,6)+'Иные услуги '!$C$5+'РСТ РСО-А'!$J$6+'РСТ РСО-А'!$F$9</f>
        <v>3868.3800000000006</v>
      </c>
      <c r="N139" s="119">
        <f>VLOOKUP($A139+ROUND((COLUMN()-2)/24,5),АТС!$A$41:$F$784,6)+'Иные услуги '!$C$5+'РСТ РСО-А'!$J$6+'РСТ РСО-А'!$F$9</f>
        <v>3868.57</v>
      </c>
      <c r="O139" s="119">
        <f>VLOOKUP($A139+ROUND((COLUMN()-2)/24,5),АТС!$A$41:$F$784,6)+'Иные услуги '!$C$5+'РСТ РСО-А'!$J$6+'РСТ РСО-А'!$F$9</f>
        <v>3871.2700000000004</v>
      </c>
      <c r="P139" s="119">
        <f>VLOOKUP($A139+ROUND((COLUMN()-2)/24,5),АТС!$A$41:$F$784,6)+'Иные услуги '!$C$5+'РСТ РСО-А'!$J$6+'РСТ РСО-А'!$F$9</f>
        <v>3871.51</v>
      </c>
      <c r="Q139" s="119">
        <f>VLOOKUP($A139+ROUND((COLUMN()-2)/24,5),АТС!$A$41:$F$784,6)+'Иные услуги '!$C$5+'РСТ РСО-А'!$J$6+'РСТ РСО-А'!$F$9</f>
        <v>3871.4300000000003</v>
      </c>
      <c r="R139" s="119">
        <f>VLOOKUP($A139+ROUND((COLUMN()-2)/24,5),АТС!$A$41:$F$784,6)+'Иные услуги '!$C$5+'РСТ РСО-А'!$J$6+'РСТ РСО-А'!$F$9</f>
        <v>3839.4900000000002</v>
      </c>
      <c r="S139" s="119">
        <f>VLOOKUP($A139+ROUND((COLUMN()-2)/24,5),АТС!$A$41:$F$784,6)+'Иные услуги '!$C$5+'РСТ РСО-А'!$J$6+'РСТ РСО-А'!$F$9</f>
        <v>3838.2300000000005</v>
      </c>
      <c r="T139" s="119">
        <f>VLOOKUP($A139+ROUND((COLUMN()-2)/24,5),АТС!$A$41:$F$784,6)+'Иные услуги '!$C$5+'РСТ РСО-А'!$J$6+'РСТ РСО-А'!$F$9</f>
        <v>3850.2700000000004</v>
      </c>
      <c r="U139" s="119">
        <f>VLOOKUP($A139+ROUND((COLUMN()-2)/24,5),АТС!$A$41:$F$784,6)+'Иные услуги '!$C$5+'РСТ РСО-А'!$J$6+'РСТ РСО-А'!$F$9</f>
        <v>3842.82</v>
      </c>
      <c r="V139" s="119">
        <f>VLOOKUP($A139+ROUND((COLUMN()-2)/24,5),АТС!$A$41:$F$784,6)+'Иные услуги '!$C$5+'РСТ РСО-А'!$J$6+'РСТ РСО-А'!$F$9</f>
        <v>3892.8100000000004</v>
      </c>
      <c r="W139" s="119">
        <f>VLOOKUP($A139+ROUND((COLUMN()-2)/24,5),АТС!$A$41:$F$784,6)+'Иные услуги '!$C$5+'РСТ РСО-А'!$J$6+'РСТ РСО-А'!$F$9</f>
        <v>3865.5400000000004</v>
      </c>
      <c r="X139" s="119">
        <f>VLOOKUP($A139+ROUND((COLUMN()-2)/24,5),АТС!$A$41:$F$784,6)+'Иные услуги '!$C$5+'РСТ РСО-А'!$J$6+'РСТ РСО-А'!$F$9</f>
        <v>3882.7700000000004</v>
      </c>
      <c r="Y139" s="119">
        <f>VLOOKUP($A139+ROUND((COLUMN()-2)/24,5),АТС!$A$41:$F$784,6)+'Иные услуги '!$C$5+'РСТ РСО-А'!$J$6+'РСТ РСО-А'!$F$9</f>
        <v>4434.33</v>
      </c>
    </row>
    <row r="140" spans="1:25" x14ac:dyDescent="0.2">
      <c r="A140" s="66">
        <f t="shared" si="4"/>
        <v>43324</v>
      </c>
      <c r="B140" s="119">
        <f>VLOOKUP($A140+ROUND((COLUMN()-2)/24,5),АТС!$A$41:$F$784,6)+'Иные услуги '!$C$5+'РСТ РСО-А'!$J$6+'РСТ РСО-А'!$F$9</f>
        <v>3809.2000000000003</v>
      </c>
      <c r="C140" s="119">
        <f>VLOOKUP($A140+ROUND((COLUMN()-2)/24,5),АТС!$A$41:$F$784,6)+'Иные услуги '!$C$5+'РСТ РСО-А'!$J$6+'РСТ РСО-А'!$F$9</f>
        <v>3845.2200000000003</v>
      </c>
      <c r="D140" s="119">
        <f>VLOOKUP($A140+ROUND((COLUMN()-2)/24,5),АТС!$A$41:$F$784,6)+'Иные услуги '!$C$5+'РСТ РСО-А'!$J$6+'РСТ РСО-А'!$F$9</f>
        <v>3892.05</v>
      </c>
      <c r="E140" s="119">
        <f>VLOOKUP($A140+ROUND((COLUMN()-2)/24,5),АТС!$A$41:$F$784,6)+'Иные услуги '!$C$5+'РСТ РСО-А'!$J$6+'РСТ РСО-А'!$F$9</f>
        <v>3922.1000000000004</v>
      </c>
      <c r="F140" s="119">
        <f>VLOOKUP($A140+ROUND((COLUMN()-2)/24,5),АТС!$A$41:$F$784,6)+'Иные услуги '!$C$5+'РСТ РСО-А'!$J$6+'РСТ РСО-А'!$F$9</f>
        <v>3891.28</v>
      </c>
      <c r="G140" s="119">
        <f>VLOOKUP($A140+ROUND((COLUMN()-2)/24,5),АТС!$A$41:$F$784,6)+'Иные услуги '!$C$5+'РСТ РСО-А'!$J$6+'РСТ РСО-А'!$F$9</f>
        <v>3901.2300000000005</v>
      </c>
      <c r="H140" s="119">
        <f>VLOOKUP($A140+ROUND((COLUMN()-2)/24,5),АТС!$A$41:$F$784,6)+'Иные услуги '!$C$5+'РСТ РСО-А'!$J$6+'РСТ РСО-А'!$F$9</f>
        <v>4069.9900000000002</v>
      </c>
      <c r="I140" s="119">
        <f>VLOOKUP($A140+ROUND((COLUMN()-2)/24,5),АТС!$A$41:$F$784,6)+'Иные услуги '!$C$5+'РСТ РСО-А'!$J$6+'РСТ РСО-А'!$F$9</f>
        <v>3871.9900000000002</v>
      </c>
      <c r="J140" s="119">
        <f>VLOOKUP($A140+ROUND((COLUMN()-2)/24,5),АТС!$A$41:$F$784,6)+'Иные услуги '!$C$5+'РСТ РСО-А'!$J$6+'РСТ РСО-А'!$F$9</f>
        <v>4091.8700000000003</v>
      </c>
      <c r="K140" s="119">
        <f>VLOOKUP($A140+ROUND((COLUMN()-2)/24,5),АТС!$A$41:$F$784,6)+'Иные услуги '!$C$5+'РСТ РСО-А'!$J$6+'РСТ РСО-А'!$F$9</f>
        <v>3972.76</v>
      </c>
      <c r="L140" s="119">
        <f>VLOOKUP($A140+ROUND((COLUMN()-2)/24,5),АТС!$A$41:$F$784,6)+'Иные услуги '!$C$5+'РСТ РСО-А'!$J$6+'РСТ РСО-А'!$F$9</f>
        <v>3899.2900000000004</v>
      </c>
      <c r="M140" s="119">
        <f>VLOOKUP($A140+ROUND((COLUMN()-2)/24,5),АТС!$A$41:$F$784,6)+'Иные услуги '!$C$5+'РСТ РСО-А'!$J$6+'РСТ РСО-А'!$F$9</f>
        <v>3882.4700000000003</v>
      </c>
      <c r="N140" s="119">
        <f>VLOOKUP($A140+ROUND((COLUMN()-2)/24,5),АТС!$A$41:$F$784,6)+'Иные услуги '!$C$5+'РСТ РСО-А'!$J$6+'РСТ РСО-А'!$F$9</f>
        <v>3899.9600000000005</v>
      </c>
      <c r="O140" s="119">
        <f>VLOOKUP($A140+ROUND((COLUMN()-2)/24,5),АТС!$A$41:$F$784,6)+'Иные услуги '!$C$5+'РСТ РСО-А'!$J$6+'РСТ РСО-А'!$F$9</f>
        <v>3902.1200000000003</v>
      </c>
      <c r="P140" s="119">
        <f>VLOOKUP($A140+ROUND((COLUMN()-2)/24,5),АТС!$A$41:$F$784,6)+'Иные услуги '!$C$5+'РСТ РСО-А'!$J$6+'РСТ РСО-А'!$F$9</f>
        <v>3937.5600000000004</v>
      </c>
      <c r="Q140" s="119">
        <f>VLOOKUP($A140+ROUND((COLUMN()-2)/24,5),АТС!$A$41:$F$784,6)+'Иные услуги '!$C$5+'РСТ РСО-А'!$J$6+'РСТ РСО-А'!$F$9</f>
        <v>3919.4500000000003</v>
      </c>
      <c r="R140" s="119">
        <f>VLOOKUP($A140+ROUND((COLUMN()-2)/24,5),АТС!$A$41:$F$784,6)+'Иные услуги '!$C$5+'РСТ РСО-А'!$J$6+'РСТ РСО-А'!$F$9</f>
        <v>3884.4900000000002</v>
      </c>
      <c r="S140" s="119">
        <f>VLOOKUP($A140+ROUND((COLUMN()-2)/24,5),АТС!$A$41:$F$784,6)+'Иные услуги '!$C$5+'РСТ РСО-А'!$J$6+'РСТ РСО-А'!$F$9</f>
        <v>3898.9100000000003</v>
      </c>
      <c r="T140" s="119">
        <f>VLOOKUP($A140+ROUND((COLUMN()-2)/24,5),АТС!$A$41:$F$784,6)+'Иные услуги '!$C$5+'РСТ РСО-А'!$J$6+'РСТ РСО-А'!$F$9</f>
        <v>3879.3500000000004</v>
      </c>
      <c r="U140" s="119">
        <f>VLOOKUP($A140+ROUND((COLUMN()-2)/24,5),АТС!$A$41:$F$784,6)+'Иные услуги '!$C$5+'РСТ РСО-А'!$J$6+'РСТ РСО-А'!$F$9</f>
        <v>3848.3800000000006</v>
      </c>
      <c r="V140" s="119">
        <f>VLOOKUP($A140+ROUND((COLUMN()-2)/24,5),АТС!$A$41:$F$784,6)+'Иные услуги '!$C$5+'РСТ РСО-А'!$J$6+'РСТ РСО-А'!$F$9</f>
        <v>3855.78</v>
      </c>
      <c r="W140" s="119">
        <f>VLOOKUP($A140+ROUND((COLUMN()-2)/24,5),АТС!$A$41:$F$784,6)+'Иные услуги '!$C$5+'РСТ РСО-А'!$J$6+'РСТ РСО-А'!$F$9</f>
        <v>3857.6400000000003</v>
      </c>
      <c r="X140" s="119">
        <f>VLOOKUP($A140+ROUND((COLUMN()-2)/24,5),АТС!$A$41:$F$784,6)+'Иные услуги '!$C$5+'РСТ РСО-А'!$J$6+'РСТ РСО-А'!$F$9</f>
        <v>4000.77</v>
      </c>
      <c r="Y140" s="119">
        <f>VLOOKUP($A140+ROUND((COLUMN()-2)/24,5),АТС!$A$41:$F$784,6)+'Иные услуги '!$C$5+'РСТ РСО-А'!$J$6+'РСТ РСО-А'!$F$9</f>
        <v>4345.97</v>
      </c>
    </row>
    <row r="141" spans="1:25" x14ac:dyDescent="0.2">
      <c r="A141" s="66">
        <f t="shared" si="4"/>
        <v>43325</v>
      </c>
      <c r="B141" s="119">
        <f>VLOOKUP($A141+ROUND((COLUMN()-2)/24,5),АТС!$A$41:$F$784,6)+'Иные услуги '!$C$5+'РСТ РСО-А'!$J$6+'РСТ РСО-А'!$F$9</f>
        <v>3805.1900000000005</v>
      </c>
      <c r="C141" s="119">
        <f>VLOOKUP($A141+ROUND((COLUMN()-2)/24,5),АТС!$A$41:$F$784,6)+'Иные услуги '!$C$5+'РСТ РСО-А'!$J$6+'РСТ РСО-А'!$F$9</f>
        <v>3820.7900000000004</v>
      </c>
      <c r="D141" s="119">
        <f>VLOOKUP($A141+ROUND((COLUMN()-2)/24,5),АТС!$A$41:$F$784,6)+'Иные услуги '!$C$5+'РСТ РСО-А'!$J$6+'РСТ РСО-А'!$F$9</f>
        <v>3820.2700000000004</v>
      </c>
      <c r="E141" s="119">
        <f>VLOOKUP($A141+ROUND((COLUMN()-2)/24,5),АТС!$A$41:$F$784,6)+'Иные услуги '!$C$5+'РСТ РСО-А'!$J$6+'РСТ РСО-А'!$F$9</f>
        <v>3819.7200000000003</v>
      </c>
      <c r="F141" s="119">
        <f>VLOOKUP($A141+ROUND((COLUMN()-2)/24,5),АТС!$A$41:$F$784,6)+'Иные услуги '!$C$5+'РСТ РСО-А'!$J$6+'РСТ РСО-А'!$F$9</f>
        <v>3819.7400000000002</v>
      </c>
      <c r="G141" s="119">
        <f>VLOOKUP($A141+ROUND((COLUMN()-2)/24,5),АТС!$A$41:$F$784,6)+'Иные услуги '!$C$5+'РСТ РСО-А'!$J$6+'РСТ РСО-А'!$F$9</f>
        <v>3820.8300000000004</v>
      </c>
      <c r="H141" s="119">
        <f>VLOOKUP($A141+ROUND((COLUMN()-2)/24,5),АТС!$A$41:$F$784,6)+'Иные услуги '!$C$5+'РСТ РСО-А'!$J$6+'РСТ РСО-А'!$F$9</f>
        <v>3867.5000000000005</v>
      </c>
      <c r="I141" s="119">
        <f>VLOOKUP($A141+ROUND((COLUMN()-2)/24,5),АТС!$A$41:$F$784,6)+'Иные услуги '!$C$5+'РСТ РСО-А'!$J$6+'РСТ РСО-А'!$F$9</f>
        <v>3805.65</v>
      </c>
      <c r="J141" s="119">
        <f>VLOOKUP($A141+ROUND((COLUMN()-2)/24,5),АТС!$A$41:$F$784,6)+'Иные услуги '!$C$5+'РСТ РСО-А'!$J$6+'РСТ РСО-А'!$F$9</f>
        <v>3964.1600000000003</v>
      </c>
      <c r="K141" s="119">
        <f>VLOOKUP($A141+ROUND((COLUMN()-2)/24,5),АТС!$A$41:$F$784,6)+'Иные услуги '!$C$5+'РСТ РСО-А'!$J$6+'РСТ РСО-А'!$F$9</f>
        <v>3857.7400000000002</v>
      </c>
      <c r="L141" s="119">
        <f>VLOOKUP($A141+ROUND((COLUMN()-2)/24,5),АТС!$A$41:$F$784,6)+'Иные услуги '!$C$5+'РСТ РСО-А'!$J$6+'РСТ РСО-А'!$F$9</f>
        <v>3828.1000000000004</v>
      </c>
      <c r="M141" s="119">
        <f>VLOOKUP($A141+ROUND((COLUMN()-2)/24,5),АТС!$A$41:$F$784,6)+'Иные услуги '!$C$5+'РСТ РСО-А'!$J$6+'РСТ РСО-А'!$F$9</f>
        <v>3802.61</v>
      </c>
      <c r="N141" s="119">
        <f>VLOOKUP($A141+ROUND((COLUMN()-2)/24,5),АТС!$A$41:$F$784,6)+'Иные услуги '!$C$5+'РСТ РСО-А'!$J$6+'РСТ РСО-А'!$F$9</f>
        <v>3815.86</v>
      </c>
      <c r="O141" s="119">
        <f>VLOOKUP($A141+ROUND((COLUMN()-2)/24,5),АТС!$A$41:$F$784,6)+'Иные услуги '!$C$5+'РСТ РСО-А'!$J$6+'РСТ РСО-А'!$F$9</f>
        <v>3820.0000000000005</v>
      </c>
      <c r="P141" s="119">
        <f>VLOOKUP($A141+ROUND((COLUMN()-2)/24,5),АТС!$A$41:$F$784,6)+'Иные услуги '!$C$5+'РСТ РСО-А'!$J$6+'РСТ РСО-А'!$F$9</f>
        <v>3823.6800000000003</v>
      </c>
      <c r="Q141" s="119">
        <f>VLOOKUP($A141+ROUND((COLUMN()-2)/24,5),АТС!$A$41:$F$784,6)+'Иные услуги '!$C$5+'РСТ РСО-А'!$J$6+'РСТ РСО-А'!$F$9</f>
        <v>3822.7700000000004</v>
      </c>
      <c r="R141" s="119">
        <f>VLOOKUP($A141+ROUND((COLUMN()-2)/24,5),АТС!$A$41:$F$784,6)+'Иные услуги '!$C$5+'РСТ РСО-А'!$J$6+'РСТ РСО-А'!$F$9</f>
        <v>3837.6000000000004</v>
      </c>
      <c r="S141" s="119">
        <f>VLOOKUP($A141+ROUND((COLUMN()-2)/24,5),АТС!$A$41:$F$784,6)+'Иные услуги '!$C$5+'РСТ РСО-А'!$J$6+'РСТ РСО-А'!$F$9</f>
        <v>3808.4700000000003</v>
      </c>
      <c r="T141" s="119">
        <f>VLOOKUP($A141+ROUND((COLUMN()-2)/24,5),АТС!$A$41:$F$784,6)+'Иные услуги '!$C$5+'РСТ РСО-А'!$J$6+'РСТ РСО-А'!$F$9</f>
        <v>3829.4800000000005</v>
      </c>
      <c r="U141" s="119">
        <f>VLOOKUP($A141+ROUND((COLUMN()-2)/24,5),АТС!$A$41:$F$784,6)+'Иные услуги '!$C$5+'РСТ РСО-А'!$J$6+'РСТ РСО-А'!$F$9</f>
        <v>3808.8900000000003</v>
      </c>
      <c r="V141" s="119">
        <f>VLOOKUP($A141+ROUND((COLUMN()-2)/24,5),АТС!$A$41:$F$784,6)+'Иные услуги '!$C$5+'РСТ РСО-А'!$J$6+'РСТ РСО-А'!$F$9</f>
        <v>3801.3500000000004</v>
      </c>
      <c r="W141" s="119">
        <f>VLOOKUP($A141+ROUND((COLUMN()-2)/24,5),АТС!$A$41:$F$784,6)+'Иные услуги '!$C$5+'РСТ РСО-А'!$J$6+'РСТ РСО-А'!$F$9</f>
        <v>3825.65</v>
      </c>
      <c r="X141" s="119">
        <f>VLOOKUP($A141+ROUND((COLUMN()-2)/24,5),АТС!$A$41:$F$784,6)+'Иные услуги '!$C$5+'РСТ РСО-А'!$J$6+'РСТ РСО-А'!$F$9</f>
        <v>3861.8800000000006</v>
      </c>
      <c r="Y141" s="119">
        <f>VLOOKUP($A141+ROUND((COLUMN()-2)/24,5),АТС!$A$41:$F$784,6)+'Иные услуги '!$C$5+'РСТ РСО-А'!$J$6+'РСТ РСО-А'!$F$9</f>
        <v>4106.37</v>
      </c>
    </row>
    <row r="142" spans="1:25" x14ac:dyDescent="0.2">
      <c r="A142" s="66">
        <f t="shared" si="4"/>
        <v>43326</v>
      </c>
      <c r="B142" s="119">
        <f>VLOOKUP($A142+ROUND((COLUMN()-2)/24,5),АТС!$A$41:$F$784,6)+'Иные услуги '!$C$5+'РСТ РСО-А'!$J$6+'РСТ РСО-А'!$F$9</f>
        <v>3819.2000000000003</v>
      </c>
      <c r="C142" s="119">
        <f>VLOOKUP($A142+ROUND((COLUMN()-2)/24,5),АТС!$A$41:$F$784,6)+'Иные услуги '!$C$5+'РСТ РСО-А'!$J$6+'РСТ РСО-А'!$F$9</f>
        <v>3802.07</v>
      </c>
      <c r="D142" s="119">
        <f>VLOOKUP($A142+ROUND((COLUMN()-2)/24,5),АТС!$A$41:$F$784,6)+'Иные услуги '!$C$5+'РСТ РСО-А'!$J$6+'РСТ РСО-А'!$F$9</f>
        <v>3827.1400000000003</v>
      </c>
      <c r="E142" s="119">
        <f>VLOOKUP($A142+ROUND((COLUMN()-2)/24,5),АТС!$A$41:$F$784,6)+'Иные услуги '!$C$5+'РСТ РСО-А'!$J$6+'РСТ РСО-А'!$F$9</f>
        <v>3835.1800000000003</v>
      </c>
      <c r="F142" s="119">
        <f>VLOOKUP($A142+ROUND((COLUMN()-2)/24,5),АТС!$A$41:$F$784,6)+'Иные услуги '!$C$5+'РСТ РСО-А'!$J$6+'РСТ РСО-А'!$F$9</f>
        <v>3834.9300000000003</v>
      </c>
      <c r="G142" s="119">
        <f>VLOOKUP($A142+ROUND((COLUMN()-2)/24,5),АТС!$A$41:$F$784,6)+'Иные услуги '!$C$5+'РСТ РСО-А'!$J$6+'РСТ РСО-А'!$F$9</f>
        <v>3832.1700000000005</v>
      </c>
      <c r="H142" s="119">
        <f>VLOOKUP($A142+ROUND((COLUMN()-2)/24,5),АТС!$A$41:$F$784,6)+'Иные услуги '!$C$5+'РСТ РСО-А'!$J$6+'РСТ РСО-А'!$F$9</f>
        <v>3893.4100000000003</v>
      </c>
      <c r="I142" s="119">
        <f>VLOOKUP($A142+ROUND((COLUMN()-2)/24,5),АТС!$A$41:$F$784,6)+'Иные услуги '!$C$5+'РСТ РСО-А'!$J$6+'РСТ РСО-А'!$F$9</f>
        <v>3848.4100000000003</v>
      </c>
      <c r="J142" s="119">
        <f>VLOOKUP($A142+ROUND((COLUMN()-2)/24,5),АТС!$A$41:$F$784,6)+'Иные услуги '!$C$5+'РСТ РСО-А'!$J$6+'РСТ РСО-А'!$F$9</f>
        <v>4020.59</v>
      </c>
      <c r="K142" s="119">
        <f>VLOOKUP($A142+ROUND((COLUMN()-2)/24,5),АТС!$A$41:$F$784,6)+'Иные услуги '!$C$5+'РСТ РСО-А'!$J$6+'РСТ РСО-А'!$F$9</f>
        <v>3834.9500000000003</v>
      </c>
      <c r="L142" s="119">
        <f>VLOOKUP($A142+ROUND((COLUMN()-2)/24,5),АТС!$A$41:$F$784,6)+'Иные услуги '!$C$5+'РСТ РСО-А'!$J$6+'РСТ РСО-А'!$F$9</f>
        <v>3821.1600000000003</v>
      </c>
      <c r="M142" s="119">
        <f>VLOOKUP($A142+ROUND((COLUMN()-2)/24,5),АТС!$A$41:$F$784,6)+'Иные услуги '!$C$5+'РСТ РСО-А'!$J$6+'РСТ РСО-А'!$F$9</f>
        <v>3821.4600000000005</v>
      </c>
      <c r="N142" s="119">
        <f>VLOOKUP($A142+ROUND((COLUMN()-2)/24,5),АТС!$A$41:$F$784,6)+'Иные услуги '!$C$5+'РСТ РСО-А'!$J$6+'РСТ РСО-А'!$F$9</f>
        <v>3821.4500000000003</v>
      </c>
      <c r="O142" s="119">
        <f>VLOOKUP($A142+ROUND((COLUMN()-2)/24,5),АТС!$A$41:$F$784,6)+'Иные услуги '!$C$5+'РСТ РСО-А'!$J$6+'РСТ РСО-А'!$F$9</f>
        <v>3825.3800000000006</v>
      </c>
      <c r="P142" s="119">
        <f>VLOOKUP($A142+ROUND((COLUMN()-2)/24,5),АТС!$A$41:$F$784,6)+'Иные услуги '!$C$5+'РСТ РСО-А'!$J$6+'РСТ РСО-А'!$F$9</f>
        <v>3825.3100000000004</v>
      </c>
      <c r="Q142" s="119">
        <f>VLOOKUP($A142+ROUND((COLUMN()-2)/24,5),АТС!$A$41:$F$784,6)+'Иные услуги '!$C$5+'РСТ РСО-А'!$J$6+'РСТ РСО-А'!$F$9</f>
        <v>3825.26</v>
      </c>
      <c r="R142" s="119">
        <f>VLOOKUP($A142+ROUND((COLUMN()-2)/24,5),АТС!$A$41:$F$784,6)+'Иные услуги '!$C$5+'РСТ РСО-А'!$J$6+'РСТ РСО-А'!$F$9</f>
        <v>3825.26</v>
      </c>
      <c r="S142" s="119">
        <f>VLOOKUP($A142+ROUND((COLUMN()-2)/24,5),АТС!$A$41:$F$784,6)+'Иные услуги '!$C$5+'РСТ РСО-А'!$J$6+'РСТ РСО-А'!$F$9</f>
        <v>3825.1300000000006</v>
      </c>
      <c r="T142" s="119">
        <f>VLOOKUP($A142+ROUND((COLUMN()-2)/24,5),АТС!$A$41:$F$784,6)+'Иные услуги '!$C$5+'РСТ РСО-А'!$J$6+'РСТ РСО-А'!$F$9</f>
        <v>3820.61</v>
      </c>
      <c r="U142" s="119">
        <f>VLOOKUP($A142+ROUND((COLUMN()-2)/24,5),АТС!$A$41:$F$784,6)+'Иные услуги '!$C$5+'РСТ РСО-А'!$J$6+'РСТ РСО-А'!$F$9</f>
        <v>3868.05</v>
      </c>
      <c r="V142" s="119">
        <f>VLOOKUP($A142+ROUND((COLUMN()-2)/24,5),АТС!$A$41:$F$784,6)+'Иные услуги '!$C$5+'РСТ РСО-А'!$J$6+'РСТ РСО-А'!$F$9</f>
        <v>3948.6000000000004</v>
      </c>
      <c r="W142" s="119">
        <f>VLOOKUP($A142+ROUND((COLUMN()-2)/24,5),АТС!$A$41:$F$784,6)+'Иные услуги '!$C$5+'РСТ РСО-А'!$J$6+'РСТ РСО-А'!$F$9</f>
        <v>3924.7000000000003</v>
      </c>
      <c r="X142" s="119">
        <f>VLOOKUP($A142+ROUND((COLUMN()-2)/24,5),АТС!$A$41:$F$784,6)+'Иные услуги '!$C$5+'РСТ РСО-А'!$J$6+'РСТ РСО-А'!$F$9</f>
        <v>3857.61</v>
      </c>
      <c r="Y142" s="119">
        <f>VLOOKUP($A142+ROUND((COLUMN()-2)/24,5),АТС!$A$41:$F$784,6)+'Иные услуги '!$C$5+'РСТ РСО-А'!$J$6+'РСТ РСО-А'!$F$9</f>
        <v>3956.1700000000005</v>
      </c>
    </row>
    <row r="143" spans="1:25" x14ac:dyDescent="0.2">
      <c r="A143" s="66">
        <f t="shared" si="4"/>
        <v>43327</v>
      </c>
      <c r="B143" s="119">
        <f>VLOOKUP($A143+ROUND((COLUMN()-2)/24,5),АТС!$A$41:$F$784,6)+'Иные услуги '!$C$5+'РСТ РСО-А'!$J$6+'РСТ РСО-А'!$F$9</f>
        <v>3817.61</v>
      </c>
      <c r="C143" s="119">
        <f>VLOOKUP($A143+ROUND((COLUMN()-2)/24,5),АТС!$A$41:$F$784,6)+'Иные услуги '!$C$5+'РСТ РСО-А'!$J$6+'РСТ РСО-А'!$F$9</f>
        <v>3801.5800000000004</v>
      </c>
      <c r="D143" s="119">
        <f>VLOOKUP($A143+ROUND((COLUMN()-2)/24,5),АТС!$A$41:$F$784,6)+'Иные услуги '!$C$5+'РСТ РСО-А'!$J$6+'РСТ РСО-А'!$F$9</f>
        <v>3811.3800000000006</v>
      </c>
      <c r="E143" s="119">
        <f>VLOOKUP($A143+ROUND((COLUMN()-2)/24,5),АТС!$A$41:$F$784,6)+'Иные услуги '!$C$5+'РСТ РСО-А'!$J$6+'РСТ РСО-А'!$F$9</f>
        <v>3819.5600000000004</v>
      </c>
      <c r="F143" s="119">
        <f>VLOOKUP($A143+ROUND((COLUMN()-2)/24,5),АТС!$A$41:$F$784,6)+'Иные услуги '!$C$5+'РСТ РСО-А'!$J$6+'РСТ РСО-А'!$F$9</f>
        <v>3819.61</v>
      </c>
      <c r="G143" s="119">
        <f>VLOOKUP($A143+ROUND((COLUMN()-2)/24,5),АТС!$A$41:$F$784,6)+'Иные услуги '!$C$5+'РСТ РСО-А'!$J$6+'РСТ РСО-А'!$F$9</f>
        <v>3836.8500000000004</v>
      </c>
      <c r="H143" s="119">
        <f>VLOOKUP($A143+ROUND((COLUMN()-2)/24,5),АТС!$A$41:$F$784,6)+'Иные услуги '!$C$5+'РСТ РСО-А'!$J$6+'РСТ РСО-А'!$F$9</f>
        <v>3833.5400000000004</v>
      </c>
      <c r="I143" s="119">
        <f>VLOOKUP($A143+ROUND((COLUMN()-2)/24,5),АТС!$A$41:$F$784,6)+'Иные услуги '!$C$5+'РСТ РСО-А'!$J$6+'РСТ РСО-А'!$F$9</f>
        <v>3840.8400000000006</v>
      </c>
      <c r="J143" s="119">
        <f>VLOOKUP($A143+ROUND((COLUMN()-2)/24,5),АТС!$A$41:$F$784,6)+'Иные услуги '!$C$5+'РСТ РСО-А'!$J$6+'РСТ РСО-А'!$F$9</f>
        <v>3919.9900000000002</v>
      </c>
      <c r="K143" s="119">
        <f>VLOOKUP($A143+ROUND((COLUMN()-2)/24,5),АТС!$A$41:$F$784,6)+'Иные услуги '!$C$5+'РСТ РСО-А'!$J$6+'РСТ РСО-А'!$F$9</f>
        <v>3835.78</v>
      </c>
      <c r="L143" s="119">
        <f>VLOOKUP($A143+ROUND((COLUMN()-2)/24,5),АТС!$A$41:$F$784,6)+'Иные услуги '!$C$5+'РСТ РСО-А'!$J$6+'РСТ РСО-А'!$F$9</f>
        <v>3867.1800000000003</v>
      </c>
      <c r="M143" s="119">
        <f>VLOOKUP($A143+ROUND((COLUMN()-2)/24,5),АТС!$A$41:$F$784,6)+'Иные услуги '!$C$5+'РСТ РСО-А'!$J$6+'РСТ РСО-А'!$F$9</f>
        <v>3821.6700000000005</v>
      </c>
      <c r="N143" s="119">
        <f>VLOOKUP($A143+ROUND((COLUMN()-2)/24,5),АТС!$A$41:$F$784,6)+'Иные услуги '!$C$5+'РСТ РСО-А'!$J$6+'РСТ РСО-А'!$F$9</f>
        <v>3822.0800000000004</v>
      </c>
      <c r="O143" s="119">
        <f>VLOOKUP($A143+ROUND((COLUMN()-2)/24,5),АТС!$A$41:$F$784,6)+'Иные услуги '!$C$5+'РСТ РСО-А'!$J$6+'РСТ РСО-А'!$F$9</f>
        <v>3825.5900000000006</v>
      </c>
      <c r="P143" s="119">
        <f>VLOOKUP($A143+ROUND((COLUMN()-2)/24,5),АТС!$A$41:$F$784,6)+'Иные услуги '!$C$5+'РСТ РСО-А'!$J$6+'РСТ РСО-А'!$F$9</f>
        <v>3825.4800000000005</v>
      </c>
      <c r="Q143" s="119">
        <f>VLOOKUP($A143+ROUND((COLUMN()-2)/24,5),АТС!$A$41:$F$784,6)+'Иные услуги '!$C$5+'РСТ РСО-А'!$J$6+'РСТ РСО-А'!$F$9</f>
        <v>3825.1900000000005</v>
      </c>
      <c r="R143" s="119">
        <f>VLOOKUP($A143+ROUND((COLUMN()-2)/24,5),АТС!$A$41:$F$784,6)+'Иные услуги '!$C$5+'РСТ РСО-А'!$J$6+'РСТ РСО-А'!$F$9</f>
        <v>3824.8300000000004</v>
      </c>
      <c r="S143" s="119">
        <f>VLOOKUP($A143+ROUND((COLUMN()-2)/24,5),АТС!$A$41:$F$784,6)+'Иные услуги '!$C$5+'РСТ РСО-А'!$J$6+'РСТ РСО-А'!$F$9</f>
        <v>3838.57</v>
      </c>
      <c r="T143" s="119">
        <f>VLOOKUP($A143+ROUND((COLUMN()-2)/24,5),АТС!$A$41:$F$784,6)+'Иные услуги '!$C$5+'РСТ РСО-А'!$J$6+'РСТ РСО-А'!$F$9</f>
        <v>3834.4700000000003</v>
      </c>
      <c r="U143" s="119">
        <f>VLOOKUP($A143+ROUND((COLUMN()-2)/24,5),АТС!$A$41:$F$784,6)+'Иные услуги '!$C$5+'РСТ РСО-А'!$J$6+'РСТ РСО-А'!$F$9</f>
        <v>3848.0400000000004</v>
      </c>
      <c r="V143" s="119">
        <f>VLOOKUP($A143+ROUND((COLUMN()-2)/24,5),АТС!$A$41:$F$784,6)+'Иные услуги '!$C$5+'РСТ РСО-А'!$J$6+'РСТ РСО-А'!$F$9</f>
        <v>3936.76</v>
      </c>
      <c r="W143" s="119">
        <f>VLOOKUP($A143+ROUND((COLUMN()-2)/24,5),АТС!$A$41:$F$784,6)+'Иные услуги '!$C$5+'РСТ РСО-А'!$J$6+'РСТ РСО-А'!$F$9</f>
        <v>3862.28</v>
      </c>
      <c r="X143" s="119">
        <f>VLOOKUP($A143+ROUND((COLUMN()-2)/24,5),АТС!$A$41:$F$784,6)+'Иные услуги '!$C$5+'РСТ РСО-А'!$J$6+'РСТ РСО-А'!$F$9</f>
        <v>3857.51</v>
      </c>
      <c r="Y143" s="119">
        <f>VLOOKUP($A143+ROUND((COLUMN()-2)/24,5),АТС!$A$41:$F$784,6)+'Иные услуги '!$C$5+'РСТ РСО-А'!$J$6+'РСТ РСО-А'!$F$9</f>
        <v>4217.6400000000003</v>
      </c>
    </row>
    <row r="144" spans="1:25" x14ac:dyDescent="0.2">
      <c r="A144" s="66">
        <f t="shared" si="4"/>
        <v>43328</v>
      </c>
      <c r="B144" s="119">
        <f>VLOOKUP($A144+ROUND((COLUMN()-2)/24,5),АТС!$A$41:$F$784,6)+'Иные услуги '!$C$5+'РСТ РСО-А'!$J$6+'РСТ РСО-А'!$F$9</f>
        <v>3815.4500000000003</v>
      </c>
      <c r="C144" s="119">
        <f>VLOOKUP($A144+ROUND((COLUMN()-2)/24,5),АТС!$A$41:$F$784,6)+'Иные услуги '!$C$5+'РСТ РСО-А'!$J$6+'РСТ РСО-А'!$F$9</f>
        <v>3802.2700000000004</v>
      </c>
      <c r="D144" s="119">
        <f>VLOOKUP($A144+ROUND((COLUMN()-2)/24,5),АТС!$A$41:$F$784,6)+'Иные услуги '!$C$5+'РСТ РСО-А'!$J$6+'РСТ РСО-А'!$F$9</f>
        <v>3811.5900000000006</v>
      </c>
      <c r="E144" s="119">
        <f>VLOOKUP($A144+ROUND((COLUMN()-2)/24,5),АТС!$A$41:$F$784,6)+'Иные услуги '!$C$5+'РСТ РСО-А'!$J$6+'РСТ РСО-А'!$F$9</f>
        <v>3819.3400000000006</v>
      </c>
      <c r="F144" s="119">
        <f>VLOOKUP($A144+ROUND((COLUMN()-2)/24,5),АТС!$A$41:$F$784,6)+'Иные услуги '!$C$5+'РСТ РСО-А'!$J$6+'РСТ РСО-А'!$F$9</f>
        <v>3820.1900000000005</v>
      </c>
      <c r="G144" s="119">
        <f>VLOOKUP($A144+ROUND((COLUMN()-2)/24,5),АТС!$A$41:$F$784,6)+'Иные услуги '!$C$5+'РСТ РСО-А'!$J$6+'РСТ РСО-А'!$F$9</f>
        <v>3836.4600000000005</v>
      </c>
      <c r="H144" s="119">
        <f>VLOOKUP($A144+ROUND((COLUMN()-2)/24,5),АТС!$A$41:$F$784,6)+'Иные услуги '!$C$5+'РСТ РСО-А'!$J$6+'РСТ РСО-А'!$F$9</f>
        <v>3830.9400000000005</v>
      </c>
      <c r="I144" s="119">
        <f>VLOOKUP($A144+ROUND((COLUMN()-2)/24,5),АТС!$A$41:$F$784,6)+'Иные услуги '!$C$5+'РСТ РСО-А'!$J$6+'РСТ РСО-А'!$F$9</f>
        <v>3856.78</v>
      </c>
      <c r="J144" s="119">
        <f>VLOOKUP($A144+ROUND((COLUMN()-2)/24,5),АТС!$A$41:$F$784,6)+'Иные услуги '!$C$5+'РСТ РСО-А'!$J$6+'РСТ РСО-А'!$F$9</f>
        <v>3922.3900000000003</v>
      </c>
      <c r="K144" s="119">
        <f>VLOOKUP($A144+ROUND((COLUMN()-2)/24,5),АТС!$A$41:$F$784,6)+'Иные услуги '!$C$5+'РСТ РСО-А'!$J$6+'РСТ РСО-А'!$F$9</f>
        <v>3834.3800000000006</v>
      </c>
      <c r="L144" s="119">
        <f>VLOOKUP($A144+ROUND((COLUMN()-2)/24,5),АТС!$A$41:$F$784,6)+'Иные услуги '!$C$5+'РСТ РСО-А'!$J$6+'РСТ РСО-А'!$F$9</f>
        <v>3819.9</v>
      </c>
      <c r="M144" s="119">
        <f>VLOOKUP($A144+ROUND((COLUMN()-2)/24,5),АТС!$A$41:$F$784,6)+'Иные услуги '!$C$5+'РСТ РСО-А'!$J$6+'РСТ РСО-А'!$F$9</f>
        <v>3820.03</v>
      </c>
      <c r="N144" s="119">
        <f>VLOOKUP($A144+ROUND((COLUMN()-2)/24,5),АТС!$A$41:$F$784,6)+'Иные услуги '!$C$5+'РСТ РСО-А'!$J$6+'РСТ РСО-А'!$F$9</f>
        <v>3819.8400000000006</v>
      </c>
      <c r="O144" s="119">
        <f>VLOOKUP($A144+ROUND((COLUMN()-2)/24,5),АТС!$A$41:$F$784,6)+'Иные услуги '!$C$5+'РСТ РСО-А'!$J$6+'РСТ РСО-А'!$F$9</f>
        <v>3824.2000000000003</v>
      </c>
      <c r="P144" s="119">
        <f>VLOOKUP($A144+ROUND((COLUMN()-2)/24,5),АТС!$A$41:$F$784,6)+'Иные услуги '!$C$5+'РСТ РСО-А'!$J$6+'РСТ РСО-А'!$F$9</f>
        <v>3824.3700000000003</v>
      </c>
      <c r="Q144" s="119">
        <f>VLOOKUP($A144+ROUND((COLUMN()-2)/24,5),АТС!$A$41:$F$784,6)+'Иные услуги '!$C$5+'РСТ РСО-А'!$J$6+'РСТ РСО-А'!$F$9</f>
        <v>3824.2500000000005</v>
      </c>
      <c r="R144" s="119">
        <f>VLOOKUP($A144+ROUND((COLUMN()-2)/24,5),АТС!$A$41:$F$784,6)+'Иные услуги '!$C$5+'РСТ РСО-А'!$J$6+'РСТ РСО-А'!$F$9</f>
        <v>3824.53</v>
      </c>
      <c r="S144" s="119">
        <f>VLOOKUP($A144+ROUND((COLUMN()-2)/24,5),АТС!$A$41:$F$784,6)+'Иные услуги '!$C$5+'РСТ РСО-А'!$J$6+'РСТ РСО-А'!$F$9</f>
        <v>3838.1900000000005</v>
      </c>
      <c r="T144" s="119">
        <f>VLOOKUP($A144+ROUND((COLUMN()-2)/24,5),АТС!$A$41:$F$784,6)+'Иные услуги '!$C$5+'РСТ РСО-А'!$J$6+'РСТ РСО-А'!$F$9</f>
        <v>3835.76</v>
      </c>
      <c r="U144" s="119">
        <f>VLOOKUP($A144+ROUND((COLUMN()-2)/24,5),АТС!$A$41:$F$784,6)+'Иные услуги '!$C$5+'РСТ РСО-А'!$J$6+'РСТ РСО-А'!$F$9</f>
        <v>3829.9700000000003</v>
      </c>
      <c r="V144" s="119">
        <f>VLOOKUP($A144+ROUND((COLUMN()-2)/24,5),АТС!$A$41:$F$784,6)+'Иные услуги '!$C$5+'РСТ РСО-А'!$J$6+'РСТ РСО-А'!$F$9</f>
        <v>3921.01</v>
      </c>
      <c r="W144" s="119">
        <f>VLOOKUP($A144+ROUND((COLUMN()-2)/24,5),АТС!$A$41:$F$784,6)+'Иные услуги '!$C$5+'РСТ РСО-А'!$J$6+'РСТ РСО-А'!$F$9</f>
        <v>3864.9800000000005</v>
      </c>
      <c r="X144" s="119">
        <f>VLOOKUP($A144+ROUND((COLUMN()-2)/24,5),АТС!$A$41:$F$784,6)+'Иные услуги '!$C$5+'РСТ РСО-А'!$J$6+'РСТ РСО-А'!$F$9</f>
        <v>3860.5400000000004</v>
      </c>
      <c r="Y144" s="119">
        <f>VLOOKUP($A144+ROUND((COLUMN()-2)/24,5),АТС!$A$41:$F$784,6)+'Иные услуги '!$C$5+'РСТ РСО-А'!$J$6+'РСТ РСО-А'!$F$9</f>
        <v>4223.57</v>
      </c>
    </row>
    <row r="145" spans="1:27" x14ac:dyDescent="0.2">
      <c r="A145" s="66">
        <f t="shared" si="4"/>
        <v>43329</v>
      </c>
      <c r="B145" s="119">
        <f>VLOOKUP($A145+ROUND((COLUMN()-2)/24,5),АТС!$A$41:$F$784,6)+'Иные услуги '!$C$5+'РСТ РСО-А'!$J$6+'РСТ РСО-А'!$F$9</f>
        <v>3819.4200000000005</v>
      </c>
      <c r="C145" s="119">
        <f>VLOOKUP($A145+ROUND((COLUMN()-2)/24,5),АТС!$A$41:$F$784,6)+'Иные услуги '!$C$5+'РСТ РСО-А'!$J$6+'РСТ РСО-А'!$F$9</f>
        <v>3803.32</v>
      </c>
      <c r="D145" s="119">
        <f>VLOOKUP($A145+ROUND((COLUMN()-2)/24,5),АТС!$A$41:$F$784,6)+'Иные услуги '!$C$5+'РСТ РСО-А'!$J$6+'РСТ РСО-А'!$F$9</f>
        <v>3811.8700000000003</v>
      </c>
      <c r="E145" s="119">
        <f>VLOOKUP($A145+ROUND((COLUMN()-2)/24,5),АТС!$A$41:$F$784,6)+'Иные услуги '!$C$5+'РСТ РСО-А'!$J$6+'РСТ РСО-А'!$F$9</f>
        <v>3811.51</v>
      </c>
      <c r="F145" s="119">
        <f>VLOOKUP($A145+ROUND((COLUMN()-2)/24,5),АТС!$A$41:$F$784,6)+'Иные услуги '!$C$5+'РСТ РСО-А'!$J$6+'РСТ РСО-А'!$F$9</f>
        <v>3811.5900000000006</v>
      </c>
      <c r="G145" s="119">
        <f>VLOOKUP($A145+ROUND((COLUMN()-2)/24,5),АТС!$A$41:$F$784,6)+'Иные услуги '!$C$5+'РСТ РСО-А'!$J$6+'РСТ РСО-А'!$F$9</f>
        <v>3830.32</v>
      </c>
      <c r="H145" s="119">
        <f>VLOOKUP($A145+ROUND((COLUMN()-2)/24,5),АТС!$A$41:$F$784,6)+'Иные услуги '!$C$5+'РСТ РСО-А'!$J$6+'РСТ РСО-А'!$F$9</f>
        <v>3818.6000000000004</v>
      </c>
      <c r="I145" s="119">
        <f>VLOOKUP($A145+ROUND((COLUMN()-2)/24,5),АТС!$A$41:$F$784,6)+'Иные услуги '!$C$5+'РСТ РСО-А'!$J$6+'РСТ РСО-А'!$F$9</f>
        <v>3881.6600000000003</v>
      </c>
      <c r="J145" s="119">
        <f>VLOOKUP($A145+ROUND((COLUMN()-2)/24,5),АТС!$A$41:$F$784,6)+'Иные услуги '!$C$5+'РСТ РСО-А'!$J$6+'РСТ РСО-А'!$F$9</f>
        <v>3943.6800000000003</v>
      </c>
      <c r="K145" s="119">
        <f>VLOOKUP($A145+ROUND((COLUMN()-2)/24,5),АТС!$A$41:$F$784,6)+'Иные услуги '!$C$5+'РСТ РСО-А'!$J$6+'РСТ РСО-А'!$F$9</f>
        <v>3828.2900000000004</v>
      </c>
      <c r="L145" s="119">
        <f>VLOOKUP($A145+ROUND((COLUMN()-2)/24,5),АТС!$A$41:$F$784,6)+'Иные услуги '!$C$5+'РСТ РСО-А'!$J$6+'РСТ РСО-А'!$F$9</f>
        <v>3814.11</v>
      </c>
      <c r="M145" s="119">
        <f>VLOOKUP($A145+ROUND((COLUMN()-2)/24,5),АТС!$A$41:$F$784,6)+'Иные услуги '!$C$5+'РСТ РСО-А'!$J$6+'РСТ РСО-А'!$F$9</f>
        <v>3817.4800000000005</v>
      </c>
      <c r="N145" s="119">
        <f>VLOOKUP($A145+ROUND((COLUMN()-2)/24,5),АТС!$A$41:$F$784,6)+'Иные услуги '!$C$5+'РСТ РСО-А'!$J$6+'РСТ РСО-А'!$F$9</f>
        <v>3817.0800000000004</v>
      </c>
      <c r="O145" s="119">
        <f>VLOOKUP($A145+ROUND((COLUMN()-2)/24,5),АТС!$A$41:$F$784,6)+'Иные услуги '!$C$5+'РСТ РСО-А'!$J$6+'РСТ РСО-А'!$F$9</f>
        <v>3817.1800000000003</v>
      </c>
      <c r="P145" s="119">
        <f>VLOOKUP($A145+ROUND((COLUMN()-2)/24,5),АТС!$A$41:$F$784,6)+'Иные услуги '!$C$5+'РСТ РСО-А'!$J$6+'РСТ РСО-А'!$F$9</f>
        <v>3817.0400000000004</v>
      </c>
      <c r="Q145" s="119">
        <f>VLOOKUP($A145+ROUND((COLUMN()-2)/24,5),АТС!$A$41:$F$784,6)+'Иные услуги '!$C$5+'РСТ РСО-А'!$J$6+'РСТ РСО-А'!$F$9</f>
        <v>3814.0200000000004</v>
      </c>
      <c r="R145" s="119">
        <f>VLOOKUP($A145+ROUND((COLUMN()-2)/24,5),АТС!$A$41:$F$784,6)+'Иные услуги '!$C$5+'РСТ РСО-А'!$J$6+'РСТ РСО-А'!$F$9</f>
        <v>3813.9700000000003</v>
      </c>
      <c r="S145" s="119">
        <f>VLOOKUP($A145+ROUND((COLUMN()-2)/24,5),АТС!$A$41:$F$784,6)+'Иные услуги '!$C$5+'РСТ РСО-А'!$J$6+'РСТ РСО-А'!$F$9</f>
        <v>3827.86</v>
      </c>
      <c r="T145" s="119">
        <f>VLOOKUP($A145+ROUND((COLUMN()-2)/24,5),АТС!$A$41:$F$784,6)+'Иные услуги '!$C$5+'РСТ РСО-А'!$J$6+'РСТ РСО-А'!$F$9</f>
        <v>3842.3500000000004</v>
      </c>
      <c r="U145" s="119">
        <f>VLOOKUP($A145+ROUND((COLUMN()-2)/24,5),АТС!$A$41:$F$784,6)+'Иные услуги '!$C$5+'РСТ РСО-А'!$J$6+'РСТ РСО-А'!$F$9</f>
        <v>3824.57</v>
      </c>
      <c r="V145" s="119">
        <f>VLOOKUP($A145+ROUND((COLUMN()-2)/24,5),АТС!$A$41:$F$784,6)+'Иные услуги '!$C$5+'РСТ РСО-А'!$J$6+'РСТ РСО-А'!$F$9</f>
        <v>3932.4500000000003</v>
      </c>
      <c r="W145" s="119">
        <f>VLOOKUP($A145+ROUND((COLUMN()-2)/24,5),АТС!$A$41:$F$784,6)+'Иные услуги '!$C$5+'РСТ РСО-А'!$J$6+'РСТ РСО-А'!$F$9</f>
        <v>3852.6000000000004</v>
      </c>
      <c r="X145" s="119">
        <f>VLOOKUP($A145+ROUND((COLUMN()-2)/24,5),АТС!$A$41:$F$784,6)+'Иные услуги '!$C$5+'РСТ РСО-А'!$J$6+'РСТ РСО-А'!$F$9</f>
        <v>3846.9700000000003</v>
      </c>
      <c r="Y145" s="119">
        <f>VLOOKUP($A145+ROUND((COLUMN()-2)/24,5),АТС!$A$41:$F$784,6)+'Иные услуги '!$C$5+'РСТ РСО-А'!$J$6+'РСТ РСО-А'!$F$9</f>
        <v>4286.28</v>
      </c>
    </row>
    <row r="146" spans="1:27" x14ac:dyDescent="0.2">
      <c r="A146" s="66">
        <f t="shared" si="4"/>
        <v>43330</v>
      </c>
      <c r="B146" s="119">
        <f>VLOOKUP($A146+ROUND((COLUMN()-2)/24,5),АТС!$A$41:$F$784,6)+'Иные услуги '!$C$5+'РСТ РСО-А'!$J$6+'РСТ РСО-А'!$F$9</f>
        <v>3854.3800000000006</v>
      </c>
      <c r="C146" s="119">
        <f>VLOOKUP($A146+ROUND((COLUMN()-2)/24,5),АТС!$A$41:$F$784,6)+'Иные услуги '!$C$5+'РСТ РСО-А'!$J$6+'РСТ РСО-А'!$F$9</f>
        <v>3807.5800000000004</v>
      </c>
      <c r="D146" s="119">
        <f>VLOOKUP($A146+ROUND((COLUMN()-2)/24,5),АТС!$A$41:$F$784,6)+'Иные услуги '!$C$5+'РСТ РСО-А'!$J$6+'РСТ РСО-А'!$F$9</f>
        <v>3815.7000000000003</v>
      </c>
      <c r="E146" s="119">
        <f>VLOOKUP($A146+ROUND((COLUMN()-2)/24,5),АТС!$A$41:$F$784,6)+'Иные услуги '!$C$5+'РСТ РСО-А'!$J$6+'РСТ РСО-А'!$F$9</f>
        <v>3814.5900000000006</v>
      </c>
      <c r="F146" s="119">
        <f>VLOOKUP($A146+ROUND((COLUMN()-2)/24,5),АТС!$A$41:$F$784,6)+'Иные услуги '!$C$5+'РСТ РСО-А'!$J$6+'РСТ РСО-А'!$F$9</f>
        <v>3815.9</v>
      </c>
      <c r="G146" s="119">
        <f>VLOOKUP($A146+ROUND((COLUMN()-2)/24,5),АТС!$A$41:$F$784,6)+'Иные услуги '!$C$5+'РСТ РСО-А'!$J$6+'РСТ РСО-А'!$F$9</f>
        <v>3833.3</v>
      </c>
      <c r="H146" s="119">
        <f>VLOOKUP($A146+ROUND((COLUMN()-2)/24,5),АТС!$A$41:$F$784,6)+'Иные услуги '!$C$5+'РСТ РСО-А'!$J$6+'РСТ РСО-А'!$F$9</f>
        <v>3854.8100000000004</v>
      </c>
      <c r="I146" s="119">
        <f>VLOOKUP($A146+ROUND((COLUMN()-2)/24,5),АТС!$A$41:$F$784,6)+'Иные услуги '!$C$5+'РСТ РСО-А'!$J$6+'РСТ РСО-А'!$F$9</f>
        <v>3815.8500000000004</v>
      </c>
      <c r="J146" s="119">
        <f>VLOOKUP($A146+ROUND((COLUMN()-2)/24,5),АТС!$A$41:$F$784,6)+'Иные услуги '!$C$5+'РСТ РСО-А'!$J$6+'РСТ РСО-А'!$F$9</f>
        <v>4039.8300000000004</v>
      </c>
      <c r="K146" s="119">
        <f>VLOOKUP($A146+ROUND((COLUMN()-2)/24,5),АТС!$A$41:$F$784,6)+'Иные услуги '!$C$5+'РСТ РСО-А'!$J$6+'РСТ РСО-А'!$F$9</f>
        <v>3867.5900000000006</v>
      </c>
      <c r="L146" s="119">
        <f>VLOOKUP($A146+ROUND((COLUMN()-2)/24,5),АТС!$A$41:$F$784,6)+'Иные услуги '!$C$5+'РСТ РСО-А'!$J$6+'РСТ РСО-А'!$F$9</f>
        <v>3866.9200000000005</v>
      </c>
      <c r="M146" s="119">
        <f>VLOOKUP($A146+ROUND((COLUMN()-2)/24,5),АТС!$A$41:$F$784,6)+'Иные услуги '!$C$5+'РСТ РСО-А'!$J$6+'РСТ РСО-А'!$F$9</f>
        <v>3867.6300000000006</v>
      </c>
      <c r="N146" s="119">
        <f>VLOOKUP($A146+ROUND((COLUMN()-2)/24,5),АТС!$A$41:$F$784,6)+'Иные услуги '!$C$5+'РСТ РСО-А'!$J$6+'РСТ РСО-А'!$F$9</f>
        <v>3867.6700000000005</v>
      </c>
      <c r="O146" s="119">
        <f>VLOOKUP($A146+ROUND((COLUMN()-2)/24,5),АТС!$A$41:$F$784,6)+'Иные услуги '!$C$5+'РСТ РСО-А'!$J$6+'РСТ РСО-А'!$F$9</f>
        <v>3867.8400000000006</v>
      </c>
      <c r="P146" s="119">
        <f>VLOOKUP($A146+ROUND((COLUMN()-2)/24,5),АТС!$A$41:$F$784,6)+'Иные услуги '!$C$5+'РСТ РСО-А'!$J$6+'РСТ РСО-А'!$F$9</f>
        <v>3868.0900000000006</v>
      </c>
      <c r="Q146" s="119">
        <f>VLOOKUP($A146+ROUND((COLUMN()-2)/24,5),АТС!$A$41:$F$784,6)+'Иные услуги '!$C$5+'РСТ РСО-А'!$J$6+'РСТ РСО-А'!$F$9</f>
        <v>3866.3900000000003</v>
      </c>
      <c r="R146" s="119">
        <f>VLOOKUP($A146+ROUND((COLUMN()-2)/24,5),АТС!$A$41:$F$784,6)+'Иные услуги '!$C$5+'РСТ РСО-А'!$J$6+'РСТ РСО-А'!$F$9</f>
        <v>3865.8800000000006</v>
      </c>
      <c r="S146" s="119">
        <f>VLOOKUP($A146+ROUND((COLUMN()-2)/24,5),АТС!$A$41:$F$784,6)+'Иные услуги '!$C$5+'РСТ РСО-А'!$J$6+'РСТ РСО-А'!$F$9</f>
        <v>3866.28</v>
      </c>
      <c r="T146" s="119">
        <f>VLOOKUP($A146+ROUND((COLUMN()-2)/24,5),АТС!$A$41:$F$784,6)+'Иные услуги '!$C$5+'РСТ РСО-А'!$J$6+'РСТ РСО-А'!$F$9</f>
        <v>3866.7500000000005</v>
      </c>
      <c r="U146" s="119">
        <f>VLOOKUP($A146+ROUND((COLUMN()-2)/24,5),АТС!$A$41:$F$784,6)+'Иные услуги '!$C$5+'РСТ РСО-А'!$J$6+'РСТ РСО-А'!$F$9</f>
        <v>3867.7700000000004</v>
      </c>
      <c r="V146" s="119">
        <f>VLOOKUP($A146+ROUND((COLUMN()-2)/24,5),АТС!$A$41:$F$784,6)+'Иные услуги '!$C$5+'РСТ РСО-А'!$J$6+'РСТ РСО-А'!$F$9</f>
        <v>3830.6200000000003</v>
      </c>
      <c r="W146" s="119">
        <f>VLOOKUP($A146+ROUND((COLUMN()-2)/24,5),АТС!$A$41:$F$784,6)+'Иные услуги '!$C$5+'РСТ РСО-А'!$J$6+'РСТ РСО-А'!$F$9</f>
        <v>3825.1600000000003</v>
      </c>
      <c r="X146" s="119">
        <f>VLOOKUP($A146+ROUND((COLUMN()-2)/24,5),АТС!$A$41:$F$784,6)+'Иные услуги '!$C$5+'РСТ РСО-А'!$J$6+'РСТ РСО-А'!$F$9</f>
        <v>3959.78</v>
      </c>
      <c r="Y146" s="119">
        <f>VLOOKUP($A146+ROUND((COLUMN()-2)/24,5),АТС!$A$41:$F$784,6)+'Иные услуги '!$C$5+'РСТ РСО-А'!$J$6+'РСТ РСО-А'!$F$9</f>
        <v>4296.91</v>
      </c>
    </row>
    <row r="147" spans="1:27" x14ac:dyDescent="0.2">
      <c r="A147" s="66">
        <f t="shared" si="4"/>
        <v>43331</v>
      </c>
      <c r="B147" s="119">
        <f>VLOOKUP($A147+ROUND((COLUMN()-2)/24,5),АТС!$A$41:$F$784,6)+'Иные услуги '!$C$5+'РСТ РСО-А'!$J$6+'РСТ РСО-А'!$F$9</f>
        <v>3852.4800000000005</v>
      </c>
      <c r="C147" s="119">
        <f>VLOOKUP($A147+ROUND((COLUMN()-2)/24,5),АТС!$A$41:$F$784,6)+'Иные услуги '!$C$5+'РСТ РСО-А'!$J$6+'РСТ РСО-А'!$F$9</f>
        <v>3809.6600000000003</v>
      </c>
      <c r="D147" s="119">
        <f>VLOOKUP($A147+ROUND((COLUMN()-2)/24,5),АТС!$A$41:$F$784,6)+'Иные услуги '!$C$5+'РСТ РСО-А'!$J$6+'РСТ РСО-А'!$F$9</f>
        <v>3824.2400000000002</v>
      </c>
      <c r="E147" s="119">
        <f>VLOOKUP($A147+ROUND((COLUMN()-2)/24,5),АТС!$A$41:$F$784,6)+'Иные услуги '!$C$5+'РСТ РСО-А'!$J$6+'РСТ РСО-А'!$F$9</f>
        <v>3823.8300000000004</v>
      </c>
      <c r="F147" s="119">
        <f>VLOOKUP($A147+ROUND((COLUMN()-2)/24,5),АТС!$A$41:$F$784,6)+'Иные услуги '!$C$5+'РСТ РСО-А'!$J$6+'РСТ РСО-А'!$F$9</f>
        <v>3850.0000000000005</v>
      </c>
      <c r="G147" s="119">
        <f>VLOOKUP($A147+ROUND((COLUMN()-2)/24,5),АТС!$A$41:$F$784,6)+'Иные услуги '!$C$5+'РСТ РСО-А'!$J$6+'РСТ РСО-А'!$F$9</f>
        <v>3867.8500000000004</v>
      </c>
      <c r="H147" s="119">
        <f>VLOOKUP($A147+ROUND((COLUMN()-2)/24,5),АТС!$A$41:$F$784,6)+'Иные услуги '!$C$5+'РСТ РСО-А'!$J$6+'РСТ РСО-А'!$F$9</f>
        <v>3870.7700000000004</v>
      </c>
      <c r="I147" s="119">
        <f>VLOOKUP($A147+ROUND((COLUMN()-2)/24,5),АТС!$A$41:$F$784,6)+'Иные услуги '!$C$5+'РСТ РСО-А'!$J$6+'РСТ РСО-А'!$F$9</f>
        <v>3824.2300000000005</v>
      </c>
      <c r="J147" s="119">
        <f>VLOOKUP($A147+ROUND((COLUMN()-2)/24,5),АТС!$A$41:$F$784,6)+'Иные услуги '!$C$5+'РСТ РСО-А'!$J$6+'РСТ РСО-А'!$F$9</f>
        <v>4079.8300000000004</v>
      </c>
      <c r="K147" s="119">
        <f>VLOOKUP($A147+ROUND((COLUMN()-2)/24,5),АТС!$A$41:$F$784,6)+'Иные услуги '!$C$5+'РСТ РСО-А'!$J$6+'РСТ РСО-А'!$F$9</f>
        <v>3971.6400000000003</v>
      </c>
      <c r="L147" s="119">
        <f>VLOOKUP($A147+ROUND((COLUMN()-2)/24,5),АТС!$A$41:$F$784,6)+'Иные услуги '!$C$5+'РСТ РСО-А'!$J$6+'РСТ РСО-А'!$F$9</f>
        <v>3896.2700000000004</v>
      </c>
      <c r="M147" s="119">
        <f>VLOOKUP($A147+ROUND((COLUMN()-2)/24,5),АТС!$A$41:$F$784,6)+'Иные услуги '!$C$5+'РСТ РСО-А'!$J$6+'РСТ РСО-А'!$F$9</f>
        <v>3897.9300000000003</v>
      </c>
      <c r="N147" s="119">
        <f>VLOOKUP($A147+ROUND((COLUMN()-2)/24,5),АТС!$A$41:$F$784,6)+'Иные услуги '!$C$5+'РСТ РСО-А'!$J$6+'РСТ РСО-А'!$F$9</f>
        <v>3898.1800000000003</v>
      </c>
      <c r="O147" s="119">
        <f>VLOOKUP($A147+ROUND((COLUMN()-2)/24,5),АТС!$A$41:$F$784,6)+'Иные услуги '!$C$5+'РСТ РСО-А'!$J$6+'РСТ РСО-А'!$F$9</f>
        <v>3898.3800000000006</v>
      </c>
      <c r="P147" s="119">
        <f>VLOOKUP($A147+ROUND((COLUMN()-2)/24,5),АТС!$A$41:$F$784,6)+'Иные услуги '!$C$5+'РСТ РСО-А'!$J$6+'РСТ РСО-А'!$F$9</f>
        <v>3895.82</v>
      </c>
      <c r="Q147" s="119">
        <f>VLOOKUP($A147+ROUND((COLUMN()-2)/24,5),АТС!$A$41:$F$784,6)+'Иные услуги '!$C$5+'РСТ РСО-А'!$J$6+'РСТ РСО-А'!$F$9</f>
        <v>3895.1700000000005</v>
      </c>
      <c r="R147" s="119">
        <f>VLOOKUP($A147+ROUND((COLUMN()-2)/24,5),АТС!$A$41:$F$784,6)+'Иные услуги '!$C$5+'РСТ РСО-А'!$J$6+'РСТ РСО-А'!$F$9</f>
        <v>3894.1900000000005</v>
      </c>
      <c r="S147" s="119">
        <f>VLOOKUP($A147+ROUND((COLUMN()-2)/24,5),АТС!$A$41:$F$784,6)+'Иные услуги '!$C$5+'РСТ РСО-А'!$J$6+'РСТ РСО-А'!$F$9</f>
        <v>3894.3900000000003</v>
      </c>
      <c r="T147" s="119">
        <f>VLOOKUP($A147+ROUND((COLUMN()-2)/24,5),АТС!$A$41:$F$784,6)+'Иные услуги '!$C$5+'РСТ РСО-А'!$J$6+'РСТ РСО-А'!$F$9</f>
        <v>3878.1200000000003</v>
      </c>
      <c r="U147" s="119">
        <f>VLOOKUP($A147+ROUND((COLUMN()-2)/24,5),АТС!$A$41:$F$784,6)+'Иные услуги '!$C$5+'РСТ РСО-А'!$J$6+'РСТ РСО-А'!$F$9</f>
        <v>3833.1400000000003</v>
      </c>
      <c r="V147" s="119">
        <f>VLOOKUP($A147+ROUND((COLUMN()-2)/24,5),АТС!$A$41:$F$784,6)+'Иные услуги '!$C$5+'РСТ РСО-А'!$J$6+'РСТ РСО-А'!$F$9</f>
        <v>3884.6400000000003</v>
      </c>
      <c r="W147" s="119">
        <f>VLOOKUP($A147+ROUND((COLUMN()-2)/24,5),АТС!$A$41:$F$784,6)+'Иные услуги '!$C$5+'РСТ РСО-А'!$J$6+'РСТ РСО-А'!$F$9</f>
        <v>3835.7900000000004</v>
      </c>
      <c r="X147" s="119">
        <f>VLOOKUP($A147+ROUND((COLUMN()-2)/24,5),АТС!$A$41:$F$784,6)+'Иные услуги '!$C$5+'РСТ РСО-А'!$J$6+'РСТ РСО-А'!$F$9</f>
        <v>3974.1700000000005</v>
      </c>
      <c r="Y147" s="119">
        <f>VLOOKUP($A147+ROUND((COLUMN()-2)/24,5),АТС!$A$41:$F$784,6)+'Иные услуги '!$C$5+'РСТ РСО-А'!$J$6+'РСТ РСО-А'!$F$9</f>
        <v>4325.45</v>
      </c>
    </row>
    <row r="148" spans="1:27" x14ac:dyDescent="0.2">
      <c r="A148" s="66">
        <f t="shared" si="4"/>
        <v>43332</v>
      </c>
      <c r="B148" s="119">
        <f>VLOOKUP($A148+ROUND((COLUMN()-2)/24,5),АТС!$A$41:$F$784,6)+'Иные услуги '!$C$5+'РСТ РСО-А'!$J$6+'РСТ РСО-А'!$F$9</f>
        <v>3835.8300000000004</v>
      </c>
      <c r="C148" s="119">
        <f>VLOOKUP($A148+ROUND((COLUMN()-2)/24,5),АТС!$A$41:$F$784,6)+'Иные услуги '!$C$5+'РСТ РСО-А'!$J$6+'РСТ РСО-А'!$F$9</f>
        <v>3811.3300000000004</v>
      </c>
      <c r="D148" s="119">
        <f>VLOOKUP($A148+ROUND((COLUMN()-2)/24,5),АТС!$A$41:$F$784,6)+'Иные услуги '!$C$5+'РСТ РСО-А'!$J$6+'РСТ РСО-А'!$F$9</f>
        <v>3827.1300000000006</v>
      </c>
      <c r="E148" s="119">
        <f>VLOOKUP($A148+ROUND((COLUMN()-2)/24,5),АТС!$A$41:$F$784,6)+'Иные услуги '!$C$5+'РСТ РСО-А'!$J$6+'РСТ РСО-А'!$F$9</f>
        <v>3827.4200000000005</v>
      </c>
      <c r="F148" s="119">
        <f>VLOOKUP($A148+ROUND((COLUMN()-2)/24,5),АТС!$A$41:$F$784,6)+'Иные услуги '!$C$5+'РСТ РСО-А'!$J$6+'РСТ РСО-А'!$F$9</f>
        <v>3827.9</v>
      </c>
      <c r="G148" s="119">
        <f>VLOOKUP($A148+ROUND((COLUMN()-2)/24,5),АТС!$A$41:$F$784,6)+'Иные услуги '!$C$5+'РСТ РСО-А'!$J$6+'РСТ РСО-А'!$F$9</f>
        <v>3866.7200000000003</v>
      </c>
      <c r="H148" s="119">
        <f>VLOOKUP($A148+ROUND((COLUMN()-2)/24,5),АТС!$A$41:$F$784,6)+'Иные услуги '!$C$5+'РСТ РСО-А'!$J$6+'РСТ РСО-А'!$F$9</f>
        <v>3832.55</v>
      </c>
      <c r="I148" s="119">
        <f>VLOOKUP($A148+ROUND((COLUMN()-2)/24,5),АТС!$A$41:$F$784,6)+'Иные услуги '!$C$5+'РСТ РСО-А'!$J$6+'РСТ РСО-А'!$F$9</f>
        <v>3813.9600000000005</v>
      </c>
      <c r="J148" s="119">
        <f>VLOOKUP($A148+ROUND((COLUMN()-2)/24,5),АТС!$A$41:$F$784,6)+'Иные услуги '!$C$5+'РСТ РСО-А'!$J$6+'РСТ РСО-А'!$F$9</f>
        <v>3969.5600000000004</v>
      </c>
      <c r="K148" s="119">
        <f>VLOOKUP($A148+ROUND((COLUMN()-2)/24,5),АТС!$A$41:$F$784,6)+'Иные услуги '!$C$5+'РСТ РСО-А'!$J$6+'РСТ РСО-А'!$F$9</f>
        <v>3836.6400000000003</v>
      </c>
      <c r="L148" s="119">
        <f>VLOOKUP($A148+ROUND((COLUMN()-2)/24,5),АТС!$A$41:$F$784,6)+'Иные услуги '!$C$5+'РСТ РСО-А'!$J$6+'РСТ РСО-А'!$F$9</f>
        <v>3822.2300000000005</v>
      </c>
      <c r="M148" s="119">
        <f>VLOOKUP($A148+ROUND((COLUMN()-2)/24,5),АТС!$A$41:$F$784,6)+'Иные услуги '!$C$5+'РСТ РСО-А'!$J$6+'РСТ РСО-А'!$F$9</f>
        <v>3823.51</v>
      </c>
      <c r="N148" s="119">
        <f>VLOOKUP($A148+ROUND((COLUMN()-2)/24,5),АТС!$A$41:$F$784,6)+'Иные услуги '!$C$5+'РСТ РСО-А'!$J$6+'РСТ РСО-А'!$F$9</f>
        <v>3823.4200000000005</v>
      </c>
      <c r="O148" s="119">
        <f>VLOOKUP($A148+ROUND((COLUMN()-2)/24,5),АТС!$A$41:$F$784,6)+'Иные услуги '!$C$5+'РСТ РСО-А'!$J$6+'РСТ РСО-А'!$F$9</f>
        <v>3824.1300000000006</v>
      </c>
      <c r="P148" s="119">
        <f>VLOOKUP($A148+ROUND((COLUMN()-2)/24,5),АТС!$A$41:$F$784,6)+'Иные услуги '!$C$5+'РСТ РСО-А'!$J$6+'РСТ РСО-А'!$F$9</f>
        <v>3824.3</v>
      </c>
      <c r="Q148" s="119">
        <f>VLOOKUP($A148+ROUND((COLUMN()-2)/24,5),АТС!$A$41:$F$784,6)+'Иные услуги '!$C$5+'РСТ РСО-А'!$J$6+'РСТ РСО-А'!$F$9</f>
        <v>3824.5000000000005</v>
      </c>
      <c r="R148" s="119">
        <f>VLOOKUP($A148+ROUND((COLUMN()-2)/24,5),АТС!$A$41:$F$784,6)+'Иные услуги '!$C$5+'РСТ РСО-А'!$J$6+'РСТ РСО-А'!$F$9</f>
        <v>3824.57</v>
      </c>
      <c r="S148" s="119">
        <f>VLOOKUP($A148+ROUND((COLUMN()-2)/24,5),АТС!$A$41:$F$784,6)+'Иные услуги '!$C$5+'РСТ РСО-А'!$J$6+'РСТ РСО-А'!$F$9</f>
        <v>3835.2700000000004</v>
      </c>
      <c r="T148" s="119">
        <f>VLOOKUP($A148+ROUND((COLUMN()-2)/24,5),АТС!$A$41:$F$784,6)+'Иные услуги '!$C$5+'РСТ РСО-А'!$J$6+'РСТ РСО-А'!$F$9</f>
        <v>3849.7000000000003</v>
      </c>
      <c r="U148" s="119">
        <f>VLOOKUP($A148+ROUND((COLUMN()-2)/24,5),АТС!$A$41:$F$784,6)+'Иные услуги '!$C$5+'РСТ РСО-А'!$J$6+'РСТ РСО-А'!$F$9</f>
        <v>3859.1900000000005</v>
      </c>
      <c r="V148" s="119">
        <f>VLOOKUP($A148+ROUND((COLUMN()-2)/24,5),АТС!$A$41:$F$784,6)+'Иные услуги '!$C$5+'РСТ РСО-А'!$J$6+'РСТ РСО-А'!$F$9</f>
        <v>3947.2900000000004</v>
      </c>
      <c r="W148" s="119">
        <f>VLOOKUP($A148+ROUND((COLUMN()-2)/24,5),АТС!$A$41:$F$784,6)+'Иные услуги '!$C$5+'РСТ РСО-А'!$J$6+'РСТ РСО-А'!$F$9</f>
        <v>3866.8800000000006</v>
      </c>
      <c r="X148" s="119">
        <f>VLOOKUP($A148+ROUND((COLUMN()-2)/24,5),АТС!$A$41:$F$784,6)+'Иные услуги '!$C$5+'РСТ РСО-А'!$J$6+'РСТ РСО-А'!$F$9</f>
        <v>3870.2200000000003</v>
      </c>
      <c r="Y148" s="119">
        <f>VLOOKUP($A148+ROUND((COLUMN()-2)/24,5),АТС!$A$41:$F$784,6)+'Иные услуги '!$C$5+'РСТ РСО-А'!$J$6+'РСТ РСО-А'!$F$9</f>
        <v>4320</v>
      </c>
    </row>
    <row r="149" spans="1:27" x14ac:dyDescent="0.2">
      <c r="A149" s="66">
        <f t="shared" si="4"/>
        <v>43333</v>
      </c>
      <c r="B149" s="119">
        <f>VLOOKUP($A149+ROUND((COLUMN()-2)/24,5),АТС!$A$41:$F$784,6)+'Иные услуги '!$C$5+'РСТ РСО-А'!$J$6+'РСТ РСО-А'!$F$9</f>
        <v>3819.2500000000005</v>
      </c>
      <c r="C149" s="119">
        <f>VLOOKUP($A149+ROUND((COLUMN()-2)/24,5),АТС!$A$41:$F$784,6)+'Иные услуги '!$C$5+'РСТ РСО-А'!$J$6+'РСТ РСО-А'!$F$9</f>
        <v>3803.6600000000003</v>
      </c>
      <c r="D149" s="119">
        <f>VLOOKUP($A149+ROUND((COLUMN()-2)/24,5),АТС!$A$41:$F$784,6)+'Иные услуги '!$C$5+'РСТ РСО-А'!$J$6+'РСТ РСО-А'!$F$9</f>
        <v>3825.1600000000003</v>
      </c>
      <c r="E149" s="119">
        <f>VLOOKUP($A149+ROUND((COLUMN()-2)/24,5),АТС!$A$41:$F$784,6)+'Иные услуги '!$C$5+'РСТ РСО-А'!$J$6+'РСТ РСО-А'!$F$9</f>
        <v>3824.65</v>
      </c>
      <c r="F149" s="119">
        <f>VLOOKUP($A149+ROUND((COLUMN()-2)/24,5),АТС!$A$41:$F$784,6)+'Иные услуги '!$C$5+'РСТ РСО-А'!$J$6+'РСТ РСО-А'!$F$9</f>
        <v>3825.4900000000002</v>
      </c>
      <c r="G149" s="119">
        <f>VLOOKUP($A149+ROUND((COLUMN()-2)/24,5),АТС!$A$41:$F$784,6)+'Иные услуги '!$C$5+'РСТ РСО-А'!$J$6+'РСТ РСО-А'!$F$9</f>
        <v>3846.32</v>
      </c>
      <c r="H149" s="119">
        <f>VLOOKUP($A149+ROUND((COLUMN()-2)/24,5),АТС!$A$41:$F$784,6)+'Иные услуги '!$C$5+'РСТ РСО-А'!$J$6+'РСТ РСО-А'!$F$9</f>
        <v>3841.7700000000004</v>
      </c>
      <c r="I149" s="119">
        <f>VLOOKUP($A149+ROUND((COLUMN()-2)/24,5),АТС!$A$41:$F$784,6)+'Иные услуги '!$C$5+'РСТ РСО-А'!$J$6+'РСТ РСО-А'!$F$9</f>
        <v>3857.07</v>
      </c>
      <c r="J149" s="119">
        <f>VLOOKUP($A149+ROUND((COLUMN()-2)/24,5),АТС!$A$41:$F$784,6)+'Иные услуги '!$C$5+'РСТ РСО-А'!$J$6+'РСТ РСО-А'!$F$9</f>
        <v>3973.32</v>
      </c>
      <c r="K149" s="119">
        <f>VLOOKUP($A149+ROUND((COLUMN()-2)/24,5),АТС!$A$41:$F$784,6)+'Иные услуги '!$C$5+'РСТ РСО-А'!$J$6+'РСТ РСО-А'!$F$9</f>
        <v>3838.9200000000005</v>
      </c>
      <c r="L149" s="119">
        <f>VLOOKUP($A149+ROUND((COLUMN()-2)/24,5),АТС!$A$41:$F$784,6)+'Иные услуги '!$C$5+'РСТ РСО-А'!$J$6+'РСТ РСО-А'!$F$9</f>
        <v>3824.3100000000004</v>
      </c>
      <c r="M149" s="119">
        <f>VLOOKUP($A149+ROUND((COLUMN()-2)/24,5),АТС!$A$41:$F$784,6)+'Иные услуги '!$C$5+'РСТ РСО-А'!$J$6+'РСТ РСО-А'!$F$9</f>
        <v>3824.4300000000003</v>
      </c>
      <c r="N149" s="119">
        <f>VLOOKUP($A149+ROUND((COLUMN()-2)/24,5),АТС!$A$41:$F$784,6)+'Иные услуги '!$C$5+'РСТ РСО-А'!$J$6+'РСТ РСО-А'!$F$9</f>
        <v>3825.7000000000003</v>
      </c>
      <c r="O149" s="119">
        <f>VLOOKUP($A149+ROUND((COLUMN()-2)/24,5),АТС!$A$41:$F$784,6)+'Иные услуги '!$C$5+'РСТ РСО-А'!$J$6+'РСТ РСО-А'!$F$9</f>
        <v>3825.8900000000003</v>
      </c>
      <c r="P149" s="119">
        <f>VLOOKUP($A149+ROUND((COLUMN()-2)/24,5),АТС!$A$41:$F$784,6)+'Иные услуги '!$C$5+'РСТ РСО-А'!$J$6+'РСТ РСО-А'!$F$9</f>
        <v>3824.9100000000003</v>
      </c>
      <c r="Q149" s="119">
        <f>VLOOKUP($A149+ROUND((COLUMN()-2)/24,5),АТС!$A$41:$F$784,6)+'Иные услуги '!$C$5+'РСТ РСО-А'!$J$6+'РСТ РСО-А'!$F$9</f>
        <v>3825.3900000000003</v>
      </c>
      <c r="R149" s="119">
        <f>VLOOKUP($A149+ROUND((COLUMN()-2)/24,5),АТС!$A$41:$F$784,6)+'Иные услуги '!$C$5+'РСТ РСО-А'!$J$6+'РСТ РСО-А'!$F$9</f>
        <v>3823.4600000000005</v>
      </c>
      <c r="S149" s="119">
        <f>VLOOKUP($A149+ROUND((COLUMN()-2)/24,5),АТС!$A$41:$F$784,6)+'Иные услуги '!$C$5+'РСТ РСО-А'!$J$6+'РСТ РСО-А'!$F$9</f>
        <v>3822.9600000000005</v>
      </c>
      <c r="T149" s="119">
        <f>VLOOKUP($A149+ROUND((COLUMN()-2)/24,5),АТС!$A$41:$F$784,6)+'Иные услуги '!$C$5+'РСТ РСО-А'!$J$6+'РСТ РСО-А'!$F$9</f>
        <v>3823.76</v>
      </c>
      <c r="U149" s="119">
        <f>VLOOKUP($A149+ROUND((COLUMN()-2)/24,5),АТС!$A$41:$F$784,6)+'Иные услуги '!$C$5+'РСТ РСО-А'!$J$6+'РСТ РСО-А'!$F$9</f>
        <v>3882.5600000000004</v>
      </c>
      <c r="V149" s="119">
        <f>VLOOKUP($A149+ROUND((COLUMN()-2)/24,5),АТС!$A$41:$F$784,6)+'Иные услуги '!$C$5+'РСТ РСО-А'!$J$6+'РСТ РСО-А'!$F$9</f>
        <v>3952.7500000000005</v>
      </c>
      <c r="W149" s="119">
        <f>VLOOKUP($A149+ROUND((COLUMN()-2)/24,5),АТС!$A$41:$F$784,6)+'Иные услуги '!$C$5+'РСТ РСО-А'!$J$6+'РСТ РСО-А'!$F$9</f>
        <v>3866.0400000000004</v>
      </c>
      <c r="X149" s="119">
        <f>VLOOKUP($A149+ROUND((COLUMN()-2)/24,5),АТС!$A$41:$F$784,6)+'Иные услуги '!$C$5+'РСТ РСО-А'!$J$6+'РСТ РСО-А'!$F$9</f>
        <v>3863.3300000000004</v>
      </c>
      <c r="Y149" s="119">
        <f>VLOOKUP($A149+ROUND((COLUMN()-2)/24,5),АТС!$A$41:$F$784,6)+'Иные услуги '!$C$5+'РСТ РСО-А'!$J$6+'РСТ РСО-А'!$F$9</f>
        <v>4319.28</v>
      </c>
    </row>
    <row r="150" spans="1:27" x14ac:dyDescent="0.2">
      <c r="A150" s="66">
        <f t="shared" si="4"/>
        <v>43334</v>
      </c>
      <c r="B150" s="119">
        <f>VLOOKUP($A150+ROUND((COLUMN()-2)/24,5),АТС!$A$41:$F$784,6)+'Иные услуги '!$C$5+'РСТ РСО-А'!$J$6+'РСТ РСО-А'!$F$9</f>
        <v>3821.0400000000004</v>
      </c>
      <c r="C150" s="119">
        <f>VLOOKUP($A150+ROUND((COLUMN()-2)/24,5),АТС!$A$41:$F$784,6)+'Иные услуги '!$C$5+'РСТ РСО-А'!$J$6+'РСТ РСО-А'!$F$9</f>
        <v>3807.9900000000002</v>
      </c>
      <c r="D150" s="119">
        <f>VLOOKUP($A150+ROUND((COLUMN()-2)/24,5),АТС!$A$41:$F$784,6)+'Иные услуги '!$C$5+'РСТ РСО-А'!$J$6+'РСТ РСО-А'!$F$9</f>
        <v>3831.6800000000003</v>
      </c>
      <c r="E150" s="119">
        <f>VLOOKUP($A150+ROUND((COLUMN()-2)/24,5),АТС!$A$41:$F$784,6)+'Иные услуги '!$C$5+'РСТ РСО-А'!$J$6+'РСТ РСО-А'!$F$9</f>
        <v>3830.3500000000004</v>
      </c>
      <c r="F150" s="119">
        <f>VLOOKUP($A150+ROUND((COLUMN()-2)/24,5),АТС!$A$41:$F$784,6)+'Иные услуги '!$C$5+'РСТ РСО-А'!$J$6+'РСТ РСО-А'!$F$9</f>
        <v>3828.4800000000005</v>
      </c>
      <c r="G150" s="119">
        <f>VLOOKUP($A150+ROUND((COLUMN()-2)/24,5),АТС!$A$41:$F$784,6)+'Иные услуги '!$C$5+'РСТ РСО-А'!$J$6+'РСТ РСО-А'!$F$9</f>
        <v>3873.1800000000003</v>
      </c>
      <c r="H150" s="119">
        <f>VLOOKUP($A150+ROUND((COLUMN()-2)/24,5),АТС!$A$41:$F$784,6)+'Иные услуги '!$C$5+'РСТ РСО-А'!$J$6+'РСТ РСО-А'!$F$9</f>
        <v>3880.2700000000004</v>
      </c>
      <c r="I150" s="119">
        <f>VLOOKUP($A150+ROUND((COLUMN()-2)/24,5),АТС!$A$41:$F$784,6)+'Иные услуги '!$C$5+'РСТ РСО-А'!$J$6+'РСТ РСО-А'!$F$9</f>
        <v>3854.2300000000005</v>
      </c>
      <c r="J150" s="119">
        <f>VLOOKUP($A150+ROUND((COLUMN()-2)/24,5),АТС!$A$41:$F$784,6)+'Иные услуги '!$C$5+'РСТ РСО-А'!$J$6+'РСТ РСО-А'!$F$9</f>
        <v>4024.56</v>
      </c>
      <c r="K150" s="119">
        <f>VLOOKUP($A150+ROUND((COLUMN()-2)/24,5),АТС!$A$41:$F$784,6)+'Иные услуги '!$C$5+'РСТ РСО-А'!$J$6+'РСТ РСО-А'!$F$9</f>
        <v>3836.9700000000003</v>
      </c>
      <c r="L150" s="119">
        <f>VLOOKUP($A150+ROUND((COLUMN()-2)/24,5),АТС!$A$41:$F$784,6)+'Иные услуги '!$C$5+'РСТ РСО-А'!$J$6+'РСТ РСО-А'!$F$9</f>
        <v>3822.7300000000005</v>
      </c>
      <c r="M150" s="119">
        <f>VLOOKUP($A150+ROUND((COLUMN()-2)/24,5),АТС!$A$41:$F$784,6)+'Иные услуги '!$C$5+'РСТ РСО-А'!$J$6+'РСТ РСО-А'!$F$9</f>
        <v>3849.07</v>
      </c>
      <c r="N150" s="119">
        <f>VLOOKUP($A150+ROUND((COLUMN()-2)/24,5),АТС!$A$41:$F$784,6)+'Иные услуги '!$C$5+'РСТ РСО-А'!$J$6+'РСТ РСО-А'!$F$9</f>
        <v>3822.6200000000003</v>
      </c>
      <c r="O150" s="119">
        <f>VLOOKUP($A150+ROUND((COLUMN()-2)/24,5),АТС!$A$41:$F$784,6)+'Иные услуги '!$C$5+'РСТ РСО-А'!$J$6+'РСТ РСО-А'!$F$9</f>
        <v>3820.28</v>
      </c>
      <c r="P150" s="119">
        <f>VLOOKUP($A150+ROUND((COLUMN()-2)/24,5),АТС!$A$41:$F$784,6)+'Иные услуги '!$C$5+'РСТ РСО-А'!$J$6+'РСТ РСО-А'!$F$9</f>
        <v>3820.1200000000003</v>
      </c>
      <c r="Q150" s="119">
        <f>VLOOKUP($A150+ROUND((COLUMN()-2)/24,5),АТС!$A$41:$F$784,6)+'Иные услуги '!$C$5+'РСТ РСО-А'!$J$6+'РСТ РСО-А'!$F$9</f>
        <v>3820.0200000000004</v>
      </c>
      <c r="R150" s="119">
        <f>VLOOKUP($A150+ROUND((COLUMN()-2)/24,5),АТС!$A$41:$F$784,6)+'Иные услуги '!$C$5+'РСТ РСО-А'!$J$6+'РСТ РСО-А'!$F$9</f>
        <v>3819.6300000000006</v>
      </c>
      <c r="S150" s="119">
        <f>VLOOKUP($A150+ROUND((COLUMN()-2)/24,5),АТС!$A$41:$F$784,6)+'Иные услуги '!$C$5+'РСТ РСО-А'!$J$6+'РСТ РСО-А'!$F$9</f>
        <v>3819.5000000000005</v>
      </c>
      <c r="T150" s="119">
        <f>VLOOKUP($A150+ROUND((COLUMN()-2)/24,5),АТС!$A$41:$F$784,6)+'Иные услуги '!$C$5+'РСТ РСО-А'!$J$6+'РСТ РСО-А'!$F$9</f>
        <v>3819.51</v>
      </c>
      <c r="U150" s="119">
        <f>VLOOKUP($A150+ROUND((COLUMN()-2)/24,5),АТС!$A$41:$F$784,6)+'Иные услуги '!$C$5+'РСТ РСО-А'!$J$6+'РСТ РСО-А'!$F$9</f>
        <v>3880.15</v>
      </c>
      <c r="V150" s="119">
        <f>VLOOKUP($A150+ROUND((COLUMN()-2)/24,5),АТС!$A$41:$F$784,6)+'Иные услуги '!$C$5+'РСТ РСО-А'!$J$6+'РСТ РСО-А'!$F$9</f>
        <v>3998.32</v>
      </c>
      <c r="W150" s="119">
        <f>VLOOKUP($A150+ROUND((COLUMN()-2)/24,5),АТС!$A$41:$F$784,6)+'Иные услуги '!$C$5+'РСТ РСО-А'!$J$6+'РСТ РСО-А'!$F$9</f>
        <v>3923.9700000000003</v>
      </c>
      <c r="X150" s="119">
        <f>VLOOKUP($A150+ROUND((COLUMN()-2)/24,5),АТС!$A$41:$F$784,6)+'Иные услуги '!$C$5+'РСТ РСО-А'!$J$6+'РСТ РСО-А'!$F$9</f>
        <v>3866.4500000000003</v>
      </c>
      <c r="Y150" s="119">
        <f>VLOOKUP($A150+ROUND((COLUMN()-2)/24,5),АТС!$A$41:$F$784,6)+'Иные услуги '!$C$5+'РСТ РСО-А'!$J$6+'РСТ РСО-А'!$F$9</f>
        <v>4066.7100000000005</v>
      </c>
    </row>
    <row r="151" spans="1:27" x14ac:dyDescent="0.2">
      <c r="A151" s="66">
        <f t="shared" si="4"/>
        <v>43335</v>
      </c>
      <c r="B151" s="119">
        <f>VLOOKUP($A151+ROUND((COLUMN()-2)/24,5),АТС!$A$41:$F$784,6)+'Иные услуги '!$C$5+'РСТ РСО-А'!$J$6+'РСТ РСО-А'!$F$9</f>
        <v>3822.6800000000003</v>
      </c>
      <c r="C151" s="119">
        <f>VLOOKUP($A151+ROUND((COLUMN()-2)/24,5),АТС!$A$41:$F$784,6)+'Иные услуги '!$C$5+'РСТ РСО-А'!$J$6+'РСТ РСО-А'!$F$9</f>
        <v>3810.5800000000004</v>
      </c>
      <c r="D151" s="119">
        <f>VLOOKUP($A151+ROUND((COLUMN()-2)/24,5),АТС!$A$41:$F$784,6)+'Иные услуги '!$C$5+'РСТ РСО-А'!$J$6+'РСТ РСО-А'!$F$9</f>
        <v>3825.9</v>
      </c>
      <c r="E151" s="119">
        <f>VLOOKUP($A151+ROUND((COLUMN()-2)/24,5),АТС!$A$41:$F$784,6)+'Иные услуги '!$C$5+'РСТ РСО-А'!$J$6+'РСТ РСО-А'!$F$9</f>
        <v>3824.7300000000005</v>
      </c>
      <c r="F151" s="119">
        <f>VLOOKUP($A151+ROUND((COLUMN()-2)/24,5),АТС!$A$41:$F$784,6)+'Иные услуги '!$C$5+'РСТ РСО-А'!$J$6+'РСТ РСО-А'!$F$9</f>
        <v>3825.2300000000005</v>
      </c>
      <c r="G151" s="119">
        <f>VLOOKUP($A151+ROUND((COLUMN()-2)/24,5),АТС!$A$41:$F$784,6)+'Иные услуги '!$C$5+'РСТ РСО-А'!$J$6+'РСТ РСО-А'!$F$9</f>
        <v>3852.8500000000004</v>
      </c>
      <c r="H151" s="119">
        <f>VLOOKUP($A151+ROUND((COLUMN()-2)/24,5),АТС!$A$41:$F$784,6)+'Иные услуги '!$C$5+'РСТ РСО-А'!$J$6+'РСТ РСО-А'!$F$9</f>
        <v>3875.6000000000004</v>
      </c>
      <c r="I151" s="119">
        <f>VLOOKUP($A151+ROUND((COLUMN()-2)/24,5),АТС!$A$41:$F$784,6)+'Иные услуги '!$C$5+'РСТ РСО-А'!$J$6+'РСТ РСО-А'!$F$9</f>
        <v>3858.1900000000005</v>
      </c>
      <c r="J151" s="119">
        <f>VLOOKUP($A151+ROUND((COLUMN()-2)/24,5),АТС!$A$41:$F$784,6)+'Иные услуги '!$C$5+'РСТ РСО-А'!$J$6+'РСТ РСО-А'!$F$9</f>
        <v>4026.3700000000003</v>
      </c>
      <c r="K151" s="119">
        <f>VLOOKUP($A151+ROUND((COLUMN()-2)/24,5),АТС!$A$41:$F$784,6)+'Иные услуги '!$C$5+'РСТ РСО-А'!$J$6+'РСТ РСО-А'!$F$9</f>
        <v>3838.55</v>
      </c>
      <c r="L151" s="119">
        <f>VLOOKUP($A151+ROUND((COLUMN()-2)/24,5),АТС!$A$41:$F$784,6)+'Иные услуги '!$C$5+'РСТ РСО-А'!$J$6+'РСТ РСО-А'!$F$9</f>
        <v>3824.15</v>
      </c>
      <c r="M151" s="119">
        <f>VLOOKUP($A151+ROUND((COLUMN()-2)/24,5),АТС!$A$41:$F$784,6)+'Иные услуги '!$C$5+'РСТ РСО-А'!$J$6+'РСТ РСО-А'!$F$9</f>
        <v>3825.2100000000005</v>
      </c>
      <c r="N151" s="119">
        <f>VLOOKUP($A151+ROUND((COLUMN()-2)/24,5),АТС!$A$41:$F$784,6)+'Иные услуги '!$C$5+'РСТ РСО-А'!$J$6+'РСТ РСО-А'!$F$9</f>
        <v>3824.1900000000005</v>
      </c>
      <c r="O151" s="119">
        <f>VLOOKUP($A151+ROUND((COLUMN()-2)/24,5),АТС!$A$41:$F$784,6)+'Иные услуги '!$C$5+'РСТ РСО-А'!$J$6+'РСТ РСО-А'!$F$9</f>
        <v>3825.36</v>
      </c>
      <c r="P151" s="119">
        <f>VLOOKUP($A151+ROUND((COLUMN()-2)/24,5),АТС!$A$41:$F$784,6)+'Иные услуги '!$C$5+'РСТ РСО-А'!$J$6+'РСТ РСО-А'!$F$9</f>
        <v>3825.15</v>
      </c>
      <c r="Q151" s="119">
        <f>VLOOKUP($A151+ROUND((COLUMN()-2)/24,5),АТС!$A$41:$F$784,6)+'Иные услуги '!$C$5+'РСТ РСО-А'!$J$6+'РСТ РСО-А'!$F$9</f>
        <v>3825.1200000000003</v>
      </c>
      <c r="R151" s="119">
        <f>VLOOKUP($A151+ROUND((COLUMN()-2)/24,5),АТС!$A$41:$F$784,6)+'Иные услуги '!$C$5+'РСТ РСО-А'!$J$6+'РСТ РСО-А'!$F$9</f>
        <v>3825.01</v>
      </c>
      <c r="S151" s="119">
        <f>VLOOKUP($A151+ROUND((COLUMN()-2)/24,5),АТС!$A$41:$F$784,6)+'Иные услуги '!$C$5+'РСТ РСО-А'!$J$6+'РСТ РСО-А'!$F$9</f>
        <v>3824.82</v>
      </c>
      <c r="T151" s="119">
        <f>VLOOKUP($A151+ROUND((COLUMN()-2)/24,5),АТС!$A$41:$F$784,6)+'Иные услуги '!$C$5+'РСТ РСО-А'!$J$6+'РСТ РСО-А'!$F$9</f>
        <v>3823.1700000000005</v>
      </c>
      <c r="U151" s="119">
        <f>VLOOKUP($A151+ROUND((COLUMN()-2)/24,5),АТС!$A$41:$F$784,6)+'Иные услуги '!$C$5+'РСТ РСО-А'!$J$6+'РСТ РСО-А'!$F$9</f>
        <v>3877.9800000000005</v>
      </c>
      <c r="V151" s="119">
        <f>VLOOKUP($A151+ROUND((COLUMN()-2)/24,5),АТС!$A$41:$F$784,6)+'Иные услуги '!$C$5+'РСТ РСО-А'!$J$6+'РСТ РСО-А'!$F$9</f>
        <v>3963.3700000000003</v>
      </c>
      <c r="W151" s="119">
        <f>VLOOKUP($A151+ROUND((COLUMN()-2)/24,5),АТС!$A$41:$F$784,6)+'Иные услуги '!$C$5+'РСТ РСО-А'!$J$6+'РСТ РСО-А'!$F$9</f>
        <v>3886.4</v>
      </c>
      <c r="X151" s="119">
        <f>VLOOKUP($A151+ROUND((COLUMN()-2)/24,5),АТС!$A$41:$F$784,6)+'Иные услуги '!$C$5+'РСТ РСО-А'!$J$6+'РСТ РСО-А'!$F$9</f>
        <v>3867.3100000000004</v>
      </c>
      <c r="Y151" s="119">
        <f>VLOOKUP($A151+ROUND((COLUMN()-2)/24,5),АТС!$A$41:$F$784,6)+'Иные услуги '!$C$5+'РСТ РСО-А'!$J$6+'РСТ РСО-А'!$F$9</f>
        <v>4128.82</v>
      </c>
    </row>
    <row r="152" spans="1:27" x14ac:dyDescent="0.2">
      <c r="A152" s="66">
        <f t="shared" si="4"/>
        <v>43336</v>
      </c>
      <c r="B152" s="119">
        <f>VLOOKUP($A152+ROUND((COLUMN()-2)/24,5),АТС!$A$41:$F$784,6)+'Иные услуги '!$C$5+'РСТ РСО-А'!$J$6+'РСТ РСО-А'!$F$9</f>
        <v>3831.11</v>
      </c>
      <c r="C152" s="119">
        <f>VLOOKUP($A152+ROUND((COLUMN()-2)/24,5),АТС!$A$41:$F$784,6)+'Иные услуги '!$C$5+'РСТ РСО-А'!$J$6+'РСТ РСО-А'!$F$9</f>
        <v>3814.0600000000004</v>
      </c>
      <c r="D152" s="119">
        <f>VLOOKUP($A152+ROUND((COLUMN()-2)/24,5),АТС!$A$41:$F$784,6)+'Иные услуги '!$C$5+'РСТ РСО-А'!$J$6+'РСТ РСО-А'!$F$9</f>
        <v>3812.36</v>
      </c>
      <c r="E152" s="119">
        <f>VLOOKUP($A152+ROUND((COLUMN()-2)/24,5),АТС!$A$41:$F$784,6)+'Иные услуги '!$C$5+'РСТ РСО-А'!$J$6+'РСТ РСО-А'!$F$9</f>
        <v>3828.57</v>
      </c>
      <c r="F152" s="119">
        <f>VLOOKUP($A152+ROUND((COLUMN()-2)/24,5),АТС!$A$41:$F$784,6)+'Иные услуги '!$C$5+'РСТ РСО-А'!$J$6+'РСТ РСО-А'!$F$9</f>
        <v>3828.8100000000004</v>
      </c>
      <c r="G152" s="119">
        <f>VLOOKUP($A152+ROUND((COLUMN()-2)/24,5),АТС!$A$41:$F$784,6)+'Иные услуги '!$C$5+'РСТ РСО-А'!$J$6+'РСТ РСО-А'!$F$9</f>
        <v>3854.0200000000004</v>
      </c>
      <c r="H152" s="119">
        <f>VLOOKUP($A152+ROUND((COLUMN()-2)/24,5),АТС!$A$41:$F$784,6)+'Иные услуги '!$C$5+'РСТ РСО-А'!$J$6+'РСТ РСО-А'!$F$9</f>
        <v>3872.9300000000003</v>
      </c>
      <c r="I152" s="119">
        <f>VLOOKUP($A152+ROUND((COLUMN()-2)/24,5),АТС!$A$41:$F$784,6)+'Иные услуги '!$C$5+'РСТ РСО-А'!$J$6+'РСТ РСО-А'!$F$9</f>
        <v>3848.8700000000003</v>
      </c>
      <c r="J152" s="119">
        <f>VLOOKUP($A152+ROUND((COLUMN()-2)/24,5),АТС!$A$41:$F$784,6)+'Иные услуги '!$C$5+'РСТ РСО-А'!$J$6+'РСТ РСО-А'!$F$9</f>
        <v>3974.4100000000003</v>
      </c>
      <c r="K152" s="119">
        <f>VLOOKUP($A152+ROUND((COLUMN()-2)/24,5),АТС!$A$41:$F$784,6)+'Иные услуги '!$C$5+'РСТ РСО-А'!$J$6+'РСТ РСО-А'!$F$9</f>
        <v>3837.0800000000004</v>
      </c>
      <c r="L152" s="119">
        <f>VLOOKUP($A152+ROUND((COLUMN()-2)/24,5),АТС!$A$41:$F$784,6)+'Иные услуги '!$C$5+'РСТ РСО-А'!$J$6+'РСТ РСО-А'!$F$9</f>
        <v>3823.4200000000005</v>
      </c>
      <c r="M152" s="119">
        <f>VLOOKUP($A152+ROUND((COLUMN()-2)/24,5),АТС!$A$41:$F$784,6)+'Иные услуги '!$C$5+'РСТ РСО-А'!$J$6+'РСТ РСО-А'!$F$9</f>
        <v>3824.2100000000005</v>
      </c>
      <c r="N152" s="119">
        <f>VLOOKUP($A152+ROUND((COLUMN()-2)/24,5),АТС!$A$41:$F$784,6)+'Иные услуги '!$C$5+'РСТ РСО-А'!$J$6+'РСТ РСО-А'!$F$9</f>
        <v>3824.2300000000005</v>
      </c>
      <c r="O152" s="119">
        <f>VLOOKUP($A152+ROUND((COLUMN()-2)/24,5),АТС!$A$41:$F$784,6)+'Иные услуги '!$C$5+'РСТ РСО-А'!$J$6+'РСТ РСО-А'!$F$9</f>
        <v>3824.32</v>
      </c>
      <c r="P152" s="119">
        <f>VLOOKUP($A152+ROUND((COLUMN()-2)/24,5),АТС!$A$41:$F$784,6)+'Иные услуги '!$C$5+'РСТ РСО-А'!$J$6+'РСТ РСО-А'!$F$9</f>
        <v>3824.32</v>
      </c>
      <c r="Q152" s="119">
        <f>VLOOKUP($A152+ROUND((COLUMN()-2)/24,5),АТС!$A$41:$F$784,6)+'Иные услуги '!$C$5+'РСТ РСО-А'!$J$6+'РСТ РСО-А'!$F$9</f>
        <v>3824.5400000000004</v>
      </c>
      <c r="R152" s="119">
        <f>VLOOKUP($A152+ROUND((COLUMN()-2)/24,5),АТС!$A$41:$F$784,6)+'Иные услуги '!$C$5+'РСТ РСО-А'!$J$6+'РСТ РСО-А'!$F$9</f>
        <v>3820.5900000000006</v>
      </c>
      <c r="S152" s="119">
        <f>VLOOKUP($A152+ROUND((COLUMN()-2)/24,5),АТС!$A$41:$F$784,6)+'Иные услуги '!$C$5+'РСТ РСО-А'!$J$6+'РСТ РСО-А'!$F$9</f>
        <v>3820.01</v>
      </c>
      <c r="T152" s="119">
        <f>VLOOKUP($A152+ROUND((COLUMN()-2)/24,5),АТС!$A$41:$F$784,6)+'Иные услуги '!$C$5+'РСТ РСО-А'!$J$6+'РСТ РСО-А'!$F$9</f>
        <v>3819.7100000000005</v>
      </c>
      <c r="U152" s="119">
        <f>VLOOKUP($A152+ROUND((COLUMN()-2)/24,5),АТС!$A$41:$F$784,6)+'Иные услуги '!$C$5+'РСТ РСО-А'!$J$6+'РСТ РСО-А'!$F$9</f>
        <v>3869.6600000000003</v>
      </c>
      <c r="V152" s="119">
        <f>VLOOKUP($A152+ROUND((COLUMN()-2)/24,5),АТС!$A$41:$F$784,6)+'Иные услуги '!$C$5+'РСТ РСО-А'!$J$6+'РСТ РСО-А'!$F$9</f>
        <v>3974.1800000000003</v>
      </c>
      <c r="W152" s="119">
        <f>VLOOKUP($A152+ROUND((COLUMN()-2)/24,5),АТС!$A$41:$F$784,6)+'Иные услуги '!$C$5+'РСТ РСО-А'!$J$6+'РСТ РСО-А'!$F$9</f>
        <v>3889.7300000000005</v>
      </c>
      <c r="X152" s="119">
        <f>VLOOKUP($A152+ROUND((COLUMN()-2)/24,5),АТС!$A$41:$F$784,6)+'Иные услуги '!$C$5+'РСТ РСО-А'!$J$6+'РСТ РСО-А'!$F$9</f>
        <v>3874.8800000000006</v>
      </c>
      <c r="Y152" s="119">
        <f>VLOOKUP($A152+ROUND((COLUMN()-2)/24,5),АТС!$A$41:$F$784,6)+'Иные услуги '!$C$5+'РСТ РСО-А'!$J$6+'РСТ РСО-А'!$F$9</f>
        <v>4196.26</v>
      </c>
    </row>
    <row r="153" spans="1:27" x14ac:dyDescent="0.2">
      <c r="A153" s="66">
        <f t="shared" si="4"/>
        <v>43337</v>
      </c>
      <c r="B153" s="119">
        <f>VLOOKUP($A153+ROUND((COLUMN()-2)/24,5),АТС!$A$41:$F$784,6)+'Иные услуги '!$C$5+'РСТ РСО-А'!$J$6+'РСТ РСО-А'!$F$9</f>
        <v>3837.78</v>
      </c>
      <c r="C153" s="119">
        <f>VLOOKUP($A153+ROUND((COLUMN()-2)/24,5),АТС!$A$41:$F$784,6)+'Иные услуги '!$C$5+'РСТ РСО-А'!$J$6+'РСТ РСО-А'!$F$9</f>
        <v>3812.9100000000003</v>
      </c>
      <c r="D153" s="119">
        <f>VLOOKUP($A153+ROUND((COLUMN()-2)/24,5),АТС!$A$41:$F$784,6)+'Иные услуги '!$C$5+'РСТ РСО-А'!$J$6+'РСТ РСО-А'!$F$9</f>
        <v>3835.8400000000006</v>
      </c>
      <c r="E153" s="119">
        <f>VLOOKUP($A153+ROUND((COLUMN()-2)/24,5),АТС!$A$41:$F$784,6)+'Иные услуги '!$C$5+'РСТ РСО-А'!$J$6+'РСТ РСО-А'!$F$9</f>
        <v>3834.7000000000003</v>
      </c>
      <c r="F153" s="119">
        <f>VLOOKUP($A153+ROUND((COLUMN()-2)/24,5),АТС!$A$41:$F$784,6)+'Иные услуги '!$C$5+'РСТ РСО-А'!$J$6+'РСТ РСО-А'!$F$9</f>
        <v>3835.3500000000004</v>
      </c>
      <c r="G153" s="119">
        <f>VLOOKUP($A153+ROUND((COLUMN()-2)/24,5),АТС!$A$41:$F$784,6)+'Иные услуги '!$C$5+'РСТ РСО-А'!$J$6+'РСТ РСО-А'!$F$9</f>
        <v>3880.2100000000005</v>
      </c>
      <c r="H153" s="119">
        <f>VLOOKUP($A153+ROUND((COLUMN()-2)/24,5),АТС!$A$41:$F$784,6)+'Иные услуги '!$C$5+'РСТ РСО-А'!$J$6+'РСТ РСО-А'!$F$9</f>
        <v>3890.28</v>
      </c>
      <c r="I153" s="119">
        <f>VLOOKUP($A153+ROUND((COLUMN()-2)/24,5),АТС!$A$41:$F$784,6)+'Иные услуги '!$C$5+'РСТ РСО-А'!$J$6+'РСТ РСО-А'!$F$9</f>
        <v>3821.07</v>
      </c>
      <c r="J153" s="119">
        <f>VLOOKUP($A153+ROUND((COLUMN()-2)/24,5),АТС!$A$41:$F$784,6)+'Иные услуги '!$C$5+'РСТ РСО-А'!$J$6+'РСТ РСО-А'!$F$9</f>
        <v>4032.9200000000005</v>
      </c>
      <c r="K153" s="119">
        <f>VLOOKUP($A153+ROUND((COLUMN()-2)/24,5),АТС!$A$41:$F$784,6)+'Иные услуги '!$C$5+'РСТ РСО-А'!$J$6+'РСТ РСО-А'!$F$9</f>
        <v>3888.82</v>
      </c>
      <c r="L153" s="119">
        <f>VLOOKUP($A153+ROUND((COLUMN()-2)/24,5),АТС!$A$41:$F$784,6)+'Иные услуги '!$C$5+'РСТ РСО-А'!$J$6+'РСТ РСО-А'!$F$9</f>
        <v>3872.1200000000003</v>
      </c>
      <c r="M153" s="119">
        <f>VLOOKUP($A153+ROUND((COLUMN()-2)/24,5),АТС!$A$41:$F$784,6)+'Иные услуги '!$C$5+'РСТ РСО-А'!$J$6+'РСТ РСО-А'!$F$9</f>
        <v>3874.9700000000003</v>
      </c>
      <c r="N153" s="119">
        <f>VLOOKUP($A153+ROUND((COLUMN()-2)/24,5),АТС!$A$41:$F$784,6)+'Иные услуги '!$C$5+'РСТ РСО-А'!$J$6+'РСТ РСО-А'!$F$9</f>
        <v>3875.1900000000005</v>
      </c>
      <c r="O153" s="119">
        <f>VLOOKUP($A153+ROUND((COLUMN()-2)/24,5),АТС!$A$41:$F$784,6)+'Иные услуги '!$C$5+'РСТ РСО-А'!$J$6+'РСТ РСО-А'!$F$9</f>
        <v>3875.32</v>
      </c>
      <c r="P153" s="119">
        <f>VLOOKUP($A153+ROUND((COLUMN()-2)/24,5),АТС!$A$41:$F$784,6)+'Иные услуги '!$C$5+'РСТ РСО-А'!$J$6+'РСТ РСО-А'!$F$9</f>
        <v>3875.3900000000003</v>
      </c>
      <c r="Q153" s="119">
        <f>VLOOKUP($A153+ROUND((COLUMN()-2)/24,5),АТС!$A$41:$F$784,6)+'Иные услуги '!$C$5+'РСТ РСО-А'!$J$6+'РСТ РСО-А'!$F$9</f>
        <v>3875.4900000000002</v>
      </c>
      <c r="R153" s="119">
        <f>VLOOKUP($A153+ROUND((COLUMN()-2)/24,5),АТС!$A$41:$F$784,6)+'Иные услуги '!$C$5+'РСТ РСО-А'!$J$6+'РСТ РСО-А'!$F$9</f>
        <v>3876.01</v>
      </c>
      <c r="S153" s="119">
        <f>VLOOKUP($A153+ROUND((COLUMN()-2)/24,5),АТС!$A$41:$F$784,6)+'Иные услуги '!$C$5+'РСТ РСО-А'!$J$6+'РСТ РСО-А'!$F$9</f>
        <v>3873.9100000000003</v>
      </c>
      <c r="T153" s="119">
        <f>VLOOKUP($A153+ROUND((COLUMN()-2)/24,5),АТС!$A$41:$F$784,6)+'Иные услуги '!$C$5+'РСТ РСО-А'!$J$6+'РСТ РСО-А'!$F$9</f>
        <v>3889.9200000000005</v>
      </c>
      <c r="U153" s="119">
        <f>VLOOKUP($A153+ROUND((COLUMN()-2)/24,5),АТС!$A$41:$F$784,6)+'Иные услуги '!$C$5+'РСТ РСО-А'!$J$6+'РСТ РСО-А'!$F$9</f>
        <v>3864.4900000000002</v>
      </c>
      <c r="V153" s="119">
        <f>VLOOKUP($A153+ROUND((COLUMN()-2)/24,5),АТС!$A$41:$F$784,6)+'Иные услуги '!$C$5+'РСТ РСО-А'!$J$6+'РСТ РСО-А'!$F$9</f>
        <v>3927.3</v>
      </c>
      <c r="W153" s="119">
        <f>VLOOKUP($A153+ROUND((COLUMN()-2)/24,5),АТС!$A$41:$F$784,6)+'Иные услуги '!$C$5+'РСТ РСО-А'!$J$6+'РСТ РСО-А'!$F$9</f>
        <v>3854.1900000000005</v>
      </c>
      <c r="X153" s="119">
        <f>VLOOKUP($A153+ROUND((COLUMN()-2)/24,5),АТС!$A$41:$F$784,6)+'Иные услуги '!$C$5+'РСТ РСО-А'!$J$6+'РСТ РСО-А'!$F$9</f>
        <v>3880.5800000000004</v>
      </c>
      <c r="Y153" s="119">
        <f>VLOOKUP($A153+ROUND((COLUMN()-2)/24,5),АТС!$A$41:$F$784,6)+'Иные услуги '!$C$5+'РСТ РСО-А'!$J$6+'РСТ РСО-А'!$F$9</f>
        <v>4343.45</v>
      </c>
    </row>
    <row r="154" spans="1:27" x14ac:dyDescent="0.2">
      <c r="A154" s="66">
        <f t="shared" si="4"/>
        <v>43338</v>
      </c>
      <c r="B154" s="119">
        <f>VLOOKUP($A154+ROUND((COLUMN()-2)/24,5),АТС!$A$41:$F$784,6)+'Иные услуги '!$C$5+'РСТ РСО-А'!$J$6+'РСТ РСО-А'!$F$9</f>
        <v>3821.2500000000005</v>
      </c>
      <c r="C154" s="119">
        <f>VLOOKUP($A154+ROUND((COLUMN()-2)/24,5),АТС!$A$41:$F$784,6)+'Иные услуги '!$C$5+'РСТ РСО-А'!$J$6+'РСТ РСО-А'!$F$9</f>
        <v>3811.6700000000005</v>
      </c>
      <c r="D154" s="119">
        <f>VLOOKUP($A154+ROUND((COLUMN()-2)/24,5),АТС!$A$41:$F$784,6)+'Иные услуги '!$C$5+'РСТ РСО-А'!$J$6+'РСТ РСО-А'!$F$9</f>
        <v>3835.7100000000005</v>
      </c>
      <c r="E154" s="119">
        <f>VLOOKUP($A154+ROUND((COLUMN()-2)/24,5),АТС!$A$41:$F$784,6)+'Иные услуги '!$C$5+'РСТ РСО-А'!$J$6+'РСТ РСО-А'!$F$9</f>
        <v>3833.57</v>
      </c>
      <c r="F154" s="119">
        <f>VLOOKUP($A154+ROUND((COLUMN()-2)/24,5),АТС!$A$41:$F$784,6)+'Иные услуги '!$C$5+'РСТ РСО-А'!$J$6+'РСТ РСО-А'!$F$9</f>
        <v>3834.0800000000004</v>
      </c>
      <c r="G154" s="119">
        <f>VLOOKUP($A154+ROUND((COLUMN()-2)/24,5),АТС!$A$41:$F$784,6)+'Иные услуги '!$C$5+'РСТ РСО-А'!$J$6+'РСТ РСО-А'!$F$9</f>
        <v>3879.0900000000006</v>
      </c>
      <c r="H154" s="119">
        <f>VLOOKUP($A154+ROUND((COLUMN()-2)/24,5),АТС!$A$41:$F$784,6)+'Иные услуги '!$C$5+'РСТ РСО-А'!$J$6+'РСТ РСО-А'!$F$9</f>
        <v>3990.03</v>
      </c>
      <c r="I154" s="119">
        <f>VLOOKUP($A154+ROUND((COLUMN()-2)/24,5),АТС!$A$41:$F$784,6)+'Иные услуги '!$C$5+'РСТ РСО-А'!$J$6+'РСТ РСО-А'!$F$9</f>
        <v>3844.7200000000003</v>
      </c>
      <c r="J154" s="119">
        <f>VLOOKUP($A154+ROUND((COLUMN()-2)/24,5),АТС!$A$41:$F$784,6)+'Иные услуги '!$C$5+'РСТ РСО-А'!$J$6+'РСТ РСО-А'!$F$9</f>
        <v>4096.8599999999997</v>
      </c>
      <c r="K154" s="119">
        <f>VLOOKUP($A154+ROUND((COLUMN()-2)/24,5),АТС!$A$41:$F$784,6)+'Иные услуги '!$C$5+'РСТ РСО-А'!$J$6+'РСТ РСО-А'!$F$9</f>
        <v>3942.1900000000005</v>
      </c>
      <c r="L154" s="119">
        <f>VLOOKUP($A154+ROUND((COLUMN()-2)/24,5),АТС!$A$41:$F$784,6)+'Иные услуги '!$C$5+'РСТ РСО-А'!$J$6+'РСТ РСО-А'!$F$9</f>
        <v>3941.6000000000004</v>
      </c>
      <c r="M154" s="119">
        <f>VLOOKUP($A154+ROUND((COLUMN()-2)/24,5),АТС!$A$41:$F$784,6)+'Иные услуги '!$C$5+'РСТ РСО-А'!$J$6+'РСТ РСО-А'!$F$9</f>
        <v>3944.26</v>
      </c>
      <c r="N154" s="119">
        <f>VLOOKUP($A154+ROUND((COLUMN()-2)/24,5),АТС!$A$41:$F$784,6)+'Иные услуги '!$C$5+'РСТ РСО-А'!$J$6+'РСТ РСО-А'!$F$9</f>
        <v>3944.9300000000003</v>
      </c>
      <c r="O154" s="119">
        <f>VLOOKUP($A154+ROUND((COLUMN()-2)/24,5),АТС!$A$41:$F$784,6)+'Иные услуги '!$C$5+'РСТ РСО-А'!$J$6+'РСТ РСО-А'!$F$9</f>
        <v>3944.9100000000003</v>
      </c>
      <c r="P154" s="119">
        <f>VLOOKUP($A154+ROUND((COLUMN()-2)/24,5),АТС!$A$41:$F$784,6)+'Иные услуги '!$C$5+'РСТ РСО-А'!$J$6+'РСТ РСО-А'!$F$9</f>
        <v>3944.8100000000004</v>
      </c>
      <c r="Q154" s="119">
        <f>VLOOKUP($A154+ROUND((COLUMN()-2)/24,5),АТС!$A$41:$F$784,6)+'Иные услуги '!$C$5+'РСТ РСО-А'!$J$6+'РСТ РСО-А'!$F$9</f>
        <v>3945.05</v>
      </c>
      <c r="R154" s="119">
        <f>VLOOKUP($A154+ROUND((COLUMN()-2)/24,5),АТС!$A$41:$F$784,6)+'Иные услуги '!$C$5+'РСТ РСО-А'!$J$6+'РСТ РСО-А'!$F$9</f>
        <v>3940.6800000000003</v>
      </c>
      <c r="S154" s="119">
        <f>VLOOKUP($A154+ROUND((COLUMN()-2)/24,5),АТС!$A$41:$F$784,6)+'Иные услуги '!$C$5+'РСТ РСО-А'!$J$6+'РСТ РСО-А'!$F$9</f>
        <v>3934.7200000000003</v>
      </c>
      <c r="T154" s="119">
        <f>VLOOKUP($A154+ROUND((COLUMN()-2)/24,5),АТС!$A$41:$F$784,6)+'Иные услуги '!$C$5+'РСТ РСО-А'!$J$6+'РСТ РСО-А'!$F$9</f>
        <v>3931.8700000000003</v>
      </c>
      <c r="U154" s="119">
        <f>VLOOKUP($A154+ROUND((COLUMN()-2)/24,5),АТС!$A$41:$F$784,6)+'Иные услуги '!$C$5+'РСТ РСО-А'!$J$6+'РСТ РСО-А'!$F$9</f>
        <v>3822.8700000000003</v>
      </c>
      <c r="V154" s="119">
        <f>VLOOKUP($A154+ROUND((COLUMN()-2)/24,5),АТС!$A$41:$F$784,6)+'Иные услуги '!$C$5+'РСТ РСО-А'!$J$6+'РСТ РСО-А'!$F$9</f>
        <v>3881.9600000000005</v>
      </c>
      <c r="W154" s="119">
        <f>VLOOKUP($A154+ROUND((COLUMN()-2)/24,5),АТС!$A$41:$F$784,6)+'Иные услуги '!$C$5+'РСТ РСО-А'!$J$6+'РСТ РСО-А'!$F$9</f>
        <v>3852.0400000000004</v>
      </c>
      <c r="X154" s="119">
        <f>VLOOKUP($A154+ROUND((COLUMN()-2)/24,5),АТС!$A$41:$F$784,6)+'Иные услуги '!$C$5+'РСТ РСО-А'!$J$6+'РСТ РСО-А'!$F$9</f>
        <v>3880.1900000000005</v>
      </c>
      <c r="Y154" s="119">
        <f>VLOOKUP($A154+ROUND((COLUMN()-2)/24,5),АТС!$A$41:$F$784,6)+'Иные услуги '!$C$5+'РСТ РСО-А'!$J$6+'РСТ РСО-А'!$F$9</f>
        <v>4347.7</v>
      </c>
    </row>
    <row r="155" spans="1:27" x14ac:dyDescent="0.2">
      <c r="A155" s="66">
        <f t="shared" si="4"/>
        <v>43339</v>
      </c>
      <c r="B155" s="119">
        <f>VLOOKUP($A155+ROUND((COLUMN()-2)/24,5),АТС!$A$41:$F$784,6)+'Иные услуги '!$C$5+'РСТ РСО-А'!$J$6+'РСТ РСО-А'!$F$9</f>
        <v>3838.3500000000004</v>
      </c>
      <c r="C155" s="119">
        <f>VLOOKUP($A155+ROUND((COLUMN()-2)/24,5),АТС!$A$41:$F$784,6)+'Иные услуги '!$C$5+'РСТ РСО-А'!$J$6+'РСТ РСО-А'!$F$9</f>
        <v>3821.36</v>
      </c>
      <c r="D155" s="119">
        <f>VLOOKUP($A155+ROUND((COLUMN()-2)/24,5),АТС!$A$41:$F$784,6)+'Иные услуги '!$C$5+'РСТ РСО-А'!$J$6+'РСТ РСО-А'!$F$9</f>
        <v>3820.6400000000003</v>
      </c>
      <c r="E155" s="119">
        <f>VLOOKUP($A155+ROUND((COLUMN()-2)/24,5),АТС!$A$41:$F$784,6)+'Иные услуги '!$C$5+'РСТ РСО-А'!$J$6+'РСТ РСО-А'!$F$9</f>
        <v>3837.3500000000004</v>
      </c>
      <c r="F155" s="119">
        <f>VLOOKUP($A155+ROUND((COLUMN()-2)/24,5),АТС!$A$41:$F$784,6)+'Иные услуги '!$C$5+'РСТ РСО-А'!$J$6+'РСТ РСО-А'!$F$9</f>
        <v>3836.6000000000004</v>
      </c>
      <c r="G155" s="119">
        <f>VLOOKUP($A155+ROUND((COLUMN()-2)/24,5),АТС!$A$41:$F$784,6)+'Иные услуги '!$C$5+'РСТ РСО-А'!$J$6+'РСТ РСО-А'!$F$9</f>
        <v>3905.4700000000003</v>
      </c>
      <c r="H155" s="119">
        <f>VLOOKUP($A155+ROUND((COLUMN()-2)/24,5),АТС!$A$41:$F$784,6)+'Иные услуги '!$C$5+'РСТ РСО-А'!$J$6+'РСТ РСО-А'!$F$9</f>
        <v>3876.1000000000004</v>
      </c>
      <c r="I155" s="119">
        <f>VLOOKUP($A155+ROUND((COLUMN()-2)/24,5),АТС!$A$41:$F$784,6)+'Иные услуги '!$C$5+'РСТ РСО-А'!$J$6+'РСТ РСО-А'!$F$9</f>
        <v>3868.4400000000005</v>
      </c>
      <c r="J155" s="119">
        <f>VLOOKUP($A155+ROUND((COLUMN()-2)/24,5),АТС!$A$41:$F$784,6)+'Иные услуги '!$C$5+'РСТ РСО-А'!$J$6+'РСТ РСО-А'!$F$9</f>
        <v>3982.4</v>
      </c>
      <c r="K155" s="119">
        <f>VLOOKUP($A155+ROUND((COLUMN()-2)/24,5),АТС!$A$41:$F$784,6)+'Иные услуги '!$C$5+'РСТ РСО-А'!$J$6+'РСТ РСО-А'!$F$9</f>
        <v>3842.7300000000005</v>
      </c>
      <c r="L155" s="119">
        <f>VLOOKUP($A155+ROUND((COLUMN()-2)/24,5),АТС!$A$41:$F$784,6)+'Иные услуги '!$C$5+'РСТ РСО-А'!$J$6+'РСТ РСО-А'!$F$9</f>
        <v>3828.82</v>
      </c>
      <c r="M155" s="119">
        <f>VLOOKUP($A155+ROUND((COLUMN()-2)/24,5),АТС!$A$41:$F$784,6)+'Иные услуги '!$C$5+'РСТ РСО-А'!$J$6+'РСТ РСО-А'!$F$9</f>
        <v>3832.3700000000003</v>
      </c>
      <c r="N155" s="119">
        <f>VLOOKUP($A155+ROUND((COLUMN()-2)/24,5),АТС!$A$41:$F$784,6)+'Иные услуги '!$C$5+'РСТ РСО-А'!$J$6+'РСТ РСО-А'!$F$9</f>
        <v>3832.4</v>
      </c>
      <c r="O155" s="119">
        <f>VLOOKUP($A155+ROUND((COLUMN()-2)/24,5),АТС!$A$41:$F$784,6)+'Иные услуги '!$C$5+'РСТ РСО-А'!$J$6+'РСТ РСО-А'!$F$9</f>
        <v>3833.4300000000003</v>
      </c>
      <c r="P155" s="119">
        <f>VLOOKUP($A155+ROUND((COLUMN()-2)/24,5),АТС!$A$41:$F$784,6)+'Иные услуги '!$C$5+'РСТ РСО-А'!$J$6+'РСТ РСО-А'!$F$9</f>
        <v>3833.4900000000002</v>
      </c>
      <c r="Q155" s="119">
        <f>VLOOKUP($A155+ROUND((COLUMN()-2)/24,5),АТС!$A$41:$F$784,6)+'Иные услуги '!$C$5+'РСТ РСО-А'!$J$6+'РСТ РСО-А'!$F$9</f>
        <v>3830.4600000000005</v>
      </c>
      <c r="R155" s="119">
        <f>VLOOKUP($A155+ROUND((COLUMN()-2)/24,5),АТС!$A$41:$F$784,6)+'Иные услуги '!$C$5+'РСТ РСО-А'!$J$6+'РСТ РСО-А'!$F$9</f>
        <v>3830.2200000000003</v>
      </c>
      <c r="S155" s="119">
        <f>VLOOKUP($A155+ROUND((COLUMN()-2)/24,5),АТС!$A$41:$F$784,6)+'Иные услуги '!$C$5+'РСТ РСО-А'!$J$6+'РСТ РСО-А'!$F$9</f>
        <v>3830.03</v>
      </c>
      <c r="T155" s="119">
        <f>VLOOKUP($A155+ROUND((COLUMN()-2)/24,5),АТС!$A$41:$F$784,6)+'Иные услуги '!$C$5+'РСТ РСО-А'!$J$6+'РСТ РСО-А'!$F$9</f>
        <v>3827.1600000000003</v>
      </c>
      <c r="U155" s="119">
        <f>VLOOKUP($A155+ROUND((COLUMN()-2)/24,5),АТС!$A$41:$F$784,6)+'Иные услуги '!$C$5+'РСТ РСО-А'!$J$6+'РСТ РСО-А'!$F$9</f>
        <v>3885.8100000000004</v>
      </c>
      <c r="V155" s="119">
        <f>VLOOKUP($A155+ROUND((COLUMN()-2)/24,5),АТС!$A$41:$F$784,6)+'Иные услуги '!$C$5+'РСТ РСО-А'!$J$6+'РСТ РСО-А'!$F$9</f>
        <v>3964.3400000000006</v>
      </c>
      <c r="W155" s="119">
        <f>VLOOKUP($A155+ROUND((COLUMN()-2)/24,5),АТС!$A$41:$F$784,6)+'Иные услуги '!$C$5+'РСТ РСО-А'!$J$6+'РСТ РСО-А'!$F$9</f>
        <v>3886.2500000000005</v>
      </c>
      <c r="X155" s="119">
        <f>VLOOKUP($A155+ROUND((COLUMN()-2)/24,5),АТС!$A$41:$F$784,6)+'Иные услуги '!$C$5+'РСТ РСО-А'!$J$6+'РСТ РСО-А'!$F$9</f>
        <v>3896.26</v>
      </c>
      <c r="Y155" s="119">
        <f>VLOOKUP($A155+ROUND((COLUMN()-2)/24,5),АТС!$A$41:$F$784,6)+'Иные услуги '!$C$5+'РСТ РСО-А'!$J$6+'РСТ РСО-А'!$F$9</f>
        <v>4218.8</v>
      </c>
      <c r="AA155" s="67"/>
    </row>
    <row r="156" spans="1:27" x14ac:dyDescent="0.2">
      <c r="A156" s="66">
        <f t="shared" si="4"/>
        <v>43340</v>
      </c>
      <c r="B156" s="119">
        <f>VLOOKUP($A156+ROUND((COLUMN()-2)/24,5),АТС!$A$41:$F$784,6)+'Иные услуги '!$C$5+'РСТ РСО-А'!$J$6+'РСТ РСО-А'!$F$9</f>
        <v>3836.6000000000004</v>
      </c>
      <c r="C156" s="119">
        <f>VLOOKUP($A156+ROUND((COLUMN()-2)/24,5),АТС!$A$41:$F$784,6)+'Иные услуги '!$C$5+'РСТ РСО-А'!$J$6+'РСТ РСО-А'!$F$9</f>
        <v>3831.0600000000004</v>
      </c>
      <c r="D156" s="119">
        <f>VLOOKUP($A156+ROUND((COLUMN()-2)/24,5),АТС!$A$41:$F$784,6)+'Иные услуги '!$C$5+'РСТ РСО-А'!$J$6+'РСТ РСО-А'!$F$9</f>
        <v>3828.6400000000003</v>
      </c>
      <c r="E156" s="119">
        <f>VLOOKUP($A156+ROUND((COLUMN()-2)/24,5),АТС!$A$41:$F$784,6)+'Иные услуги '!$C$5+'РСТ РСО-А'!$J$6+'РСТ РСО-А'!$F$9</f>
        <v>3845.1200000000003</v>
      </c>
      <c r="F156" s="119">
        <f>VLOOKUP($A156+ROUND((COLUMN()-2)/24,5),АТС!$A$41:$F$784,6)+'Иные услуги '!$C$5+'РСТ РСО-А'!$J$6+'РСТ РСО-А'!$F$9</f>
        <v>3845.78</v>
      </c>
      <c r="G156" s="119">
        <f>VLOOKUP($A156+ROUND((COLUMN()-2)/24,5),АТС!$A$41:$F$784,6)+'Иные услуги '!$C$5+'РСТ РСО-А'!$J$6+'РСТ РСО-А'!$F$9</f>
        <v>3911.3500000000004</v>
      </c>
      <c r="H156" s="119">
        <f>VLOOKUP($A156+ROUND((COLUMN()-2)/24,5),АТС!$A$41:$F$784,6)+'Иные услуги '!$C$5+'РСТ РСО-А'!$J$6+'РСТ РСО-А'!$F$9</f>
        <v>3876.0200000000004</v>
      </c>
      <c r="I156" s="119">
        <f>VLOOKUP($A156+ROUND((COLUMN()-2)/24,5),АТС!$A$41:$F$784,6)+'Иные услуги '!$C$5+'РСТ РСО-А'!$J$6+'РСТ РСО-А'!$F$9</f>
        <v>3873.6600000000003</v>
      </c>
      <c r="J156" s="119">
        <f>VLOOKUP($A156+ROUND((COLUMN()-2)/24,5),АТС!$A$41:$F$784,6)+'Иные услуги '!$C$5+'РСТ РСО-А'!$J$6+'РСТ РСО-А'!$F$9</f>
        <v>3983.86</v>
      </c>
      <c r="K156" s="119">
        <f>VLOOKUP($A156+ROUND((COLUMN()-2)/24,5),АТС!$A$41:$F$784,6)+'Иные услуги '!$C$5+'РСТ РСО-А'!$J$6+'РСТ РСО-А'!$F$9</f>
        <v>3845.0900000000006</v>
      </c>
      <c r="L156" s="119">
        <f>VLOOKUP($A156+ROUND((COLUMN()-2)/24,5),АТС!$A$41:$F$784,6)+'Иные услуги '!$C$5+'РСТ РСО-А'!$J$6+'РСТ РСО-А'!$F$9</f>
        <v>3830.4900000000002</v>
      </c>
      <c r="M156" s="119">
        <f>VLOOKUP($A156+ROUND((COLUMN()-2)/24,5),АТС!$A$41:$F$784,6)+'Иные услуги '!$C$5+'РСТ РСО-А'!$J$6+'РСТ РСО-А'!$F$9</f>
        <v>3834.15</v>
      </c>
      <c r="N156" s="119">
        <f>VLOOKUP($A156+ROUND((COLUMN()-2)/24,5),АТС!$A$41:$F$784,6)+'Иные услуги '!$C$5+'РСТ РСО-А'!$J$6+'РСТ РСО-А'!$F$9</f>
        <v>3832.3300000000004</v>
      </c>
      <c r="O156" s="119">
        <f>VLOOKUP($A156+ROUND((COLUMN()-2)/24,5),АТС!$A$41:$F$784,6)+'Иные услуги '!$C$5+'РСТ РСО-А'!$J$6+'РСТ РСО-А'!$F$9</f>
        <v>3829.3700000000003</v>
      </c>
      <c r="P156" s="119">
        <f>VLOOKUP($A156+ROUND((COLUMN()-2)/24,5),АТС!$A$41:$F$784,6)+'Иные услуги '!$C$5+'РСТ РСО-А'!$J$6+'РСТ РСО-А'!$F$9</f>
        <v>3830.28</v>
      </c>
      <c r="Q156" s="119">
        <f>VLOOKUP($A156+ROUND((COLUMN()-2)/24,5),АТС!$A$41:$F$784,6)+'Иные услуги '!$C$5+'РСТ РСО-А'!$J$6+'РСТ РСО-А'!$F$9</f>
        <v>3832.8400000000006</v>
      </c>
      <c r="R156" s="119">
        <f>VLOOKUP($A156+ROUND((COLUMN()-2)/24,5),АТС!$A$41:$F$784,6)+'Иные услуги '!$C$5+'РСТ РСО-А'!$J$6+'РСТ РСО-А'!$F$9</f>
        <v>3834.2400000000002</v>
      </c>
      <c r="S156" s="119">
        <f>VLOOKUP($A156+ROUND((COLUMN()-2)/24,5),АТС!$A$41:$F$784,6)+'Иные услуги '!$C$5+'РСТ РСО-А'!$J$6+'РСТ РСО-А'!$F$9</f>
        <v>3834.7300000000005</v>
      </c>
      <c r="T156" s="119">
        <f>VLOOKUP($A156+ROUND((COLUMN()-2)/24,5),АТС!$A$41:$F$784,6)+'Иные услуги '!$C$5+'РСТ РСО-А'!$J$6+'РСТ РСО-А'!$F$9</f>
        <v>3828.8</v>
      </c>
      <c r="U156" s="119">
        <f>VLOOKUP($A156+ROUND((COLUMN()-2)/24,5),АТС!$A$41:$F$784,6)+'Иные услуги '!$C$5+'РСТ РСО-А'!$J$6+'РСТ РСО-А'!$F$9</f>
        <v>3897.32</v>
      </c>
      <c r="V156" s="119">
        <f>VLOOKUP($A156+ROUND((COLUMN()-2)/24,5),АТС!$A$41:$F$784,6)+'Иные услуги '!$C$5+'РСТ РСО-А'!$J$6+'РСТ РСО-А'!$F$9</f>
        <v>3987.4600000000005</v>
      </c>
      <c r="W156" s="119">
        <f>VLOOKUP($A156+ROUND((COLUMN()-2)/24,5),АТС!$A$41:$F$784,6)+'Иные услуги '!$C$5+'РСТ РСО-А'!$J$6+'РСТ РСО-А'!$F$9</f>
        <v>3897.5800000000004</v>
      </c>
      <c r="X156" s="119">
        <f>VLOOKUP($A156+ROUND((COLUMN()-2)/24,5),АТС!$A$41:$F$784,6)+'Иные услуги '!$C$5+'РСТ РСО-А'!$J$6+'РСТ РСО-А'!$F$9</f>
        <v>3890.5000000000005</v>
      </c>
      <c r="Y156" s="119">
        <f>VLOOKUP($A156+ROUND((COLUMN()-2)/24,5),АТС!$A$41:$F$784,6)+'Иные услуги '!$C$5+'РСТ РСО-А'!$J$6+'РСТ РСО-А'!$F$9</f>
        <v>4224.32</v>
      </c>
    </row>
    <row r="157" spans="1:27" ht="15.75" customHeight="1" x14ac:dyDescent="0.2">
      <c r="A157" s="66">
        <f t="shared" si="4"/>
        <v>43341</v>
      </c>
      <c r="B157" s="119">
        <f>VLOOKUP($A157+ROUND((COLUMN()-2)/24,5),АТС!$A$41:$F$784,6)+'Иные услуги '!$C$5+'РСТ РСО-А'!$J$6+'РСТ РСО-А'!$F$9</f>
        <v>3840.0400000000004</v>
      </c>
      <c r="C157" s="119">
        <f>VLOOKUP($A157+ROUND((COLUMN()-2)/24,5),АТС!$A$41:$F$784,6)+'Иные услуги '!$C$5+'РСТ РСО-А'!$J$6+'РСТ РСО-А'!$F$9</f>
        <v>3829.5600000000004</v>
      </c>
      <c r="D157" s="119">
        <f>VLOOKUP($A157+ROUND((COLUMN()-2)/24,5),АТС!$A$41:$F$784,6)+'Иные услуги '!$C$5+'РСТ РСО-А'!$J$6+'РСТ РСО-А'!$F$9</f>
        <v>3845.1300000000006</v>
      </c>
      <c r="E157" s="119">
        <f>VLOOKUP($A157+ROUND((COLUMN()-2)/24,5),АТС!$A$41:$F$784,6)+'Иные услуги '!$C$5+'РСТ РСО-А'!$J$6+'РСТ РСО-А'!$F$9</f>
        <v>3844.4400000000005</v>
      </c>
      <c r="F157" s="119">
        <f>VLOOKUP($A157+ROUND((COLUMN()-2)/24,5),АТС!$A$41:$F$784,6)+'Иные услуги '!$C$5+'РСТ РСО-А'!$J$6+'РСТ РСО-А'!$F$9</f>
        <v>3845.2300000000005</v>
      </c>
      <c r="G157" s="119">
        <f>VLOOKUP($A157+ROUND((COLUMN()-2)/24,5),АТС!$A$41:$F$784,6)+'Иные услуги '!$C$5+'РСТ РСО-А'!$J$6+'РСТ РСО-А'!$F$9</f>
        <v>3909.1000000000004</v>
      </c>
      <c r="H157" s="119">
        <f>VLOOKUP($A157+ROUND((COLUMN()-2)/24,5),АТС!$A$41:$F$784,6)+'Иные услуги '!$C$5+'РСТ РСО-А'!$J$6+'РСТ РСО-А'!$F$9</f>
        <v>3887.2500000000005</v>
      </c>
      <c r="I157" s="119">
        <f>VLOOKUP($A157+ROUND((COLUMN()-2)/24,5),АТС!$A$41:$F$784,6)+'Иные услуги '!$C$5+'РСТ РСО-А'!$J$6+'РСТ РСО-А'!$F$9</f>
        <v>3905.2100000000005</v>
      </c>
      <c r="J157" s="119">
        <f>VLOOKUP($A157+ROUND((COLUMN()-2)/24,5),АТС!$A$41:$F$784,6)+'Иные услуги '!$C$5+'РСТ РСО-А'!$J$6+'РСТ РСО-А'!$F$9</f>
        <v>3998.05</v>
      </c>
      <c r="K157" s="119">
        <f>VLOOKUP($A157+ROUND((COLUMN()-2)/24,5),АТС!$A$41:$F$784,6)+'Иные услуги '!$C$5+'РСТ РСО-А'!$J$6+'РСТ РСО-А'!$F$9</f>
        <v>3873.3100000000004</v>
      </c>
      <c r="L157" s="119">
        <f>VLOOKUP($A157+ROUND((COLUMN()-2)/24,5),АТС!$A$41:$F$784,6)+'Иные услуги '!$C$5+'РСТ РСО-А'!$J$6+'РСТ РСО-А'!$F$9</f>
        <v>3851.6600000000003</v>
      </c>
      <c r="M157" s="119">
        <f>VLOOKUP($A157+ROUND((COLUMN()-2)/24,5),АТС!$A$41:$F$784,6)+'Иные услуги '!$C$5+'РСТ РСО-А'!$J$6+'РСТ РСО-А'!$F$9</f>
        <v>3846.5800000000004</v>
      </c>
      <c r="N157" s="119">
        <f>VLOOKUP($A157+ROUND((COLUMN()-2)/24,5),АТС!$A$41:$F$784,6)+'Иные услуги '!$C$5+'РСТ РСО-А'!$J$6+'РСТ РСО-А'!$F$9</f>
        <v>3843.7000000000003</v>
      </c>
      <c r="O157" s="119">
        <f>VLOOKUP($A157+ROUND((COLUMN()-2)/24,5),АТС!$A$41:$F$784,6)+'Иные услуги '!$C$5+'РСТ РСО-А'!$J$6+'РСТ РСО-А'!$F$9</f>
        <v>3842.8900000000003</v>
      </c>
      <c r="P157" s="119">
        <f>VLOOKUP($A157+ROUND((COLUMN()-2)/24,5),АТС!$A$41:$F$784,6)+'Иные услуги '!$C$5+'РСТ РСО-А'!$J$6+'РСТ РСО-А'!$F$9</f>
        <v>3843.2900000000004</v>
      </c>
      <c r="Q157" s="119">
        <f>VLOOKUP($A157+ROUND((COLUMN()-2)/24,5),АТС!$A$41:$F$784,6)+'Иные услуги '!$C$5+'РСТ РСО-А'!$J$6+'РСТ РСО-А'!$F$9</f>
        <v>3838.36</v>
      </c>
      <c r="R157" s="119">
        <f>VLOOKUP($A157+ROUND((COLUMN()-2)/24,5),АТС!$A$41:$F$784,6)+'Иные услуги '!$C$5+'РСТ РСО-А'!$J$6+'РСТ РСО-А'!$F$9</f>
        <v>3842.1600000000003</v>
      </c>
      <c r="S157" s="119">
        <f>VLOOKUP($A157+ROUND((COLUMN()-2)/24,5),АТС!$A$41:$F$784,6)+'Иные услуги '!$C$5+'РСТ РСО-А'!$J$6+'РСТ РСО-А'!$F$9</f>
        <v>3836.61</v>
      </c>
      <c r="T157" s="119">
        <f>VLOOKUP($A157+ROUND((COLUMN()-2)/24,5),АТС!$A$41:$F$784,6)+'Иные услуги '!$C$5+'РСТ РСО-А'!$J$6+'РСТ РСО-А'!$F$9</f>
        <v>3840.26</v>
      </c>
      <c r="U157" s="119">
        <f>VLOOKUP($A157+ROUND((COLUMN()-2)/24,5),АТС!$A$41:$F$784,6)+'Иные услуги '!$C$5+'РСТ РСО-А'!$J$6+'РСТ РСО-А'!$F$9</f>
        <v>3901.4900000000002</v>
      </c>
      <c r="V157" s="119">
        <f>VLOOKUP($A157+ROUND((COLUMN()-2)/24,5),АТС!$A$41:$F$784,6)+'Иные услуги '!$C$5+'РСТ РСО-А'!$J$6+'РСТ РСО-А'!$F$9</f>
        <v>3981.0800000000004</v>
      </c>
      <c r="W157" s="119">
        <f>VLOOKUP($A157+ROUND((COLUMN()-2)/24,5),АТС!$A$41:$F$784,6)+'Иные услуги '!$C$5+'РСТ РСО-А'!$J$6+'РСТ РСО-А'!$F$9</f>
        <v>3855.9</v>
      </c>
      <c r="X157" s="119">
        <f>VLOOKUP($A157+ROUND((COLUMN()-2)/24,5),АТС!$A$41:$F$784,6)+'Иные услуги '!$C$5+'РСТ РСО-А'!$J$6+'РСТ РСО-А'!$F$9</f>
        <v>3906.6200000000003</v>
      </c>
      <c r="Y157" s="119">
        <f>VLOOKUP($A157+ROUND((COLUMN()-2)/24,5),АТС!$A$41:$F$784,6)+'Иные услуги '!$C$5+'РСТ РСО-А'!$J$6+'РСТ РСО-А'!$F$9</f>
        <v>4366.79</v>
      </c>
    </row>
    <row r="158" spans="1:27" x14ac:dyDescent="0.2">
      <c r="A158" s="66">
        <f t="shared" si="4"/>
        <v>43342</v>
      </c>
      <c r="B158" s="119">
        <f>VLOOKUP($A158+ROUND((COLUMN()-2)/24,5),АТС!$A$41:$F$784,6)+'Иные услуги '!$C$5+'РСТ РСО-А'!$J$6+'РСТ РСО-А'!$F$9</f>
        <v>3828.65</v>
      </c>
      <c r="C158" s="119">
        <f>VLOOKUP($A158+ROUND((COLUMN()-2)/24,5),АТС!$A$41:$F$784,6)+'Иные услуги '!$C$5+'РСТ РСО-А'!$J$6+'РСТ РСО-А'!$F$9</f>
        <v>3808.8800000000006</v>
      </c>
      <c r="D158" s="119">
        <f>VLOOKUP($A158+ROUND((COLUMN()-2)/24,5),АТС!$A$41:$F$784,6)+'Иные услуги '!$C$5+'РСТ РСО-А'!$J$6+'РСТ РСО-А'!$F$9</f>
        <v>3823.1400000000003</v>
      </c>
      <c r="E158" s="119">
        <f>VLOOKUP($A158+ROUND((COLUMN()-2)/24,5),АТС!$A$41:$F$784,6)+'Иные услуги '!$C$5+'РСТ РСО-А'!$J$6+'РСТ РСО-А'!$F$9</f>
        <v>3819.57</v>
      </c>
      <c r="F158" s="119">
        <f>VLOOKUP($A158+ROUND((COLUMN()-2)/24,5),АТС!$A$41:$F$784,6)+'Иные услуги '!$C$5+'РСТ РСО-А'!$J$6+'РСТ РСО-А'!$F$9</f>
        <v>3820.4600000000005</v>
      </c>
      <c r="G158" s="119">
        <f>VLOOKUP($A158+ROUND((COLUMN()-2)/24,5),АТС!$A$41:$F$784,6)+'Иные услуги '!$C$5+'РСТ РСО-А'!$J$6+'РСТ РСО-А'!$F$9</f>
        <v>3862.2200000000003</v>
      </c>
      <c r="H158" s="119">
        <f>VLOOKUP($A158+ROUND((COLUMN()-2)/24,5),АТС!$A$41:$F$784,6)+'Иные услуги '!$C$5+'РСТ РСО-А'!$J$6+'РСТ РСО-А'!$F$9</f>
        <v>3827.5600000000004</v>
      </c>
      <c r="I158" s="119">
        <f>VLOOKUP($A158+ROUND((COLUMN()-2)/24,5),АТС!$A$41:$F$784,6)+'Иные услуги '!$C$5+'РСТ РСО-А'!$J$6+'РСТ РСО-А'!$F$9</f>
        <v>3885.65</v>
      </c>
      <c r="J158" s="119">
        <f>VLOOKUP($A158+ROUND((COLUMN()-2)/24,5),АТС!$A$41:$F$784,6)+'Иные услуги '!$C$5+'РСТ РСО-А'!$J$6+'РСТ РСО-А'!$F$9</f>
        <v>3955.6200000000003</v>
      </c>
      <c r="K158" s="119">
        <f>VLOOKUP($A158+ROUND((COLUMN()-2)/24,5),АТС!$A$41:$F$784,6)+'Иные услуги '!$C$5+'РСТ РСО-А'!$J$6+'РСТ РСО-А'!$F$9</f>
        <v>3838.9900000000002</v>
      </c>
      <c r="L158" s="119">
        <f>VLOOKUP($A158+ROUND((COLUMN()-2)/24,5),АТС!$A$41:$F$784,6)+'Иные услуги '!$C$5+'РСТ РСО-А'!$J$6+'РСТ РСО-А'!$F$9</f>
        <v>3823.5800000000004</v>
      </c>
      <c r="M158" s="119">
        <f>VLOOKUP($A158+ROUND((COLUMN()-2)/24,5),АТС!$A$41:$F$784,6)+'Иные услуги '!$C$5+'РСТ РСО-А'!$J$6+'РСТ РСО-А'!$F$9</f>
        <v>3822.0400000000004</v>
      </c>
      <c r="N158" s="119">
        <f>VLOOKUP($A158+ROUND((COLUMN()-2)/24,5),АТС!$A$41:$F$784,6)+'Иные услуги '!$C$5+'РСТ РСО-А'!$J$6+'РСТ РСО-А'!$F$9</f>
        <v>3820.07</v>
      </c>
      <c r="O158" s="119">
        <f>VLOOKUP($A158+ROUND((COLUMN()-2)/24,5),АТС!$A$41:$F$784,6)+'Иные услуги '!$C$5+'РСТ РСО-А'!$J$6+'РСТ РСО-А'!$F$9</f>
        <v>3818.9900000000002</v>
      </c>
      <c r="P158" s="119">
        <f>VLOOKUP($A158+ROUND((COLUMN()-2)/24,5),АТС!$A$41:$F$784,6)+'Иные услуги '!$C$5+'РСТ РСО-А'!$J$6+'РСТ РСО-А'!$F$9</f>
        <v>3819.1000000000004</v>
      </c>
      <c r="Q158" s="119">
        <f>VLOOKUP($A158+ROUND((COLUMN()-2)/24,5),АТС!$A$41:$F$784,6)+'Иные услуги '!$C$5+'РСТ РСО-А'!$J$6+'РСТ РСО-А'!$F$9</f>
        <v>3819.2000000000003</v>
      </c>
      <c r="R158" s="119">
        <f>VLOOKUP($A158+ROUND((COLUMN()-2)/24,5),АТС!$A$41:$F$784,6)+'Иные услуги '!$C$5+'РСТ РСО-А'!$J$6+'РСТ РСО-А'!$F$9</f>
        <v>3818.2400000000002</v>
      </c>
      <c r="S158" s="119">
        <f>VLOOKUP($A158+ROUND((COLUMN()-2)/24,5),АТС!$A$41:$F$784,6)+'Иные услуги '!$C$5+'РСТ РСО-А'!$J$6+'РСТ РСО-А'!$F$9</f>
        <v>3818.0400000000004</v>
      </c>
      <c r="T158" s="119">
        <f>VLOOKUP($A158+ROUND((COLUMN()-2)/24,5),АТС!$A$41:$F$784,6)+'Иные услуги '!$C$5+'РСТ РСО-А'!$J$6+'РСТ РСО-А'!$F$9</f>
        <v>3821.03</v>
      </c>
      <c r="U158" s="119">
        <f>VLOOKUP($A158+ROUND((COLUMN()-2)/24,5),АТС!$A$41:$F$784,6)+'Иные услуги '!$C$5+'РСТ РСО-А'!$J$6+'РСТ РСО-А'!$F$9</f>
        <v>3922.8100000000004</v>
      </c>
      <c r="V158" s="119">
        <f>VLOOKUP($A158+ROUND((COLUMN()-2)/24,5),АТС!$A$41:$F$784,6)+'Иные услуги '!$C$5+'РСТ РСО-А'!$J$6+'РСТ РСО-А'!$F$9</f>
        <v>3976.7200000000003</v>
      </c>
      <c r="W158" s="119">
        <f>VLOOKUP($A158+ROUND((COLUMN()-2)/24,5),АТС!$A$41:$F$784,6)+'Иные услуги '!$C$5+'РСТ РСО-А'!$J$6+'РСТ РСО-А'!$F$9</f>
        <v>3884.7500000000005</v>
      </c>
      <c r="X158" s="119">
        <f>VLOOKUP($A158+ROUND((COLUMN()-2)/24,5),АТС!$A$41:$F$784,6)+'Иные услуги '!$C$5+'РСТ РСО-А'!$J$6+'РСТ РСО-А'!$F$9</f>
        <v>3876.8400000000006</v>
      </c>
      <c r="Y158" s="119">
        <f>VLOOKUP($A158+ROUND((COLUMN()-2)/24,5),АТС!$A$41:$F$784,6)+'Иные услуги '!$C$5+'РСТ РСО-А'!$J$6+'РСТ РСО-А'!$F$9</f>
        <v>4181.82</v>
      </c>
    </row>
    <row r="159" spans="1:27" x14ac:dyDescent="0.2">
      <c r="A159" s="66">
        <f t="shared" si="4"/>
        <v>43343</v>
      </c>
      <c r="B159" s="119">
        <f>VLOOKUP($A159+ROUND((COLUMN()-2)/24,5),АТС!$A$41:$F$784,6)+'Иные услуги '!$C$5+'РСТ РСО-А'!$J$6+'РСТ РСО-А'!$F$9</f>
        <v>3848.0800000000004</v>
      </c>
      <c r="C159" s="119">
        <f>VLOOKUP($A159+ROUND((COLUMN()-2)/24,5),АТС!$A$41:$F$784,6)+'Иные услуги '!$C$5+'РСТ РСО-А'!$J$6+'РСТ РСО-А'!$F$9</f>
        <v>3812.9800000000005</v>
      </c>
      <c r="D159" s="119">
        <f>VLOOKUP($A159+ROUND((COLUMN()-2)/24,5),АТС!$A$41:$F$784,6)+'Иные услуги '!$C$5+'РСТ РСО-А'!$J$6+'РСТ РСО-А'!$F$9</f>
        <v>3825.8100000000004</v>
      </c>
      <c r="E159" s="119">
        <f>VLOOKUP($A159+ROUND((COLUMN()-2)/24,5),АТС!$A$41:$F$784,6)+'Иные услуги '!$C$5+'РСТ РСО-А'!$J$6+'РСТ РСО-А'!$F$9</f>
        <v>3825.3900000000003</v>
      </c>
      <c r="F159" s="119">
        <f>VLOOKUP($A159+ROUND((COLUMN()-2)/24,5),АТС!$A$41:$F$784,6)+'Иные услуги '!$C$5+'РСТ РСО-А'!$J$6+'РСТ РСО-А'!$F$9</f>
        <v>3825.1800000000003</v>
      </c>
      <c r="G159" s="119">
        <f>VLOOKUP($A159+ROUND((COLUMN()-2)/24,5),АТС!$A$41:$F$784,6)+'Иные услуги '!$C$5+'РСТ РСО-А'!$J$6+'РСТ РСО-А'!$F$9</f>
        <v>3860.8800000000006</v>
      </c>
      <c r="H159" s="119">
        <f>VLOOKUP($A159+ROUND((COLUMN()-2)/24,5),АТС!$A$41:$F$784,6)+'Иные услуги '!$C$5+'РСТ РСО-А'!$J$6+'РСТ РСО-А'!$F$9</f>
        <v>3831.0400000000004</v>
      </c>
      <c r="I159" s="119">
        <f>VLOOKUP($A159+ROUND((COLUMN()-2)/24,5),АТС!$A$41:$F$784,6)+'Иные услуги '!$C$5+'РСТ РСО-А'!$J$6+'РСТ РСО-А'!$F$9</f>
        <v>3898.26</v>
      </c>
      <c r="J159" s="119">
        <f>VLOOKUP($A159+ROUND((COLUMN()-2)/24,5),АТС!$A$41:$F$784,6)+'Иные услуги '!$C$5+'РСТ РСО-А'!$J$6+'РСТ РСО-А'!$F$9</f>
        <v>3939.0400000000004</v>
      </c>
      <c r="K159" s="119">
        <f>VLOOKUP($A159+ROUND((COLUMN()-2)/24,5),АТС!$A$41:$F$784,6)+'Иные услуги '!$C$5+'РСТ РСО-А'!$J$6+'РСТ РСО-А'!$F$9</f>
        <v>3829.8500000000004</v>
      </c>
      <c r="L159" s="119">
        <f>VLOOKUP($A159+ROUND((COLUMN()-2)/24,5),АТС!$A$41:$F$784,6)+'Иные услуги '!$C$5+'РСТ РСО-А'!$J$6+'РСТ РСО-А'!$F$9</f>
        <v>3853.0000000000005</v>
      </c>
      <c r="M159" s="119">
        <f>VLOOKUP($A159+ROUND((COLUMN()-2)/24,5),АТС!$A$41:$F$784,6)+'Иные услуги '!$C$5+'РСТ РСО-А'!$J$6+'РСТ РСО-А'!$F$9</f>
        <v>3853.2000000000003</v>
      </c>
      <c r="N159" s="119">
        <f>VLOOKUP($A159+ROUND((COLUMN()-2)/24,5),АТС!$A$41:$F$784,6)+'Иные услуги '!$C$5+'РСТ РСО-А'!$J$6+'РСТ РСО-А'!$F$9</f>
        <v>3853.0800000000004</v>
      </c>
      <c r="O159" s="119">
        <f>VLOOKUP($A159+ROUND((COLUMN()-2)/24,5),АТС!$A$41:$F$784,6)+'Иные услуги '!$C$5+'РСТ РСО-А'!$J$6+'РСТ РСО-А'!$F$9</f>
        <v>3869.6600000000003</v>
      </c>
      <c r="P159" s="119">
        <f>VLOOKUP($A159+ROUND((COLUMN()-2)/24,5),АТС!$A$41:$F$784,6)+'Иные услуги '!$C$5+'РСТ РСО-А'!$J$6+'РСТ РСО-А'!$F$9</f>
        <v>3923.2200000000003</v>
      </c>
      <c r="Q159" s="119">
        <f>VLOOKUP($A159+ROUND((COLUMN()-2)/24,5),АТС!$A$41:$F$784,6)+'Иные услуги '!$C$5+'РСТ РСО-А'!$J$6+'РСТ РСО-А'!$F$9</f>
        <v>3905.01</v>
      </c>
      <c r="R159" s="119">
        <f>VLOOKUP($A159+ROUND((COLUMN()-2)/24,5),АТС!$A$41:$F$784,6)+'Иные услуги '!$C$5+'РСТ РСО-А'!$J$6+'РСТ РСО-А'!$F$9</f>
        <v>3863.82</v>
      </c>
      <c r="S159" s="119">
        <f>VLOOKUP($A159+ROUND((COLUMN()-2)/24,5),АТС!$A$41:$F$784,6)+'Иные услуги '!$C$5+'РСТ РСО-А'!$J$6+'РСТ РСО-А'!$F$9</f>
        <v>3818.7500000000005</v>
      </c>
      <c r="T159" s="119">
        <f>VLOOKUP($A159+ROUND((COLUMN()-2)/24,5),АТС!$A$41:$F$784,6)+'Иные услуги '!$C$5+'РСТ РСО-А'!$J$6+'РСТ РСО-А'!$F$9</f>
        <v>3816.3500000000004</v>
      </c>
      <c r="U159" s="119">
        <f>VLOOKUP($A159+ROUND((COLUMN()-2)/24,5),АТС!$A$41:$F$784,6)+'Иные услуги '!$C$5+'РСТ РСО-А'!$J$6+'РСТ РСО-А'!$F$9</f>
        <v>3954.86</v>
      </c>
      <c r="V159" s="119">
        <f>VLOOKUP($A159+ROUND((COLUMN()-2)/24,5),АТС!$A$41:$F$784,6)+'Иные услуги '!$C$5+'РСТ РСО-А'!$J$6+'РСТ РСО-А'!$F$9</f>
        <v>4049.94</v>
      </c>
      <c r="W159" s="119">
        <f>VLOOKUP($A159+ROUND((COLUMN()-2)/24,5),АТС!$A$41:$F$784,6)+'Иные услуги '!$C$5+'РСТ РСО-А'!$J$6+'РСТ РСО-А'!$F$9</f>
        <v>3960.3100000000004</v>
      </c>
      <c r="X159" s="119">
        <f>VLOOKUP($A159+ROUND((COLUMN()-2)/24,5),АТС!$A$41:$F$784,6)+'Иные услуги '!$C$5+'РСТ РСО-А'!$J$6+'РСТ РСО-А'!$F$9</f>
        <v>3850.3400000000006</v>
      </c>
      <c r="Y159" s="119">
        <f>VLOOKUP($A159+ROUND((COLUMN()-2)/24,5),АТС!$A$41:$F$784,6)+'Иные услуги '!$C$5+'РСТ РСО-А'!$J$6+'РСТ РСО-А'!$F$9</f>
        <v>4036.9700000000003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4" si="5">A129</f>
        <v>43313</v>
      </c>
      <c r="B166" s="84">
        <f>VLOOKUP($A166+ROUND((COLUMN()-2)/24,5),АТС!$A$41:$F$784,6)+'Иные услуги '!$C$5+'РСТ РСО-А'!$J$6+'РСТ РСО-А'!$G$9</f>
        <v>3713.28</v>
      </c>
      <c r="C166" s="119">
        <f>VLOOKUP($A166+ROUND((COLUMN()-2)/24,5),АТС!$A$41:$F$784,6)+'Иные услуги '!$C$5+'РСТ РСО-А'!$J$6+'РСТ РСО-А'!$G$9</f>
        <v>3718.9700000000003</v>
      </c>
      <c r="D166" s="119">
        <f>VLOOKUP($A166+ROUND((COLUMN()-2)/24,5),АТС!$A$41:$F$784,6)+'Иные услуги '!$C$5+'РСТ РСО-А'!$J$6+'РСТ РСО-А'!$G$9</f>
        <v>3708.78</v>
      </c>
      <c r="E166" s="119">
        <f>VLOOKUP($A166+ROUND((COLUMN()-2)/24,5),АТС!$A$41:$F$784,6)+'Иные услуги '!$C$5+'РСТ РСО-А'!$J$6+'РСТ РСО-А'!$G$9</f>
        <v>3706.55</v>
      </c>
      <c r="F166" s="119">
        <f>VLOOKUP($A166+ROUND((COLUMN()-2)/24,5),АТС!$A$41:$F$784,6)+'Иные услуги '!$C$5+'РСТ РСО-А'!$J$6+'РСТ РСО-А'!$G$9</f>
        <v>3723</v>
      </c>
      <c r="G166" s="119">
        <f>VLOOKUP($A166+ROUND((COLUMN()-2)/24,5),АТС!$A$41:$F$784,6)+'Иные услуги '!$C$5+'РСТ РСО-А'!$J$6+'РСТ РСО-А'!$G$9</f>
        <v>3715.03</v>
      </c>
      <c r="H166" s="119">
        <f>VLOOKUP($A166+ROUND((COLUMN()-2)/24,5),АТС!$A$41:$F$784,6)+'Иные услуги '!$C$5+'РСТ РСО-А'!$J$6+'РСТ РСО-А'!$G$9</f>
        <v>3738.04</v>
      </c>
      <c r="I166" s="119">
        <f>VLOOKUP($A166+ROUND((COLUMN()-2)/24,5),АТС!$A$41:$F$784,6)+'Иные услуги '!$C$5+'РСТ РСО-А'!$J$6+'РСТ РСО-А'!$G$9</f>
        <v>3738.07</v>
      </c>
      <c r="J166" s="119">
        <f>VLOOKUP($A166+ROUND((COLUMN()-2)/24,5),АТС!$A$41:$F$784,6)+'Иные услуги '!$C$5+'РСТ РСО-А'!$J$6+'РСТ РСО-А'!$G$9</f>
        <v>3727.53</v>
      </c>
      <c r="K166" s="119">
        <f>VLOOKUP($A166+ROUND((COLUMN()-2)/24,5),АТС!$A$41:$F$784,6)+'Иные услуги '!$C$5+'РСТ РСО-А'!$J$6+'РСТ РСО-А'!$G$9</f>
        <v>3763.3</v>
      </c>
      <c r="L166" s="119">
        <f>VLOOKUP($A166+ROUND((COLUMN()-2)/24,5),АТС!$A$41:$F$784,6)+'Иные услуги '!$C$5+'РСТ РСО-А'!$J$6+'РСТ РСО-А'!$G$9</f>
        <v>3803.3500000000004</v>
      </c>
      <c r="M166" s="119">
        <f>VLOOKUP($A166+ROUND((COLUMN()-2)/24,5),АТС!$A$41:$F$784,6)+'Иные услуги '!$C$5+'РСТ РСО-А'!$J$6+'РСТ РСО-А'!$G$9</f>
        <v>3829.26</v>
      </c>
      <c r="N166" s="119">
        <f>VLOOKUP($A166+ROUND((COLUMN()-2)/24,5),АТС!$A$41:$F$784,6)+'Иные услуги '!$C$5+'РСТ РСО-А'!$J$6+'РСТ РСО-А'!$G$9</f>
        <v>3829.6800000000003</v>
      </c>
      <c r="O166" s="119">
        <f>VLOOKUP($A166+ROUND((COLUMN()-2)/24,5),АТС!$A$41:$F$784,6)+'Иные услуги '!$C$5+'РСТ РСО-А'!$J$6+'РСТ РСО-А'!$G$9</f>
        <v>3850.71</v>
      </c>
      <c r="P166" s="119">
        <f>VLOOKUP($A166+ROUND((COLUMN()-2)/24,5),АТС!$A$41:$F$784,6)+'Иные услуги '!$C$5+'РСТ РСО-А'!$J$6+'РСТ РСО-А'!$G$9</f>
        <v>3861.55</v>
      </c>
      <c r="Q166" s="119">
        <f>VLOOKUP($A166+ROUND((COLUMN()-2)/24,5),АТС!$A$41:$F$784,6)+'Иные услуги '!$C$5+'РСТ РСО-А'!$J$6+'РСТ РСО-А'!$G$9</f>
        <v>3851.0200000000004</v>
      </c>
      <c r="R166" s="119">
        <f>VLOOKUP($A166+ROUND((COLUMN()-2)/24,5),АТС!$A$41:$F$784,6)+'Иные услуги '!$C$5+'РСТ РСО-А'!$J$6+'РСТ РСО-А'!$G$9</f>
        <v>3817.4300000000003</v>
      </c>
      <c r="S166" s="119">
        <f>VLOOKUP($A166+ROUND((COLUMN()-2)/24,5),АТС!$A$41:$F$784,6)+'Иные услуги '!$C$5+'РСТ РСО-А'!$J$6+'РСТ РСО-А'!$G$9</f>
        <v>3735.4700000000003</v>
      </c>
      <c r="T166" s="119">
        <f>VLOOKUP($A166+ROUND((COLUMN()-2)/24,5),АТС!$A$41:$F$784,6)+'Иные услуги '!$C$5+'РСТ РСО-А'!$J$6+'РСТ РСО-А'!$G$9</f>
        <v>3712.05</v>
      </c>
      <c r="U166" s="119">
        <f>VLOOKUP($A166+ROUND((COLUMN()-2)/24,5),АТС!$A$41:$F$784,6)+'Иные услуги '!$C$5+'РСТ РСО-А'!$J$6+'РСТ РСО-А'!$G$9</f>
        <v>3723.21</v>
      </c>
      <c r="V166" s="119">
        <f>VLOOKUP($A166+ROUND((COLUMN()-2)/24,5),АТС!$A$41:$F$784,6)+'Иные услуги '!$C$5+'РСТ РСО-А'!$J$6+'РСТ РСО-А'!$G$9</f>
        <v>3810.79</v>
      </c>
      <c r="W166" s="119">
        <f>VLOOKUP($A166+ROUND((COLUMN()-2)/24,5),АТС!$A$41:$F$784,6)+'Иные услуги '!$C$5+'РСТ РСО-А'!$J$6+'РСТ РСО-А'!$G$9</f>
        <v>3778.4100000000003</v>
      </c>
      <c r="X166" s="119">
        <f>VLOOKUP($A166+ROUND((COLUMN()-2)/24,5),АТС!$A$41:$F$784,6)+'Иные услуги '!$C$5+'РСТ РСО-А'!$J$6+'РСТ РСО-А'!$G$9</f>
        <v>3767.1400000000003</v>
      </c>
      <c r="Y166" s="119">
        <f>VLOOKUP($A166+ROUND((COLUMN()-2)/24,5),АТС!$A$41:$F$784,6)+'Иные услуги '!$C$5+'РСТ РСО-А'!$J$6+'РСТ РСО-А'!$G$9</f>
        <v>3786.09</v>
      </c>
    </row>
    <row r="167" spans="1:25" x14ac:dyDescent="0.2">
      <c r="A167" s="66">
        <f t="shared" si="5"/>
        <v>43314</v>
      </c>
      <c r="B167" s="119">
        <f>VLOOKUP($A167+ROUND((COLUMN()-2)/24,5),АТС!$A$41:$F$784,6)+'Иные услуги '!$C$5+'РСТ РСО-А'!$J$6+'РСТ РСО-А'!$G$9</f>
        <v>3711.6400000000003</v>
      </c>
      <c r="C167" s="119">
        <f>VLOOKUP($A167+ROUND((COLUMN()-2)/24,5),АТС!$A$41:$F$784,6)+'Иные услуги '!$C$5+'РСТ РСО-А'!$J$6+'РСТ РСО-А'!$G$9</f>
        <v>3719.1800000000003</v>
      </c>
      <c r="D167" s="119">
        <f>VLOOKUP($A167+ROUND((COLUMN()-2)/24,5),АТС!$A$41:$F$784,6)+'Иные услуги '!$C$5+'РСТ РСО-А'!$J$6+'РСТ РСО-А'!$G$9</f>
        <v>3734.07</v>
      </c>
      <c r="E167" s="119">
        <f>VLOOKUP($A167+ROUND((COLUMN()-2)/24,5),АТС!$A$41:$F$784,6)+'Иные услуги '!$C$5+'РСТ РСО-А'!$J$6+'РСТ РСО-А'!$G$9</f>
        <v>3732.61</v>
      </c>
      <c r="F167" s="119">
        <f>VLOOKUP($A167+ROUND((COLUMN()-2)/24,5),АТС!$A$41:$F$784,6)+'Иные услуги '!$C$5+'РСТ РСО-А'!$J$6+'РСТ РСО-А'!$G$9</f>
        <v>3730.61</v>
      </c>
      <c r="G167" s="119">
        <f>VLOOKUP($A167+ROUND((COLUMN()-2)/24,5),АТС!$A$41:$F$784,6)+'Иные услуги '!$C$5+'РСТ РСО-А'!$J$6+'РСТ РСО-А'!$G$9</f>
        <v>3722.4900000000002</v>
      </c>
      <c r="H167" s="119">
        <f>VLOOKUP($A167+ROUND((COLUMN()-2)/24,5),АТС!$A$41:$F$784,6)+'Иные услуги '!$C$5+'РСТ РСО-А'!$J$6+'РСТ РСО-А'!$G$9</f>
        <v>3752.42</v>
      </c>
      <c r="I167" s="119">
        <f>VLOOKUP($A167+ROUND((COLUMN()-2)/24,5),АТС!$A$41:$F$784,6)+'Иные услуги '!$C$5+'РСТ РСО-А'!$J$6+'РСТ РСО-А'!$G$9</f>
        <v>3740.09</v>
      </c>
      <c r="J167" s="119">
        <f>VLOOKUP($A167+ROUND((COLUMN()-2)/24,5),АТС!$A$41:$F$784,6)+'Иные услуги '!$C$5+'РСТ РСО-А'!$J$6+'РСТ РСО-А'!$G$9</f>
        <v>3730.29</v>
      </c>
      <c r="K167" s="119">
        <f>VLOOKUP($A167+ROUND((COLUMN()-2)/24,5),АТС!$A$41:$F$784,6)+'Иные услуги '!$C$5+'РСТ РСО-А'!$J$6+'РСТ РСО-А'!$G$9</f>
        <v>3717.51</v>
      </c>
      <c r="L167" s="119">
        <f>VLOOKUP($A167+ROUND((COLUMN()-2)/24,5),АТС!$A$41:$F$784,6)+'Иные услуги '!$C$5+'РСТ РСО-А'!$J$6+'РСТ РСО-А'!$G$9</f>
        <v>3804.6000000000004</v>
      </c>
      <c r="M167" s="119">
        <f>VLOOKUP($A167+ROUND((COLUMN()-2)/24,5),АТС!$A$41:$F$784,6)+'Иные услуги '!$C$5+'РСТ РСО-А'!$J$6+'РСТ РСО-А'!$G$9</f>
        <v>3828.6600000000003</v>
      </c>
      <c r="N167" s="119">
        <f>VLOOKUP($A167+ROUND((COLUMN()-2)/24,5),АТС!$A$41:$F$784,6)+'Иные услуги '!$C$5+'РСТ РСО-А'!$J$6+'РСТ РСО-А'!$G$9</f>
        <v>3830.92</v>
      </c>
      <c r="O167" s="119">
        <f>VLOOKUP($A167+ROUND((COLUMN()-2)/24,5),АТС!$A$41:$F$784,6)+'Иные услуги '!$C$5+'РСТ РСО-А'!$J$6+'РСТ РСО-А'!$G$9</f>
        <v>3857.9</v>
      </c>
      <c r="P167" s="119">
        <f>VLOOKUP($A167+ROUND((COLUMN()-2)/24,5),АТС!$A$41:$F$784,6)+'Иные услуги '!$C$5+'РСТ РСО-А'!$J$6+'РСТ РСО-А'!$G$9</f>
        <v>3858.69</v>
      </c>
      <c r="Q167" s="119">
        <f>VLOOKUP($A167+ROUND((COLUMN()-2)/24,5),АТС!$A$41:$F$784,6)+'Иные услуги '!$C$5+'РСТ РСО-А'!$J$6+'РСТ РСО-А'!$G$9</f>
        <v>3861.4800000000005</v>
      </c>
      <c r="R167" s="119">
        <f>VLOOKUP($A167+ROUND((COLUMN()-2)/24,5),АТС!$A$41:$F$784,6)+'Иные услуги '!$C$5+'РСТ РСО-А'!$J$6+'РСТ РСО-А'!$G$9</f>
        <v>3814.6600000000003</v>
      </c>
      <c r="S167" s="119">
        <f>VLOOKUP($A167+ROUND((COLUMN()-2)/24,5),АТС!$A$41:$F$784,6)+'Иные услуги '!$C$5+'РСТ РСО-А'!$J$6+'РСТ РСО-А'!$G$9</f>
        <v>3720.42</v>
      </c>
      <c r="T167" s="119">
        <f>VLOOKUP($A167+ROUND((COLUMN()-2)/24,5),АТС!$A$41:$F$784,6)+'Иные услуги '!$C$5+'РСТ РСО-А'!$J$6+'РСТ РСО-А'!$G$9</f>
        <v>3716.4100000000003</v>
      </c>
      <c r="U167" s="119">
        <f>VLOOKUP($A167+ROUND((COLUMN()-2)/24,5),АТС!$A$41:$F$784,6)+'Иные услуги '!$C$5+'РСТ РСО-А'!$J$6+'РСТ РСО-А'!$G$9</f>
        <v>3726.8</v>
      </c>
      <c r="V167" s="119">
        <f>VLOOKUP($A167+ROUND((COLUMN()-2)/24,5),АТС!$A$41:$F$784,6)+'Иные услуги '!$C$5+'РСТ РСО-А'!$J$6+'РСТ РСО-А'!$G$9</f>
        <v>3766.88</v>
      </c>
      <c r="W167" s="119">
        <f>VLOOKUP($A167+ROUND((COLUMN()-2)/24,5),АТС!$A$41:$F$784,6)+'Иные услуги '!$C$5+'РСТ РСО-А'!$J$6+'РСТ РСО-А'!$G$9</f>
        <v>3773.07</v>
      </c>
      <c r="X167" s="119">
        <f>VLOOKUP($A167+ROUND((COLUMN()-2)/24,5),АТС!$A$41:$F$784,6)+'Иные услуги '!$C$5+'РСТ РСО-А'!$J$6+'РСТ РСО-А'!$G$9</f>
        <v>3765.09</v>
      </c>
      <c r="Y167" s="119">
        <f>VLOOKUP($A167+ROUND((COLUMN()-2)/24,5),АТС!$A$41:$F$784,6)+'Иные услуги '!$C$5+'РСТ РСО-А'!$J$6+'РСТ РСО-А'!$G$9</f>
        <v>4683.0200000000004</v>
      </c>
    </row>
    <row r="168" spans="1:25" x14ac:dyDescent="0.2">
      <c r="A168" s="66">
        <f t="shared" si="5"/>
        <v>43315</v>
      </c>
      <c r="B168" s="119">
        <f>VLOOKUP($A168+ROUND((COLUMN()-2)/24,5),АТС!$A$41:$F$784,6)+'Иные услуги '!$C$5+'РСТ РСО-А'!$J$6+'РСТ РСО-А'!$G$9</f>
        <v>3719.51</v>
      </c>
      <c r="C168" s="119">
        <f>VLOOKUP($A168+ROUND((COLUMN()-2)/24,5),АТС!$A$41:$F$784,6)+'Иные услуги '!$C$5+'РСТ РСО-А'!$J$6+'РСТ РСО-А'!$G$9</f>
        <v>3717.1600000000003</v>
      </c>
      <c r="D168" s="119">
        <f>VLOOKUP($A168+ROUND((COLUMN()-2)/24,5),АТС!$A$41:$F$784,6)+'Иные услуги '!$C$5+'РСТ РСО-А'!$J$6+'РСТ РСО-А'!$G$9</f>
        <v>3732.09</v>
      </c>
      <c r="E168" s="119">
        <f>VLOOKUP($A168+ROUND((COLUMN()-2)/24,5),АТС!$A$41:$F$784,6)+'Иные услуги '!$C$5+'РСТ РСО-А'!$J$6+'РСТ РСО-А'!$G$9</f>
        <v>3758.4</v>
      </c>
      <c r="F168" s="119">
        <f>VLOOKUP($A168+ROUND((COLUMN()-2)/24,5),АТС!$A$41:$F$784,6)+'Иные услуги '!$C$5+'РСТ РСО-А'!$J$6+'РСТ РСО-А'!$G$9</f>
        <v>3757.4</v>
      </c>
      <c r="G168" s="119">
        <f>VLOOKUP($A168+ROUND((COLUMN()-2)/24,5),АТС!$A$41:$F$784,6)+'Иные услуги '!$C$5+'РСТ РСО-А'!$J$6+'РСТ РСО-А'!$G$9</f>
        <v>3739.9900000000002</v>
      </c>
      <c r="H168" s="119">
        <f>VLOOKUP($A168+ROUND((COLUMN()-2)/24,5),АТС!$A$41:$F$784,6)+'Иные услуги '!$C$5+'РСТ РСО-А'!$J$6+'РСТ РСО-А'!$G$9</f>
        <v>3769.03</v>
      </c>
      <c r="I168" s="119">
        <f>VLOOKUP($A168+ROUND((COLUMN()-2)/24,5),АТС!$A$41:$F$784,6)+'Иные услуги '!$C$5+'РСТ РСО-А'!$J$6+'РСТ РСО-А'!$G$9</f>
        <v>3736.0200000000004</v>
      </c>
      <c r="J168" s="119">
        <f>VLOOKUP($A168+ROUND((COLUMN()-2)/24,5),АТС!$A$41:$F$784,6)+'Иные услуги '!$C$5+'РСТ РСО-А'!$J$6+'РСТ РСО-А'!$G$9</f>
        <v>3811.3100000000004</v>
      </c>
      <c r="K168" s="119">
        <f>VLOOKUP($A168+ROUND((COLUMN()-2)/24,5),АТС!$A$41:$F$784,6)+'Иные услуги '!$C$5+'РСТ РСО-А'!$J$6+'РСТ РСО-А'!$G$9</f>
        <v>3729.86</v>
      </c>
      <c r="L168" s="119">
        <f>VLOOKUP($A168+ROUND((COLUMN()-2)/24,5),АТС!$A$41:$F$784,6)+'Иные услуги '!$C$5+'РСТ РСО-А'!$J$6+'РСТ РСО-А'!$G$9</f>
        <v>3716.13</v>
      </c>
      <c r="M168" s="119">
        <f>VLOOKUP($A168+ROUND((COLUMN()-2)/24,5),АТС!$A$41:$F$784,6)+'Иные услуги '!$C$5+'РСТ РСО-А'!$J$6+'РСТ РСО-А'!$G$9</f>
        <v>3716.79</v>
      </c>
      <c r="N168" s="119">
        <f>VLOOKUP($A168+ROUND((COLUMN()-2)/24,5),АТС!$A$41:$F$784,6)+'Иные услуги '!$C$5+'РСТ РСО-А'!$J$6+'РСТ РСО-А'!$G$9</f>
        <v>3714.8900000000003</v>
      </c>
      <c r="O168" s="119">
        <f>VLOOKUP($A168+ROUND((COLUMN()-2)/24,5),АТС!$A$41:$F$784,6)+'Иные услуги '!$C$5+'РСТ РСО-А'!$J$6+'РСТ РСО-А'!$G$9</f>
        <v>3714.4700000000003</v>
      </c>
      <c r="P168" s="119">
        <f>VLOOKUP($A168+ROUND((COLUMN()-2)/24,5),АТС!$A$41:$F$784,6)+'Иные услуги '!$C$5+'РСТ РСО-А'!$J$6+'РСТ РСО-А'!$G$9</f>
        <v>3714.3500000000004</v>
      </c>
      <c r="Q168" s="119">
        <f>VLOOKUP($A168+ROUND((COLUMN()-2)/24,5),АТС!$A$41:$F$784,6)+'Иные услуги '!$C$5+'РСТ РСО-А'!$J$6+'РСТ РСО-А'!$G$9</f>
        <v>3703.7700000000004</v>
      </c>
      <c r="R168" s="119">
        <f>VLOOKUP($A168+ROUND((COLUMN()-2)/24,5),АТС!$A$41:$F$784,6)+'Иные услуги '!$C$5+'РСТ РСО-А'!$J$6+'РСТ РСО-А'!$G$9</f>
        <v>3712.1400000000003</v>
      </c>
      <c r="S168" s="119">
        <f>VLOOKUP($A168+ROUND((COLUMN()-2)/24,5),АТС!$A$41:$F$784,6)+'Иные услуги '!$C$5+'РСТ РСО-А'!$J$6+'РСТ РСО-А'!$G$9</f>
        <v>3731.6600000000003</v>
      </c>
      <c r="T168" s="119">
        <f>VLOOKUP($A168+ROUND((COLUMN()-2)/24,5),АТС!$A$41:$F$784,6)+'Иные услуги '!$C$5+'РСТ РСО-А'!$J$6+'РСТ РСО-А'!$G$9</f>
        <v>3715.19</v>
      </c>
      <c r="U168" s="119">
        <f>VLOOKUP($A168+ROUND((COLUMN()-2)/24,5),АТС!$A$41:$F$784,6)+'Иные услуги '!$C$5+'РСТ РСО-А'!$J$6+'РСТ РСО-А'!$G$9</f>
        <v>3726.2000000000003</v>
      </c>
      <c r="V168" s="119">
        <f>VLOOKUP($A168+ROUND((COLUMN()-2)/24,5),АТС!$A$41:$F$784,6)+'Иные услуги '!$C$5+'РСТ РСО-А'!$J$6+'РСТ РСО-А'!$G$9</f>
        <v>3760.75</v>
      </c>
      <c r="W168" s="119">
        <f>VLOOKUP($A168+ROUND((COLUMN()-2)/24,5),АТС!$A$41:$F$784,6)+'Иные услуги '!$C$5+'РСТ РСО-А'!$J$6+'РСТ РСО-А'!$G$9</f>
        <v>3770.59</v>
      </c>
      <c r="X168" s="119">
        <f>VLOOKUP($A168+ROUND((COLUMN()-2)/24,5),АТС!$A$41:$F$784,6)+'Иные услуги '!$C$5+'РСТ РСО-А'!$J$6+'РСТ РСО-А'!$G$9</f>
        <v>3758.63</v>
      </c>
      <c r="Y168" s="119">
        <f>VLOOKUP($A168+ROUND((COLUMN()-2)/24,5),АТС!$A$41:$F$784,6)+'Иные услуги '!$C$5+'РСТ РСО-А'!$J$6+'РСТ РСО-А'!$G$9</f>
        <v>4683.3200000000006</v>
      </c>
    </row>
    <row r="169" spans="1:25" x14ac:dyDescent="0.2">
      <c r="A169" s="66">
        <f t="shared" si="5"/>
        <v>43316</v>
      </c>
      <c r="B169" s="119">
        <f>VLOOKUP($A169+ROUND((COLUMN()-2)/24,5),АТС!$A$41:$F$784,6)+'Иные услуги '!$C$5+'РСТ РСО-А'!$J$6+'РСТ РСО-А'!$G$9</f>
        <v>3728.03</v>
      </c>
      <c r="C169" s="119">
        <f>VLOOKUP($A169+ROUND((COLUMN()-2)/24,5),АТС!$A$41:$F$784,6)+'Иные услуги '!$C$5+'РСТ РСО-А'!$J$6+'РСТ РСО-А'!$G$9</f>
        <v>3730.11</v>
      </c>
      <c r="D169" s="119">
        <f>VLOOKUP($A169+ROUND((COLUMN()-2)/24,5),АТС!$A$41:$F$784,6)+'Иные услуги '!$C$5+'РСТ РСО-А'!$J$6+'РСТ РСО-А'!$G$9</f>
        <v>3818.2300000000005</v>
      </c>
      <c r="E169" s="119">
        <f>VLOOKUP($A169+ROUND((COLUMN()-2)/24,5),АТС!$A$41:$F$784,6)+'Иные услуги '!$C$5+'РСТ РСО-А'!$J$6+'РСТ РСО-А'!$G$9</f>
        <v>3813.3900000000003</v>
      </c>
      <c r="F169" s="119">
        <f>VLOOKUP($A169+ROUND((COLUMN()-2)/24,5),АТС!$A$41:$F$784,6)+'Иные услуги '!$C$5+'РСТ РСО-А'!$J$6+'РСТ РСО-А'!$G$9</f>
        <v>3812.4900000000002</v>
      </c>
      <c r="G169" s="119">
        <f>VLOOKUP($A169+ROUND((COLUMN()-2)/24,5),АТС!$A$41:$F$784,6)+'Иные услуги '!$C$5+'РСТ РСО-А'!$J$6+'РСТ РСО-А'!$G$9</f>
        <v>3812.13</v>
      </c>
      <c r="H169" s="119">
        <f>VLOOKUP($A169+ROUND((COLUMN()-2)/24,5),АТС!$A$41:$F$784,6)+'Иные услуги '!$C$5+'РСТ РСО-А'!$J$6+'РСТ РСО-А'!$G$9</f>
        <v>3867.3100000000004</v>
      </c>
      <c r="I169" s="119">
        <f>VLOOKUP($A169+ROUND((COLUMN()-2)/24,5),АТС!$A$41:$F$784,6)+'Иные услуги '!$C$5+'РСТ РСО-А'!$J$6+'РСТ РСО-А'!$G$9</f>
        <v>3739.8500000000004</v>
      </c>
      <c r="J169" s="119">
        <f>VLOOKUP($A169+ROUND((COLUMN()-2)/24,5),АТС!$A$41:$F$784,6)+'Иные услуги '!$C$5+'РСТ РСО-А'!$J$6+'РСТ РСО-А'!$G$9</f>
        <v>3910.2700000000004</v>
      </c>
      <c r="K169" s="119">
        <f>VLOOKUP($A169+ROUND((COLUMN()-2)/24,5),АТС!$A$41:$F$784,6)+'Иные услуги '!$C$5+'РСТ РСО-А'!$J$6+'РСТ РСО-А'!$G$9</f>
        <v>3798.38</v>
      </c>
      <c r="L169" s="119">
        <f>VLOOKUP($A169+ROUND((COLUMN()-2)/24,5),АТС!$A$41:$F$784,6)+'Иные услуги '!$C$5+'РСТ РСО-А'!$J$6+'РСТ РСО-А'!$G$9</f>
        <v>3734.1000000000004</v>
      </c>
      <c r="M169" s="119">
        <f>VLOOKUP($A169+ROUND((COLUMN()-2)/24,5),АТС!$A$41:$F$784,6)+'Иные услуги '!$C$5+'РСТ РСО-А'!$J$6+'РСТ РСО-А'!$G$9</f>
        <v>3732.8900000000003</v>
      </c>
      <c r="N169" s="119">
        <f>VLOOKUP($A169+ROUND((COLUMN()-2)/24,5),АТС!$A$41:$F$784,6)+'Иные услуги '!$C$5+'РСТ РСО-А'!$J$6+'РСТ РСО-А'!$G$9</f>
        <v>3734.09</v>
      </c>
      <c r="O169" s="119">
        <f>VLOOKUP($A169+ROUND((COLUMN()-2)/24,5),АТС!$A$41:$F$784,6)+'Иные услуги '!$C$5+'РСТ РСО-А'!$J$6+'РСТ РСО-А'!$G$9</f>
        <v>3736.53</v>
      </c>
      <c r="P169" s="119">
        <f>VLOOKUP($A169+ROUND((COLUMN()-2)/24,5),АТС!$A$41:$F$784,6)+'Иные услуги '!$C$5+'РСТ РСО-А'!$J$6+'РСТ РСО-А'!$G$9</f>
        <v>3735</v>
      </c>
      <c r="Q169" s="119">
        <f>VLOOKUP($A169+ROUND((COLUMN()-2)/24,5),АТС!$A$41:$F$784,6)+'Иные услуги '!$C$5+'РСТ РСО-А'!$J$6+'РСТ РСО-А'!$G$9</f>
        <v>3749.2300000000005</v>
      </c>
      <c r="R169" s="119">
        <f>VLOOKUP($A169+ROUND((COLUMN()-2)/24,5),АТС!$A$41:$F$784,6)+'Иные услуги '!$C$5+'РСТ РСО-А'!$J$6+'РСТ РСО-А'!$G$9</f>
        <v>3733.8100000000004</v>
      </c>
      <c r="S169" s="119">
        <f>VLOOKUP($A169+ROUND((COLUMN()-2)/24,5),АТС!$A$41:$F$784,6)+'Иные услуги '!$C$5+'РСТ РСО-А'!$J$6+'РСТ РСО-А'!$G$9</f>
        <v>3734.71</v>
      </c>
      <c r="T169" s="119">
        <f>VLOOKUP($A169+ROUND((COLUMN()-2)/24,5),АТС!$A$41:$F$784,6)+'Иные услуги '!$C$5+'РСТ РСО-А'!$J$6+'РСТ РСО-А'!$G$9</f>
        <v>3718.53</v>
      </c>
      <c r="U169" s="119">
        <f>VLOOKUP($A169+ROUND((COLUMN()-2)/24,5),АТС!$A$41:$F$784,6)+'Иные услуги '!$C$5+'РСТ РСО-А'!$J$6+'РСТ РСО-А'!$G$9</f>
        <v>3728.7200000000003</v>
      </c>
      <c r="V169" s="119">
        <f>VLOOKUP($A169+ROUND((COLUMN()-2)/24,5),АТС!$A$41:$F$784,6)+'Иные услуги '!$C$5+'РСТ РСО-А'!$J$6+'РСТ РСО-А'!$G$9</f>
        <v>3766.09</v>
      </c>
      <c r="W169" s="119">
        <f>VLOOKUP($A169+ROUND((COLUMN()-2)/24,5),АТС!$A$41:$F$784,6)+'Иные услуги '!$C$5+'РСТ РСО-А'!$J$6+'РСТ РСО-А'!$G$9</f>
        <v>3776.78</v>
      </c>
      <c r="X169" s="119">
        <f>VLOOKUP($A169+ROUND((COLUMN()-2)/24,5),АТС!$A$41:$F$784,6)+'Иные услуги '!$C$5+'РСТ РСО-А'!$J$6+'РСТ РСО-А'!$G$9</f>
        <v>3774.42</v>
      </c>
      <c r="Y169" s="119">
        <f>VLOOKUP($A169+ROUND((COLUMN()-2)/24,5),АТС!$A$41:$F$784,6)+'Иные услуги '!$C$5+'РСТ РСО-А'!$J$6+'РСТ РСО-А'!$G$9</f>
        <v>4439.55</v>
      </c>
    </row>
    <row r="170" spans="1:25" x14ac:dyDescent="0.2">
      <c r="A170" s="66">
        <f t="shared" si="5"/>
        <v>43317</v>
      </c>
      <c r="B170" s="119">
        <f>VLOOKUP($A170+ROUND((COLUMN()-2)/24,5),АТС!$A$41:$F$784,6)+'Иные услуги '!$C$5+'РСТ РСО-А'!$J$6+'РСТ РСО-А'!$G$9</f>
        <v>3735.9500000000003</v>
      </c>
      <c r="C170" s="119">
        <f>VLOOKUP($A170+ROUND((COLUMN()-2)/24,5),АТС!$A$41:$F$784,6)+'Иные услуги '!$C$5+'РСТ РСО-А'!$J$6+'РСТ РСО-А'!$G$9</f>
        <v>3748.01</v>
      </c>
      <c r="D170" s="119">
        <f>VLOOKUP($A170+ROUND((COLUMN()-2)/24,5),АТС!$A$41:$F$784,6)+'Иные услуги '!$C$5+'РСТ РСО-А'!$J$6+'РСТ РСО-А'!$G$9</f>
        <v>3787.82</v>
      </c>
      <c r="E170" s="119">
        <f>VLOOKUP($A170+ROUND((COLUMN()-2)/24,5),АТС!$A$41:$F$784,6)+'Иные услуги '!$C$5+'РСТ РСО-А'!$J$6+'РСТ РСО-А'!$G$9</f>
        <v>3783.4100000000003</v>
      </c>
      <c r="F170" s="119">
        <f>VLOOKUP($A170+ROUND((COLUMN()-2)/24,5),АТС!$A$41:$F$784,6)+'Иные услуги '!$C$5+'РСТ РСО-А'!$J$6+'РСТ РСО-А'!$G$9</f>
        <v>3781.9300000000003</v>
      </c>
      <c r="G170" s="119">
        <f>VLOOKUP($A170+ROUND((COLUMN()-2)/24,5),АТС!$A$41:$F$784,6)+'Иные услуги '!$C$5+'РСТ РСО-А'!$J$6+'РСТ РСО-А'!$G$9</f>
        <v>3791.09</v>
      </c>
      <c r="H170" s="119">
        <f>VLOOKUP($A170+ROUND((COLUMN()-2)/24,5),АТС!$A$41:$F$784,6)+'Иные услуги '!$C$5+'РСТ РСО-А'!$J$6+'РСТ РСО-А'!$G$9</f>
        <v>3964.2</v>
      </c>
      <c r="I170" s="119">
        <f>VLOOKUP($A170+ROUND((COLUMN()-2)/24,5),АТС!$A$41:$F$784,6)+'Иные услуги '!$C$5+'РСТ РСО-А'!$J$6+'РСТ РСО-А'!$G$9</f>
        <v>3770.0200000000004</v>
      </c>
      <c r="J170" s="119">
        <f>VLOOKUP($A170+ROUND((COLUMN()-2)/24,5),АТС!$A$41:$F$784,6)+'Иные услуги '!$C$5+'РСТ РСО-А'!$J$6+'РСТ РСО-А'!$G$9</f>
        <v>3877.92</v>
      </c>
      <c r="K170" s="119">
        <f>VLOOKUP($A170+ROUND((COLUMN()-2)/24,5),АТС!$A$41:$F$784,6)+'Иные услуги '!$C$5+'РСТ РСО-А'!$J$6+'РСТ РСО-А'!$G$9</f>
        <v>3873.4</v>
      </c>
      <c r="L170" s="119">
        <f>VLOOKUP($A170+ROUND((COLUMN()-2)/24,5),АТС!$A$41:$F$784,6)+'Иные услуги '!$C$5+'РСТ РСО-А'!$J$6+'РСТ РСО-А'!$G$9</f>
        <v>3797.78</v>
      </c>
      <c r="M170" s="119">
        <f>VLOOKUP($A170+ROUND((COLUMN()-2)/24,5),АТС!$A$41:$F$784,6)+'Иные услуги '!$C$5+'РСТ РСО-А'!$J$6+'РСТ РСО-А'!$G$9</f>
        <v>3779.8700000000003</v>
      </c>
      <c r="N170" s="119">
        <f>VLOOKUP($A170+ROUND((COLUMN()-2)/24,5),АТС!$A$41:$F$784,6)+'Иные услуги '!$C$5+'РСТ РСО-А'!$J$6+'РСТ РСО-А'!$G$9</f>
        <v>3795.1000000000004</v>
      </c>
      <c r="O170" s="119">
        <f>VLOOKUP($A170+ROUND((COLUMN()-2)/24,5),АТС!$A$41:$F$784,6)+'Иные услуги '!$C$5+'РСТ РСО-А'!$J$6+'РСТ РСО-А'!$G$9</f>
        <v>3796.67</v>
      </c>
      <c r="P170" s="119">
        <f>VLOOKUP($A170+ROUND((COLUMN()-2)/24,5),АТС!$A$41:$F$784,6)+'Иные услуги '!$C$5+'РСТ РСО-А'!$J$6+'РСТ РСО-А'!$G$9</f>
        <v>3828.2700000000004</v>
      </c>
      <c r="Q170" s="119">
        <f>VLOOKUP($A170+ROUND((COLUMN()-2)/24,5),АТС!$A$41:$F$784,6)+'Иные услуги '!$C$5+'РСТ РСО-А'!$J$6+'РСТ РСО-А'!$G$9</f>
        <v>3811.05</v>
      </c>
      <c r="R170" s="119">
        <f>VLOOKUP($A170+ROUND((COLUMN()-2)/24,5),АТС!$A$41:$F$784,6)+'Иные услуги '!$C$5+'РСТ РСО-А'!$J$6+'РСТ РСО-А'!$G$9</f>
        <v>3778.15</v>
      </c>
      <c r="S170" s="119">
        <f>VLOOKUP($A170+ROUND((COLUMN()-2)/24,5),АТС!$A$41:$F$784,6)+'Иные услуги '!$C$5+'РСТ РСО-А'!$J$6+'РСТ РСО-А'!$G$9</f>
        <v>3796.3900000000003</v>
      </c>
      <c r="T170" s="119">
        <f>VLOOKUP($A170+ROUND((COLUMN()-2)/24,5),АТС!$A$41:$F$784,6)+'Иные услуги '!$C$5+'РСТ РСО-А'!$J$6+'РСТ РСО-А'!$G$9</f>
        <v>3777.84</v>
      </c>
      <c r="U170" s="119">
        <f>VLOOKUP($A170+ROUND((COLUMN()-2)/24,5),АТС!$A$41:$F$784,6)+'Иные услуги '!$C$5+'РСТ РСО-А'!$J$6+'РСТ РСО-А'!$G$9</f>
        <v>3755.55</v>
      </c>
      <c r="V170" s="119">
        <f>VLOOKUP($A170+ROUND((COLUMN()-2)/24,5),АТС!$A$41:$F$784,6)+'Иные услуги '!$C$5+'РСТ РСО-А'!$J$6+'РСТ РСО-А'!$G$9</f>
        <v>3769.9</v>
      </c>
      <c r="W170" s="119">
        <f>VLOOKUP($A170+ROUND((COLUMN()-2)/24,5),АТС!$A$41:$F$784,6)+'Иные услуги '!$C$5+'РСТ РСО-А'!$J$6+'РСТ РСО-А'!$G$9</f>
        <v>3770.28</v>
      </c>
      <c r="X170" s="119">
        <f>VLOOKUP($A170+ROUND((COLUMN()-2)/24,5),АТС!$A$41:$F$784,6)+'Иные услуги '!$C$5+'РСТ РСО-А'!$J$6+'РСТ РСО-А'!$G$9</f>
        <v>3922.45</v>
      </c>
      <c r="Y170" s="119">
        <f>VLOOKUP($A170+ROUND((COLUMN()-2)/24,5),АТС!$A$41:$F$784,6)+'Иные услуги '!$C$5+'РСТ РСО-А'!$J$6+'РСТ РСО-А'!$G$9</f>
        <v>4286.8100000000004</v>
      </c>
    </row>
    <row r="171" spans="1:25" x14ac:dyDescent="0.2">
      <c r="A171" s="66">
        <f t="shared" si="5"/>
        <v>43318</v>
      </c>
      <c r="B171" s="119">
        <f>VLOOKUP($A171+ROUND((COLUMN()-2)/24,5),АТС!$A$41:$F$784,6)+'Иные услуги '!$C$5+'РСТ РСО-А'!$J$6+'РСТ РСО-А'!$G$9</f>
        <v>3723.69</v>
      </c>
      <c r="C171" s="119">
        <f>VLOOKUP($A171+ROUND((COLUMN()-2)/24,5),АТС!$A$41:$F$784,6)+'Иные услуги '!$C$5+'РСТ РСО-А'!$J$6+'РСТ РСО-А'!$G$9</f>
        <v>3740.8</v>
      </c>
      <c r="D171" s="119">
        <f>VLOOKUP($A171+ROUND((COLUMN()-2)/24,5),АТС!$A$41:$F$784,6)+'Иные услуги '!$C$5+'РСТ РСО-А'!$J$6+'РСТ РСО-А'!$G$9</f>
        <v>3763.42</v>
      </c>
      <c r="E171" s="119">
        <f>VLOOKUP($A171+ROUND((COLUMN()-2)/24,5),АТС!$A$41:$F$784,6)+'Иные услуги '!$C$5+'РСТ РСО-А'!$J$6+'РСТ РСО-А'!$G$9</f>
        <v>3761.1000000000004</v>
      </c>
      <c r="F171" s="119">
        <f>VLOOKUP($A171+ROUND((COLUMN()-2)/24,5),АТС!$A$41:$F$784,6)+'Иные услуги '!$C$5+'РСТ РСО-А'!$J$6+'РСТ РСО-А'!$G$9</f>
        <v>3761.01</v>
      </c>
      <c r="G171" s="119">
        <f>VLOOKUP($A171+ROUND((COLUMN()-2)/24,5),АТС!$A$41:$F$784,6)+'Иные услуги '!$C$5+'РСТ РСО-А'!$J$6+'РСТ РСО-А'!$G$9</f>
        <v>3778.8100000000004</v>
      </c>
      <c r="H171" s="119">
        <f>VLOOKUP($A171+ROUND((COLUMN()-2)/24,5),АТС!$A$41:$F$784,6)+'Иные услуги '!$C$5+'РСТ РСО-А'!$J$6+'РСТ РСО-А'!$G$9</f>
        <v>3808.2700000000004</v>
      </c>
      <c r="I171" s="119">
        <f>VLOOKUP($A171+ROUND((COLUMN()-2)/24,5),АТС!$A$41:$F$784,6)+'Иные услуги '!$C$5+'РСТ РСО-А'!$J$6+'РСТ РСО-А'!$G$9</f>
        <v>3778.42</v>
      </c>
      <c r="J171" s="119">
        <f>VLOOKUP($A171+ROUND((COLUMN()-2)/24,5),АТС!$A$41:$F$784,6)+'Иные услуги '!$C$5+'РСТ РСО-А'!$J$6+'РСТ РСО-А'!$G$9</f>
        <v>3790.17</v>
      </c>
      <c r="K171" s="119">
        <f>VLOOKUP($A171+ROUND((COLUMN()-2)/24,5),АТС!$A$41:$F$784,6)+'Иные услуги '!$C$5+'РСТ РСО-А'!$J$6+'РСТ РСО-А'!$G$9</f>
        <v>3733.4500000000003</v>
      </c>
      <c r="L171" s="119">
        <f>VLOOKUP($A171+ROUND((COLUMN()-2)/24,5),АТС!$A$41:$F$784,6)+'Иные услуги '!$C$5+'РСТ РСО-А'!$J$6+'РСТ РСО-А'!$G$9</f>
        <v>3726.7200000000003</v>
      </c>
      <c r="M171" s="119">
        <f>VLOOKUP($A171+ROUND((COLUMN()-2)/24,5),АТС!$A$41:$F$784,6)+'Иные услуги '!$C$5+'РСТ РСО-А'!$J$6+'РСТ РСО-А'!$G$9</f>
        <v>3726.2200000000003</v>
      </c>
      <c r="N171" s="119">
        <f>VLOOKUP($A171+ROUND((COLUMN()-2)/24,5),АТС!$A$41:$F$784,6)+'Иные услуги '!$C$5+'РСТ РСО-А'!$J$6+'РСТ РСО-А'!$G$9</f>
        <v>3725.78</v>
      </c>
      <c r="O171" s="119">
        <f>VLOOKUP($A171+ROUND((COLUMN()-2)/24,5),АТС!$A$41:$F$784,6)+'Иные услуги '!$C$5+'РСТ РСО-А'!$J$6+'РСТ РСО-А'!$G$9</f>
        <v>3725.4700000000003</v>
      </c>
      <c r="P171" s="119">
        <f>VLOOKUP($A171+ROUND((COLUMN()-2)/24,5),АТС!$A$41:$F$784,6)+'Иные услуги '!$C$5+'РСТ РСО-А'!$J$6+'РСТ РСО-А'!$G$9</f>
        <v>3709.9900000000002</v>
      </c>
      <c r="Q171" s="119">
        <f>VLOOKUP($A171+ROUND((COLUMN()-2)/24,5),АТС!$A$41:$F$784,6)+'Иные услуги '!$C$5+'РСТ РСО-А'!$J$6+'РСТ РСО-А'!$G$9</f>
        <v>3712.57</v>
      </c>
      <c r="R171" s="119">
        <f>VLOOKUP($A171+ROUND((COLUMN()-2)/24,5),АТС!$A$41:$F$784,6)+'Иные услуги '!$C$5+'РСТ РСО-А'!$J$6+'РСТ РСО-А'!$G$9</f>
        <v>3722.7300000000005</v>
      </c>
      <c r="S171" s="119">
        <f>VLOOKUP($A171+ROUND((COLUMN()-2)/24,5),АТС!$A$41:$F$784,6)+'Иные услуги '!$C$5+'РСТ РСО-А'!$J$6+'РСТ РСО-А'!$G$9</f>
        <v>3722.8700000000003</v>
      </c>
      <c r="T171" s="119">
        <f>VLOOKUP($A171+ROUND((COLUMN()-2)/24,5),АТС!$A$41:$F$784,6)+'Иные услуги '!$C$5+'РСТ РСО-А'!$J$6+'РСТ РСО-А'!$G$9</f>
        <v>3738.8100000000004</v>
      </c>
      <c r="U171" s="119">
        <f>VLOOKUP($A171+ROUND((COLUMN()-2)/24,5),АТС!$A$41:$F$784,6)+'Иные услуги '!$C$5+'РСТ РСО-А'!$J$6+'РСТ РСО-А'!$G$9</f>
        <v>3747.3</v>
      </c>
      <c r="V171" s="119">
        <f>VLOOKUP($A171+ROUND((COLUMN()-2)/24,5),АТС!$A$41:$F$784,6)+'Иные услуги '!$C$5+'РСТ РСО-А'!$J$6+'РСТ РСО-А'!$G$9</f>
        <v>3735.42</v>
      </c>
      <c r="W171" s="119">
        <f>VLOOKUP($A171+ROUND((COLUMN()-2)/24,5),АТС!$A$41:$F$784,6)+'Иные услуги '!$C$5+'РСТ РСО-А'!$J$6+'РСТ РСО-А'!$G$9</f>
        <v>3782.71</v>
      </c>
      <c r="X171" s="119">
        <f>VLOOKUP($A171+ROUND((COLUMN()-2)/24,5),АТС!$A$41:$F$784,6)+'Иные услуги '!$C$5+'РСТ РСО-А'!$J$6+'РСТ РСО-А'!$G$9</f>
        <v>3800.76</v>
      </c>
      <c r="Y171" s="119">
        <f>VLOOKUP($A171+ROUND((COLUMN()-2)/24,5),АТС!$A$41:$F$784,6)+'Иные услуги '!$C$5+'РСТ РСО-А'!$J$6+'РСТ РСО-А'!$G$9</f>
        <v>4354.66</v>
      </c>
    </row>
    <row r="172" spans="1:25" x14ac:dyDescent="0.2">
      <c r="A172" s="66">
        <f t="shared" si="5"/>
        <v>43319</v>
      </c>
      <c r="B172" s="119">
        <f>VLOOKUP($A172+ROUND((COLUMN()-2)/24,5),АТС!$A$41:$F$784,6)+'Иные услуги '!$C$5+'РСТ РСО-А'!$J$6+'РСТ РСО-А'!$G$9</f>
        <v>3723.6800000000003</v>
      </c>
      <c r="C172" s="119">
        <f>VLOOKUP($A172+ROUND((COLUMN()-2)/24,5),АТС!$A$41:$F$784,6)+'Иные услуги '!$C$5+'РСТ РСО-А'!$J$6+'РСТ РСО-А'!$G$9</f>
        <v>3735.4700000000003</v>
      </c>
      <c r="D172" s="119">
        <f>VLOOKUP($A172+ROUND((COLUMN()-2)/24,5),АТС!$A$41:$F$784,6)+'Иные услуги '!$C$5+'РСТ РСО-А'!$J$6+'РСТ РСО-А'!$G$9</f>
        <v>3760.4500000000003</v>
      </c>
      <c r="E172" s="119">
        <f>VLOOKUP($A172+ROUND((COLUMN()-2)/24,5),АТС!$A$41:$F$784,6)+'Иные услуги '!$C$5+'РСТ РСО-А'!$J$6+'РСТ РСО-А'!$G$9</f>
        <v>3759.42</v>
      </c>
      <c r="F172" s="119">
        <f>VLOOKUP($A172+ROUND((COLUMN()-2)/24,5),АТС!$A$41:$F$784,6)+'Иные услуги '!$C$5+'РСТ РСО-А'!$J$6+'РСТ РСО-А'!$G$9</f>
        <v>3758.9500000000003</v>
      </c>
      <c r="G172" s="119">
        <f>VLOOKUP($A172+ROUND((COLUMN()-2)/24,5),АТС!$A$41:$F$784,6)+'Иные услуги '!$C$5+'РСТ РСО-А'!$J$6+'РСТ РСО-А'!$G$9</f>
        <v>3777.6200000000003</v>
      </c>
      <c r="H172" s="119">
        <f>VLOOKUP($A172+ROUND((COLUMN()-2)/24,5),АТС!$A$41:$F$784,6)+'Иные услуги '!$C$5+'РСТ РСО-А'!$J$6+'РСТ РСО-А'!$G$9</f>
        <v>3807.53</v>
      </c>
      <c r="I172" s="119">
        <f>VLOOKUP($A172+ROUND((COLUMN()-2)/24,5),АТС!$A$41:$F$784,6)+'Иные услуги '!$C$5+'РСТ РСО-А'!$J$6+'РСТ РСО-А'!$G$9</f>
        <v>3755.9800000000005</v>
      </c>
      <c r="J172" s="119">
        <f>VLOOKUP($A172+ROUND((COLUMN()-2)/24,5),АТС!$A$41:$F$784,6)+'Иные услуги '!$C$5+'РСТ РСО-А'!$J$6+'РСТ РСО-А'!$G$9</f>
        <v>3779.65</v>
      </c>
      <c r="K172" s="119">
        <f>VLOOKUP($A172+ROUND((COLUMN()-2)/24,5),АТС!$A$41:$F$784,6)+'Иные услуги '!$C$5+'РСТ РСО-А'!$J$6+'РСТ РСО-А'!$G$9</f>
        <v>3725.6600000000003</v>
      </c>
      <c r="L172" s="119">
        <f>VLOOKUP($A172+ROUND((COLUMN()-2)/24,5),АТС!$A$41:$F$784,6)+'Иные услуги '!$C$5+'РСТ РСО-А'!$J$6+'РСТ РСО-А'!$G$9</f>
        <v>3720.4300000000003</v>
      </c>
      <c r="M172" s="119">
        <f>VLOOKUP($A172+ROUND((COLUMN()-2)/24,5),АТС!$A$41:$F$784,6)+'Иные услуги '!$C$5+'РСТ РСО-А'!$J$6+'РСТ РСО-А'!$G$9</f>
        <v>3720.82</v>
      </c>
      <c r="N172" s="119">
        <f>VLOOKUP($A172+ROUND((COLUMN()-2)/24,5),АТС!$A$41:$F$784,6)+'Иные услуги '!$C$5+'РСТ РСО-А'!$J$6+'РСТ РСО-А'!$G$9</f>
        <v>3720.7400000000002</v>
      </c>
      <c r="O172" s="119">
        <f>VLOOKUP($A172+ROUND((COLUMN()-2)/24,5),АТС!$A$41:$F$784,6)+'Иные услуги '!$C$5+'РСТ РСО-А'!$J$6+'РСТ РСО-А'!$G$9</f>
        <v>3721.61</v>
      </c>
      <c r="P172" s="119">
        <f>VLOOKUP($A172+ROUND((COLUMN()-2)/24,5),АТС!$A$41:$F$784,6)+'Иные услуги '!$C$5+'РСТ РСО-А'!$J$6+'РСТ РСО-А'!$G$9</f>
        <v>3707.26</v>
      </c>
      <c r="Q172" s="119">
        <f>VLOOKUP($A172+ROUND((COLUMN()-2)/24,5),АТС!$A$41:$F$784,6)+'Иные услуги '!$C$5+'РСТ РСО-А'!$J$6+'РСТ РСО-А'!$G$9</f>
        <v>3707.1400000000003</v>
      </c>
      <c r="R172" s="119">
        <f>VLOOKUP($A172+ROUND((COLUMN()-2)/24,5),АТС!$A$41:$F$784,6)+'Иные услуги '!$C$5+'РСТ РСО-А'!$J$6+'РСТ РСО-А'!$G$9</f>
        <v>3716.4800000000005</v>
      </c>
      <c r="S172" s="119">
        <f>VLOOKUP($A172+ROUND((COLUMN()-2)/24,5),АТС!$A$41:$F$784,6)+'Иные услуги '!$C$5+'РСТ РСО-А'!$J$6+'РСТ РСО-А'!$G$9</f>
        <v>3720.9</v>
      </c>
      <c r="T172" s="119">
        <f>VLOOKUP($A172+ROUND((COLUMN()-2)/24,5),АТС!$A$41:$F$784,6)+'Иные услуги '!$C$5+'РСТ РСО-А'!$J$6+'РСТ РСО-А'!$G$9</f>
        <v>3741.1800000000003</v>
      </c>
      <c r="U172" s="119">
        <f>VLOOKUP($A172+ROUND((COLUMN()-2)/24,5),АТС!$A$41:$F$784,6)+'Иные услуги '!$C$5+'РСТ РСО-А'!$J$6+'РСТ РСО-А'!$G$9</f>
        <v>3749.42</v>
      </c>
      <c r="V172" s="119">
        <f>VLOOKUP($A172+ROUND((COLUMN()-2)/24,5),АТС!$A$41:$F$784,6)+'Иные услуги '!$C$5+'РСТ РСО-А'!$J$6+'РСТ РСО-А'!$G$9</f>
        <v>3735.2700000000004</v>
      </c>
      <c r="W172" s="119">
        <f>VLOOKUP($A172+ROUND((COLUMN()-2)/24,5),АТС!$A$41:$F$784,6)+'Иные услуги '!$C$5+'РСТ РСО-А'!$J$6+'РСТ РСО-А'!$G$9</f>
        <v>3776.9100000000003</v>
      </c>
      <c r="X172" s="119">
        <f>VLOOKUP($A172+ROUND((COLUMN()-2)/24,5),АТС!$A$41:$F$784,6)+'Иные услуги '!$C$5+'РСТ РСО-А'!$J$6+'РСТ РСО-А'!$G$9</f>
        <v>3795.09</v>
      </c>
      <c r="Y172" s="119">
        <f>VLOOKUP($A172+ROUND((COLUMN()-2)/24,5),АТС!$A$41:$F$784,6)+'Иные услуги '!$C$5+'РСТ РСО-А'!$J$6+'РСТ РСО-А'!$G$9</f>
        <v>4365.33</v>
      </c>
    </row>
    <row r="173" spans="1:25" x14ac:dyDescent="0.2">
      <c r="A173" s="66">
        <f t="shared" si="5"/>
        <v>43320</v>
      </c>
      <c r="B173" s="119">
        <f>VLOOKUP($A173+ROUND((COLUMN()-2)/24,5),АТС!$A$41:$F$784,6)+'Иные услуги '!$C$5+'РСТ РСО-А'!$J$6+'РСТ РСО-А'!$G$9</f>
        <v>3718.9500000000003</v>
      </c>
      <c r="C173" s="119">
        <f>VLOOKUP($A173+ROUND((COLUMN()-2)/24,5),АТС!$A$41:$F$784,6)+'Иные услуги '!$C$5+'РСТ РСО-А'!$J$6+'РСТ РСО-А'!$G$9</f>
        <v>3755.28</v>
      </c>
      <c r="D173" s="119">
        <f>VLOOKUP($A173+ROUND((COLUMN()-2)/24,5),АТС!$A$41:$F$784,6)+'Иные услуги '!$C$5+'РСТ РСО-А'!$J$6+'РСТ РСО-А'!$G$9</f>
        <v>3821.88</v>
      </c>
      <c r="E173" s="119">
        <f>VLOOKUP($A173+ROUND((COLUMN()-2)/24,5),АТС!$A$41:$F$784,6)+'Иные услуги '!$C$5+'РСТ РСО-А'!$J$6+'РСТ РСО-А'!$G$9</f>
        <v>3842.01</v>
      </c>
      <c r="F173" s="119">
        <f>VLOOKUP($A173+ROUND((COLUMN()-2)/24,5),АТС!$A$41:$F$784,6)+'Иные услуги '!$C$5+'РСТ РСО-А'!$J$6+'РСТ РСО-А'!$G$9</f>
        <v>3840.7700000000004</v>
      </c>
      <c r="G173" s="119">
        <f>VLOOKUP($A173+ROUND((COLUMN()-2)/24,5),АТС!$A$41:$F$784,6)+'Иные услуги '!$C$5+'РСТ РСО-А'!$J$6+'РСТ РСО-А'!$G$9</f>
        <v>3841.7200000000003</v>
      </c>
      <c r="H173" s="119">
        <f>VLOOKUP($A173+ROUND((COLUMN()-2)/24,5),АТС!$A$41:$F$784,6)+'Иные услуги '!$C$5+'РСТ РСО-А'!$J$6+'РСТ РСО-А'!$G$9</f>
        <v>3916.25</v>
      </c>
      <c r="I173" s="119">
        <f>VLOOKUP($A173+ROUND((COLUMN()-2)/24,5),АТС!$A$41:$F$784,6)+'Иные услуги '!$C$5+'РСТ РСО-А'!$J$6+'РСТ РСО-А'!$G$9</f>
        <v>3777.65</v>
      </c>
      <c r="J173" s="119">
        <f>VLOOKUP($A173+ROUND((COLUMN()-2)/24,5),АТС!$A$41:$F$784,6)+'Иные услуги '!$C$5+'РСТ РСО-А'!$J$6+'РСТ РСО-А'!$G$9</f>
        <v>3914.6800000000003</v>
      </c>
      <c r="K173" s="119">
        <f>VLOOKUP($A173+ROUND((COLUMN()-2)/24,5),АТС!$A$41:$F$784,6)+'Иные услуги '!$C$5+'РСТ РСО-А'!$J$6+'РСТ РСО-А'!$G$9</f>
        <v>3754.3700000000003</v>
      </c>
      <c r="L173" s="119">
        <f>VLOOKUP($A173+ROUND((COLUMN()-2)/24,5),АТС!$A$41:$F$784,6)+'Иные услуги '!$C$5+'РСТ РСО-А'!$J$6+'РСТ РСО-А'!$G$9</f>
        <v>3754.9800000000005</v>
      </c>
      <c r="M173" s="119">
        <f>VLOOKUP($A173+ROUND((COLUMN()-2)/24,5),АТС!$A$41:$F$784,6)+'Иные услуги '!$C$5+'РСТ РСО-А'!$J$6+'РСТ РСО-А'!$G$9</f>
        <v>3754.4500000000003</v>
      </c>
      <c r="N173" s="119">
        <f>VLOOKUP($A173+ROUND((COLUMN()-2)/24,5),АТС!$A$41:$F$784,6)+'Иные услуги '!$C$5+'РСТ РСО-А'!$J$6+'РСТ РСО-А'!$G$9</f>
        <v>3754.4800000000005</v>
      </c>
      <c r="O173" s="119">
        <f>VLOOKUP($A173+ROUND((COLUMN()-2)/24,5),АТС!$A$41:$F$784,6)+'Иные услуги '!$C$5+'РСТ РСО-А'!$J$6+'РСТ РСО-А'!$G$9</f>
        <v>3762.79</v>
      </c>
      <c r="P173" s="119">
        <f>VLOOKUP($A173+ROUND((COLUMN()-2)/24,5),АТС!$A$41:$F$784,6)+'Иные услуги '!$C$5+'РСТ РСО-А'!$J$6+'РСТ РСО-А'!$G$9</f>
        <v>3731.8100000000004</v>
      </c>
      <c r="Q173" s="119">
        <f>VLOOKUP($A173+ROUND((COLUMN()-2)/24,5),АТС!$A$41:$F$784,6)+'Иные услуги '!$C$5+'РСТ РСО-А'!$J$6+'РСТ РСО-А'!$G$9</f>
        <v>3746.9900000000002</v>
      </c>
      <c r="R173" s="119">
        <f>VLOOKUP($A173+ROUND((COLUMN()-2)/24,5),АТС!$A$41:$F$784,6)+'Иные услуги '!$C$5+'РСТ РСО-А'!$J$6+'РСТ РСО-А'!$G$9</f>
        <v>3736.7200000000003</v>
      </c>
      <c r="S173" s="119">
        <f>VLOOKUP($A173+ROUND((COLUMN()-2)/24,5),АТС!$A$41:$F$784,6)+'Иные услуги '!$C$5+'РСТ РСО-А'!$J$6+'РСТ РСО-А'!$G$9</f>
        <v>3733.61</v>
      </c>
      <c r="T173" s="119">
        <f>VLOOKUP($A173+ROUND((COLUMN()-2)/24,5),АТС!$A$41:$F$784,6)+'Иные услуги '!$C$5+'РСТ РСО-А'!$J$6+'РСТ РСО-А'!$G$9</f>
        <v>3735.6600000000003</v>
      </c>
      <c r="U173" s="119">
        <f>VLOOKUP($A173+ROUND((COLUMN()-2)/24,5),АТС!$A$41:$F$784,6)+'Иные услуги '!$C$5+'РСТ РСО-А'!$J$6+'РСТ РСО-А'!$G$9</f>
        <v>3726.2200000000003</v>
      </c>
      <c r="V173" s="119">
        <f>VLOOKUP($A173+ROUND((COLUMN()-2)/24,5),АТС!$A$41:$F$784,6)+'Иные услуги '!$C$5+'РСТ РСО-А'!$J$6+'РСТ РСО-А'!$G$9</f>
        <v>3751.25</v>
      </c>
      <c r="W173" s="119">
        <f>VLOOKUP($A173+ROUND((COLUMN()-2)/24,5),АТС!$A$41:$F$784,6)+'Иные услуги '!$C$5+'РСТ РСО-А'!$J$6+'РСТ РСО-А'!$G$9</f>
        <v>3756.04</v>
      </c>
      <c r="X173" s="119">
        <f>VLOOKUP($A173+ROUND((COLUMN()-2)/24,5),АТС!$A$41:$F$784,6)+'Иные услуги '!$C$5+'РСТ РСО-А'!$J$6+'РСТ РСО-А'!$G$9</f>
        <v>3772.86</v>
      </c>
      <c r="Y173" s="119">
        <f>VLOOKUP($A173+ROUND((COLUMN()-2)/24,5),АТС!$A$41:$F$784,6)+'Иные услуги '!$C$5+'РСТ РСО-А'!$J$6+'РСТ РСО-А'!$G$9</f>
        <v>4326.21</v>
      </c>
    </row>
    <row r="174" spans="1:25" x14ac:dyDescent="0.2">
      <c r="A174" s="66">
        <f t="shared" si="5"/>
        <v>43321</v>
      </c>
      <c r="B174" s="119">
        <f>VLOOKUP($A174+ROUND((COLUMN()-2)/24,5),АТС!$A$41:$F$784,6)+'Иные услуги '!$C$5+'РСТ РСО-А'!$J$6+'РСТ РСО-А'!$G$9</f>
        <v>3694.8900000000003</v>
      </c>
      <c r="C174" s="119">
        <f>VLOOKUP($A174+ROUND((COLUMN()-2)/24,5),АТС!$A$41:$F$784,6)+'Иные услуги '!$C$5+'РСТ РСО-А'!$J$6+'РСТ РСО-А'!$G$9</f>
        <v>3729.76</v>
      </c>
      <c r="D174" s="119">
        <f>VLOOKUP($A174+ROUND((COLUMN()-2)/24,5),АТС!$A$41:$F$784,6)+'Иные услуги '!$C$5+'РСТ РСО-А'!$J$6+'РСТ РСО-А'!$G$9</f>
        <v>3755.4900000000002</v>
      </c>
      <c r="E174" s="119">
        <f>VLOOKUP($A174+ROUND((COLUMN()-2)/24,5),АТС!$A$41:$F$784,6)+'Иные услуги '!$C$5+'РСТ РСО-А'!$J$6+'РСТ РСО-А'!$G$9</f>
        <v>3754.67</v>
      </c>
      <c r="F174" s="119">
        <f>VLOOKUP($A174+ROUND((COLUMN()-2)/24,5),АТС!$A$41:$F$784,6)+'Иные услуги '!$C$5+'РСТ РСО-А'!$J$6+'РСТ РСО-А'!$G$9</f>
        <v>3754.2000000000003</v>
      </c>
      <c r="G174" s="119">
        <f>VLOOKUP($A174+ROUND((COLUMN()-2)/24,5),АТС!$A$41:$F$784,6)+'Иные услуги '!$C$5+'РСТ РСО-А'!$J$6+'РСТ РСО-А'!$G$9</f>
        <v>3753.25</v>
      </c>
      <c r="H174" s="119">
        <f>VLOOKUP($A174+ROUND((COLUMN()-2)/24,5),АТС!$A$41:$F$784,6)+'Иные услуги '!$C$5+'РСТ РСО-А'!$J$6+'РСТ РСО-А'!$G$9</f>
        <v>3854.8100000000004</v>
      </c>
      <c r="I174" s="119">
        <f>VLOOKUP($A174+ROUND((COLUMN()-2)/24,5),АТС!$A$41:$F$784,6)+'Иные услуги '!$C$5+'РСТ РСО-А'!$J$6+'РСТ РСО-А'!$G$9</f>
        <v>3751.3</v>
      </c>
      <c r="J174" s="119">
        <f>VLOOKUP($A174+ROUND((COLUMN()-2)/24,5),АТС!$A$41:$F$784,6)+'Иные услуги '!$C$5+'РСТ РСО-А'!$J$6+'РСТ РСО-А'!$G$9</f>
        <v>3816.5600000000004</v>
      </c>
      <c r="K174" s="119">
        <f>VLOOKUP($A174+ROUND((COLUMN()-2)/24,5),АТС!$A$41:$F$784,6)+'Иные услуги '!$C$5+'РСТ РСО-А'!$J$6+'РСТ РСО-А'!$G$9</f>
        <v>3718.96</v>
      </c>
      <c r="L174" s="119">
        <f>VLOOKUP($A174+ROUND((COLUMN()-2)/24,5),АТС!$A$41:$F$784,6)+'Иные услуги '!$C$5+'РСТ РСО-А'!$J$6+'РСТ РСО-А'!$G$9</f>
        <v>3719.94</v>
      </c>
      <c r="M174" s="119">
        <f>VLOOKUP($A174+ROUND((COLUMN()-2)/24,5),АТС!$A$41:$F$784,6)+'Иные услуги '!$C$5+'РСТ РСО-А'!$J$6+'РСТ РСО-А'!$G$9</f>
        <v>3719.79</v>
      </c>
      <c r="N174" s="119">
        <f>VLOOKUP($A174+ROUND((COLUMN()-2)/24,5),АТС!$A$41:$F$784,6)+'Иные услуги '!$C$5+'РСТ РСО-А'!$J$6+'РСТ РСО-А'!$G$9</f>
        <v>3719.5600000000004</v>
      </c>
      <c r="O174" s="119">
        <f>VLOOKUP($A174+ROUND((COLUMN()-2)/24,5),АТС!$A$41:$F$784,6)+'Иные услуги '!$C$5+'РСТ РСО-А'!$J$6+'РСТ РСО-А'!$G$9</f>
        <v>3726.6200000000003</v>
      </c>
      <c r="P174" s="119">
        <f>VLOOKUP($A174+ROUND((COLUMN()-2)/24,5),АТС!$A$41:$F$784,6)+'Иные услуги '!$C$5+'РСТ РСО-А'!$J$6+'РСТ РСО-А'!$G$9</f>
        <v>3726.6800000000003</v>
      </c>
      <c r="Q174" s="119">
        <f>VLOOKUP($A174+ROUND((COLUMN()-2)/24,5),АТС!$A$41:$F$784,6)+'Иные услуги '!$C$5+'РСТ РСО-А'!$J$6+'РСТ РСО-А'!$G$9</f>
        <v>3726.8500000000004</v>
      </c>
      <c r="R174" s="119">
        <f>VLOOKUP($A174+ROUND((COLUMN()-2)/24,5),АТС!$A$41:$F$784,6)+'Иные услуги '!$C$5+'РСТ РСО-А'!$J$6+'РСТ РСО-А'!$G$9</f>
        <v>3725.3100000000004</v>
      </c>
      <c r="S174" s="119">
        <f>VLOOKUP($A174+ROUND((COLUMN()-2)/24,5),АТС!$A$41:$F$784,6)+'Иные услуги '!$C$5+'РСТ РСО-А'!$J$6+'РСТ РСО-А'!$G$9</f>
        <v>3726.5200000000004</v>
      </c>
      <c r="T174" s="119">
        <f>VLOOKUP($A174+ROUND((COLUMN()-2)/24,5),АТС!$A$41:$F$784,6)+'Иные услуги '!$C$5+'РСТ РСО-А'!$J$6+'РСТ РСО-А'!$G$9</f>
        <v>3719.03</v>
      </c>
      <c r="U174" s="119">
        <f>VLOOKUP($A174+ROUND((COLUMN()-2)/24,5),АТС!$A$41:$F$784,6)+'Иные услуги '!$C$5+'РСТ РСО-А'!$J$6+'РСТ РСО-А'!$G$9</f>
        <v>3724.7400000000002</v>
      </c>
      <c r="V174" s="119">
        <f>VLOOKUP($A174+ROUND((COLUMN()-2)/24,5),АТС!$A$41:$F$784,6)+'Иные услуги '!$C$5+'РСТ РСО-А'!$J$6+'РСТ РСО-А'!$G$9</f>
        <v>3749.8</v>
      </c>
      <c r="W174" s="119">
        <f>VLOOKUP($A174+ROUND((COLUMN()-2)/24,5),АТС!$A$41:$F$784,6)+'Иные услуги '!$C$5+'РСТ РСО-А'!$J$6+'РСТ РСО-А'!$G$9</f>
        <v>3754.7200000000003</v>
      </c>
      <c r="X174" s="119">
        <f>VLOOKUP($A174+ROUND((COLUMN()-2)/24,5),АТС!$A$41:$F$784,6)+'Иные услуги '!$C$5+'РСТ РСО-А'!$J$6+'РСТ РСО-А'!$G$9</f>
        <v>3771.2200000000003</v>
      </c>
      <c r="Y174" s="119">
        <f>VLOOKUP($A174+ROUND((COLUMN()-2)/24,5),АТС!$A$41:$F$784,6)+'Иные услуги '!$C$5+'РСТ РСО-А'!$J$6+'РСТ РСО-А'!$G$9</f>
        <v>4252.58</v>
      </c>
    </row>
    <row r="175" spans="1:25" x14ac:dyDescent="0.2">
      <c r="A175" s="66">
        <f t="shared" si="5"/>
        <v>43322</v>
      </c>
      <c r="B175" s="119">
        <f>VLOOKUP($A175+ROUND((COLUMN()-2)/24,5),АТС!$A$41:$F$784,6)+'Иные услуги '!$C$5+'РСТ РСО-А'!$J$6+'РСТ РСО-А'!$G$9</f>
        <v>3709.9500000000003</v>
      </c>
      <c r="C175" s="119">
        <f>VLOOKUP($A175+ROUND((COLUMN()-2)/24,5),АТС!$A$41:$F$784,6)+'Иные услуги '!$C$5+'РСТ РСО-А'!$J$6+'РСТ РСО-А'!$G$9</f>
        <v>3727.13</v>
      </c>
      <c r="D175" s="119">
        <f>VLOOKUP($A175+ROUND((COLUMN()-2)/24,5),АТС!$A$41:$F$784,6)+'Иные услуги '!$C$5+'РСТ РСО-А'!$J$6+'РСТ РСО-А'!$G$9</f>
        <v>3726.19</v>
      </c>
      <c r="E175" s="119">
        <f>VLOOKUP($A175+ROUND((COLUMN()-2)/24,5),АТС!$A$41:$F$784,6)+'Иные услуги '!$C$5+'РСТ РСО-А'!$J$6+'РСТ РСО-А'!$G$9</f>
        <v>3725.9100000000003</v>
      </c>
      <c r="F175" s="119">
        <f>VLOOKUP($A175+ROUND((COLUMN()-2)/24,5),АТС!$A$41:$F$784,6)+'Иные услуги '!$C$5+'РСТ РСО-А'!$J$6+'РСТ РСО-А'!$G$9</f>
        <v>3725.9800000000005</v>
      </c>
      <c r="G175" s="119">
        <f>VLOOKUP($A175+ROUND((COLUMN()-2)/24,5),АТС!$A$41:$F$784,6)+'Иные услуги '!$C$5+'РСТ РСО-А'!$J$6+'РСТ РСО-А'!$G$9</f>
        <v>3721.92</v>
      </c>
      <c r="H175" s="119">
        <f>VLOOKUP($A175+ROUND((COLUMN()-2)/24,5),АТС!$A$41:$F$784,6)+'Иные услуги '!$C$5+'РСТ РСО-А'!$J$6+'РСТ РСО-А'!$G$9</f>
        <v>3728.53</v>
      </c>
      <c r="I175" s="119">
        <f>VLOOKUP($A175+ROUND((COLUMN()-2)/24,5),АТС!$A$41:$F$784,6)+'Иные услуги '!$C$5+'РСТ РСО-А'!$J$6+'РСТ РСО-А'!$G$9</f>
        <v>3703.2300000000005</v>
      </c>
      <c r="J175" s="119">
        <f>VLOOKUP($A175+ROUND((COLUMN()-2)/24,5),АТС!$A$41:$F$784,6)+'Иные услуги '!$C$5+'РСТ РСО-А'!$J$6+'РСТ РСО-А'!$G$9</f>
        <v>3818.04</v>
      </c>
      <c r="K175" s="119">
        <f>VLOOKUP($A175+ROUND((COLUMN()-2)/24,5),АТС!$A$41:$F$784,6)+'Иные услуги '!$C$5+'РСТ РСО-А'!$J$6+'РСТ РСО-А'!$G$9</f>
        <v>3750.92</v>
      </c>
      <c r="L175" s="119">
        <f>VLOOKUP($A175+ROUND((COLUMN()-2)/24,5),АТС!$A$41:$F$784,6)+'Иные услуги '!$C$5+'РСТ РСО-А'!$J$6+'РСТ РСО-А'!$G$9</f>
        <v>3751.4300000000003</v>
      </c>
      <c r="M175" s="119">
        <f>VLOOKUP($A175+ROUND((COLUMN()-2)/24,5),АТС!$A$41:$F$784,6)+'Иные услуги '!$C$5+'РСТ РСО-А'!$J$6+'РСТ РСО-А'!$G$9</f>
        <v>3751.3300000000004</v>
      </c>
      <c r="N175" s="119">
        <f>VLOOKUP($A175+ROUND((COLUMN()-2)/24,5),АТС!$A$41:$F$784,6)+'Иные услуги '!$C$5+'РСТ РСО-А'!$J$6+'РСТ РСО-А'!$G$9</f>
        <v>3750.5</v>
      </c>
      <c r="O175" s="119">
        <f>VLOOKUP($A175+ROUND((COLUMN()-2)/24,5),АТС!$A$41:$F$784,6)+'Иные услуги '!$C$5+'РСТ РСО-А'!$J$6+'РСТ РСО-А'!$G$9</f>
        <v>3756.2300000000005</v>
      </c>
      <c r="P175" s="119">
        <f>VLOOKUP($A175+ROUND((COLUMN()-2)/24,5),АТС!$A$41:$F$784,6)+'Иные услуги '!$C$5+'РСТ РСО-А'!$J$6+'РСТ РСО-А'!$G$9</f>
        <v>3740.6000000000004</v>
      </c>
      <c r="Q175" s="119">
        <f>VLOOKUP($A175+ROUND((COLUMN()-2)/24,5),АТС!$A$41:$F$784,6)+'Иные услуги '!$C$5+'РСТ РСО-А'!$J$6+'РСТ РСО-А'!$G$9</f>
        <v>3740.7000000000003</v>
      </c>
      <c r="R175" s="119">
        <f>VLOOKUP($A175+ROUND((COLUMN()-2)/24,5),АТС!$A$41:$F$784,6)+'Иные услуги '!$C$5+'РСТ РСО-А'!$J$6+'РСТ РСО-А'!$G$9</f>
        <v>3731.8300000000004</v>
      </c>
      <c r="S175" s="119">
        <f>VLOOKUP($A175+ROUND((COLUMN()-2)/24,5),АТС!$A$41:$F$784,6)+'Иные услуги '!$C$5+'РСТ РСО-А'!$J$6+'РСТ РСО-А'!$G$9</f>
        <v>3729.3</v>
      </c>
      <c r="T175" s="119">
        <f>VLOOKUP($A175+ROUND((COLUMN()-2)/24,5),АТС!$A$41:$F$784,6)+'Иные услуги '!$C$5+'РСТ РСО-А'!$J$6+'РСТ РСО-А'!$G$9</f>
        <v>3717.8100000000004</v>
      </c>
      <c r="U175" s="119">
        <f>VLOOKUP($A175+ROUND((COLUMN()-2)/24,5),АТС!$A$41:$F$784,6)+'Иные услуги '!$C$5+'РСТ РСО-А'!$J$6+'РСТ РСО-А'!$G$9</f>
        <v>3738.26</v>
      </c>
      <c r="V175" s="119">
        <f>VLOOKUP($A175+ROUND((COLUMN()-2)/24,5),АТС!$A$41:$F$784,6)+'Иные услуги '!$C$5+'РСТ РСО-А'!$J$6+'РСТ РСО-А'!$G$9</f>
        <v>3879.4300000000003</v>
      </c>
      <c r="W175" s="119">
        <f>VLOOKUP($A175+ROUND((COLUMN()-2)/24,5),АТС!$A$41:$F$784,6)+'Иные услуги '!$C$5+'РСТ РСО-А'!$J$6+'РСТ РСО-А'!$G$9</f>
        <v>3836.1200000000003</v>
      </c>
      <c r="X175" s="119">
        <f>VLOOKUP($A175+ROUND((COLUMN()-2)/24,5),АТС!$A$41:$F$784,6)+'Иные услуги '!$C$5+'РСТ РСО-А'!$J$6+'РСТ РСО-А'!$G$9</f>
        <v>3775.94</v>
      </c>
      <c r="Y175" s="119">
        <f>VLOOKUP($A175+ROUND((COLUMN()-2)/24,5),АТС!$A$41:$F$784,6)+'Иные услуги '!$C$5+'РСТ РСО-А'!$J$6+'РСТ РСО-А'!$G$9</f>
        <v>3836.57</v>
      </c>
    </row>
    <row r="176" spans="1:25" x14ac:dyDescent="0.2">
      <c r="A176" s="66">
        <f t="shared" si="5"/>
        <v>43323</v>
      </c>
      <c r="B176" s="119">
        <f>VLOOKUP($A176+ROUND((COLUMN()-2)/24,5),АТС!$A$41:$F$784,6)+'Иные услуги '!$C$5+'РСТ РСО-А'!$J$6+'РСТ РСО-А'!$G$9</f>
        <v>3699.5800000000004</v>
      </c>
      <c r="C176" s="119">
        <f>VLOOKUP($A176+ROUND((COLUMN()-2)/24,5),АТС!$A$41:$F$784,6)+'Иные услуги '!$C$5+'РСТ РСО-А'!$J$6+'РСТ РСО-А'!$G$9</f>
        <v>3709.03</v>
      </c>
      <c r="D176" s="119">
        <f>VLOOKUP($A176+ROUND((COLUMN()-2)/24,5),АТС!$A$41:$F$784,6)+'Иные услуги '!$C$5+'РСТ РСО-А'!$J$6+'РСТ РСО-А'!$G$9</f>
        <v>3710.13</v>
      </c>
      <c r="E176" s="119">
        <f>VLOOKUP($A176+ROUND((COLUMN()-2)/24,5),АТС!$A$41:$F$784,6)+'Иные услуги '!$C$5+'РСТ РСО-А'!$J$6+'РСТ РСО-А'!$G$9</f>
        <v>3706.59</v>
      </c>
      <c r="F176" s="119">
        <f>VLOOKUP($A176+ROUND((COLUMN()-2)/24,5),АТС!$A$41:$F$784,6)+'Иные услуги '!$C$5+'РСТ РСО-А'!$J$6+'РСТ РСО-А'!$G$9</f>
        <v>3724.17</v>
      </c>
      <c r="G176" s="119">
        <f>VLOOKUP($A176+ROUND((COLUMN()-2)/24,5),АТС!$A$41:$F$784,6)+'Иные услуги '!$C$5+'РСТ РСО-А'!$J$6+'РСТ РСО-А'!$G$9</f>
        <v>3711.84</v>
      </c>
      <c r="H176" s="119">
        <f>VLOOKUP($A176+ROUND((COLUMN()-2)/24,5),АТС!$A$41:$F$784,6)+'Иные услуги '!$C$5+'РСТ РСО-А'!$J$6+'РСТ РСО-А'!$G$9</f>
        <v>3728.71</v>
      </c>
      <c r="I176" s="119">
        <f>VLOOKUP($A176+ROUND((COLUMN()-2)/24,5),АТС!$A$41:$F$784,6)+'Иные услуги '!$C$5+'РСТ РСО-А'!$J$6+'РСТ РСО-А'!$G$9</f>
        <v>3689.3100000000004</v>
      </c>
      <c r="J176" s="119">
        <f>VLOOKUP($A176+ROUND((COLUMN()-2)/24,5),АТС!$A$41:$F$784,6)+'Иные услуги '!$C$5+'РСТ РСО-А'!$J$6+'РСТ РСО-А'!$G$9</f>
        <v>3921.71</v>
      </c>
      <c r="K176" s="119">
        <f>VLOOKUP($A176+ROUND((COLUMN()-2)/24,5),АТС!$A$41:$F$784,6)+'Иные услуги '!$C$5+'РСТ РСО-А'!$J$6+'РСТ РСО-А'!$G$9</f>
        <v>3812.96</v>
      </c>
      <c r="L176" s="119">
        <f>VLOOKUP($A176+ROUND((COLUMN()-2)/24,5),АТС!$A$41:$F$784,6)+'Иные услуги '!$C$5+'РСТ РСО-А'!$J$6+'РСТ РСО-А'!$G$9</f>
        <v>3753.0800000000004</v>
      </c>
      <c r="M176" s="119">
        <f>VLOOKUP($A176+ROUND((COLUMN()-2)/24,5),АТС!$A$41:$F$784,6)+'Иные услуги '!$C$5+'РСТ РСО-А'!$J$6+'РСТ РСО-А'!$G$9</f>
        <v>3752.5200000000004</v>
      </c>
      <c r="N176" s="119">
        <f>VLOOKUP($A176+ROUND((COLUMN()-2)/24,5),АТС!$A$41:$F$784,6)+'Иные услуги '!$C$5+'РСТ РСО-А'!$J$6+'РСТ РСО-А'!$G$9</f>
        <v>3752.71</v>
      </c>
      <c r="O176" s="119">
        <f>VLOOKUP($A176+ROUND((COLUMN()-2)/24,5),АТС!$A$41:$F$784,6)+'Иные услуги '!$C$5+'РСТ РСО-А'!$J$6+'РСТ РСО-А'!$G$9</f>
        <v>3755.4100000000003</v>
      </c>
      <c r="P176" s="119">
        <f>VLOOKUP($A176+ROUND((COLUMN()-2)/24,5),АТС!$A$41:$F$784,6)+'Иные услуги '!$C$5+'РСТ РСО-А'!$J$6+'РСТ РСО-А'!$G$9</f>
        <v>3755.65</v>
      </c>
      <c r="Q176" s="119">
        <f>VLOOKUP($A176+ROUND((COLUMN()-2)/24,5),АТС!$A$41:$F$784,6)+'Иные услуги '!$C$5+'РСТ РСО-А'!$J$6+'РСТ РСО-А'!$G$9</f>
        <v>3755.57</v>
      </c>
      <c r="R176" s="119">
        <f>VLOOKUP($A176+ROUND((COLUMN()-2)/24,5),АТС!$A$41:$F$784,6)+'Иные услуги '!$C$5+'РСТ РСО-А'!$J$6+'РСТ РСО-А'!$G$9</f>
        <v>3723.63</v>
      </c>
      <c r="S176" s="119">
        <f>VLOOKUP($A176+ROUND((COLUMN()-2)/24,5),АТС!$A$41:$F$784,6)+'Иные услуги '!$C$5+'РСТ РСО-А'!$J$6+'РСТ РСО-А'!$G$9</f>
        <v>3722.3700000000003</v>
      </c>
      <c r="T176" s="119">
        <f>VLOOKUP($A176+ROUND((COLUMN()-2)/24,5),АТС!$A$41:$F$784,6)+'Иные услуги '!$C$5+'РСТ РСО-А'!$J$6+'РСТ РСО-А'!$G$9</f>
        <v>3734.4100000000003</v>
      </c>
      <c r="U176" s="119">
        <f>VLOOKUP($A176+ROUND((COLUMN()-2)/24,5),АТС!$A$41:$F$784,6)+'Иные услуги '!$C$5+'РСТ РСО-А'!$J$6+'РСТ РСО-А'!$G$9</f>
        <v>3726.96</v>
      </c>
      <c r="V176" s="119">
        <f>VLOOKUP($A176+ROUND((COLUMN()-2)/24,5),АТС!$A$41:$F$784,6)+'Иные услуги '!$C$5+'РСТ РСО-А'!$J$6+'РСТ РСО-А'!$G$9</f>
        <v>3776.9500000000003</v>
      </c>
      <c r="W176" s="119">
        <f>VLOOKUP($A176+ROUND((COLUMN()-2)/24,5),АТС!$A$41:$F$784,6)+'Иные услуги '!$C$5+'РСТ РСО-А'!$J$6+'РСТ РСО-А'!$G$9</f>
        <v>3749.6800000000003</v>
      </c>
      <c r="X176" s="119">
        <f>VLOOKUP($A176+ROUND((COLUMN()-2)/24,5),АТС!$A$41:$F$784,6)+'Иные услуги '!$C$5+'РСТ РСО-А'!$J$6+'РСТ РСО-А'!$G$9</f>
        <v>3766.9100000000003</v>
      </c>
      <c r="Y176" s="119">
        <f>VLOOKUP($A176+ROUND((COLUMN()-2)/24,5),АТС!$A$41:$F$784,6)+'Иные услуги '!$C$5+'РСТ РСО-А'!$J$6+'РСТ РСО-А'!$G$9</f>
        <v>4318.47</v>
      </c>
    </row>
    <row r="177" spans="1:27" x14ac:dyDescent="0.2">
      <c r="A177" s="66">
        <f t="shared" si="5"/>
        <v>43324</v>
      </c>
      <c r="B177" s="119">
        <f>VLOOKUP($A177+ROUND((COLUMN()-2)/24,5),АТС!$A$41:$F$784,6)+'Иные услуги '!$C$5+'РСТ РСО-А'!$J$6+'РСТ РСО-А'!$G$9</f>
        <v>3693.34</v>
      </c>
      <c r="C177" s="119">
        <f>VLOOKUP($A177+ROUND((COLUMN()-2)/24,5),АТС!$A$41:$F$784,6)+'Иные услуги '!$C$5+'РСТ РСО-А'!$J$6+'РСТ РСО-А'!$G$9</f>
        <v>3729.36</v>
      </c>
      <c r="D177" s="119">
        <f>VLOOKUP($A177+ROUND((COLUMN()-2)/24,5),АТС!$A$41:$F$784,6)+'Иные услуги '!$C$5+'РСТ РСО-А'!$J$6+'РСТ РСО-А'!$G$9</f>
        <v>3776.19</v>
      </c>
      <c r="E177" s="119">
        <f>VLOOKUP($A177+ROUND((COLUMN()-2)/24,5),АТС!$A$41:$F$784,6)+'Иные услуги '!$C$5+'РСТ РСО-А'!$J$6+'РСТ РСО-А'!$G$9</f>
        <v>3806.2400000000002</v>
      </c>
      <c r="F177" s="119">
        <f>VLOOKUP($A177+ROUND((COLUMN()-2)/24,5),АТС!$A$41:$F$784,6)+'Иные услуги '!$C$5+'РСТ РСО-А'!$J$6+'РСТ РСО-А'!$G$9</f>
        <v>3775.42</v>
      </c>
      <c r="G177" s="119">
        <f>VLOOKUP($A177+ROUND((COLUMN()-2)/24,5),АТС!$A$41:$F$784,6)+'Иные услуги '!$C$5+'РСТ РСО-А'!$J$6+'РСТ РСО-А'!$G$9</f>
        <v>3785.3700000000003</v>
      </c>
      <c r="H177" s="119">
        <f>VLOOKUP($A177+ROUND((COLUMN()-2)/24,5),АТС!$A$41:$F$784,6)+'Иные услуги '!$C$5+'РСТ РСО-А'!$J$6+'РСТ РСО-А'!$G$9</f>
        <v>3954.13</v>
      </c>
      <c r="I177" s="119">
        <f>VLOOKUP($A177+ROUND((COLUMN()-2)/24,5),АТС!$A$41:$F$784,6)+'Иные услуги '!$C$5+'РСТ РСО-А'!$J$6+'РСТ РСО-А'!$G$9</f>
        <v>3756.13</v>
      </c>
      <c r="J177" s="119">
        <f>VLOOKUP($A177+ROUND((COLUMN()-2)/24,5),АТС!$A$41:$F$784,6)+'Иные услуги '!$C$5+'РСТ РСО-А'!$J$6+'РСТ РСО-А'!$G$9</f>
        <v>3976.01</v>
      </c>
      <c r="K177" s="119">
        <f>VLOOKUP($A177+ROUND((COLUMN()-2)/24,5),АТС!$A$41:$F$784,6)+'Иные услуги '!$C$5+'РСТ РСО-А'!$J$6+'РСТ РСО-А'!$G$9</f>
        <v>3856.9</v>
      </c>
      <c r="L177" s="119">
        <f>VLOOKUP($A177+ROUND((COLUMN()-2)/24,5),АТС!$A$41:$F$784,6)+'Иные услуги '!$C$5+'РСТ РСО-А'!$J$6+'РСТ РСО-А'!$G$9</f>
        <v>3783.4300000000003</v>
      </c>
      <c r="M177" s="119">
        <f>VLOOKUP($A177+ROUND((COLUMN()-2)/24,5),АТС!$A$41:$F$784,6)+'Иные услуги '!$C$5+'РСТ РСО-А'!$J$6+'РСТ РСО-А'!$G$9</f>
        <v>3766.61</v>
      </c>
      <c r="N177" s="119">
        <f>VLOOKUP($A177+ROUND((COLUMN()-2)/24,5),АТС!$A$41:$F$784,6)+'Иные услуги '!$C$5+'РСТ РСО-А'!$J$6+'РСТ РСО-А'!$G$9</f>
        <v>3784.1000000000004</v>
      </c>
      <c r="O177" s="119">
        <f>VLOOKUP($A177+ROUND((COLUMN()-2)/24,5),АТС!$A$41:$F$784,6)+'Иные услуги '!$C$5+'РСТ РСО-А'!$J$6+'РСТ РСО-А'!$G$9</f>
        <v>3786.26</v>
      </c>
      <c r="P177" s="119">
        <f>VLOOKUP($A177+ROUND((COLUMN()-2)/24,5),АТС!$A$41:$F$784,6)+'Иные услуги '!$C$5+'РСТ РСО-А'!$J$6+'РСТ РСО-А'!$G$9</f>
        <v>3821.7000000000003</v>
      </c>
      <c r="Q177" s="119">
        <f>VLOOKUP($A177+ROUND((COLUMN()-2)/24,5),АТС!$A$41:$F$784,6)+'Иные услуги '!$C$5+'РСТ РСО-А'!$J$6+'РСТ РСО-А'!$G$9</f>
        <v>3803.59</v>
      </c>
      <c r="R177" s="119">
        <f>VLOOKUP($A177+ROUND((COLUMN()-2)/24,5),АТС!$A$41:$F$784,6)+'Иные услуги '!$C$5+'РСТ РСО-А'!$J$6+'РСТ РСО-А'!$G$9</f>
        <v>3768.63</v>
      </c>
      <c r="S177" s="119">
        <f>VLOOKUP($A177+ROUND((COLUMN()-2)/24,5),АТС!$A$41:$F$784,6)+'Иные услуги '!$C$5+'РСТ РСО-А'!$J$6+'РСТ РСО-А'!$G$9</f>
        <v>3783.05</v>
      </c>
      <c r="T177" s="119">
        <f>VLOOKUP($A177+ROUND((COLUMN()-2)/24,5),АТС!$A$41:$F$784,6)+'Иные услуги '!$C$5+'РСТ РСО-А'!$J$6+'РСТ РСО-А'!$G$9</f>
        <v>3763.4900000000002</v>
      </c>
      <c r="U177" s="119">
        <f>VLOOKUP($A177+ROUND((COLUMN()-2)/24,5),АТС!$A$41:$F$784,6)+'Иные услуги '!$C$5+'РСТ РСО-А'!$J$6+'РСТ РСО-А'!$G$9</f>
        <v>3732.5200000000004</v>
      </c>
      <c r="V177" s="119">
        <f>VLOOKUP($A177+ROUND((COLUMN()-2)/24,5),АТС!$A$41:$F$784,6)+'Иные услуги '!$C$5+'РСТ РСО-А'!$J$6+'РСТ РСО-А'!$G$9</f>
        <v>3739.92</v>
      </c>
      <c r="W177" s="119">
        <f>VLOOKUP($A177+ROUND((COLUMN()-2)/24,5),АТС!$A$41:$F$784,6)+'Иные услуги '!$C$5+'РСТ РСО-А'!$J$6+'РСТ РСО-А'!$G$9</f>
        <v>3741.78</v>
      </c>
      <c r="X177" s="119">
        <f>VLOOKUP($A177+ROUND((COLUMN()-2)/24,5),АТС!$A$41:$F$784,6)+'Иные услуги '!$C$5+'РСТ РСО-А'!$J$6+'РСТ РСО-А'!$G$9</f>
        <v>3884.91</v>
      </c>
      <c r="Y177" s="119">
        <f>VLOOKUP($A177+ROUND((COLUMN()-2)/24,5),АТС!$A$41:$F$784,6)+'Иные услуги '!$C$5+'РСТ РСО-А'!$J$6+'РСТ РСО-А'!$G$9</f>
        <v>4230.1099999999997</v>
      </c>
    </row>
    <row r="178" spans="1:27" x14ac:dyDescent="0.2">
      <c r="A178" s="66">
        <f t="shared" si="5"/>
        <v>43325</v>
      </c>
      <c r="B178" s="119">
        <f>VLOOKUP($A178+ROUND((COLUMN()-2)/24,5),АТС!$A$41:$F$784,6)+'Иные услуги '!$C$5+'РСТ РСО-А'!$J$6+'РСТ РСО-А'!$G$9</f>
        <v>3689.3300000000004</v>
      </c>
      <c r="C178" s="119">
        <f>VLOOKUP($A178+ROUND((COLUMN()-2)/24,5),АТС!$A$41:$F$784,6)+'Иные услуги '!$C$5+'РСТ РСО-А'!$J$6+'РСТ РСО-А'!$G$9</f>
        <v>3704.9300000000003</v>
      </c>
      <c r="D178" s="119">
        <f>VLOOKUP($A178+ROUND((COLUMN()-2)/24,5),АТС!$A$41:$F$784,6)+'Иные услуги '!$C$5+'РСТ РСО-А'!$J$6+'РСТ РСО-А'!$G$9</f>
        <v>3704.4100000000003</v>
      </c>
      <c r="E178" s="119">
        <f>VLOOKUP($A178+ROUND((COLUMN()-2)/24,5),АТС!$A$41:$F$784,6)+'Иные услуги '!$C$5+'РСТ РСО-А'!$J$6+'РСТ РСО-А'!$G$9</f>
        <v>3703.86</v>
      </c>
      <c r="F178" s="119">
        <f>VLOOKUP($A178+ROUND((COLUMN()-2)/24,5),АТС!$A$41:$F$784,6)+'Иные услуги '!$C$5+'РСТ РСО-А'!$J$6+'РСТ РСО-А'!$G$9</f>
        <v>3703.88</v>
      </c>
      <c r="G178" s="119">
        <f>VLOOKUP($A178+ROUND((COLUMN()-2)/24,5),АТС!$A$41:$F$784,6)+'Иные услуги '!$C$5+'РСТ РСО-А'!$J$6+'РСТ РСО-А'!$G$9</f>
        <v>3704.9700000000003</v>
      </c>
      <c r="H178" s="119">
        <f>VLOOKUP($A178+ROUND((COLUMN()-2)/24,5),АТС!$A$41:$F$784,6)+'Иные услуги '!$C$5+'РСТ РСО-А'!$J$6+'РСТ РСО-А'!$G$9</f>
        <v>3751.6400000000003</v>
      </c>
      <c r="I178" s="119">
        <f>VLOOKUP($A178+ROUND((COLUMN()-2)/24,5),АТС!$A$41:$F$784,6)+'Иные услуги '!$C$5+'РСТ РСО-А'!$J$6+'РСТ РСО-А'!$G$9</f>
        <v>3689.79</v>
      </c>
      <c r="J178" s="119">
        <f>VLOOKUP($A178+ROUND((COLUMN()-2)/24,5),АТС!$A$41:$F$784,6)+'Иные услуги '!$C$5+'РСТ РСО-А'!$J$6+'РСТ РСО-А'!$G$9</f>
        <v>3848.3</v>
      </c>
      <c r="K178" s="119">
        <f>VLOOKUP($A178+ROUND((COLUMN()-2)/24,5),АТС!$A$41:$F$784,6)+'Иные услуги '!$C$5+'РСТ РСО-А'!$J$6+'РСТ РСО-А'!$G$9</f>
        <v>3741.88</v>
      </c>
      <c r="L178" s="119">
        <f>VLOOKUP($A178+ROUND((COLUMN()-2)/24,5),АТС!$A$41:$F$784,6)+'Иные услуги '!$C$5+'РСТ РСО-А'!$J$6+'РСТ РСО-А'!$G$9</f>
        <v>3712.2400000000002</v>
      </c>
      <c r="M178" s="119">
        <f>VLOOKUP($A178+ROUND((COLUMN()-2)/24,5),АТС!$A$41:$F$784,6)+'Иные услуги '!$C$5+'РСТ РСО-А'!$J$6+'РСТ РСО-А'!$G$9</f>
        <v>3686.75</v>
      </c>
      <c r="N178" s="119">
        <f>VLOOKUP($A178+ROUND((COLUMN()-2)/24,5),АТС!$A$41:$F$784,6)+'Иные услуги '!$C$5+'РСТ РСО-А'!$J$6+'РСТ РСО-А'!$G$9</f>
        <v>3700</v>
      </c>
      <c r="O178" s="119">
        <f>VLOOKUP($A178+ROUND((COLUMN()-2)/24,5),АТС!$A$41:$F$784,6)+'Иные услуги '!$C$5+'РСТ РСО-А'!$J$6+'РСТ РСО-А'!$G$9</f>
        <v>3704.1400000000003</v>
      </c>
      <c r="P178" s="119">
        <f>VLOOKUP($A178+ROUND((COLUMN()-2)/24,5),АТС!$A$41:$F$784,6)+'Иные услуги '!$C$5+'РСТ РСО-А'!$J$6+'РСТ РСО-А'!$G$9</f>
        <v>3707.82</v>
      </c>
      <c r="Q178" s="119">
        <f>VLOOKUP($A178+ROUND((COLUMN()-2)/24,5),АТС!$A$41:$F$784,6)+'Иные услуги '!$C$5+'РСТ РСО-А'!$J$6+'РСТ РСО-А'!$G$9</f>
        <v>3706.9100000000003</v>
      </c>
      <c r="R178" s="119">
        <f>VLOOKUP($A178+ROUND((COLUMN()-2)/24,5),АТС!$A$41:$F$784,6)+'Иные услуги '!$C$5+'РСТ РСО-А'!$J$6+'РСТ РСО-А'!$G$9</f>
        <v>3721.7400000000002</v>
      </c>
      <c r="S178" s="119">
        <f>VLOOKUP($A178+ROUND((COLUMN()-2)/24,5),АТС!$A$41:$F$784,6)+'Иные услуги '!$C$5+'РСТ РСО-А'!$J$6+'РСТ РСО-А'!$G$9</f>
        <v>3692.61</v>
      </c>
      <c r="T178" s="119">
        <f>VLOOKUP($A178+ROUND((COLUMN()-2)/24,5),АТС!$A$41:$F$784,6)+'Иные услуги '!$C$5+'РСТ РСО-А'!$J$6+'РСТ РСО-А'!$G$9</f>
        <v>3713.6200000000003</v>
      </c>
      <c r="U178" s="119">
        <f>VLOOKUP($A178+ROUND((COLUMN()-2)/24,5),АТС!$A$41:$F$784,6)+'Иные услуги '!$C$5+'РСТ РСО-А'!$J$6+'РСТ РСО-А'!$G$9</f>
        <v>3693.03</v>
      </c>
      <c r="V178" s="119">
        <f>VLOOKUP($A178+ROUND((COLUMN()-2)/24,5),АТС!$A$41:$F$784,6)+'Иные услуги '!$C$5+'РСТ РСО-А'!$J$6+'РСТ РСО-А'!$G$9</f>
        <v>3685.4900000000002</v>
      </c>
      <c r="W178" s="119">
        <f>VLOOKUP($A178+ROUND((COLUMN()-2)/24,5),АТС!$A$41:$F$784,6)+'Иные услуги '!$C$5+'РСТ РСО-А'!$J$6+'РСТ РСО-А'!$G$9</f>
        <v>3709.79</v>
      </c>
      <c r="X178" s="119">
        <f>VLOOKUP($A178+ROUND((COLUMN()-2)/24,5),АТС!$A$41:$F$784,6)+'Иные услуги '!$C$5+'РСТ РСО-А'!$J$6+'РСТ РСО-А'!$G$9</f>
        <v>3746.0200000000004</v>
      </c>
      <c r="Y178" s="119">
        <f>VLOOKUP($A178+ROUND((COLUMN()-2)/24,5),АТС!$A$41:$F$784,6)+'Иные услуги '!$C$5+'РСТ РСО-А'!$J$6+'РСТ РСО-А'!$G$9</f>
        <v>3990.51</v>
      </c>
    </row>
    <row r="179" spans="1:27" x14ac:dyDescent="0.2">
      <c r="A179" s="66">
        <f t="shared" si="5"/>
        <v>43326</v>
      </c>
      <c r="B179" s="119">
        <f>VLOOKUP($A179+ROUND((COLUMN()-2)/24,5),АТС!$A$41:$F$784,6)+'Иные услуги '!$C$5+'РСТ РСО-А'!$J$6+'РСТ РСО-А'!$G$9</f>
        <v>3703.34</v>
      </c>
      <c r="C179" s="119">
        <f>VLOOKUP($A179+ROUND((COLUMN()-2)/24,5),АТС!$A$41:$F$784,6)+'Иные услуги '!$C$5+'РСТ РСО-А'!$J$6+'РСТ РСО-А'!$G$9</f>
        <v>3686.21</v>
      </c>
      <c r="D179" s="119">
        <f>VLOOKUP($A179+ROUND((COLUMN()-2)/24,5),АТС!$A$41:$F$784,6)+'Иные услуги '!$C$5+'РСТ РСО-А'!$J$6+'РСТ РСО-А'!$G$9</f>
        <v>3711.28</v>
      </c>
      <c r="E179" s="119">
        <f>VLOOKUP($A179+ROUND((COLUMN()-2)/24,5),АТС!$A$41:$F$784,6)+'Иные услуги '!$C$5+'РСТ РСО-А'!$J$6+'РСТ РСО-А'!$G$9</f>
        <v>3719.32</v>
      </c>
      <c r="F179" s="119">
        <f>VLOOKUP($A179+ROUND((COLUMN()-2)/24,5),АТС!$A$41:$F$784,6)+'Иные услуги '!$C$5+'РСТ РСО-А'!$J$6+'РСТ РСО-А'!$G$9</f>
        <v>3719.07</v>
      </c>
      <c r="G179" s="119">
        <f>VLOOKUP($A179+ROUND((COLUMN()-2)/24,5),АТС!$A$41:$F$784,6)+'Иные услуги '!$C$5+'РСТ РСО-А'!$J$6+'РСТ РСО-А'!$G$9</f>
        <v>3716.3100000000004</v>
      </c>
      <c r="H179" s="119">
        <f>VLOOKUP($A179+ROUND((COLUMN()-2)/24,5),АТС!$A$41:$F$784,6)+'Иные услуги '!$C$5+'РСТ РСО-А'!$J$6+'РСТ РСО-А'!$G$9</f>
        <v>3777.55</v>
      </c>
      <c r="I179" s="119">
        <f>VLOOKUP($A179+ROUND((COLUMN()-2)/24,5),АТС!$A$41:$F$784,6)+'Иные услуги '!$C$5+'РСТ РСО-А'!$J$6+'РСТ РСО-А'!$G$9</f>
        <v>3732.55</v>
      </c>
      <c r="J179" s="119">
        <f>VLOOKUP($A179+ROUND((COLUMN()-2)/24,5),АТС!$A$41:$F$784,6)+'Иные услуги '!$C$5+'РСТ РСО-А'!$J$6+'РСТ РСО-А'!$G$9</f>
        <v>3904.73</v>
      </c>
      <c r="K179" s="119">
        <f>VLOOKUP($A179+ROUND((COLUMN()-2)/24,5),АТС!$A$41:$F$784,6)+'Иные услуги '!$C$5+'РСТ РСО-А'!$J$6+'РСТ РСО-А'!$G$9</f>
        <v>3719.09</v>
      </c>
      <c r="L179" s="119">
        <f>VLOOKUP($A179+ROUND((COLUMN()-2)/24,5),АТС!$A$41:$F$784,6)+'Иные услуги '!$C$5+'РСТ РСО-А'!$J$6+'РСТ РСО-А'!$G$9</f>
        <v>3705.3</v>
      </c>
      <c r="M179" s="119">
        <f>VLOOKUP($A179+ROUND((COLUMN()-2)/24,5),АТС!$A$41:$F$784,6)+'Иные услуги '!$C$5+'РСТ РСО-А'!$J$6+'РСТ РСО-А'!$G$9</f>
        <v>3705.6000000000004</v>
      </c>
      <c r="N179" s="119">
        <f>VLOOKUP($A179+ROUND((COLUMN()-2)/24,5),АТС!$A$41:$F$784,6)+'Иные услуги '!$C$5+'РСТ РСО-А'!$J$6+'РСТ РСО-А'!$G$9</f>
        <v>3705.59</v>
      </c>
      <c r="O179" s="119">
        <f>VLOOKUP($A179+ROUND((COLUMN()-2)/24,5),АТС!$A$41:$F$784,6)+'Иные услуги '!$C$5+'РСТ РСО-А'!$J$6+'РСТ РСО-А'!$G$9</f>
        <v>3709.5200000000004</v>
      </c>
      <c r="P179" s="119">
        <f>VLOOKUP($A179+ROUND((COLUMN()-2)/24,5),АТС!$A$41:$F$784,6)+'Иные услуги '!$C$5+'РСТ РСО-А'!$J$6+'РСТ РСО-А'!$G$9</f>
        <v>3709.4500000000003</v>
      </c>
      <c r="Q179" s="119">
        <f>VLOOKUP($A179+ROUND((COLUMN()-2)/24,5),АТС!$A$41:$F$784,6)+'Иные услуги '!$C$5+'РСТ РСО-А'!$J$6+'РСТ РСО-А'!$G$9</f>
        <v>3709.4</v>
      </c>
      <c r="R179" s="119">
        <f>VLOOKUP($A179+ROUND((COLUMN()-2)/24,5),АТС!$A$41:$F$784,6)+'Иные услуги '!$C$5+'РСТ РСО-А'!$J$6+'РСТ РСО-А'!$G$9</f>
        <v>3709.4</v>
      </c>
      <c r="S179" s="119">
        <f>VLOOKUP($A179+ROUND((COLUMN()-2)/24,5),АТС!$A$41:$F$784,6)+'Иные услуги '!$C$5+'РСТ РСО-А'!$J$6+'РСТ РСО-А'!$G$9</f>
        <v>3709.2700000000004</v>
      </c>
      <c r="T179" s="119">
        <f>VLOOKUP($A179+ROUND((COLUMN()-2)/24,5),АТС!$A$41:$F$784,6)+'Иные услуги '!$C$5+'РСТ РСО-А'!$J$6+'РСТ РСО-А'!$G$9</f>
        <v>3704.75</v>
      </c>
      <c r="U179" s="119">
        <f>VLOOKUP($A179+ROUND((COLUMN()-2)/24,5),АТС!$A$41:$F$784,6)+'Иные услуги '!$C$5+'РСТ РСО-А'!$J$6+'РСТ РСО-А'!$G$9</f>
        <v>3752.19</v>
      </c>
      <c r="V179" s="119">
        <f>VLOOKUP($A179+ROUND((COLUMN()-2)/24,5),АТС!$A$41:$F$784,6)+'Иные услуги '!$C$5+'РСТ РСО-А'!$J$6+'РСТ РСО-А'!$G$9</f>
        <v>3832.7400000000002</v>
      </c>
      <c r="W179" s="119">
        <f>VLOOKUP($A179+ROUND((COLUMN()-2)/24,5),АТС!$A$41:$F$784,6)+'Иные услуги '!$C$5+'РСТ РСО-А'!$J$6+'РСТ РСО-А'!$G$9</f>
        <v>3808.84</v>
      </c>
      <c r="X179" s="119">
        <f>VLOOKUP($A179+ROUND((COLUMN()-2)/24,5),АТС!$A$41:$F$784,6)+'Иные услуги '!$C$5+'РСТ РСО-А'!$J$6+'РСТ РСО-А'!$G$9</f>
        <v>3741.75</v>
      </c>
      <c r="Y179" s="119">
        <f>VLOOKUP($A179+ROUND((COLUMN()-2)/24,5),АТС!$A$41:$F$784,6)+'Иные услуги '!$C$5+'РСТ РСО-А'!$J$6+'РСТ РСО-А'!$G$9</f>
        <v>3840.3100000000004</v>
      </c>
    </row>
    <row r="180" spans="1:27" x14ac:dyDescent="0.2">
      <c r="A180" s="66">
        <f t="shared" si="5"/>
        <v>43327</v>
      </c>
      <c r="B180" s="119">
        <f>VLOOKUP($A180+ROUND((COLUMN()-2)/24,5),АТС!$A$41:$F$784,6)+'Иные услуги '!$C$5+'РСТ РСО-А'!$J$6+'РСТ РСО-А'!$G$9</f>
        <v>3701.75</v>
      </c>
      <c r="C180" s="119">
        <f>VLOOKUP($A180+ROUND((COLUMN()-2)/24,5),АТС!$A$41:$F$784,6)+'Иные услуги '!$C$5+'РСТ РСО-А'!$J$6+'РСТ РСО-А'!$G$9</f>
        <v>3685.7200000000003</v>
      </c>
      <c r="D180" s="119">
        <f>VLOOKUP($A180+ROUND((COLUMN()-2)/24,5),АТС!$A$41:$F$784,6)+'Иные услуги '!$C$5+'РСТ РСО-А'!$J$6+'РСТ РСО-А'!$G$9</f>
        <v>3695.5200000000004</v>
      </c>
      <c r="E180" s="119">
        <f>VLOOKUP($A180+ROUND((COLUMN()-2)/24,5),АТС!$A$41:$F$784,6)+'Иные услуги '!$C$5+'РСТ РСО-А'!$J$6+'РСТ РСО-А'!$G$9</f>
        <v>3703.7000000000003</v>
      </c>
      <c r="F180" s="119">
        <f>VLOOKUP($A180+ROUND((COLUMN()-2)/24,5),АТС!$A$41:$F$784,6)+'Иные услуги '!$C$5+'РСТ РСО-А'!$J$6+'РСТ РСО-А'!$G$9</f>
        <v>3703.75</v>
      </c>
      <c r="G180" s="119">
        <f>VLOOKUP($A180+ROUND((COLUMN()-2)/24,5),АТС!$A$41:$F$784,6)+'Иные услуги '!$C$5+'РСТ РСО-А'!$J$6+'РСТ РСО-А'!$G$9</f>
        <v>3720.9900000000002</v>
      </c>
      <c r="H180" s="119">
        <f>VLOOKUP($A180+ROUND((COLUMN()-2)/24,5),АТС!$A$41:$F$784,6)+'Иные услуги '!$C$5+'РСТ РСО-А'!$J$6+'РСТ РСО-А'!$G$9</f>
        <v>3717.6800000000003</v>
      </c>
      <c r="I180" s="119">
        <f>VLOOKUP($A180+ROUND((COLUMN()-2)/24,5),АТС!$A$41:$F$784,6)+'Иные услуги '!$C$5+'РСТ РСО-А'!$J$6+'РСТ РСО-А'!$G$9</f>
        <v>3724.9800000000005</v>
      </c>
      <c r="J180" s="119">
        <f>VLOOKUP($A180+ROUND((COLUMN()-2)/24,5),АТС!$A$41:$F$784,6)+'Иные услуги '!$C$5+'РСТ РСО-А'!$J$6+'РСТ РСО-А'!$G$9</f>
        <v>3804.13</v>
      </c>
      <c r="K180" s="119">
        <f>VLOOKUP($A180+ROUND((COLUMN()-2)/24,5),АТС!$A$41:$F$784,6)+'Иные услуги '!$C$5+'РСТ РСО-А'!$J$6+'РСТ РСО-А'!$G$9</f>
        <v>3719.92</v>
      </c>
      <c r="L180" s="119">
        <f>VLOOKUP($A180+ROUND((COLUMN()-2)/24,5),АТС!$A$41:$F$784,6)+'Иные услуги '!$C$5+'РСТ РСО-А'!$J$6+'РСТ РСО-А'!$G$9</f>
        <v>3751.32</v>
      </c>
      <c r="M180" s="119">
        <f>VLOOKUP($A180+ROUND((COLUMN()-2)/24,5),АТС!$A$41:$F$784,6)+'Иные услуги '!$C$5+'РСТ РСО-А'!$J$6+'РСТ РСО-А'!$G$9</f>
        <v>3705.8100000000004</v>
      </c>
      <c r="N180" s="119">
        <f>VLOOKUP($A180+ROUND((COLUMN()-2)/24,5),АТС!$A$41:$F$784,6)+'Иные услуги '!$C$5+'РСТ РСО-А'!$J$6+'РСТ РСО-А'!$G$9</f>
        <v>3706.2200000000003</v>
      </c>
      <c r="O180" s="119">
        <f>VLOOKUP($A180+ROUND((COLUMN()-2)/24,5),АТС!$A$41:$F$784,6)+'Иные услуги '!$C$5+'РСТ РСО-А'!$J$6+'РСТ РСО-А'!$G$9</f>
        <v>3709.7300000000005</v>
      </c>
      <c r="P180" s="119">
        <f>VLOOKUP($A180+ROUND((COLUMN()-2)/24,5),АТС!$A$41:$F$784,6)+'Иные услуги '!$C$5+'РСТ РСО-А'!$J$6+'РСТ РСО-А'!$G$9</f>
        <v>3709.6200000000003</v>
      </c>
      <c r="Q180" s="119">
        <f>VLOOKUP($A180+ROUND((COLUMN()-2)/24,5),АТС!$A$41:$F$784,6)+'Иные услуги '!$C$5+'РСТ РСО-А'!$J$6+'РСТ РСО-А'!$G$9</f>
        <v>3709.3300000000004</v>
      </c>
      <c r="R180" s="119">
        <f>VLOOKUP($A180+ROUND((COLUMN()-2)/24,5),АТС!$A$41:$F$784,6)+'Иные услуги '!$C$5+'РСТ РСО-А'!$J$6+'РСТ РСО-А'!$G$9</f>
        <v>3708.9700000000003</v>
      </c>
      <c r="S180" s="119">
        <f>VLOOKUP($A180+ROUND((COLUMN()-2)/24,5),АТС!$A$41:$F$784,6)+'Иные услуги '!$C$5+'РСТ РСО-А'!$J$6+'РСТ РСО-А'!$G$9</f>
        <v>3722.71</v>
      </c>
      <c r="T180" s="119">
        <f>VLOOKUP($A180+ROUND((COLUMN()-2)/24,5),АТС!$A$41:$F$784,6)+'Иные услуги '!$C$5+'РСТ РСО-А'!$J$6+'РСТ РСО-А'!$G$9</f>
        <v>3718.61</v>
      </c>
      <c r="U180" s="119">
        <f>VLOOKUP($A180+ROUND((COLUMN()-2)/24,5),АТС!$A$41:$F$784,6)+'Иные услуги '!$C$5+'РСТ РСО-А'!$J$6+'РСТ РСО-А'!$G$9</f>
        <v>3732.1800000000003</v>
      </c>
      <c r="V180" s="119">
        <f>VLOOKUP($A180+ROUND((COLUMN()-2)/24,5),АТС!$A$41:$F$784,6)+'Иные услуги '!$C$5+'РСТ РСО-А'!$J$6+'РСТ РСО-А'!$G$9</f>
        <v>3820.9</v>
      </c>
      <c r="W180" s="119">
        <f>VLOOKUP($A180+ROUND((COLUMN()-2)/24,5),АТС!$A$41:$F$784,6)+'Иные услуги '!$C$5+'РСТ РСО-А'!$J$6+'РСТ РСО-А'!$G$9</f>
        <v>3746.42</v>
      </c>
      <c r="X180" s="119">
        <f>VLOOKUP($A180+ROUND((COLUMN()-2)/24,5),АТС!$A$41:$F$784,6)+'Иные услуги '!$C$5+'РСТ РСО-А'!$J$6+'РСТ РСО-А'!$G$9</f>
        <v>3741.65</v>
      </c>
      <c r="Y180" s="119">
        <f>VLOOKUP($A180+ROUND((COLUMN()-2)/24,5),АТС!$A$41:$F$784,6)+'Иные услуги '!$C$5+'РСТ РСО-А'!$J$6+'РСТ РСО-А'!$G$9</f>
        <v>4101.78</v>
      </c>
    </row>
    <row r="181" spans="1:27" x14ac:dyDescent="0.2">
      <c r="A181" s="66">
        <f t="shared" si="5"/>
        <v>43328</v>
      </c>
      <c r="B181" s="119">
        <f>VLOOKUP($A181+ROUND((COLUMN()-2)/24,5),АТС!$A$41:$F$784,6)+'Иные услуги '!$C$5+'РСТ РСО-А'!$J$6+'РСТ РСО-А'!$G$9</f>
        <v>3699.59</v>
      </c>
      <c r="C181" s="119">
        <f>VLOOKUP($A181+ROUND((COLUMN()-2)/24,5),АТС!$A$41:$F$784,6)+'Иные услуги '!$C$5+'РСТ РСО-А'!$J$6+'РСТ РСО-А'!$G$9</f>
        <v>3686.4100000000003</v>
      </c>
      <c r="D181" s="119">
        <f>VLOOKUP($A181+ROUND((COLUMN()-2)/24,5),АТС!$A$41:$F$784,6)+'Иные услуги '!$C$5+'РСТ РСО-А'!$J$6+'РСТ РСО-А'!$G$9</f>
        <v>3695.7300000000005</v>
      </c>
      <c r="E181" s="119">
        <f>VLOOKUP($A181+ROUND((COLUMN()-2)/24,5),АТС!$A$41:$F$784,6)+'Иные услуги '!$C$5+'РСТ РСО-А'!$J$6+'РСТ РСО-А'!$G$9</f>
        <v>3703.4800000000005</v>
      </c>
      <c r="F181" s="119">
        <f>VLOOKUP($A181+ROUND((COLUMN()-2)/24,5),АТС!$A$41:$F$784,6)+'Иные услуги '!$C$5+'РСТ РСО-А'!$J$6+'РСТ РСО-А'!$G$9</f>
        <v>3704.3300000000004</v>
      </c>
      <c r="G181" s="119">
        <f>VLOOKUP($A181+ROUND((COLUMN()-2)/24,5),АТС!$A$41:$F$784,6)+'Иные услуги '!$C$5+'РСТ РСО-А'!$J$6+'РСТ РСО-А'!$G$9</f>
        <v>3720.6000000000004</v>
      </c>
      <c r="H181" s="119">
        <f>VLOOKUP($A181+ROUND((COLUMN()-2)/24,5),АТС!$A$41:$F$784,6)+'Иные услуги '!$C$5+'РСТ РСО-А'!$J$6+'РСТ РСО-А'!$G$9</f>
        <v>3715.0800000000004</v>
      </c>
      <c r="I181" s="119">
        <f>VLOOKUP($A181+ROUND((COLUMN()-2)/24,5),АТС!$A$41:$F$784,6)+'Иные услуги '!$C$5+'РСТ РСО-А'!$J$6+'РСТ РСО-А'!$G$9</f>
        <v>3740.92</v>
      </c>
      <c r="J181" s="119">
        <f>VLOOKUP($A181+ROUND((COLUMN()-2)/24,5),АТС!$A$41:$F$784,6)+'Иные услуги '!$C$5+'РСТ РСО-А'!$J$6+'РСТ РСО-А'!$G$9</f>
        <v>3806.53</v>
      </c>
      <c r="K181" s="119">
        <f>VLOOKUP($A181+ROUND((COLUMN()-2)/24,5),АТС!$A$41:$F$784,6)+'Иные услуги '!$C$5+'РСТ РСО-А'!$J$6+'РСТ РСО-А'!$G$9</f>
        <v>3718.5200000000004</v>
      </c>
      <c r="L181" s="119">
        <f>VLOOKUP($A181+ROUND((COLUMN()-2)/24,5),АТС!$A$41:$F$784,6)+'Иные услуги '!$C$5+'РСТ РСО-А'!$J$6+'РСТ РСО-А'!$G$9</f>
        <v>3704.04</v>
      </c>
      <c r="M181" s="119">
        <f>VLOOKUP($A181+ROUND((COLUMN()-2)/24,5),АТС!$A$41:$F$784,6)+'Иные услуги '!$C$5+'РСТ РСО-А'!$J$6+'РСТ РСО-А'!$G$9</f>
        <v>3704.17</v>
      </c>
      <c r="N181" s="119">
        <f>VLOOKUP($A181+ROUND((COLUMN()-2)/24,5),АТС!$A$41:$F$784,6)+'Иные услуги '!$C$5+'РСТ РСО-А'!$J$6+'РСТ РСО-А'!$G$9</f>
        <v>3703.9800000000005</v>
      </c>
      <c r="O181" s="119">
        <f>VLOOKUP($A181+ROUND((COLUMN()-2)/24,5),АТС!$A$41:$F$784,6)+'Иные услуги '!$C$5+'РСТ РСО-А'!$J$6+'РСТ РСО-А'!$G$9</f>
        <v>3708.34</v>
      </c>
      <c r="P181" s="119">
        <f>VLOOKUP($A181+ROUND((COLUMN()-2)/24,5),АТС!$A$41:$F$784,6)+'Иные услуги '!$C$5+'РСТ РСО-А'!$J$6+'РСТ РСО-А'!$G$9</f>
        <v>3708.51</v>
      </c>
      <c r="Q181" s="119">
        <f>VLOOKUP($A181+ROUND((COLUMN()-2)/24,5),АТС!$A$41:$F$784,6)+'Иные услуги '!$C$5+'РСТ РСО-А'!$J$6+'РСТ РСО-А'!$G$9</f>
        <v>3708.3900000000003</v>
      </c>
      <c r="R181" s="119">
        <f>VLOOKUP($A181+ROUND((COLUMN()-2)/24,5),АТС!$A$41:$F$784,6)+'Иные услуги '!$C$5+'РСТ РСО-А'!$J$6+'РСТ РСО-А'!$G$9</f>
        <v>3708.67</v>
      </c>
      <c r="S181" s="119">
        <f>VLOOKUP($A181+ROUND((COLUMN()-2)/24,5),АТС!$A$41:$F$784,6)+'Иные услуги '!$C$5+'РСТ РСО-А'!$J$6+'РСТ РСО-А'!$G$9</f>
        <v>3722.3300000000004</v>
      </c>
      <c r="T181" s="119">
        <f>VLOOKUP($A181+ROUND((COLUMN()-2)/24,5),АТС!$A$41:$F$784,6)+'Иные услуги '!$C$5+'РСТ РСО-А'!$J$6+'РСТ РСО-А'!$G$9</f>
        <v>3719.9</v>
      </c>
      <c r="U181" s="119">
        <f>VLOOKUP($A181+ROUND((COLUMN()-2)/24,5),АТС!$A$41:$F$784,6)+'Иные услуги '!$C$5+'РСТ РСО-А'!$J$6+'РСТ РСО-А'!$G$9</f>
        <v>3714.11</v>
      </c>
      <c r="V181" s="119">
        <f>VLOOKUP($A181+ROUND((COLUMN()-2)/24,5),АТС!$A$41:$F$784,6)+'Иные услуги '!$C$5+'РСТ РСО-А'!$J$6+'РСТ РСО-А'!$G$9</f>
        <v>3805.15</v>
      </c>
      <c r="W181" s="119">
        <f>VLOOKUP($A181+ROUND((COLUMN()-2)/24,5),АТС!$A$41:$F$784,6)+'Иные услуги '!$C$5+'РСТ РСО-А'!$J$6+'РСТ РСО-А'!$G$9</f>
        <v>3749.1200000000003</v>
      </c>
      <c r="X181" s="119">
        <f>VLOOKUP($A181+ROUND((COLUMN()-2)/24,5),АТС!$A$41:$F$784,6)+'Иные услуги '!$C$5+'РСТ РСО-А'!$J$6+'РСТ РСО-А'!$G$9</f>
        <v>3744.6800000000003</v>
      </c>
      <c r="Y181" s="119">
        <f>VLOOKUP($A181+ROUND((COLUMN()-2)/24,5),АТС!$A$41:$F$784,6)+'Иные услуги '!$C$5+'РСТ РСО-А'!$J$6+'РСТ РСО-А'!$G$9</f>
        <v>4107.71</v>
      </c>
    </row>
    <row r="182" spans="1:27" x14ac:dyDescent="0.2">
      <c r="A182" s="66">
        <f t="shared" si="5"/>
        <v>43329</v>
      </c>
      <c r="B182" s="119">
        <f>VLOOKUP($A182+ROUND((COLUMN()-2)/24,5),АТС!$A$41:$F$784,6)+'Иные услуги '!$C$5+'РСТ РСО-А'!$J$6+'РСТ РСО-А'!$G$9</f>
        <v>3703.5600000000004</v>
      </c>
      <c r="C182" s="119">
        <f>VLOOKUP($A182+ROUND((COLUMN()-2)/24,5),АТС!$A$41:$F$784,6)+'Иные услуги '!$C$5+'РСТ РСО-А'!$J$6+'РСТ РСО-А'!$G$9</f>
        <v>3687.46</v>
      </c>
      <c r="D182" s="119">
        <f>VLOOKUP($A182+ROUND((COLUMN()-2)/24,5),АТС!$A$41:$F$784,6)+'Иные услуги '!$C$5+'РСТ РСО-А'!$J$6+'РСТ РСО-А'!$G$9</f>
        <v>3696.01</v>
      </c>
      <c r="E182" s="119">
        <f>VLOOKUP($A182+ROUND((COLUMN()-2)/24,5),АТС!$A$41:$F$784,6)+'Иные услуги '!$C$5+'РСТ РСО-А'!$J$6+'РСТ РСО-А'!$G$9</f>
        <v>3695.65</v>
      </c>
      <c r="F182" s="119">
        <f>VLOOKUP($A182+ROUND((COLUMN()-2)/24,5),АТС!$A$41:$F$784,6)+'Иные услуги '!$C$5+'РСТ РСО-А'!$J$6+'РСТ РСО-А'!$G$9</f>
        <v>3695.7300000000005</v>
      </c>
      <c r="G182" s="119">
        <f>VLOOKUP($A182+ROUND((COLUMN()-2)/24,5),АТС!$A$41:$F$784,6)+'Иные услуги '!$C$5+'РСТ РСО-А'!$J$6+'РСТ РСО-А'!$G$9</f>
        <v>3714.46</v>
      </c>
      <c r="H182" s="119">
        <f>VLOOKUP($A182+ROUND((COLUMN()-2)/24,5),АТС!$A$41:$F$784,6)+'Иные услуги '!$C$5+'РСТ РСО-А'!$J$6+'РСТ РСО-А'!$G$9</f>
        <v>3702.7400000000002</v>
      </c>
      <c r="I182" s="119">
        <f>VLOOKUP($A182+ROUND((COLUMN()-2)/24,5),АТС!$A$41:$F$784,6)+'Иные услуги '!$C$5+'РСТ РСО-А'!$J$6+'РСТ РСО-А'!$G$9</f>
        <v>3765.8</v>
      </c>
      <c r="J182" s="119">
        <f>VLOOKUP($A182+ROUND((COLUMN()-2)/24,5),АТС!$A$41:$F$784,6)+'Иные услуги '!$C$5+'РСТ РСО-А'!$J$6+'РСТ РСО-А'!$G$9</f>
        <v>3827.82</v>
      </c>
      <c r="K182" s="119">
        <f>VLOOKUP($A182+ROUND((COLUMN()-2)/24,5),АТС!$A$41:$F$784,6)+'Иные услуги '!$C$5+'РСТ РСО-А'!$J$6+'РСТ РСО-А'!$G$9</f>
        <v>3712.4300000000003</v>
      </c>
      <c r="L182" s="119">
        <f>VLOOKUP($A182+ROUND((COLUMN()-2)/24,5),АТС!$A$41:$F$784,6)+'Иные услуги '!$C$5+'РСТ РСО-А'!$J$6+'РСТ РСО-А'!$G$9</f>
        <v>3698.25</v>
      </c>
      <c r="M182" s="119">
        <f>VLOOKUP($A182+ROUND((COLUMN()-2)/24,5),АТС!$A$41:$F$784,6)+'Иные услуги '!$C$5+'РСТ РСО-А'!$J$6+'РСТ РСО-А'!$G$9</f>
        <v>3701.6200000000003</v>
      </c>
      <c r="N182" s="119">
        <f>VLOOKUP($A182+ROUND((COLUMN()-2)/24,5),АТС!$A$41:$F$784,6)+'Иные услуги '!$C$5+'РСТ РСО-А'!$J$6+'РСТ РСО-А'!$G$9</f>
        <v>3701.2200000000003</v>
      </c>
      <c r="O182" s="119">
        <f>VLOOKUP($A182+ROUND((COLUMN()-2)/24,5),АТС!$A$41:$F$784,6)+'Иные услуги '!$C$5+'РСТ РСО-А'!$J$6+'РСТ РСО-А'!$G$9</f>
        <v>3701.32</v>
      </c>
      <c r="P182" s="119">
        <f>VLOOKUP($A182+ROUND((COLUMN()-2)/24,5),АТС!$A$41:$F$784,6)+'Иные услуги '!$C$5+'РСТ РСО-А'!$J$6+'РСТ РСО-А'!$G$9</f>
        <v>3701.1800000000003</v>
      </c>
      <c r="Q182" s="119">
        <f>VLOOKUP($A182+ROUND((COLUMN()-2)/24,5),АТС!$A$41:$F$784,6)+'Иные услуги '!$C$5+'РСТ РСО-А'!$J$6+'РСТ РСО-А'!$G$9</f>
        <v>3698.1600000000003</v>
      </c>
      <c r="R182" s="119">
        <f>VLOOKUP($A182+ROUND((COLUMN()-2)/24,5),АТС!$A$41:$F$784,6)+'Иные услуги '!$C$5+'РСТ РСО-А'!$J$6+'РСТ РСО-А'!$G$9</f>
        <v>3698.11</v>
      </c>
      <c r="S182" s="119">
        <f>VLOOKUP($A182+ROUND((COLUMN()-2)/24,5),АТС!$A$41:$F$784,6)+'Иные услуги '!$C$5+'РСТ РСО-А'!$J$6+'РСТ РСО-А'!$G$9</f>
        <v>3712</v>
      </c>
      <c r="T182" s="119">
        <f>VLOOKUP($A182+ROUND((COLUMN()-2)/24,5),АТС!$A$41:$F$784,6)+'Иные услуги '!$C$5+'РСТ РСО-А'!$J$6+'РСТ РСО-А'!$G$9</f>
        <v>3726.4900000000002</v>
      </c>
      <c r="U182" s="119">
        <f>VLOOKUP($A182+ROUND((COLUMN()-2)/24,5),АТС!$A$41:$F$784,6)+'Иные услуги '!$C$5+'РСТ РСО-А'!$J$6+'РСТ РСО-А'!$G$9</f>
        <v>3708.71</v>
      </c>
      <c r="V182" s="119">
        <f>VLOOKUP($A182+ROUND((COLUMN()-2)/24,5),АТС!$A$41:$F$784,6)+'Иные услуги '!$C$5+'РСТ РСО-А'!$J$6+'РСТ РСО-А'!$G$9</f>
        <v>3816.59</v>
      </c>
      <c r="W182" s="119">
        <f>VLOOKUP($A182+ROUND((COLUMN()-2)/24,5),АТС!$A$41:$F$784,6)+'Иные услуги '!$C$5+'РСТ РСО-А'!$J$6+'РСТ РСО-А'!$G$9</f>
        <v>3736.7400000000002</v>
      </c>
      <c r="X182" s="119">
        <f>VLOOKUP($A182+ROUND((COLUMN()-2)/24,5),АТС!$A$41:$F$784,6)+'Иные услуги '!$C$5+'РСТ РСО-А'!$J$6+'РСТ РСО-А'!$G$9</f>
        <v>3731.11</v>
      </c>
      <c r="Y182" s="119">
        <f>VLOOKUP($A182+ROUND((COLUMN()-2)/24,5),АТС!$A$41:$F$784,6)+'Иные услуги '!$C$5+'РСТ РСО-А'!$J$6+'РСТ РСО-А'!$G$9</f>
        <v>4170.42</v>
      </c>
    </row>
    <row r="183" spans="1:27" x14ac:dyDescent="0.2">
      <c r="A183" s="66">
        <f t="shared" si="5"/>
        <v>43330</v>
      </c>
      <c r="B183" s="119">
        <f>VLOOKUP($A183+ROUND((COLUMN()-2)/24,5),АТС!$A$41:$F$784,6)+'Иные услуги '!$C$5+'РСТ РСО-А'!$J$6+'РСТ РСО-А'!$G$9</f>
        <v>3738.5200000000004</v>
      </c>
      <c r="C183" s="119">
        <f>VLOOKUP($A183+ROUND((COLUMN()-2)/24,5),АТС!$A$41:$F$784,6)+'Иные услуги '!$C$5+'РСТ РСО-А'!$J$6+'РСТ РСО-А'!$G$9</f>
        <v>3691.7200000000003</v>
      </c>
      <c r="D183" s="119">
        <f>VLOOKUP($A183+ROUND((COLUMN()-2)/24,5),АТС!$A$41:$F$784,6)+'Иные услуги '!$C$5+'РСТ РСО-А'!$J$6+'РСТ РСО-А'!$G$9</f>
        <v>3699.84</v>
      </c>
      <c r="E183" s="119">
        <f>VLOOKUP($A183+ROUND((COLUMN()-2)/24,5),АТС!$A$41:$F$784,6)+'Иные услуги '!$C$5+'РСТ РСО-А'!$J$6+'РСТ РСО-А'!$G$9</f>
        <v>3698.7300000000005</v>
      </c>
      <c r="F183" s="119">
        <f>VLOOKUP($A183+ROUND((COLUMN()-2)/24,5),АТС!$A$41:$F$784,6)+'Иные услуги '!$C$5+'РСТ РСО-А'!$J$6+'РСТ РСО-А'!$G$9</f>
        <v>3700.04</v>
      </c>
      <c r="G183" s="119">
        <f>VLOOKUP($A183+ROUND((COLUMN()-2)/24,5),АТС!$A$41:$F$784,6)+'Иные услуги '!$C$5+'РСТ РСО-А'!$J$6+'РСТ РСО-А'!$G$9</f>
        <v>3717.44</v>
      </c>
      <c r="H183" s="119">
        <f>VLOOKUP($A183+ROUND((COLUMN()-2)/24,5),АТС!$A$41:$F$784,6)+'Иные услуги '!$C$5+'РСТ РСО-А'!$J$6+'РСТ РСО-А'!$G$9</f>
        <v>3738.9500000000003</v>
      </c>
      <c r="I183" s="119">
        <f>VLOOKUP($A183+ROUND((COLUMN()-2)/24,5),АТС!$A$41:$F$784,6)+'Иные услуги '!$C$5+'РСТ РСО-А'!$J$6+'РСТ РСО-А'!$G$9</f>
        <v>3699.9900000000002</v>
      </c>
      <c r="J183" s="119">
        <f>VLOOKUP($A183+ROUND((COLUMN()-2)/24,5),АТС!$A$41:$F$784,6)+'Иные услуги '!$C$5+'РСТ РСО-А'!$J$6+'РСТ РСО-А'!$G$9</f>
        <v>3923.9700000000003</v>
      </c>
      <c r="K183" s="119">
        <f>VLOOKUP($A183+ROUND((COLUMN()-2)/24,5),АТС!$A$41:$F$784,6)+'Иные услуги '!$C$5+'РСТ РСО-А'!$J$6+'РСТ РСО-А'!$G$9</f>
        <v>3751.7300000000005</v>
      </c>
      <c r="L183" s="119">
        <f>VLOOKUP($A183+ROUND((COLUMN()-2)/24,5),АТС!$A$41:$F$784,6)+'Иные услуги '!$C$5+'РСТ РСО-А'!$J$6+'РСТ РСО-А'!$G$9</f>
        <v>3751.0600000000004</v>
      </c>
      <c r="M183" s="119">
        <f>VLOOKUP($A183+ROUND((COLUMN()-2)/24,5),АТС!$A$41:$F$784,6)+'Иные услуги '!$C$5+'РСТ РСО-А'!$J$6+'РСТ РСО-А'!$G$9</f>
        <v>3751.7700000000004</v>
      </c>
      <c r="N183" s="119">
        <f>VLOOKUP($A183+ROUND((COLUMN()-2)/24,5),АТС!$A$41:$F$784,6)+'Иные услуги '!$C$5+'РСТ РСО-А'!$J$6+'РСТ РСО-А'!$G$9</f>
        <v>3751.8100000000004</v>
      </c>
      <c r="O183" s="119">
        <f>VLOOKUP($A183+ROUND((COLUMN()-2)/24,5),АТС!$A$41:$F$784,6)+'Иные услуги '!$C$5+'РСТ РСО-А'!$J$6+'РСТ РСО-А'!$G$9</f>
        <v>3751.9800000000005</v>
      </c>
      <c r="P183" s="119">
        <f>VLOOKUP($A183+ROUND((COLUMN()-2)/24,5),АТС!$A$41:$F$784,6)+'Иные услуги '!$C$5+'РСТ РСО-А'!$J$6+'РСТ РСО-А'!$G$9</f>
        <v>3752.2300000000005</v>
      </c>
      <c r="Q183" s="119">
        <f>VLOOKUP($A183+ROUND((COLUMN()-2)/24,5),АТС!$A$41:$F$784,6)+'Иные услуги '!$C$5+'РСТ РСО-А'!$J$6+'РСТ РСО-А'!$G$9</f>
        <v>3750.53</v>
      </c>
      <c r="R183" s="119">
        <f>VLOOKUP($A183+ROUND((COLUMN()-2)/24,5),АТС!$A$41:$F$784,6)+'Иные услуги '!$C$5+'РСТ РСО-А'!$J$6+'РСТ РСО-А'!$G$9</f>
        <v>3750.0200000000004</v>
      </c>
      <c r="S183" s="119">
        <f>VLOOKUP($A183+ROUND((COLUMN()-2)/24,5),АТС!$A$41:$F$784,6)+'Иные услуги '!$C$5+'РСТ РСО-А'!$J$6+'РСТ РСО-А'!$G$9</f>
        <v>3750.42</v>
      </c>
      <c r="T183" s="119">
        <f>VLOOKUP($A183+ROUND((COLUMN()-2)/24,5),АТС!$A$41:$F$784,6)+'Иные услуги '!$C$5+'РСТ РСО-А'!$J$6+'РСТ РСО-А'!$G$9</f>
        <v>3750.8900000000003</v>
      </c>
      <c r="U183" s="119">
        <f>VLOOKUP($A183+ROUND((COLUMN()-2)/24,5),АТС!$A$41:$F$784,6)+'Иные услуги '!$C$5+'РСТ РСО-А'!$J$6+'РСТ РСО-А'!$G$9</f>
        <v>3751.9100000000003</v>
      </c>
      <c r="V183" s="119">
        <f>VLOOKUP($A183+ROUND((COLUMN()-2)/24,5),АТС!$A$41:$F$784,6)+'Иные услуги '!$C$5+'РСТ РСО-А'!$J$6+'РСТ РСО-А'!$G$9</f>
        <v>3714.76</v>
      </c>
      <c r="W183" s="119">
        <f>VLOOKUP($A183+ROUND((COLUMN()-2)/24,5),АТС!$A$41:$F$784,6)+'Иные услуги '!$C$5+'РСТ РСО-А'!$J$6+'РСТ РСО-А'!$G$9</f>
        <v>3709.3</v>
      </c>
      <c r="X183" s="119">
        <f>VLOOKUP($A183+ROUND((COLUMN()-2)/24,5),АТС!$A$41:$F$784,6)+'Иные услуги '!$C$5+'РСТ РСО-А'!$J$6+'РСТ РСО-А'!$G$9</f>
        <v>3843.92</v>
      </c>
      <c r="Y183" s="119">
        <f>VLOOKUP($A183+ROUND((COLUMN()-2)/24,5),АТС!$A$41:$F$784,6)+'Иные услуги '!$C$5+'РСТ РСО-А'!$J$6+'РСТ РСО-А'!$G$9</f>
        <v>4181.05</v>
      </c>
    </row>
    <row r="184" spans="1:27" x14ac:dyDescent="0.2">
      <c r="A184" s="66">
        <f t="shared" si="5"/>
        <v>43331</v>
      </c>
      <c r="B184" s="119">
        <f>VLOOKUP($A184+ROUND((COLUMN()-2)/24,5),АТС!$A$41:$F$784,6)+'Иные услуги '!$C$5+'РСТ РСО-А'!$J$6+'РСТ РСО-А'!$G$9</f>
        <v>3736.6200000000003</v>
      </c>
      <c r="C184" s="119">
        <f>VLOOKUP($A184+ROUND((COLUMN()-2)/24,5),АТС!$A$41:$F$784,6)+'Иные услуги '!$C$5+'РСТ РСО-А'!$J$6+'РСТ РСО-А'!$G$9</f>
        <v>3693.8</v>
      </c>
      <c r="D184" s="119">
        <f>VLOOKUP($A184+ROUND((COLUMN()-2)/24,5),АТС!$A$41:$F$784,6)+'Иные услуги '!$C$5+'РСТ РСО-А'!$J$6+'РСТ РСО-А'!$G$9</f>
        <v>3708.38</v>
      </c>
      <c r="E184" s="119">
        <f>VLOOKUP($A184+ROUND((COLUMN()-2)/24,5),АТС!$A$41:$F$784,6)+'Иные услуги '!$C$5+'РСТ РСО-А'!$J$6+'РСТ РСО-А'!$G$9</f>
        <v>3707.9700000000003</v>
      </c>
      <c r="F184" s="119">
        <f>VLOOKUP($A184+ROUND((COLUMN()-2)/24,5),АТС!$A$41:$F$784,6)+'Иные услуги '!$C$5+'РСТ РСО-А'!$J$6+'РСТ РСО-А'!$G$9</f>
        <v>3734.1400000000003</v>
      </c>
      <c r="G184" s="119">
        <f>VLOOKUP($A184+ROUND((COLUMN()-2)/24,5),АТС!$A$41:$F$784,6)+'Иные услуги '!$C$5+'РСТ РСО-А'!$J$6+'РСТ РСО-А'!$G$9</f>
        <v>3751.9900000000002</v>
      </c>
      <c r="H184" s="119">
        <f>VLOOKUP($A184+ROUND((COLUMN()-2)/24,5),АТС!$A$41:$F$784,6)+'Иные услуги '!$C$5+'РСТ РСО-А'!$J$6+'РСТ РСО-А'!$G$9</f>
        <v>3754.9100000000003</v>
      </c>
      <c r="I184" s="119">
        <f>VLOOKUP($A184+ROUND((COLUMN()-2)/24,5),АТС!$A$41:$F$784,6)+'Иные услуги '!$C$5+'РСТ РСО-А'!$J$6+'РСТ РСО-А'!$G$9</f>
        <v>3708.3700000000003</v>
      </c>
      <c r="J184" s="119">
        <f>VLOOKUP($A184+ROUND((COLUMN()-2)/24,5),АТС!$A$41:$F$784,6)+'Иные услуги '!$C$5+'РСТ РСО-А'!$J$6+'РСТ РСО-А'!$G$9</f>
        <v>3963.9700000000003</v>
      </c>
      <c r="K184" s="119">
        <f>VLOOKUP($A184+ROUND((COLUMN()-2)/24,5),АТС!$A$41:$F$784,6)+'Иные услуги '!$C$5+'РСТ РСО-А'!$J$6+'РСТ РСО-А'!$G$9</f>
        <v>3855.78</v>
      </c>
      <c r="L184" s="119">
        <f>VLOOKUP($A184+ROUND((COLUMN()-2)/24,5),АТС!$A$41:$F$784,6)+'Иные услуги '!$C$5+'РСТ РСО-А'!$J$6+'РСТ РСО-А'!$G$9</f>
        <v>3780.4100000000003</v>
      </c>
      <c r="M184" s="119">
        <f>VLOOKUP($A184+ROUND((COLUMN()-2)/24,5),АТС!$A$41:$F$784,6)+'Иные услуги '!$C$5+'РСТ РСО-А'!$J$6+'РСТ РСО-А'!$G$9</f>
        <v>3782.07</v>
      </c>
      <c r="N184" s="119">
        <f>VLOOKUP($A184+ROUND((COLUMN()-2)/24,5),АТС!$A$41:$F$784,6)+'Иные услуги '!$C$5+'РСТ РСО-А'!$J$6+'РСТ РСО-А'!$G$9</f>
        <v>3782.32</v>
      </c>
      <c r="O184" s="119">
        <f>VLOOKUP($A184+ROUND((COLUMN()-2)/24,5),АТС!$A$41:$F$784,6)+'Иные услуги '!$C$5+'РСТ РСО-А'!$J$6+'РСТ РСО-А'!$G$9</f>
        <v>3782.5200000000004</v>
      </c>
      <c r="P184" s="119">
        <f>VLOOKUP($A184+ROUND((COLUMN()-2)/24,5),АТС!$A$41:$F$784,6)+'Иные услуги '!$C$5+'РСТ РСО-А'!$J$6+'РСТ РСО-А'!$G$9</f>
        <v>3779.96</v>
      </c>
      <c r="Q184" s="119">
        <f>VLOOKUP($A184+ROUND((COLUMN()-2)/24,5),АТС!$A$41:$F$784,6)+'Иные услуги '!$C$5+'РСТ РСО-А'!$J$6+'РСТ РСО-А'!$G$9</f>
        <v>3779.3100000000004</v>
      </c>
      <c r="R184" s="119">
        <f>VLOOKUP($A184+ROUND((COLUMN()-2)/24,5),АТС!$A$41:$F$784,6)+'Иные услуги '!$C$5+'РСТ РСО-А'!$J$6+'РСТ РСО-А'!$G$9</f>
        <v>3778.3300000000004</v>
      </c>
      <c r="S184" s="119">
        <f>VLOOKUP($A184+ROUND((COLUMN()-2)/24,5),АТС!$A$41:$F$784,6)+'Иные услуги '!$C$5+'РСТ РСО-А'!$J$6+'РСТ РСО-А'!$G$9</f>
        <v>3778.53</v>
      </c>
      <c r="T184" s="119">
        <f>VLOOKUP($A184+ROUND((COLUMN()-2)/24,5),АТС!$A$41:$F$784,6)+'Иные услуги '!$C$5+'РСТ РСО-А'!$J$6+'РСТ РСО-А'!$G$9</f>
        <v>3762.26</v>
      </c>
      <c r="U184" s="119">
        <f>VLOOKUP($A184+ROUND((COLUMN()-2)/24,5),АТС!$A$41:$F$784,6)+'Иные услуги '!$C$5+'РСТ РСО-А'!$J$6+'РСТ РСО-А'!$G$9</f>
        <v>3717.28</v>
      </c>
      <c r="V184" s="119">
        <f>VLOOKUP($A184+ROUND((COLUMN()-2)/24,5),АТС!$A$41:$F$784,6)+'Иные услуги '!$C$5+'РСТ РСО-А'!$J$6+'РСТ РСО-А'!$G$9</f>
        <v>3768.78</v>
      </c>
      <c r="W184" s="119">
        <f>VLOOKUP($A184+ROUND((COLUMN()-2)/24,5),АТС!$A$41:$F$784,6)+'Иные услуги '!$C$5+'РСТ РСО-А'!$J$6+'РСТ РСО-А'!$G$9</f>
        <v>3719.9300000000003</v>
      </c>
      <c r="X184" s="119">
        <f>VLOOKUP($A184+ROUND((COLUMN()-2)/24,5),АТС!$A$41:$F$784,6)+'Иные услуги '!$C$5+'РСТ РСО-А'!$J$6+'РСТ РСО-А'!$G$9</f>
        <v>3858.3100000000004</v>
      </c>
      <c r="Y184" s="119">
        <f>VLOOKUP($A184+ROUND((COLUMN()-2)/24,5),АТС!$A$41:$F$784,6)+'Иные услуги '!$C$5+'РСТ РСО-А'!$J$6+'РСТ РСО-А'!$G$9</f>
        <v>4209.59</v>
      </c>
    </row>
    <row r="185" spans="1:27" x14ac:dyDescent="0.2">
      <c r="A185" s="66">
        <f t="shared" si="5"/>
        <v>43332</v>
      </c>
      <c r="B185" s="119">
        <f>VLOOKUP($A185+ROUND((COLUMN()-2)/24,5),АТС!$A$41:$F$784,6)+'Иные услуги '!$C$5+'РСТ РСО-А'!$J$6+'РСТ РСО-А'!$G$9</f>
        <v>3719.9700000000003</v>
      </c>
      <c r="C185" s="119">
        <f>VLOOKUP($A185+ROUND((COLUMN()-2)/24,5),АТС!$A$41:$F$784,6)+'Иные услуги '!$C$5+'РСТ РСО-А'!$J$6+'РСТ РСО-А'!$G$9</f>
        <v>3695.4700000000003</v>
      </c>
      <c r="D185" s="119">
        <f>VLOOKUP($A185+ROUND((COLUMN()-2)/24,5),АТС!$A$41:$F$784,6)+'Иные услуги '!$C$5+'РСТ РСО-А'!$J$6+'РСТ РСО-А'!$G$9</f>
        <v>3711.2700000000004</v>
      </c>
      <c r="E185" s="119">
        <f>VLOOKUP($A185+ROUND((COLUMN()-2)/24,5),АТС!$A$41:$F$784,6)+'Иные услуги '!$C$5+'РСТ РСО-А'!$J$6+'РСТ РСО-А'!$G$9</f>
        <v>3711.5600000000004</v>
      </c>
      <c r="F185" s="119">
        <f>VLOOKUP($A185+ROUND((COLUMN()-2)/24,5),АТС!$A$41:$F$784,6)+'Иные услуги '!$C$5+'РСТ РСО-А'!$J$6+'РСТ РСО-А'!$G$9</f>
        <v>3712.04</v>
      </c>
      <c r="G185" s="119">
        <f>VLOOKUP($A185+ROUND((COLUMN()-2)/24,5),АТС!$A$41:$F$784,6)+'Иные услуги '!$C$5+'РСТ РСО-А'!$J$6+'РСТ РСО-А'!$G$9</f>
        <v>3750.86</v>
      </c>
      <c r="H185" s="119">
        <f>VLOOKUP($A185+ROUND((COLUMN()-2)/24,5),АТС!$A$41:$F$784,6)+'Иные услуги '!$C$5+'РСТ РСО-А'!$J$6+'РСТ РСО-А'!$G$9</f>
        <v>3716.69</v>
      </c>
      <c r="I185" s="119">
        <f>VLOOKUP($A185+ROUND((COLUMN()-2)/24,5),АТС!$A$41:$F$784,6)+'Иные услуги '!$C$5+'РСТ РСО-А'!$J$6+'РСТ РСО-А'!$G$9</f>
        <v>3698.1000000000004</v>
      </c>
      <c r="J185" s="119">
        <f>VLOOKUP($A185+ROUND((COLUMN()-2)/24,5),АТС!$A$41:$F$784,6)+'Иные услуги '!$C$5+'РСТ РСО-А'!$J$6+'РСТ РСО-А'!$G$9</f>
        <v>3853.7000000000003</v>
      </c>
      <c r="K185" s="119">
        <f>VLOOKUP($A185+ROUND((COLUMN()-2)/24,5),АТС!$A$41:$F$784,6)+'Иные услуги '!$C$5+'РСТ РСО-А'!$J$6+'РСТ РСО-А'!$G$9</f>
        <v>3720.78</v>
      </c>
      <c r="L185" s="119">
        <f>VLOOKUP($A185+ROUND((COLUMN()-2)/24,5),АТС!$A$41:$F$784,6)+'Иные услуги '!$C$5+'РСТ РСО-А'!$J$6+'РСТ РСО-А'!$G$9</f>
        <v>3706.3700000000003</v>
      </c>
      <c r="M185" s="119">
        <f>VLOOKUP($A185+ROUND((COLUMN()-2)/24,5),АТС!$A$41:$F$784,6)+'Иные услуги '!$C$5+'РСТ РСО-А'!$J$6+'РСТ РСО-А'!$G$9</f>
        <v>3707.65</v>
      </c>
      <c r="N185" s="119">
        <f>VLOOKUP($A185+ROUND((COLUMN()-2)/24,5),АТС!$A$41:$F$784,6)+'Иные услуги '!$C$5+'РСТ РСО-А'!$J$6+'РСТ РСО-А'!$G$9</f>
        <v>3707.5600000000004</v>
      </c>
      <c r="O185" s="119">
        <f>VLOOKUP($A185+ROUND((COLUMN()-2)/24,5),АТС!$A$41:$F$784,6)+'Иные услуги '!$C$5+'РСТ РСО-А'!$J$6+'РСТ РСО-А'!$G$9</f>
        <v>3708.2700000000004</v>
      </c>
      <c r="P185" s="119">
        <f>VLOOKUP($A185+ROUND((COLUMN()-2)/24,5),АТС!$A$41:$F$784,6)+'Иные услуги '!$C$5+'РСТ РСО-А'!$J$6+'РСТ РСО-А'!$G$9</f>
        <v>3708.44</v>
      </c>
      <c r="Q185" s="119">
        <f>VLOOKUP($A185+ROUND((COLUMN()-2)/24,5),АТС!$A$41:$F$784,6)+'Иные услуги '!$C$5+'РСТ РСО-А'!$J$6+'РСТ РСО-А'!$G$9</f>
        <v>3708.6400000000003</v>
      </c>
      <c r="R185" s="119">
        <f>VLOOKUP($A185+ROUND((COLUMN()-2)/24,5),АТС!$A$41:$F$784,6)+'Иные услуги '!$C$5+'РСТ РСО-А'!$J$6+'РСТ РСО-А'!$G$9</f>
        <v>3708.71</v>
      </c>
      <c r="S185" s="119">
        <f>VLOOKUP($A185+ROUND((COLUMN()-2)/24,5),АТС!$A$41:$F$784,6)+'Иные услуги '!$C$5+'РСТ РСО-А'!$J$6+'РСТ РСО-А'!$G$9</f>
        <v>3719.4100000000003</v>
      </c>
      <c r="T185" s="119">
        <f>VLOOKUP($A185+ROUND((COLUMN()-2)/24,5),АТС!$A$41:$F$784,6)+'Иные услуги '!$C$5+'РСТ РСО-А'!$J$6+'РСТ РСО-А'!$G$9</f>
        <v>3733.84</v>
      </c>
      <c r="U185" s="119">
        <f>VLOOKUP($A185+ROUND((COLUMN()-2)/24,5),АТС!$A$41:$F$784,6)+'Иные услуги '!$C$5+'РСТ РСО-А'!$J$6+'РСТ РСО-А'!$G$9</f>
        <v>3743.3300000000004</v>
      </c>
      <c r="V185" s="119">
        <f>VLOOKUP($A185+ROUND((COLUMN()-2)/24,5),АТС!$A$41:$F$784,6)+'Иные услуги '!$C$5+'РСТ РСО-А'!$J$6+'РСТ РСО-А'!$G$9</f>
        <v>3831.4300000000003</v>
      </c>
      <c r="W185" s="119">
        <f>VLOOKUP($A185+ROUND((COLUMN()-2)/24,5),АТС!$A$41:$F$784,6)+'Иные услуги '!$C$5+'РСТ РСО-А'!$J$6+'РСТ РСО-А'!$G$9</f>
        <v>3751.0200000000004</v>
      </c>
      <c r="X185" s="119">
        <f>VLOOKUP($A185+ROUND((COLUMN()-2)/24,5),АТС!$A$41:$F$784,6)+'Иные услуги '!$C$5+'РСТ РСО-А'!$J$6+'РСТ РСО-А'!$G$9</f>
        <v>3754.36</v>
      </c>
      <c r="Y185" s="119">
        <f>VLOOKUP($A185+ROUND((COLUMN()-2)/24,5),АТС!$A$41:$F$784,6)+'Иные услуги '!$C$5+'РСТ РСО-А'!$J$6+'РСТ РСО-А'!$G$9</f>
        <v>4204.1400000000003</v>
      </c>
    </row>
    <row r="186" spans="1:27" x14ac:dyDescent="0.2">
      <c r="A186" s="66">
        <f t="shared" si="5"/>
        <v>43333</v>
      </c>
      <c r="B186" s="119">
        <f>VLOOKUP($A186+ROUND((COLUMN()-2)/24,5),АТС!$A$41:$F$784,6)+'Иные услуги '!$C$5+'РСТ РСО-А'!$J$6+'РСТ РСО-А'!$G$9</f>
        <v>3703.3900000000003</v>
      </c>
      <c r="C186" s="119">
        <f>VLOOKUP($A186+ROUND((COLUMN()-2)/24,5),АТС!$A$41:$F$784,6)+'Иные услуги '!$C$5+'РСТ РСО-А'!$J$6+'РСТ РСО-А'!$G$9</f>
        <v>3687.8</v>
      </c>
      <c r="D186" s="119">
        <f>VLOOKUP($A186+ROUND((COLUMN()-2)/24,5),АТС!$A$41:$F$784,6)+'Иные услуги '!$C$5+'РСТ РСО-А'!$J$6+'РСТ РСО-А'!$G$9</f>
        <v>3709.3</v>
      </c>
      <c r="E186" s="119">
        <f>VLOOKUP($A186+ROUND((COLUMN()-2)/24,5),АТС!$A$41:$F$784,6)+'Иные услуги '!$C$5+'РСТ РСО-А'!$J$6+'РСТ РСО-А'!$G$9</f>
        <v>3708.79</v>
      </c>
      <c r="F186" s="119">
        <f>VLOOKUP($A186+ROUND((COLUMN()-2)/24,5),АТС!$A$41:$F$784,6)+'Иные услуги '!$C$5+'РСТ РСО-А'!$J$6+'РСТ РСО-А'!$G$9</f>
        <v>3709.63</v>
      </c>
      <c r="G186" s="119">
        <f>VLOOKUP($A186+ROUND((COLUMN()-2)/24,5),АТС!$A$41:$F$784,6)+'Иные услуги '!$C$5+'РСТ РСО-А'!$J$6+'РСТ РСО-А'!$G$9</f>
        <v>3730.46</v>
      </c>
      <c r="H186" s="119">
        <f>VLOOKUP($A186+ROUND((COLUMN()-2)/24,5),АТС!$A$41:$F$784,6)+'Иные услуги '!$C$5+'РСТ РСО-А'!$J$6+'РСТ РСО-А'!$G$9</f>
        <v>3725.9100000000003</v>
      </c>
      <c r="I186" s="119">
        <f>VLOOKUP($A186+ROUND((COLUMN()-2)/24,5),АТС!$A$41:$F$784,6)+'Иные услуги '!$C$5+'РСТ РСО-А'!$J$6+'РСТ РСО-А'!$G$9</f>
        <v>3741.21</v>
      </c>
      <c r="J186" s="119">
        <f>VLOOKUP($A186+ROUND((COLUMN()-2)/24,5),АТС!$A$41:$F$784,6)+'Иные услуги '!$C$5+'РСТ РСО-А'!$J$6+'РСТ РСО-А'!$G$9</f>
        <v>3857.46</v>
      </c>
      <c r="K186" s="119">
        <f>VLOOKUP($A186+ROUND((COLUMN()-2)/24,5),АТС!$A$41:$F$784,6)+'Иные услуги '!$C$5+'РСТ РСО-А'!$J$6+'РСТ РСО-А'!$G$9</f>
        <v>3723.0600000000004</v>
      </c>
      <c r="L186" s="119">
        <f>VLOOKUP($A186+ROUND((COLUMN()-2)/24,5),АТС!$A$41:$F$784,6)+'Иные услуги '!$C$5+'РСТ РСО-А'!$J$6+'РСТ РСО-А'!$G$9</f>
        <v>3708.4500000000003</v>
      </c>
      <c r="M186" s="119">
        <f>VLOOKUP($A186+ROUND((COLUMN()-2)/24,5),АТС!$A$41:$F$784,6)+'Иные услуги '!$C$5+'РСТ РСО-А'!$J$6+'РСТ РСО-А'!$G$9</f>
        <v>3708.57</v>
      </c>
      <c r="N186" s="119">
        <f>VLOOKUP($A186+ROUND((COLUMN()-2)/24,5),АТС!$A$41:$F$784,6)+'Иные услуги '!$C$5+'РСТ РСО-А'!$J$6+'РСТ РСО-А'!$G$9</f>
        <v>3709.84</v>
      </c>
      <c r="O186" s="119">
        <f>VLOOKUP($A186+ROUND((COLUMN()-2)/24,5),АТС!$A$41:$F$784,6)+'Иные услуги '!$C$5+'РСТ РСО-А'!$J$6+'РСТ РСО-А'!$G$9</f>
        <v>3710.03</v>
      </c>
      <c r="P186" s="119">
        <f>VLOOKUP($A186+ROUND((COLUMN()-2)/24,5),АТС!$A$41:$F$784,6)+'Иные услуги '!$C$5+'РСТ РСО-А'!$J$6+'РСТ РСО-А'!$G$9</f>
        <v>3709.05</v>
      </c>
      <c r="Q186" s="119">
        <f>VLOOKUP($A186+ROUND((COLUMN()-2)/24,5),АТС!$A$41:$F$784,6)+'Иные услуги '!$C$5+'РСТ РСО-А'!$J$6+'РСТ РСО-А'!$G$9</f>
        <v>3709.53</v>
      </c>
      <c r="R186" s="119">
        <f>VLOOKUP($A186+ROUND((COLUMN()-2)/24,5),АТС!$A$41:$F$784,6)+'Иные услуги '!$C$5+'РСТ РСО-А'!$J$6+'РСТ РСО-А'!$G$9</f>
        <v>3707.6000000000004</v>
      </c>
      <c r="S186" s="119">
        <f>VLOOKUP($A186+ROUND((COLUMN()-2)/24,5),АТС!$A$41:$F$784,6)+'Иные услуги '!$C$5+'РСТ РСО-А'!$J$6+'РСТ РСО-А'!$G$9</f>
        <v>3707.1000000000004</v>
      </c>
      <c r="T186" s="119">
        <f>VLOOKUP($A186+ROUND((COLUMN()-2)/24,5),АТС!$A$41:$F$784,6)+'Иные услуги '!$C$5+'РСТ РСО-А'!$J$6+'РСТ РСО-А'!$G$9</f>
        <v>3707.9</v>
      </c>
      <c r="U186" s="119">
        <f>VLOOKUP($A186+ROUND((COLUMN()-2)/24,5),АТС!$A$41:$F$784,6)+'Иные услуги '!$C$5+'РСТ РСО-А'!$J$6+'РСТ РСО-А'!$G$9</f>
        <v>3766.7000000000003</v>
      </c>
      <c r="V186" s="119">
        <f>VLOOKUP($A186+ROUND((COLUMN()-2)/24,5),АТС!$A$41:$F$784,6)+'Иные услуги '!$C$5+'РСТ РСО-А'!$J$6+'РСТ РСО-А'!$G$9</f>
        <v>3836.8900000000003</v>
      </c>
      <c r="W186" s="119">
        <f>VLOOKUP($A186+ROUND((COLUMN()-2)/24,5),АТС!$A$41:$F$784,6)+'Иные услуги '!$C$5+'РСТ РСО-А'!$J$6+'РСТ РСО-А'!$G$9</f>
        <v>3750.1800000000003</v>
      </c>
      <c r="X186" s="119">
        <f>VLOOKUP($A186+ROUND((COLUMN()-2)/24,5),АТС!$A$41:$F$784,6)+'Иные услуги '!$C$5+'РСТ РСО-А'!$J$6+'РСТ РСО-А'!$G$9</f>
        <v>3747.4700000000003</v>
      </c>
      <c r="Y186" s="119">
        <f>VLOOKUP($A186+ROUND((COLUMN()-2)/24,5),АТС!$A$41:$F$784,6)+'Иные услуги '!$C$5+'РСТ РСО-А'!$J$6+'РСТ РСО-А'!$G$9</f>
        <v>4203.42</v>
      </c>
    </row>
    <row r="187" spans="1:27" x14ac:dyDescent="0.2">
      <c r="A187" s="66">
        <f t="shared" si="5"/>
        <v>43334</v>
      </c>
      <c r="B187" s="119">
        <f>VLOOKUP($A187+ROUND((COLUMN()-2)/24,5),АТС!$A$41:$F$784,6)+'Иные услуги '!$C$5+'РСТ РСО-А'!$J$6+'РСТ РСО-А'!$G$9</f>
        <v>3705.1800000000003</v>
      </c>
      <c r="C187" s="119">
        <f>VLOOKUP($A187+ROUND((COLUMN()-2)/24,5),АТС!$A$41:$F$784,6)+'Иные услуги '!$C$5+'РСТ РСО-А'!$J$6+'РСТ РСО-А'!$G$9</f>
        <v>3692.13</v>
      </c>
      <c r="D187" s="119">
        <f>VLOOKUP($A187+ROUND((COLUMN()-2)/24,5),АТС!$A$41:$F$784,6)+'Иные услуги '!$C$5+'РСТ РСО-А'!$J$6+'РСТ РСО-А'!$G$9</f>
        <v>3715.82</v>
      </c>
      <c r="E187" s="119">
        <f>VLOOKUP($A187+ROUND((COLUMN()-2)/24,5),АТС!$A$41:$F$784,6)+'Иные услуги '!$C$5+'РСТ РСО-А'!$J$6+'РСТ РСО-А'!$G$9</f>
        <v>3714.4900000000002</v>
      </c>
      <c r="F187" s="119">
        <f>VLOOKUP($A187+ROUND((COLUMN()-2)/24,5),АТС!$A$41:$F$784,6)+'Иные услуги '!$C$5+'РСТ РСО-А'!$J$6+'РСТ РСО-А'!$G$9</f>
        <v>3712.6200000000003</v>
      </c>
      <c r="G187" s="119">
        <f>VLOOKUP($A187+ROUND((COLUMN()-2)/24,5),АТС!$A$41:$F$784,6)+'Иные услуги '!$C$5+'РСТ РСО-А'!$J$6+'РСТ РСО-А'!$G$9</f>
        <v>3757.32</v>
      </c>
      <c r="H187" s="119">
        <f>VLOOKUP($A187+ROUND((COLUMN()-2)/24,5),АТС!$A$41:$F$784,6)+'Иные услуги '!$C$5+'РСТ РСО-А'!$J$6+'РСТ РСО-А'!$G$9</f>
        <v>3764.4100000000003</v>
      </c>
      <c r="I187" s="119">
        <f>VLOOKUP($A187+ROUND((COLUMN()-2)/24,5),АТС!$A$41:$F$784,6)+'Иные услуги '!$C$5+'РСТ РСО-А'!$J$6+'РСТ РСО-А'!$G$9</f>
        <v>3738.3700000000003</v>
      </c>
      <c r="J187" s="119">
        <f>VLOOKUP($A187+ROUND((COLUMN()-2)/24,5),АТС!$A$41:$F$784,6)+'Иные услуги '!$C$5+'РСТ РСО-А'!$J$6+'РСТ РСО-А'!$G$9</f>
        <v>3908.7</v>
      </c>
      <c r="K187" s="119">
        <f>VLOOKUP($A187+ROUND((COLUMN()-2)/24,5),АТС!$A$41:$F$784,6)+'Иные услуги '!$C$5+'РСТ РСО-А'!$J$6+'РСТ РСО-А'!$G$9</f>
        <v>3721.11</v>
      </c>
      <c r="L187" s="119">
        <f>VLOOKUP($A187+ROUND((COLUMN()-2)/24,5),АТС!$A$41:$F$784,6)+'Иные услуги '!$C$5+'РСТ РСО-А'!$J$6+'РСТ РСО-А'!$G$9</f>
        <v>3706.8700000000003</v>
      </c>
      <c r="M187" s="119">
        <f>VLOOKUP($A187+ROUND((COLUMN()-2)/24,5),АТС!$A$41:$F$784,6)+'Иные услуги '!$C$5+'РСТ РСО-А'!$J$6+'РСТ РСО-А'!$G$9</f>
        <v>3733.21</v>
      </c>
      <c r="N187" s="119">
        <f>VLOOKUP($A187+ROUND((COLUMN()-2)/24,5),АТС!$A$41:$F$784,6)+'Иные услуги '!$C$5+'РСТ РСО-А'!$J$6+'РСТ РСО-А'!$G$9</f>
        <v>3706.76</v>
      </c>
      <c r="O187" s="119">
        <f>VLOOKUP($A187+ROUND((COLUMN()-2)/24,5),АТС!$A$41:$F$784,6)+'Иные услуги '!$C$5+'РСТ РСО-А'!$J$6+'РСТ РСО-А'!$G$9</f>
        <v>3704.42</v>
      </c>
      <c r="P187" s="119">
        <f>VLOOKUP($A187+ROUND((COLUMN()-2)/24,5),АТС!$A$41:$F$784,6)+'Иные услуги '!$C$5+'РСТ РСО-А'!$J$6+'РСТ РСО-А'!$G$9</f>
        <v>3704.26</v>
      </c>
      <c r="Q187" s="119">
        <f>VLOOKUP($A187+ROUND((COLUMN()-2)/24,5),АТС!$A$41:$F$784,6)+'Иные услуги '!$C$5+'РСТ РСО-А'!$J$6+'РСТ РСО-А'!$G$9</f>
        <v>3704.1600000000003</v>
      </c>
      <c r="R187" s="119">
        <f>VLOOKUP($A187+ROUND((COLUMN()-2)/24,5),АТС!$A$41:$F$784,6)+'Иные услуги '!$C$5+'РСТ РСО-А'!$J$6+'РСТ РСО-А'!$G$9</f>
        <v>3703.7700000000004</v>
      </c>
      <c r="S187" s="119">
        <f>VLOOKUP($A187+ROUND((COLUMN()-2)/24,5),АТС!$A$41:$F$784,6)+'Иные услуги '!$C$5+'РСТ РСО-А'!$J$6+'РСТ РСО-А'!$G$9</f>
        <v>3703.6400000000003</v>
      </c>
      <c r="T187" s="119">
        <f>VLOOKUP($A187+ROUND((COLUMN()-2)/24,5),АТС!$A$41:$F$784,6)+'Иные услуги '!$C$5+'РСТ РСО-А'!$J$6+'РСТ РСО-А'!$G$9</f>
        <v>3703.65</v>
      </c>
      <c r="U187" s="119">
        <f>VLOOKUP($A187+ROUND((COLUMN()-2)/24,5),АТС!$A$41:$F$784,6)+'Иные услуги '!$C$5+'РСТ РСО-А'!$J$6+'РСТ РСО-А'!$G$9</f>
        <v>3764.29</v>
      </c>
      <c r="V187" s="119">
        <f>VLOOKUP($A187+ROUND((COLUMN()-2)/24,5),АТС!$A$41:$F$784,6)+'Иные услуги '!$C$5+'РСТ РСО-А'!$J$6+'РСТ РСО-А'!$G$9</f>
        <v>3882.46</v>
      </c>
      <c r="W187" s="119">
        <f>VLOOKUP($A187+ROUND((COLUMN()-2)/24,5),АТС!$A$41:$F$784,6)+'Иные услуги '!$C$5+'РСТ РСО-А'!$J$6+'РСТ РСО-А'!$G$9</f>
        <v>3808.11</v>
      </c>
      <c r="X187" s="119">
        <f>VLOOKUP($A187+ROUND((COLUMN()-2)/24,5),АТС!$A$41:$F$784,6)+'Иные услуги '!$C$5+'РСТ РСО-А'!$J$6+'РСТ РСО-А'!$G$9</f>
        <v>3750.59</v>
      </c>
      <c r="Y187" s="119">
        <f>VLOOKUP($A187+ROUND((COLUMN()-2)/24,5),АТС!$A$41:$F$784,6)+'Иные услуги '!$C$5+'РСТ РСО-А'!$J$6+'РСТ РСО-А'!$G$9</f>
        <v>3950.8500000000004</v>
      </c>
    </row>
    <row r="188" spans="1:27" x14ac:dyDescent="0.2">
      <c r="A188" s="66">
        <f t="shared" si="5"/>
        <v>43335</v>
      </c>
      <c r="B188" s="119">
        <f>VLOOKUP($A188+ROUND((COLUMN()-2)/24,5),АТС!$A$41:$F$784,6)+'Иные услуги '!$C$5+'РСТ РСО-А'!$J$6+'РСТ РСО-А'!$G$9</f>
        <v>3706.82</v>
      </c>
      <c r="C188" s="119">
        <f>VLOOKUP($A188+ROUND((COLUMN()-2)/24,5),АТС!$A$41:$F$784,6)+'Иные услуги '!$C$5+'РСТ РСО-А'!$J$6+'РСТ РСО-А'!$G$9</f>
        <v>3694.7200000000003</v>
      </c>
      <c r="D188" s="119">
        <f>VLOOKUP($A188+ROUND((COLUMN()-2)/24,5),АТС!$A$41:$F$784,6)+'Иные услуги '!$C$5+'РСТ РСО-А'!$J$6+'РСТ РСО-А'!$G$9</f>
        <v>3710.04</v>
      </c>
      <c r="E188" s="119">
        <f>VLOOKUP($A188+ROUND((COLUMN()-2)/24,5),АТС!$A$41:$F$784,6)+'Иные услуги '!$C$5+'РСТ РСО-А'!$J$6+'РСТ РСО-А'!$G$9</f>
        <v>3708.8700000000003</v>
      </c>
      <c r="F188" s="119">
        <f>VLOOKUP($A188+ROUND((COLUMN()-2)/24,5),АТС!$A$41:$F$784,6)+'Иные услуги '!$C$5+'РСТ РСО-А'!$J$6+'РСТ РСО-А'!$G$9</f>
        <v>3709.3700000000003</v>
      </c>
      <c r="G188" s="119">
        <f>VLOOKUP($A188+ROUND((COLUMN()-2)/24,5),АТС!$A$41:$F$784,6)+'Иные услуги '!$C$5+'РСТ РСО-А'!$J$6+'РСТ РСО-А'!$G$9</f>
        <v>3736.9900000000002</v>
      </c>
      <c r="H188" s="119">
        <f>VLOOKUP($A188+ROUND((COLUMN()-2)/24,5),АТС!$A$41:$F$784,6)+'Иные услуги '!$C$5+'РСТ РСО-А'!$J$6+'РСТ РСО-А'!$G$9</f>
        <v>3759.7400000000002</v>
      </c>
      <c r="I188" s="119">
        <f>VLOOKUP($A188+ROUND((COLUMN()-2)/24,5),АТС!$A$41:$F$784,6)+'Иные услуги '!$C$5+'РСТ РСО-А'!$J$6+'РСТ РСО-А'!$G$9</f>
        <v>3742.3300000000004</v>
      </c>
      <c r="J188" s="119">
        <f>VLOOKUP($A188+ROUND((COLUMN()-2)/24,5),АТС!$A$41:$F$784,6)+'Иные услуги '!$C$5+'РСТ РСО-А'!$J$6+'РСТ РСО-А'!$G$9</f>
        <v>3910.51</v>
      </c>
      <c r="K188" s="119">
        <f>VLOOKUP($A188+ROUND((COLUMN()-2)/24,5),АТС!$A$41:$F$784,6)+'Иные услуги '!$C$5+'РСТ РСО-А'!$J$6+'РСТ РСО-А'!$G$9</f>
        <v>3722.69</v>
      </c>
      <c r="L188" s="119">
        <f>VLOOKUP($A188+ROUND((COLUMN()-2)/24,5),АТС!$A$41:$F$784,6)+'Иные услуги '!$C$5+'РСТ РСО-А'!$J$6+'РСТ РСО-А'!$G$9</f>
        <v>3708.29</v>
      </c>
      <c r="M188" s="119">
        <f>VLOOKUP($A188+ROUND((COLUMN()-2)/24,5),АТС!$A$41:$F$784,6)+'Иные услуги '!$C$5+'РСТ РСО-А'!$J$6+'РСТ РСО-А'!$G$9</f>
        <v>3709.3500000000004</v>
      </c>
      <c r="N188" s="119">
        <f>VLOOKUP($A188+ROUND((COLUMN()-2)/24,5),АТС!$A$41:$F$784,6)+'Иные услуги '!$C$5+'РСТ РСО-А'!$J$6+'РСТ РСО-А'!$G$9</f>
        <v>3708.3300000000004</v>
      </c>
      <c r="O188" s="119">
        <f>VLOOKUP($A188+ROUND((COLUMN()-2)/24,5),АТС!$A$41:$F$784,6)+'Иные услуги '!$C$5+'РСТ РСО-А'!$J$6+'РСТ РСО-А'!$G$9</f>
        <v>3709.5</v>
      </c>
      <c r="P188" s="119">
        <f>VLOOKUP($A188+ROUND((COLUMN()-2)/24,5),АТС!$A$41:$F$784,6)+'Иные услуги '!$C$5+'РСТ РСО-А'!$J$6+'РСТ РСО-А'!$G$9</f>
        <v>3709.29</v>
      </c>
      <c r="Q188" s="119">
        <f>VLOOKUP($A188+ROUND((COLUMN()-2)/24,5),АТС!$A$41:$F$784,6)+'Иные услуги '!$C$5+'РСТ РСО-А'!$J$6+'РСТ РСО-А'!$G$9</f>
        <v>3709.26</v>
      </c>
      <c r="R188" s="119">
        <f>VLOOKUP($A188+ROUND((COLUMN()-2)/24,5),АТС!$A$41:$F$784,6)+'Иные услуги '!$C$5+'РСТ РСО-А'!$J$6+'РСТ РСО-А'!$G$9</f>
        <v>3709.15</v>
      </c>
      <c r="S188" s="119">
        <f>VLOOKUP($A188+ROUND((COLUMN()-2)/24,5),АТС!$A$41:$F$784,6)+'Иные услуги '!$C$5+'РСТ РСО-А'!$J$6+'РСТ РСО-А'!$G$9</f>
        <v>3708.96</v>
      </c>
      <c r="T188" s="119">
        <f>VLOOKUP($A188+ROUND((COLUMN()-2)/24,5),АТС!$A$41:$F$784,6)+'Иные услуги '!$C$5+'РСТ РСО-А'!$J$6+'РСТ РСО-А'!$G$9</f>
        <v>3707.3100000000004</v>
      </c>
      <c r="U188" s="119">
        <f>VLOOKUP($A188+ROUND((COLUMN()-2)/24,5),АТС!$A$41:$F$784,6)+'Иные услуги '!$C$5+'РСТ РСО-А'!$J$6+'РСТ РСО-А'!$G$9</f>
        <v>3762.1200000000003</v>
      </c>
      <c r="V188" s="119">
        <f>VLOOKUP($A188+ROUND((COLUMN()-2)/24,5),АТС!$A$41:$F$784,6)+'Иные услуги '!$C$5+'РСТ РСО-А'!$J$6+'РСТ РСО-А'!$G$9</f>
        <v>3847.51</v>
      </c>
      <c r="W188" s="119">
        <f>VLOOKUP($A188+ROUND((COLUMN()-2)/24,5),АТС!$A$41:$F$784,6)+'Иные услуги '!$C$5+'РСТ РСО-А'!$J$6+'РСТ РСО-А'!$G$9</f>
        <v>3770.54</v>
      </c>
      <c r="X188" s="119">
        <f>VLOOKUP($A188+ROUND((COLUMN()-2)/24,5),АТС!$A$41:$F$784,6)+'Иные услуги '!$C$5+'РСТ РСО-А'!$J$6+'РСТ РСО-А'!$G$9</f>
        <v>3751.4500000000003</v>
      </c>
      <c r="Y188" s="119">
        <f>VLOOKUP($A188+ROUND((COLUMN()-2)/24,5),АТС!$A$41:$F$784,6)+'Иные услуги '!$C$5+'РСТ РСО-А'!$J$6+'РСТ РСО-А'!$G$9</f>
        <v>4012.96</v>
      </c>
    </row>
    <row r="189" spans="1:27" x14ac:dyDescent="0.2">
      <c r="A189" s="66">
        <f t="shared" si="5"/>
        <v>43336</v>
      </c>
      <c r="B189" s="119">
        <f>VLOOKUP($A189+ROUND((COLUMN()-2)/24,5),АТС!$A$41:$F$784,6)+'Иные услуги '!$C$5+'РСТ РСО-А'!$J$6+'РСТ РСО-А'!$G$9</f>
        <v>3715.25</v>
      </c>
      <c r="C189" s="119">
        <f>VLOOKUP($A189+ROUND((COLUMN()-2)/24,5),АТС!$A$41:$F$784,6)+'Иные услуги '!$C$5+'РСТ РСО-А'!$J$6+'РСТ РСО-А'!$G$9</f>
        <v>3698.2000000000003</v>
      </c>
      <c r="D189" s="119">
        <f>VLOOKUP($A189+ROUND((COLUMN()-2)/24,5),АТС!$A$41:$F$784,6)+'Иные услуги '!$C$5+'РСТ РСО-А'!$J$6+'РСТ РСО-А'!$G$9</f>
        <v>3696.5</v>
      </c>
      <c r="E189" s="119">
        <f>VLOOKUP($A189+ROUND((COLUMN()-2)/24,5),АТС!$A$41:$F$784,6)+'Иные услуги '!$C$5+'РСТ РСО-А'!$J$6+'РСТ РСО-А'!$G$9</f>
        <v>3712.71</v>
      </c>
      <c r="F189" s="119">
        <f>VLOOKUP($A189+ROUND((COLUMN()-2)/24,5),АТС!$A$41:$F$784,6)+'Иные услуги '!$C$5+'РСТ РСО-А'!$J$6+'РСТ РСО-А'!$G$9</f>
        <v>3712.9500000000003</v>
      </c>
      <c r="G189" s="119">
        <f>VLOOKUP($A189+ROUND((COLUMN()-2)/24,5),АТС!$A$41:$F$784,6)+'Иные услуги '!$C$5+'РСТ РСО-А'!$J$6+'РСТ РСО-А'!$G$9</f>
        <v>3738.1600000000003</v>
      </c>
      <c r="H189" s="119">
        <f>VLOOKUP($A189+ROUND((COLUMN()-2)/24,5),АТС!$A$41:$F$784,6)+'Иные услуги '!$C$5+'РСТ РСО-А'!$J$6+'РСТ РСО-А'!$G$9</f>
        <v>3757.07</v>
      </c>
      <c r="I189" s="119">
        <f>VLOOKUP($A189+ROUND((COLUMN()-2)/24,5),АТС!$A$41:$F$784,6)+'Иные услуги '!$C$5+'РСТ РСО-А'!$J$6+'РСТ РСО-А'!$G$9</f>
        <v>3733.01</v>
      </c>
      <c r="J189" s="119">
        <f>VLOOKUP($A189+ROUND((COLUMN()-2)/24,5),АТС!$A$41:$F$784,6)+'Иные услуги '!$C$5+'РСТ РСО-А'!$J$6+'РСТ РСО-А'!$G$9</f>
        <v>3858.55</v>
      </c>
      <c r="K189" s="119">
        <f>VLOOKUP($A189+ROUND((COLUMN()-2)/24,5),АТС!$A$41:$F$784,6)+'Иные услуги '!$C$5+'РСТ РСО-А'!$J$6+'РСТ РСО-А'!$G$9</f>
        <v>3721.2200000000003</v>
      </c>
      <c r="L189" s="119">
        <f>VLOOKUP($A189+ROUND((COLUMN()-2)/24,5),АТС!$A$41:$F$784,6)+'Иные услуги '!$C$5+'РСТ РСО-А'!$J$6+'РСТ РСО-А'!$G$9</f>
        <v>3707.5600000000004</v>
      </c>
      <c r="M189" s="119">
        <f>VLOOKUP($A189+ROUND((COLUMN()-2)/24,5),АТС!$A$41:$F$784,6)+'Иные услуги '!$C$5+'РСТ РСО-А'!$J$6+'РСТ РСО-А'!$G$9</f>
        <v>3708.3500000000004</v>
      </c>
      <c r="N189" s="119">
        <f>VLOOKUP($A189+ROUND((COLUMN()-2)/24,5),АТС!$A$41:$F$784,6)+'Иные услуги '!$C$5+'РСТ РСО-А'!$J$6+'РСТ РСО-А'!$G$9</f>
        <v>3708.3700000000003</v>
      </c>
      <c r="O189" s="119">
        <f>VLOOKUP($A189+ROUND((COLUMN()-2)/24,5),АТС!$A$41:$F$784,6)+'Иные услуги '!$C$5+'РСТ РСО-А'!$J$6+'РСТ РСО-А'!$G$9</f>
        <v>3708.46</v>
      </c>
      <c r="P189" s="119">
        <f>VLOOKUP($A189+ROUND((COLUMN()-2)/24,5),АТС!$A$41:$F$784,6)+'Иные услуги '!$C$5+'РСТ РСО-А'!$J$6+'РСТ РСО-А'!$G$9</f>
        <v>3708.46</v>
      </c>
      <c r="Q189" s="119">
        <f>VLOOKUP($A189+ROUND((COLUMN()-2)/24,5),АТС!$A$41:$F$784,6)+'Иные услуги '!$C$5+'РСТ РСО-А'!$J$6+'РСТ РСО-А'!$G$9</f>
        <v>3708.6800000000003</v>
      </c>
      <c r="R189" s="119">
        <f>VLOOKUP($A189+ROUND((COLUMN()-2)/24,5),АТС!$A$41:$F$784,6)+'Иные услуги '!$C$5+'РСТ РСО-А'!$J$6+'РСТ РСО-А'!$G$9</f>
        <v>3704.7300000000005</v>
      </c>
      <c r="S189" s="119">
        <f>VLOOKUP($A189+ROUND((COLUMN()-2)/24,5),АТС!$A$41:$F$784,6)+'Иные услуги '!$C$5+'РСТ РСО-А'!$J$6+'РСТ РСО-А'!$G$9</f>
        <v>3704.15</v>
      </c>
      <c r="T189" s="119">
        <f>VLOOKUP($A189+ROUND((COLUMN()-2)/24,5),АТС!$A$41:$F$784,6)+'Иные услуги '!$C$5+'РСТ РСО-А'!$J$6+'РСТ РСО-А'!$G$9</f>
        <v>3703.8500000000004</v>
      </c>
      <c r="U189" s="119">
        <f>VLOOKUP($A189+ROUND((COLUMN()-2)/24,5),АТС!$A$41:$F$784,6)+'Иные услуги '!$C$5+'РСТ РСО-А'!$J$6+'РСТ РСО-А'!$G$9</f>
        <v>3753.8</v>
      </c>
      <c r="V189" s="119">
        <f>VLOOKUP($A189+ROUND((COLUMN()-2)/24,5),АТС!$A$41:$F$784,6)+'Иные услуги '!$C$5+'РСТ РСО-А'!$J$6+'РСТ РСО-А'!$G$9</f>
        <v>3858.32</v>
      </c>
      <c r="W189" s="119">
        <f>VLOOKUP($A189+ROUND((COLUMN()-2)/24,5),АТС!$A$41:$F$784,6)+'Иные услуги '!$C$5+'РСТ РСО-А'!$J$6+'РСТ РСО-А'!$G$9</f>
        <v>3773.8700000000003</v>
      </c>
      <c r="X189" s="119">
        <f>VLOOKUP($A189+ROUND((COLUMN()-2)/24,5),АТС!$A$41:$F$784,6)+'Иные услуги '!$C$5+'РСТ РСО-А'!$J$6+'РСТ РСО-А'!$G$9</f>
        <v>3759.0200000000004</v>
      </c>
      <c r="Y189" s="119">
        <f>VLOOKUP($A189+ROUND((COLUMN()-2)/24,5),АТС!$A$41:$F$784,6)+'Иные услуги '!$C$5+'РСТ РСО-А'!$J$6+'РСТ РСО-А'!$G$9</f>
        <v>4080.4</v>
      </c>
      <c r="AA189" s="67"/>
    </row>
    <row r="190" spans="1:27" x14ac:dyDescent="0.2">
      <c r="A190" s="66">
        <f t="shared" si="5"/>
        <v>43337</v>
      </c>
      <c r="B190" s="119">
        <f>VLOOKUP($A190+ROUND((COLUMN()-2)/24,5),АТС!$A$41:$F$784,6)+'Иные услуги '!$C$5+'РСТ РСО-А'!$J$6+'РСТ РСО-А'!$G$9</f>
        <v>3721.92</v>
      </c>
      <c r="C190" s="119">
        <f>VLOOKUP($A190+ROUND((COLUMN()-2)/24,5),АТС!$A$41:$F$784,6)+'Иные услуги '!$C$5+'РСТ РСО-А'!$J$6+'РСТ РСО-А'!$G$9</f>
        <v>3697.05</v>
      </c>
      <c r="D190" s="119">
        <f>VLOOKUP($A190+ROUND((COLUMN()-2)/24,5),АТС!$A$41:$F$784,6)+'Иные услуги '!$C$5+'РСТ РСО-А'!$J$6+'РСТ РСО-А'!$G$9</f>
        <v>3719.9800000000005</v>
      </c>
      <c r="E190" s="119">
        <f>VLOOKUP($A190+ROUND((COLUMN()-2)/24,5),АТС!$A$41:$F$784,6)+'Иные услуги '!$C$5+'РСТ РСО-А'!$J$6+'РСТ РСО-А'!$G$9</f>
        <v>3718.84</v>
      </c>
      <c r="F190" s="119">
        <f>VLOOKUP($A190+ROUND((COLUMN()-2)/24,5),АТС!$A$41:$F$784,6)+'Иные услуги '!$C$5+'РСТ РСО-А'!$J$6+'РСТ РСО-А'!$G$9</f>
        <v>3719.4900000000002</v>
      </c>
      <c r="G190" s="119">
        <f>VLOOKUP($A190+ROUND((COLUMN()-2)/24,5),АТС!$A$41:$F$784,6)+'Иные услуги '!$C$5+'РСТ РСО-А'!$J$6+'РСТ РСО-А'!$G$9</f>
        <v>3764.3500000000004</v>
      </c>
      <c r="H190" s="119">
        <f>VLOOKUP($A190+ROUND((COLUMN()-2)/24,5),АТС!$A$41:$F$784,6)+'Иные услуги '!$C$5+'РСТ РСО-А'!$J$6+'РСТ РСО-А'!$G$9</f>
        <v>3774.42</v>
      </c>
      <c r="I190" s="119">
        <f>VLOOKUP($A190+ROUND((COLUMN()-2)/24,5),АТС!$A$41:$F$784,6)+'Иные услуги '!$C$5+'РСТ РСО-А'!$J$6+'РСТ РСО-А'!$G$9</f>
        <v>3705.21</v>
      </c>
      <c r="J190" s="119">
        <f>VLOOKUP($A190+ROUND((COLUMN()-2)/24,5),АТС!$A$41:$F$784,6)+'Иные услуги '!$C$5+'РСТ РСО-А'!$J$6+'РСТ РСО-А'!$G$9</f>
        <v>3917.0600000000004</v>
      </c>
      <c r="K190" s="119">
        <f>VLOOKUP($A190+ROUND((COLUMN()-2)/24,5),АТС!$A$41:$F$784,6)+'Иные услуги '!$C$5+'РСТ РСО-А'!$J$6+'РСТ РСО-А'!$G$9</f>
        <v>3772.96</v>
      </c>
      <c r="L190" s="119">
        <f>VLOOKUP($A190+ROUND((COLUMN()-2)/24,5),АТС!$A$41:$F$784,6)+'Иные услуги '!$C$5+'РСТ РСО-А'!$J$6+'РСТ РСО-А'!$G$9</f>
        <v>3756.26</v>
      </c>
      <c r="M190" s="119">
        <f>VLOOKUP($A190+ROUND((COLUMN()-2)/24,5),АТС!$A$41:$F$784,6)+'Иные услуги '!$C$5+'РСТ РСО-А'!$J$6+'РСТ РСО-А'!$G$9</f>
        <v>3759.11</v>
      </c>
      <c r="N190" s="119">
        <f>VLOOKUP($A190+ROUND((COLUMN()-2)/24,5),АТС!$A$41:$F$784,6)+'Иные услуги '!$C$5+'РСТ РСО-А'!$J$6+'РСТ РСО-А'!$G$9</f>
        <v>3759.3300000000004</v>
      </c>
      <c r="O190" s="119">
        <f>VLOOKUP($A190+ROUND((COLUMN()-2)/24,5),АТС!$A$41:$F$784,6)+'Иные услуги '!$C$5+'РСТ РСО-А'!$J$6+'РСТ РСО-А'!$G$9</f>
        <v>3759.46</v>
      </c>
      <c r="P190" s="119">
        <f>VLOOKUP($A190+ROUND((COLUMN()-2)/24,5),АТС!$A$41:$F$784,6)+'Иные услуги '!$C$5+'РСТ РСО-А'!$J$6+'РСТ РСО-А'!$G$9</f>
        <v>3759.53</v>
      </c>
      <c r="Q190" s="119">
        <f>VLOOKUP($A190+ROUND((COLUMN()-2)/24,5),АТС!$A$41:$F$784,6)+'Иные услуги '!$C$5+'РСТ РСО-А'!$J$6+'РСТ РСО-А'!$G$9</f>
        <v>3759.63</v>
      </c>
      <c r="R190" s="119">
        <f>VLOOKUP($A190+ROUND((COLUMN()-2)/24,5),АТС!$A$41:$F$784,6)+'Иные услуги '!$C$5+'РСТ РСО-А'!$J$6+'РСТ РСО-А'!$G$9</f>
        <v>3760.15</v>
      </c>
      <c r="S190" s="119">
        <f>VLOOKUP($A190+ROUND((COLUMN()-2)/24,5),АТС!$A$41:$F$784,6)+'Иные услуги '!$C$5+'РСТ РСО-А'!$J$6+'РСТ РСО-А'!$G$9</f>
        <v>3758.05</v>
      </c>
      <c r="T190" s="119">
        <f>VLOOKUP($A190+ROUND((COLUMN()-2)/24,5),АТС!$A$41:$F$784,6)+'Иные услуги '!$C$5+'РСТ РСО-А'!$J$6+'РСТ РСО-А'!$G$9</f>
        <v>3774.0600000000004</v>
      </c>
      <c r="U190" s="119">
        <f>VLOOKUP($A190+ROUND((COLUMN()-2)/24,5),АТС!$A$41:$F$784,6)+'Иные услуги '!$C$5+'РСТ РСО-А'!$J$6+'РСТ РСО-А'!$G$9</f>
        <v>3748.63</v>
      </c>
      <c r="V190" s="119">
        <f>VLOOKUP($A190+ROUND((COLUMN()-2)/24,5),АТС!$A$41:$F$784,6)+'Иные услуги '!$C$5+'РСТ РСО-А'!$J$6+'РСТ РСО-А'!$G$9</f>
        <v>3811.44</v>
      </c>
      <c r="W190" s="119">
        <f>VLOOKUP($A190+ROUND((COLUMN()-2)/24,5),АТС!$A$41:$F$784,6)+'Иные услуги '!$C$5+'РСТ РСО-А'!$J$6+'РСТ РСО-А'!$G$9</f>
        <v>3738.3300000000004</v>
      </c>
      <c r="X190" s="119">
        <f>VLOOKUP($A190+ROUND((COLUMN()-2)/24,5),АТС!$A$41:$F$784,6)+'Иные услуги '!$C$5+'РСТ РСО-А'!$J$6+'РСТ РСО-А'!$G$9</f>
        <v>3764.7200000000003</v>
      </c>
      <c r="Y190" s="119">
        <f>VLOOKUP($A190+ROUND((COLUMN()-2)/24,5),АТС!$A$41:$F$784,6)+'Иные услуги '!$C$5+'РСТ РСО-А'!$J$6+'РСТ РСО-А'!$G$9</f>
        <v>4227.59</v>
      </c>
    </row>
    <row r="191" spans="1:27" x14ac:dyDescent="0.2">
      <c r="A191" s="66">
        <f t="shared" si="5"/>
        <v>43338</v>
      </c>
      <c r="B191" s="119">
        <f>VLOOKUP($A191+ROUND((COLUMN()-2)/24,5),АТС!$A$41:$F$784,6)+'Иные услуги '!$C$5+'РСТ РСО-А'!$J$6+'РСТ РСО-А'!$G$9</f>
        <v>3705.3900000000003</v>
      </c>
      <c r="C191" s="119">
        <f>VLOOKUP($A191+ROUND((COLUMN()-2)/24,5),АТС!$A$41:$F$784,6)+'Иные услуги '!$C$5+'РСТ РСО-А'!$J$6+'РСТ РСО-А'!$G$9</f>
        <v>3695.8100000000004</v>
      </c>
      <c r="D191" s="119">
        <f>VLOOKUP($A191+ROUND((COLUMN()-2)/24,5),АТС!$A$41:$F$784,6)+'Иные услуги '!$C$5+'РСТ РСО-А'!$J$6+'РСТ РСО-А'!$G$9</f>
        <v>3719.8500000000004</v>
      </c>
      <c r="E191" s="119">
        <f>VLOOKUP($A191+ROUND((COLUMN()-2)/24,5),АТС!$A$41:$F$784,6)+'Иные услуги '!$C$5+'РСТ РСО-А'!$J$6+'РСТ РСО-А'!$G$9</f>
        <v>3717.71</v>
      </c>
      <c r="F191" s="119">
        <f>VLOOKUP($A191+ROUND((COLUMN()-2)/24,5),АТС!$A$41:$F$784,6)+'Иные услуги '!$C$5+'РСТ РСО-А'!$J$6+'РСТ РСО-А'!$G$9</f>
        <v>3718.2200000000003</v>
      </c>
      <c r="G191" s="119">
        <f>VLOOKUP($A191+ROUND((COLUMN()-2)/24,5),АТС!$A$41:$F$784,6)+'Иные услуги '!$C$5+'РСТ РСО-А'!$J$6+'РСТ РСО-А'!$G$9</f>
        <v>3763.2300000000005</v>
      </c>
      <c r="H191" s="119">
        <f>VLOOKUP($A191+ROUND((COLUMN()-2)/24,5),АТС!$A$41:$F$784,6)+'Иные услуги '!$C$5+'РСТ РСО-А'!$J$6+'РСТ РСО-А'!$G$9</f>
        <v>3874.17</v>
      </c>
      <c r="I191" s="119">
        <f>VLOOKUP($A191+ROUND((COLUMN()-2)/24,5),АТС!$A$41:$F$784,6)+'Иные услуги '!$C$5+'РСТ РСО-А'!$J$6+'РСТ РСО-А'!$G$9</f>
        <v>3728.86</v>
      </c>
      <c r="J191" s="119">
        <f>VLOOKUP($A191+ROUND((COLUMN()-2)/24,5),АТС!$A$41:$F$784,6)+'Иные услуги '!$C$5+'РСТ РСО-А'!$J$6+'РСТ РСО-А'!$G$9</f>
        <v>3981</v>
      </c>
      <c r="K191" s="119">
        <f>VLOOKUP($A191+ROUND((COLUMN()-2)/24,5),АТС!$A$41:$F$784,6)+'Иные услуги '!$C$5+'РСТ РСО-А'!$J$6+'РСТ РСО-А'!$G$9</f>
        <v>3826.3300000000004</v>
      </c>
      <c r="L191" s="119">
        <f>VLOOKUP($A191+ROUND((COLUMN()-2)/24,5),АТС!$A$41:$F$784,6)+'Иные услуги '!$C$5+'РСТ РСО-А'!$J$6+'РСТ РСО-А'!$G$9</f>
        <v>3825.7400000000002</v>
      </c>
      <c r="M191" s="119">
        <f>VLOOKUP($A191+ROUND((COLUMN()-2)/24,5),АТС!$A$41:$F$784,6)+'Иные услуги '!$C$5+'РСТ РСО-А'!$J$6+'РСТ РСО-А'!$G$9</f>
        <v>3828.4</v>
      </c>
      <c r="N191" s="119">
        <f>VLOOKUP($A191+ROUND((COLUMN()-2)/24,5),АТС!$A$41:$F$784,6)+'Иные услуги '!$C$5+'РСТ РСО-А'!$J$6+'РСТ РСО-А'!$G$9</f>
        <v>3829.07</v>
      </c>
      <c r="O191" s="119">
        <f>VLOOKUP($A191+ROUND((COLUMN()-2)/24,5),АТС!$A$41:$F$784,6)+'Иные услуги '!$C$5+'РСТ РСО-А'!$J$6+'РСТ РСО-А'!$G$9</f>
        <v>3829.05</v>
      </c>
      <c r="P191" s="119">
        <f>VLOOKUP($A191+ROUND((COLUMN()-2)/24,5),АТС!$A$41:$F$784,6)+'Иные услуги '!$C$5+'РСТ РСО-А'!$J$6+'РСТ РСО-А'!$G$9</f>
        <v>3828.9500000000003</v>
      </c>
      <c r="Q191" s="119">
        <f>VLOOKUP($A191+ROUND((COLUMN()-2)/24,5),АТС!$A$41:$F$784,6)+'Иные услуги '!$C$5+'РСТ РСО-А'!$J$6+'РСТ РСО-А'!$G$9</f>
        <v>3829.19</v>
      </c>
      <c r="R191" s="119">
        <f>VLOOKUP($A191+ROUND((COLUMN()-2)/24,5),АТС!$A$41:$F$784,6)+'Иные услуги '!$C$5+'РСТ РСО-А'!$J$6+'РСТ РСО-А'!$G$9</f>
        <v>3824.82</v>
      </c>
      <c r="S191" s="119">
        <f>VLOOKUP($A191+ROUND((COLUMN()-2)/24,5),АТС!$A$41:$F$784,6)+'Иные услуги '!$C$5+'РСТ РСО-А'!$J$6+'РСТ РСО-А'!$G$9</f>
        <v>3818.86</v>
      </c>
      <c r="T191" s="119">
        <f>VLOOKUP($A191+ROUND((COLUMN()-2)/24,5),АТС!$A$41:$F$784,6)+'Иные услуги '!$C$5+'РСТ РСО-А'!$J$6+'РСТ РСО-А'!$G$9</f>
        <v>3816.01</v>
      </c>
      <c r="U191" s="119">
        <f>VLOOKUP($A191+ROUND((COLUMN()-2)/24,5),АТС!$A$41:$F$784,6)+'Иные услуги '!$C$5+'РСТ РСО-А'!$J$6+'РСТ РСО-А'!$G$9</f>
        <v>3707.01</v>
      </c>
      <c r="V191" s="119">
        <f>VLOOKUP($A191+ROUND((COLUMN()-2)/24,5),АТС!$A$41:$F$784,6)+'Иные услуги '!$C$5+'РСТ РСО-А'!$J$6+'РСТ РСО-А'!$G$9</f>
        <v>3766.1000000000004</v>
      </c>
      <c r="W191" s="119">
        <f>VLOOKUP($A191+ROUND((COLUMN()-2)/24,5),АТС!$A$41:$F$784,6)+'Иные услуги '!$C$5+'РСТ РСО-А'!$J$6+'РСТ РСО-А'!$G$9</f>
        <v>3736.1800000000003</v>
      </c>
      <c r="X191" s="119">
        <f>VLOOKUP($A191+ROUND((COLUMN()-2)/24,5),АТС!$A$41:$F$784,6)+'Иные услуги '!$C$5+'РСТ РСО-А'!$J$6+'РСТ РСО-А'!$G$9</f>
        <v>3764.3300000000004</v>
      </c>
      <c r="Y191" s="119">
        <f>VLOOKUP($A191+ROUND((COLUMN()-2)/24,5),АТС!$A$41:$F$784,6)+'Иные услуги '!$C$5+'РСТ РСО-А'!$J$6+'РСТ РСО-А'!$G$9</f>
        <v>4231.84</v>
      </c>
    </row>
    <row r="192" spans="1:27" x14ac:dyDescent="0.2">
      <c r="A192" s="66">
        <f t="shared" si="5"/>
        <v>43339</v>
      </c>
      <c r="B192" s="119">
        <f>VLOOKUP($A192+ROUND((COLUMN()-2)/24,5),АТС!$A$41:$F$784,6)+'Иные услуги '!$C$5+'РСТ РСО-А'!$J$6+'РСТ РСО-А'!$G$9</f>
        <v>3722.4900000000002</v>
      </c>
      <c r="C192" s="119">
        <f>VLOOKUP($A192+ROUND((COLUMN()-2)/24,5),АТС!$A$41:$F$784,6)+'Иные услуги '!$C$5+'РСТ РСО-А'!$J$6+'РСТ РСО-А'!$G$9</f>
        <v>3705.5</v>
      </c>
      <c r="D192" s="119">
        <f>VLOOKUP($A192+ROUND((COLUMN()-2)/24,5),АТС!$A$41:$F$784,6)+'Иные услуги '!$C$5+'РСТ РСО-А'!$J$6+'РСТ РСО-А'!$G$9</f>
        <v>3704.78</v>
      </c>
      <c r="E192" s="119">
        <f>VLOOKUP($A192+ROUND((COLUMN()-2)/24,5),АТС!$A$41:$F$784,6)+'Иные услуги '!$C$5+'РСТ РСО-А'!$J$6+'РСТ РСО-А'!$G$9</f>
        <v>3721.4900000000002</v>
      </c>
      <c r="F192" s="119">
        <f>VLOOKUP($A192+ROUND((COLUMN()-2)/24,5),АТС!$A$41:$F$784,6)+'Иные услуги '!$C$5+'РСТ РСО-А'!$J$6+'РСТ РСО-А'!$G$9</f>
        <v>3720.7400000000002</v>
      </c>
      <c r="G192" s="119">
        <f>VLOOKUP($A192+ROUND((COLUMN()-2)/24,5),АТС!$A$41:$F$784,6)+'Иные услуги '!$C$5+'РСТ РСО-А'!$J$6+'РСТ РСО-А'!$G$9</f>
        <v>3789.61</v>
      </c>
      <c r="H192" s="119">
        <f>VLOOKUP($A192+ROUND((COLUMN()-2)/24,5),АТС!$A$41:$F$784,6)+'Иные услуги '!$C$5+'РСТ РСО-А'!$J$6+'РСТ РСО-А'!$G$9</f>
        <v>3760.2400000000002</v>
      </c>
      <c r="I192" s="119">
        <f>VLOOKUP($A192+ROUND((COLUMN()-2)/24,5),АТС!$A$41:$F$784,6)+'Иные услуги '!$C$5+'РСТ РСО-А'!$J$6+'РСТ РСО-А'!$G$9</f>
        <v>3752.5800000000004</v>
      </c>
      <c r="J192" s="119">
        <f>VLOOKUP($A192+ROUND((COLUMN()-2)/24,5),АТС!$A$41:$F$784,6)+'Иные услуги '!$C$5+'РСТ РСО-А'!$J$6+'РСТ РСО-А'!$G$9</f>
        <v>3866.54</v>
      </c>
      <c r="K192" s="119">
        <f>VLOOKUP($A192+ROUND((COLUMN()-2)/24,5),АТС!$A$41:$F$784,6)+'Иные услуги '!$C$5+'РСТ РСО-А'!$J$6+'РСТ РСО-А'!$G$9</f>
        <v>3726.8700000000003</v>
      </c>
      <c r="L192" s="119">
        <f>VLOOKUP($A192+ROUND((COLUMN()-2)/24,5),АТС!$A$41:$F$784,6)+'Иные услуги '!$C$5+'РСТ РСО-А'!$J$6+'РСТ РСО-А'!$G$9</f>
        <v>3712.96</v>
      </c>
      <c r="M192" s="119">
        <f>VLOOKUP($A192+ROUND((COLUMN()-2)/24,5),АТС!$A$41:$F$784,6)+'Иные услуги '!$C$5+'РСТ РСО-А'!$J$6+'РСТ РСО-А'!$G$9</f>
        <v>3716.51</v>
      </c>
      <c r="N192" s="119">
        <f>VLOOKUP($A192+ROUND((COLUMN()-2)/24,5),АТС!$A$41:$F$784,6)+'Иные услуги '!$C$5+'РСТ РСО-А'!$J$6+'РСТ РСО-А'!$G$9</f>
        <v>3716.54</v>
      </c>
      <c r="O192" s="119">
        <f>VLOOKUP($A192+ROUND((COLUMN()-2)/24,5),АТС!$A$41:$F$784,6)+'Иные услуги '!$C$5+'РСТ РСО-А'!$J$6+'РСТ РСО-А'!$G$9</f>
        <v>3717.57</v>
      </c>
      <c r="P192" s="119">
        <f>VLOOKUP($A192+ROUND((COLUMN()-2)/24,5),АТС!$A$41:$F$784,6)+'Иные услуги '!$C$5+'РСТ РСО-А'!$J$6+'РСТ РСО-А'!$G$9</f>
        <v>3717.63</v>
      </c>
      <c r="Q192" s="119">
        <f>VLOOKUP($A192+ROUND((COLUMN()-2)/24,5),АТС!$A$41:$F$784,6)+'Иные услуги '!$C$5+'РСТ РСО-А'!$J$6+'РСТ РСО-А'!$G$9</f>
        <v>3714.6000000000004</v>
      </c>
      <c r="R192" s="119">
        <f>VLOOKUP($A192+ROUND((COLUMN()-2)/24,5),АТС!$A$41:$F$784,6)+'Иные услуги '!$C$5+'РСТ РСО-А'!$J$6+'РСТ РСО-А'!$G$9</f>
        <v>3714.36</v>
      </c>
      <c r="S192" s="119">
        <f>VLOOKUP($A192+ROUND((COLUMN()-2)/24,5),АТС!$A$41:$F$784,6)+'Иные услуги '!$C$5+'РСТ РСО-А'!$J$6+'РСТ РСО-А'!$G$9</f>
        <v>3714.17</v>
      </c>
      <c r="T192" s="119">
        <f>VLOOKUP($A192+ROUND((COLUMN()-2)/24,5),АТС!$A$41:$F$784,6)+'Иные услуги '!$C$5+'РСТ РСО-А'!$J$6+'РСТ РСО-А'!$G$9</f>
        <v>3711.3</v>
      </c>
      <c r="U192" s="119">
        <f>VLOOKUP($A192+ROUND((COLUMN()-2)/24,5),АТС!$A$41:$F$784,6)+'Иные услуги '!$C$5+'РСТ РСО-А'!$J$6+'РСТ РСО-А'!$G$9</f>
        <v>3769.9500000000003</v>
      </c>
      <c r="V192" s="119">
        <f>VLOOKUP($A192+ROUND((COLUMN()-2)/24,5),АТС!$A$41:$F$784,6)+'Иные услуги '!$C$5+'РСТ РСО-А'!$J$6+'РСТ РСО-А'!$G$9</f>
        <v>3848.4800000000005</v>
      </c>
      <c r="W192" s="119">
        <f>VLOOKUP($A192+ROUND((COLUMN()-2)/24,5),АТС!$A$41:$F$784,6)+'Иные услуги '!$C$5+'РСТ РСО-А'!$J$6+'РСТ РСО-А'!$G$9</f>
        <v>3770.3900000000003</v>
      </c>
      <c r="X192" s="119">
        <f>VLOOKUP($A192+ROUND((COLUMN()-2)/24,5),АТС!$A$41:$F$784,6)+'Иные услуги '!$C$5+'РСТ РСО-А'!$J$6+'РСТ РСО-А'!$G$9</f>
        <v>3780.4</v>
      </c>
      <c r="Y192" s="119">
        <f>VLOOKUP($A192+ROUND((COLUMN()-2)/24,5),АТС!$A$41:$F$784,6)+'Иные услуги '!$C$5+'РСТ РСО-А'!$J$6+'РСТ РСО-А'!$G$9</f>
        <v>4102.9399999999996</v>
      </c>
    </row>
    <row r="193" spans="1:25" x14ac:dyDescent="0.2">
      <c r="A193" s="66">
        <f t="shared" si="5"/>
        <v>43340</v>
      </c>
      <c r="B193" s="119">
        <f>VLOOKUP($A193+ROUND((COLUMN()-2)/24,5),АТС!$A$41:$F$784,6)+'Иные услуги '!$C$5+'РСТ РСО-А'!$J$6+'РСТ РСО-А'!$G$9</f>
        <v>3720.7400000000002</v>
      </c>
      <c r="C193" s="119">
        <f>VLOOKUP($A193+ROUND((COLUMN()-2)/24,5),АТС!$A$41:$F$784,6)+'Иные услуги '!$C$5+'РСТ РСО-А'!$J$6+'РСТ РСО-А'!$G$9</f>
        <v>3715.2000000000003</v>
      </c>
      <c r="D193" s="119">
        <f>VLOOKUP($A193+ROUND((COLUMN()-2)/24,5),АТС!$A$41:$F$784,6)+'Иные услуги '!$C$5+'РСТ РСО-А'!$J$6+'РСТ РСО-А'!$G$9</f>
        <v>3712.78</v>
      </c>
      <c r="E193" s="119">
        <f>VLOOKUP($A193+ROUND((COLUMN()-2)/24,5),АТС!$A$41:$F$784,6)+'Иные услуги '!$C$5+'РСТ РСО-А'!$J$6+'РСТ РСО-А'!$G$9</f>
        <v>3729.26</v>
      </c>
      <c r="F193" s="119">
        <f>VLOOKUP($A193+ROUND((COLUMN()-2)/24,5),АТС!$A$41:$F$784,6)+'Иные услуги '!$C$5+'РСТ РСО-А'!$J$6+'РСТ РСО-А'!$G$9</f>
        <v>3729.92</v>
      </c>
      <c r="G193" s="119">
        <f>VLOOKUP($A193+ROUND((COLUMN()-2)/24,5),АТС!$A$41:$F$784,6)+'Иные услуги '!$C$5+'РСТ РСО-А'!$J$6+'РСТ РСО-А'!$G$9</f>
        <v>3795.4900000000002</v>
      </c>
      <c r="H193" s="119">
        <f>VLOOKUP($A193+ROUND((COLUMN()-2)/24,5),АТС!$A$41:$F$784,6)+'Иные услуги '!$C$5+'РСТ РСО-А'!$J$6+'РСТ РСО-А'!$G$9</f>
        <v>3760.1600000000003</v>
      </c>
      <c r="I193" s="119">
        <f>VLOOKUP($A193+ROUND((COLUMN()-2)/24,5),АТС!$A$41:$F$784,6)+'Иные услуги '!$C$5+'РСТ РСО-А'!$J$6+'РСТ РСО-А'!$G$9</f>
        <v>3757.8</v>
      </c>
      <c r="J193" s="119">
        <f>VLOOKUP($A193+ROUND((COLUMN()-2)/24,5),АТС!$A$41:$F$784,6)+'Иные услуги '!$C$5+'РСТ РСО-А'!$J$6+'РСТ РСО-А'!$G$9</f>
        <v>3868</v>
      </c>
      <c r="K193" s="119">
        <f>VLOOKUP($A193+ROUND((COLUMN()-2)/24,5),АТС!$A$41:$F$784,6)+'Иные услуги '!$C$5+'РСТ РСО-А'!$J$6+'РСТ РСО-А'!$G$9</f>
        <v>3729.2300000000005</v>
      </c>
      <c r="L193" s="119">
        <f>VLOOKUP($A193+ROUND((COLUMN()-2)/24,5),АТС!$A$41:$F$784,6)+'Иные услуги '!$C$5+'РСТ РСО-А'!$J$6+'РСТ РСО-А'!$G$9</f>
        <v>3714.63</v>
      </c>
      <c r="M193" s="119">
        <f>VLOOKUP($A193+ROUND((COLUMN()-2)/24,5),АТС!$A$41:$F$784,6)+'Иные услуги '!$C$5+'РСТ РСО-А'!$J$6+'РСТ РСО-А'!$G$9</f>
        <v>3718.29</v>
      </c>
      <c r="N193" s="119">
        <f>VLOOKUP($A193+ROUND((COLUMN()-2)/24,5),АТС!$A$41:$F$784,6)+'Иные услуги '!$C$5+'РСТ РСО-А'!$J$6+'РСТ РСО-А'!$G$9</f>
        <v>3716.4700000000003</v>
      </c>
      <c r="O193" s="119">
        <f>VLOOKUP($A193+ROUND((COLUMN()-2)/24,5),АТС!$A$41:$F$784,6)+'Иные услуги '!$C$5+'РСТ РСО-А'!$J$6+'РСТ РСО-А'!$G$9</f>
        <v>3713.51</v>
      </c>
      <c r="P193" s="119">
        <f>VLOOKUP($A193+ROUND((COLUMN()-2)/24,5),АТС!$A$41:$F$784,6)+'Иные услуги '!$C$5+'РСТ РСО-А'!$J$6+'РСТ РСО-А'!$G$9</f>
        <v>3714.42</v>
      </c>
      <c r="Q193" s="119">
        <f>VLOOKUP($A193+ROUND((COLUMN()-2)/24,5),АТС!$A$41:$F$784,6)+'Иные услуги '!$C$5+'РСТ РСО-А'!$J$6+'РСТ РСО-А'!$G$9</f>
        <v>3716.9800000000005</v>
      </c>
      <c r="R193" s="119">
        <f>VLOOKUP($A193+ROUND((COLUMN()-2)/24,5),АТС!$A$41:$F$784,6)+'Иные услуги '!$C$5+'РСТ РСО-А'!$J$6+'РСТ РСО-А'!$G$9</f>
        <v>3718.38</v>
      </c>
      <c r="S193" s="119">
        <f>VLOOKUP($A193+ROUND((COLUMN()-2)/24,5),АТС!$A$41:$F$784,6)+'Иные услуги '!$C$5+'РСТ РСО-А'!$J$6+'РСТ РСО-А'!$G$9</f>
        <v>3718.8700000000003</v>
      </c>
      <c r="T193" s="119">
        <f>VLOOKUP($A193+ROUND((COLUMN()-2)/24,5),АТС!$A$41:$F$784,6)+'Иные услуги '!$C$5+'РСТ РСО-А'!$J$6+'РСТ РСО-А'!$G$9</f>
        <v>3712.94</v>
      </c>
      <c r="U193" s="119">
        <f>VLOOKUP($A193+ROUND((COLUMN()-2)/24,5),АТС!$A$41:$F$784,6)+'Иные услуги '!$C$5+'РСТ РСО-А'!$J$6+'РСТ РСО-А'!$G$9</f>
        <v>3781.46</v>
      </c>
      <c r="V193" s="119">
        <f>VLOOKUP($A193+ROUND((COLUMN()-2)/24,5),АТС!$A$41:$F$784,6)+'Иные услуги '!$C$5+'РСТ РСО-А'!$J$6+'РСТ РСО-А'!$G$9</f>
        <v>3871.6000000000004</v>
      </c>
      <c r="W193" s="119">
        <f>VLOOKUP($A193+ROUND((COLUMN()-2)/24,5),АТС!$A$41:$F$784,6)+'Иные услуги '!$C$5+'РСТ РСО-А'!$J$6+'РСТ РСО-А'!$G$9</f>
        <v>3781.7200000000003</v>
      </c>
      <c r="X193" s="119">
        <f>VLOOKUP($A193+ROUND((COLUMN()-2)/24,5),АТС!$A$41:$F$784,6)+'Иные услуги '!$C$5+'РСТ РСО-А'!$J$6+'РСТ РСО-А'!$G$9</f>
        <v>3774.6400000000003</v>
      </c>
      <c r="Y193" s="119">
        <f>VLOOKUP($A193+ROUND((COLUMN()-2)/24,5),АТС!$A$41:$F$784,6)+'Иные услуги '!$C$5+'РСТ РСО-А'!$J$6+'РСТ РСО-А'!$G$9</f>
        <v>4108.46</v>
      </c>
    </row>
    <row r="194" spans="1:25" x14ac:dyDescent="0.2">
      <c r="A194" s="66">
        <f t="shared" si="5"/>
        <v>43341</v>
      </c>
      <c r="B194" s="119">
        <f>VLOOKUP($A194+ROUND((COLUMN()-2)/24,5),АТС!$A$41:$F$784,6)+'Иные услуги '!$C$5+'РСТ РСО-А'!$J$6+'РСТ РСО-А'!$G$9</f>
        <v>3724.1800000000003</v>
      </c>
      <c r="C194" s="119">
        <f>VLOOKUP($A194+ROUND((COLUMN()-2)/24,5),АТС!$A$41:$F$784,6)+'Иные услуги '!$C$5+'РСТ РСО-А'!$J$6+'РСТ РСО-А'!$G$9</f>
        <v>3713.7000000000003</v>
      </c>
      <c r="D194" s="119">
        <f>VLOOKUP($A194+ROUND((COLUMN()-2)/24,5),АТС!$A$41:$F$784,6)+'Иные услуги '!$C$5+'РСТ РСО-А'!$J$6+'РСТ РСО-А'!$G$9</f>
        <v>3729.2700000000004</v>
      </c>
      <c r="E194" s="119">
        <f>VLOOKUP($A194+ROUND((COLUMN()-2)/24,5),АТС!$A$41:$F$784,6)+'Иные услуги '!$C$5+'РСТ РСО-А'!$J$6+'РСТ РСО-А'!$G$9</f>
        <v>3728.5800000000004</v>
      </c>
      <c r="F194" s="119">
        <f>VLOOKUP($A194+ROUND((COLUMN()-2)/24,5),АТС!$A$41:$F$784,6)+'Иные услуги '!$C$5+'РСТ РСО-А'!$J$6+'РСТ РСО-А'!$G$9</f>
        <v>3729.3700000000003</v>
      </c>
      <c r="G194" s="119">
        <f>VLOOKUP($A194+ROUND((COLUMN()-2)/24,5),АТС!$A$41:$F$784,6)+'Иные услуги '!$C$5+'РСТ РСО-А'!$J$6+'РСТ РСО-А'!$G$9</f>
        <v>3793.2400000000002</v>
      </c>
      <c r="H194" s="119">
        <f>VLOOKUP($A194+ROUND((COLUMN()-2)/24,5),АТС!$A$41:$F$784,6)+'Иные услуги '!$C$5+'РСТ РСО-А'!$J$6+'РСТ РСО-А'!$G$9</f>
        <v>3771.3900000000003</v>
      </c>
      <c r="I194" s="119">
        <f>VLOOKUP($A194+ROUND((COLUMN()-2)/24,5),АТС!$A$41:$F$784,6)+'Иные услуги '!$C$5+'РСТ РСО-А'!$J$6+'РСТ РСО-А'!$G$9</f>
        <v>3789.3500000000004</v>
      </c>
      <c r="J194" s="119">
        <f>VLOOKUP($A194+ROUND((COLUMN()-2)/24,5),АТС!$A$41:$F$784,6)+'Иные услуги '!$C$5+'РСТ РСО-А'!$J$6+'РСТ РСО-А'!$G$9</f>
        <v>3882.19</v>
      </c>
      <c r="K194" s="119">
        <f>VLOOKUP($A194+ROUND((COLUMN()-2)/24,5),АТС!$A$41:$F$784,6)+'Иные услуги '!$C$5+'РСТ РСО-А'!$J$6+'РСТ РСО-А'!$G$9</f>
        <v>3757.4500000000003</v>
      </c>
      <c r="L194" s="119">
        <f>VLOOKUP($A194+ROUND((COLUMN()-2)/24,5),АТС!$A$41:$F$784,6)+'Иные услуги '!$C$5+'РСТ РСО-А'!$J$6+'РСТ РСО-А'!$G$9</f>
        <v>3735.8</v>
      </c>
      <c r="M194" s="119">
        <f>VLOOKUP($A194+ROUND((COLUMN()-2)/24,5),АТС!$A$41:$F$784,6)+'Иные услуги '!$C$5+'РСТ РСО-А'!$J$6+'РСТ РСО-А'!$G$9</f>
        <v>3730.7200000000003</v>
      </c>
      <c r="N194" s="119">
        <f>VLOOKUP($A194+ROUND((COLUMN()-2)/24,5),АТС!$A$41:$F$784,6)+'Иные услуги '!$C$5+'РСТ РСО-А'!$J$6+'РСТ РСО-А'!$G$9</f>
        <v>3727.84</v>
      </c>
      <c r="O194" s="119">
        <f>VLOOKUP($A194+ROUND((COLUMN()-2)/24,5),АТС!$A$41:$F$784,6)+'Иные услуги '!$C$5+'РСТ РСО-А'!$J$6+'РСТ РСО-А'!$G$9</f>
        <v>3727.03</v>
      </c>
      <c r="P194" s="119">
        <f>VLOOKUP($A194+ROUND((COLUMN()-2)/24,5),АТС!$A$41:$F$784,6)+'Иные услуги '!$C$5+'РСТ РСО-А'!$J$6+'РСТ РСО-А'!$G$9</f>
        <v>3727.4300000000003</v>
      </c>
      <c r="Q194" s="119">
        <f>VLOOKUP($A194+ROUND((COLUMN()-2)/24,5),АТС!$A$41:$F$784,6)+'Иные услуги '!$C$5+'РСТ РСО-А'!$J$6+'РСТ РСО-А'!$G$9</f>
        <v>3722.5</v>
      </c>
      <c r="R194" s="119">
        <f>VLOOKUP($A194+ROUND((COLUMN()-2)/24,5),АТС!$A$41:$F$784,6)+'Иные услуги '!$C$5+'РСТ РСО-А'!$J$6+'РСТ РСО-А'!$G$9</f>
        <v>3726.3</v>
      </c>
      <c r="S194" s="119">
        <f>VLOOKUP($A194+ROUND((COLUMN()-2)/24,5),АТС!$A$41:$F$784,6)+'Иные услуги '!$C$5+'РСТ РСО-А'!$J$6+'РСТ РСО-А'!$G$9</f>
        <v>3720.75</v>
      </c>
      <c r="T194" s="119">
        <f>VLOOKUP($A194+ROUND((COLUMN()-2)/24,5),АТС!$A$41:$F$784,6)+'Иные услуги '!$C$5+'РСТ РСО-А'!$J$6+'РСТ РСО-А'!$G$9</f>
        <v>3724.4</v>
      </c>
      <c r="U194" s="119">
        <f>VLOOKUP($A194+ROUND((COLUMN()-2)/24,5),АТС!$A$41:$F$784,6)+'Иные услуги '!$C$5+'РСТ РСО-А'!$J$6+'РСТ РСО-А'!$G$9</f>
        <v>3785.63</v>
      </c>
      <c r="V194" s="119">
        <f>VLOOKUP($A194+ROUND((COLUMN()-2)/24,5),АТС!$A$41:$F$784,6)+'Иные услуги '!$C$5+'РСТ РСО-А'!$J$6+'РСТ РСО-А'!$G$9</f>
        <v>3865.2200000000003</v>
      </c>
      <c r="W194" s="119">
        <f>VLOOKUP($A194+ROUND((COLUMN()-2)/24,5),АТС!$A$41:$F$784,6)+'Иные услуги '!$C$5+'РСТ РСО-А'!$J$6+'РСТ РСО-А'!$G$9</f>
        <v>3740.04</v>
      </c>
      <c r="X194" s="119">
        <f>VLOOKUP($A194+ROUND((COLUMN()-2)/24,5),АТС!$A$41:$F$784,6)+'Иные услуги '!$C$5+'РСТ РСО-А'!$J$6+'РСТ РСО-А'!$G$9</f>
        <v>3790.76</v>
      </c>
      <c r="Y194" s="119">
        <f>VLOOKUP($A194+ROUND((COLUMN()-2)/24,5),АТС!$A$41:$F$784,6)+'Иные услуги '!$C$5+'РСТ РСО-А'!$J$6+'РСТ РСО-А'!$G$9</f>
        <v>4250.93</v>
      </c>
    </row>
    <row r="195" spans="1:25" x14ac:dyDescent="0.2">
      <c r="A195" s="66">
        <f t="shared" ref="A195:A196" si="6">A158</f>
        <v>43342</v>
      </c>
      <c r="B195" s="119">
        <f>VLOOKUP($A195+ROUND((COLUMN()-2)/24,5),АТС!$A$41:$F$784,6)+'Иные услуги '!$C$5+'РСТ РСО-А'!$J$6+'РСТ РСО-А'!$G$9</f>
        <v>3712.79</v>
      </c>
      <c r="C195" s="119">
        <f>VLOOKUP($A195+ROUND((COLUMN()-2)/24,5),АТС!$A$41:$F$784,6)+'Иные услуги '!$C$5+'РСТ РСО-А'!$J$6+'РСТ РСО-А'!$G$9</f>
        <v>3693.0200000000004</v>
      </c>
      <c r="D195" s="119">
        <f>VLOOKUP($A195+ROUND((COLUMN()-2)/24,5),АТС!$A$41:$F$784,6)+'Иные услуги '!$C$5+'РСТ РСО-А'!$J$6+'РСТ РСО-А'!$G$9</f>
        <v>3707.28</v>
      </c>
      <c r="E195" s="119">
        <f>VLOOKUP($A195+ROUND((COLUMN()-2)/24,5),АТС!$A$41:$F$784,6)+'Иные услуги '!$C$5+'РСТ РСО-А'!$J$6+'РСТ РСО-А'!$G$9</f>
        <v>3703.71</v>
      </c>
      <c r="F195" s="119">
        <f>VLOOKUP($A195+ROUND((COLUMN()-2)/24,5),АТС!$A$41:$F$784,6)+'Иные услуги '!$C$5+'РСТ РСО-А'!$J$6+'РСТ РСО-А'!$G$9</f>
        <v>3704.6000000000004</v>
      </c>
      <c r="G195" s="119">
        <f>VLOOKUP($A195+ROUND((COLUMN()-2)/24,5),АТС!$A$41:$F$784,6)+'Иные услуги '!$C$5+'РСТ РСО-А'!$J$6+'РСТ РСО-А'!$G$9</f>
        <v>3746.36</v>
      </c>
      <c r="H195" s="119">
        <f>VLOOKUP($A195+ROUND((COLUMN()-2)/24,5),АТС!$A$41:$F$784,6)+'Иные услуги '!$C$5+'РСТ РСО-А'!$J$6+'РСТ РСО-А'!$G$9</f>
        <v>3711.7000000000003</v>
      </c>
      <c r="I195" s="119">
        <f>VLOOKUP($A195+ROUND((COLUMN()-2)/24,5),АТС!$A$41:$F$784,6)+'Иные услуги '!$C$5+'РСТ РСО-А'!$J$6+'РСТ РСО-А'!$G$9</f>
        <v>3769.79</v>
      </c>
      <c r="J195" s="119">
        <f>VLOOKUP($A195+ROUND((COLUMN()-2)/24,5),АТС!$A$41:$F$784,6)+'Иные услуги '!$C$5+'РСТ РСО-А'!$J$6+'РСТ РСО-А'!$G$9</f>
        <v>3839.76</v>
      </c>
      <c r="K195" s="119">
        <f>VLOOKUP($A195+ROUND((COLUMN()-2)/24,5),АТС!$A$41:$F$784,6)+'Иные услуги '!$C$5+'РСТ РСО-А'!$J$6+'РСТ РСО-А'!$G$9</f>
        <v>3723.13</v>
      </c>
      <c r="L195" s="119">
        <f>VLOOKUP($A195+ROUND((COLUMN()-2)/24,5),АТС!$A$41:$F$784,6)+'Иные услуги '!$C$5+'РСТ РСО-А'!$J$6+'РСТ РСО-А'!$G$9</f>
        <v>3707.7200000000003</v>
      </c>
      <c r="M195" s="119">
        <f>VLOOKUP($A195+ROUND((COLUMN()-2)/24,5),АТС!$A$41:$F$784,6)+'Иные услуги '!$C$5+'РСТ РСО-А'!$J$6+'РСТ РСО-А'!$G$9</f>
        <v>3706.1800000000003</v>
      </c>
      <c r="N195" s="119">
        <f>VLOOKUP($A195+ROUND((COLUMN()-2)/24,5),АТС!$A$41:$F$784,6)+'Иные услуги '!$C$5+'РСТ РСО-А'!$J$6+'РСТ РСО-А'!$G$9</f>
        <v>3704.21</v>
      </c>
      <c r="O195" s="119">
        <f>VLOOKUP($A195+ROUND((COLUMN()-2)/24,5),АТС!$A$41:$F$784,6)+'Иные услуги '!$C$5+'РСТ РСО-А'!$J$6+'РСТ РСО-А'!$G$9</f>
        <v>3703.13</v>
      </c>
      <c r="P195" s="119">
        <f>VLOOKUP($A195+ROUND((COLUMN()-2)/24,5),АТС!$A$41:$F$784,6)+'Иные услуги '!$C$5+'РСТ РСО-А'!$J$6+'РСТ РСО-А'!$G$9</f>
        <v>3703.2400000000002</v>
      </c>
      <c r="Q195" s="119">
        <f>VLOOKUP($A195+ROUND((COLUMN()-2)/24,5),АТС!$A$41:$F$784,6)+'Иные услуги '!$C$5+'РСТ РСО-А'!$J$6+'РСТ РСО-А'!$G$9</f>
        <v>3703.34</v>
      </c>
      <c r="R195" s="119">
        <f>VLOOKUP($A195+ROUND((COLUMN()-2)/24,5),АТС!$A$41:$F$784,6)+'Иные услуги '!$C$5+'РСТ РСО-А'!$J$6+'РСТ РСО-А'!$G$9</f>
        <v>3702.38</v>
      </c>
      <c r="S195" s="119">
        <f>VLOOKUP($A195+ROUND((COLUMN()-2)/24,5),АТС!$A$41:$F$784,6)+'Иные услуги '!$C$5+'РСТ РСО-А'!$J$6+'РСТ РСО-А'!$G$9</f>
        <v>3702.1800000000003</v>
      </c>
      <c r="T195" s="119">
        <f>VLOOKUP($A195+ROUND((COLUMN()-2)/24,5),АТС!$A$41:$F$784,6)+'Иные услуги '!$C$5+'РСТ РСО-А'!$J$6+'РСТ РСО-А'!$G$9</f>
        <v>3705.17</v>
      </c>
      <c r="U195" s="119">
        <f>VLOOKUP($A195+ROUND((COLUMN()-2)/24,5),АТС!$A$41:$F$784,6)+'Иные услуги '!$C$5+'РСТ РСО-А'!$J$6+'РСТ РСО-А'!$G$9</f>
        <v>3806.9500000000003</v>
      </c>
      <c r="V195" s="119">
        <f>VLOOKUP($A195+ROUND((COLUMN()-2)/24,5),АТС!$A$41:$F$784,6)+'Иные услуги '!$C$5+'РСТ РСО-А'!$J$6+'РСТ РСО-А'!$G$9</f>
        <v>3860.86</v>
      </c>
      <c r="W195" s="119">
        <f>VLOOKUP($A195+ROUND((COLUMN()-2)/24,5),АТС!$A$41:$F$784,6)+'Иные услуги '!$C$5+'РСТ РСО-А'!$J$6+'РСТ РСО-А'!$G$9</f>
        <v>3768.8900000000003</v>
      </c>
      <c r="X195" s="119">
        <f>VLOOKUP($A195+ROUND((COLUMN()-2)/24,5),АТС!$A$41:$F$784,6)+'Иные услуги '!$C$5+'РСТ РСО-А'!$J$6+'РСТ РСО-А'!$G$9</f>
        <v>3760.9800000000005</v>
      </c>
      <c r="Y195" s="119">
        <f>VLOOKUP($A195+ROUND((COLUMN()-2)/24,5),АТС!$A$41:$F$784,6)+'Иные услуги '!$C$5+'РСТ РСО-А'!$J$6+'РСТ РСО-А'!$G$9</f>
        <v>4065.96</v>
      </c>
    </row>
    <row r="196" spans="1:25" x14ac:dyDescent="0.2">
      <c r="A196" s="66">
        <f t="shared" si="6"/>
        <v>43343</v>
      </c>
      <c r="B196" s="119">
        <f>VLOOKUP($A196+ROUND((COLUMN()-2)/24,5),АТС!$A$41:$F$784,6)+'Иные услуги '!$C$5+'РСТ РСО-А'!$J$6+'РСТ РСО-А'!$G$9</f>
        <v>3732.2200000000003</v>
      </c>
      <c r="C196" s="119">
        <f>VLOOKUP($A196+ROUND((COLUMN()-2)/24,5),АТС!$A$41:$F$784,6)+'Иные услуги '!$C$5+'РСТ РСО-А'!$J$6+'РСТ РСО-А'!$G$9</f>
        <v>3697.1200000000003</v>
      </c>
      <c r="D196" s="119">
        <f>VLOOKUP($A196+ROUND((COLUMN()-2)/24,5),АТС!$A$41:$F$784,6)+'Иные услуги '!$C$5+'РСТ РСО-А'!$J$6+'РСТ РСО-А'!$G$9</f>
        <v>3709.9500000000003</v>
      </c>
      <c r="E196" s="119">
        <f>VLOOKUP($A196+ROUND((COLUMN()-2)/24,5),АТС!$A$41:$F$784,6)+'Иные услуги '!$C$5+'РСТ РСО-А'!$J$6+'РСТ РСО-А'!$G$9</f>
        <v>3709.53</v>
      </c>
      <c r="F196" s="119">
        <f>VLOOKUP($A196+ROUND((COLUMN()-2)/24,5),АТС!$A$41:$F$784,6)+'Иные услуги '!$C$5+'РСТ РСО-А'!$J$6+'РСТ РСО-А'!$G$9</f>
        <v>3709.32</v>
      </c>
      <c r="G196" s="119">
        <f>VLOOKUP($A196+ROUND((COLUMN()-2)/24,5),АТС!$A$41:$F$784,6)+'Иные услуги '!$C$5+'РСТ РСО-А'!$J$6+'РСТ РСО-А'!$G$9</f>
        <v>3745.0200000000004</v>
      </c>
      <c r="H196" s="119">
        <f>VLOOKUP($A196+ROUND((COLUMN()-2)/24,5),АТС!$A$41:$F$784,6)+'Иные услуги '!$C$5+'РСТ РСО-А'!$J$6+'РСТ РСО-А'!$G$9</f>
        <v>3715.1800000000003</v>
      </c>
      <c r="I196" s="119">
        <f>VLOOKUP($A196+ROUND((COLUMN()-2)/24,5),АТС!$A$41:$F$784,6)+'Иные услуги '!$C$5+'РСТ РСО-А'!$J$6+'РСТ РСО-А'!$G$9</f>
        <v>3782.4</v>
      </c>
      <c r="J196" s="119">
        <f>VLOOKUP($A196+ROUND((COLUMN()-2)/24,5),АТС!$A$41:$F$784,6)+'Иные услуги '!$C$5+'РСТ РСО-А'!$J$6+'РСТ РСО-А'!$G$9</f>
        <v>3823.1800000000003</v>
      </c>
      <c r="K196" s="119">
        <f>VLOOKUP($A196+ROUND((COLUMN()-2)/24,5),АТС!$A$41:$F$784,6)+'Иные услуги '!$C$5+'РСТ РСО-А'!$J$6+'РСТ РСО-А'!$G$9</f>
        <v>3713.9900000000002</v>
      </c>
      <c r="L196" s="119">
        <f>VLOOKUP($A196+ROUND((COLUMN()-2)/24,5),АТС!$A$41:$F$784,6)+'Иные услуги '!$C$5+'РСТ РСО-А'!$J$6+'РСТ РСО-А'!$G$9</f>
        <v>3737.1400000000003</v>
      </c>
      <c r="M196" s="119">
        <f>VLOOKUP($A196+ROUND((COLUMN()-2)/24,5),АТС!$A$41:$F$784,6)+'Иные услуги '!$C$5+'РСТ РСО-А'!$J$6+'РСТ РСО-А'!$G$9</f>
        <v>3737.34</v>
      </c>
      <c r="N196" s="119">
        <f>VLOOKUP($A196+ROUND((COLUMN()-2)/24,5),АТС!$A$41:$F$784,6)+'Иные услуги '!$C$5+'РСТ РСО-А'!$J$6+'РСТ РСО-А'!$G$9</f>
        <v>3737.2200000000003</v>
      </c>
      <c r="O196" s="119">
        <f>VLOOKUP($A196+ROUND((COLUMN()-2)/24,5),АТС!$A$41:$F$784,6)+'Иные услуги '!$C$5+'РСТ РСО-А'!$J$6+'РСТ РСО-А'!$G$9</f>
        <v>3753.8</v>
      </c>
      <c r="P196" s="119">
        <f>VLOOKUP($A196+ROUND((COLUMN()-2)/24,5),АТС!$A$41:$F$784,6)+'Иные услуги '!$C$5+'РСТ РСО-А'!$J$6+'РСТ РСО-А'!$G$9</f>
        <v>3807.36</v>
      </c>
      <c r="Q196" s="119">
        <f>VLOOKUP($A196+ROUND((COLUMN()-2)/24,5),АТС!$A$41:$F$784,6)+'Иные услуги '!$C$5+'РСТ РСО-А'!$J$6+'РСТ РСО-А'!$G$9</f>
        <v>3789.15</v>
      </c>
      <c r="R196" s="119">
        <f>VLOOKUP($A196+ROUND((COLUMN()-2)/24,5),АТС!$A$41:$F$784,6)+'Иные услуги '!$C$5+'РСТ РСО-А'!$J$6+'РСТ РСО-А'!$G$9</f>
        <v>3747.96</v>
      </c>
      <c r="S196" s="119">
        <f>VLOOKUP($A196+ROUND((COLUMN()-2)/24,5),АТС!$A$41:$F$784,6)+'Иные услуги '!$C$5+'РСТ РСО-А'!$J$6+'РСТ РСО-А'!$G$9</f>
        <v>3702.8900000000003</v>
      </c>
      <c r="T196" s="119">
        <f>VLOOKUP($A196+ROUND((COLUMN()-2)/24,5),АТС!$A$41:$F$784,6)+'Иные услуги '!$C$5+'РСТ РСО-А'!$J$6+'РСТ РСО-А'!$G$9</f>
        <v>3700.4900000000002</v>
      </c>
      <c r="U196" s="119">
        <f>VLOOKUP($A196+ROUND((COLUMN()-2)/24,5),АТС!$A$41:$F$784,6)+'Иные услуги '!$C$5+'РСТ РСО-А'!$J$6+'РСТ РСО-А'!$G$9</f>
        <v>3839</v>
      </c>
      <c r="V196" s="119">
        <f>VLOOKUP($A196+ROUND((COLUMN()-2)/24,5),АТС!$A$41:$F$784,6)+'Иные услуги '!$C$5+'РСТ РСО-А'!$J$6+'РСТ РСО-А'!$G$9</f>
        <v>3934.08</v>
      </c>
      <c r="W196" s="119">
        <f>VLOOKUP($A196+ROUND((COLUMN()-2)/24,5),АТС!$A$41:$F$784,6)+'Иные услуги '!$C$5+'РСТ РСО-А'!$J$6+'РСТ РСО-А'!$G$9</f>
        <v>3844.4500000000003</v>
      </c>
      <c r="X196" s="119">
        <f>VLOOKUP($A196+ROUND((COLUMN()-2)/24,5),АТС!$A$41:$F$784,6)+'Иные услуги '!$C$5+'РСТ РСО-А'!$J$6+'РСТ РСО-А'!$G$9</f>
        <v>3734.4800000000005</v>
      </c>
      <c r="Y196" s="119">
        <f>VLOOKUP($A196+ROUND((COLUMN()-2)/24,5),АТС!$A$41:$F$784,6)+'Иные услуги '!$C$5+'РСТ РСО-А'!$J$6+'РСТ РСО-А'!$G$9</f>
        <v>3921.11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7">A166</f>
        <v>43313</v>
      </c>
      <c r="B203" s="84">
        <f>VLOOKUP($A203+ROUND((COLUMN()-2)/24,5),АТС!$A$41:$F$784,6)+'Иные услуги '!$C$5+'РСТ РСО-А'!$J$6+'РСТ РСО-А'!$H$9</f>
        <v>3636.11</v>
      </c>
      <c r="C203" s="119">
        <f>VLOOKUP($A203+ROUND((COLUMN()-2)/24,5),АТС!$A$41:$F$784,6)+'Иные услуги '!$C$5+'РСТ РСО-А'!$J$6+'РСТ РСО-А'!$H$9</f>
        <v>3641.8</v>
      </c>
      <c r="D203" s="119">
        <f>VLOOKUP($A203+ROUND((COLUMN()-2)/24,5),АТС!$A$41:$F$784,6)+'Иные услуги '!$C$5+'РСТ РСО-А'!$J$6+'РСТ РСО-А'!$H$9</f>
        <v>3631.61</v>
      </c>
      <c r="E203" s="119">
        <f>VLOOKUP($A203+ROUND((COLUMN()-2)/24,5),АТС!$A$41:$F$784,6)+'Иные услуги '!$C$5+'РСТ РСО-А'!$J$6+'РСТ РСО-А'!$H$9</f>
        <v>3629.38</v>
      </c>
      <c r="F203" s="119">
        <f>VLOOKUP($A203+ROUND((COLUMN()-2)/24,5),АТС!$A$41:$F$784,6)+'Иные услуги '!$C$5+'РСТ РСО-А'!$J$6+'РСТ РСО-А'!$H$9</f>
        <v>3645.83</v>
      </c>
      <c r="G203" s="119">
        <f>VLOOKUP($A203+ROUND((COLUMN()-2)/24,5),АТС!$A$41:$F$784,6)+'Иные услуги '!$C$5+'РСТ РСО-А'!$J$6+'РСТ РСО-А'!$H$9</f>
        <v>3637.86</v>
      </c>
      <c r="H203" s="119">
        <f>VLOOKUP($A203+ROUND((COLUMN()-2)/24,5),АТС!$A$41:$F$784,6)+'Иные услуги '!$C$5+'РСТ РСО-А'!$J$6+'РСТ РСО-А'!$H$9</f>
        <v>3660.87</v>
      </c>
      <c r="I203" s="119">
        <f>VLOOKUP($A203+ROUND((COLUMN()-2)/24,5),АТС!$A$41:$F$784,6)+'Иные услуги '!$C$5+'РСТ РСО-А'!$J$6+'РСТ РСО-А'!$H$9</f>
        <v>3660.9</v>
      </c>
      <c r="J203" s="119">
        <f>VLOOKUP($A203+ROUND((COLUMN()-2)/24,5),АТС!$A$41:$F$784,6)+'Иные услуги '!$C$5+'РСТ РСО-А'!$J$6+'РСТ РСО-А'!$H$9</f>
        <v>3650.36</v>
      </c>
      <c r="K203" s="119">
        <f>VLOOKUP($A203+ROUND((COLUMN()-2)/24,5),АТС!$A$41:$F$784,6)+'Иные услуги '!$C$5+'РСТ РСО-А'!$J$6+'РСТ РСО-А'!$H$9</f>
        <v>3686.13</v>
      </c>
      <c r="L203" s="119">
        <f>VLOOKUP($A203+ROUND((COLUMN()-2)/24,5),АТС!$A$41:$F$784,6)+'Иные услуги '!$C$5+'РСТ РСО-А'!$J$6+'РСТ РСО-А'!$H$9</f>
        <v>3726.1800000000003</v>
      </c>
      <c r="M203" s="119">
        <f>VLOOKUP($A203+ROUND((COLUMN()-2)/24,5),АТС!$A$41:$F$784,6)+'Иные услуги '!$C$5+'РСТ РСО-А'!$J$6+'РСТ РСО-А'!$H$9</f>
        <v>3752.09</v>
      </c>
      <c r="N203" s="119">
        <f>VLOOKUP($A203+ROUND((COLUMN()-2)/24,5),АТС!$A$41:$F$784,6)+'Иные услуги '!$C$5+'РСТ РСО-А'!$J$6+'РСТ РСО-А'!$H$9</f>
        <v>3752.51</v>
      </c>
      <c r="O203" s="119">
        <f>VLOOKUP($A203+ROUND((COLUMN()-2)/24,5),АТС!$A$41:$F$784,6)+'Иные услуги '!$C$5+'РСТ РСО-А'!$J$6+'РСТ РСО-А'!$H$9</f>
        <v>3773.54</v>
      </c>
      <c r="P203" s="119">
        <f>VLOOKUP($A203+ROUND((COLUMN()-2)/24,5),АТС!$A$41:$F$784,6)+'Иные услуги '!$C$5+'РСТ РСО-А'!$J$6+'РСТ РСО-А'!$H$9</f>
        <v>3784.38</v>
      </c>
      <c r="Q203" s="119">
        <f>VLOOKUP($A203+ROUND((COLUMN()-2)/24,5),АТС!$A$41:$F$784,6)+'Иные услуги '!$C$5+'РСТ РСО-А'!$J$6+'РСТ РСО-А'!$H$9</f>
        <v>3773.8500000000004</v>
      </c>
      <c r="R203" s="119">
        <f>VLOOKUP($A203+ROUND((COLUMN()-2)/24,5),АТС!$A$41:$F$784,6)+'Иные услуги '!$C$5+'РСТ РСО-А'!$J$6+'РСТ РСО-А'!$H$9</f>
        <v>3740.26</v>
      </c>
      <c r="S203" s="119">
        <f>VLOOKUP($A203+ROUND((COLUMN()-2)/24,5),АТС!$A$41:$F$784,6)+'Иные услуги '!$C$5+'РСТ РСО-А'!$J$6+'РСТ РСО-А'!$H$9</f>
        <v>3658.3</v>
      </c>
      <c r="T203" s="119">
        <f>VLOOKUP($A203+ROUND((COLUMN()-2)/24,5),АТС!$A$41:$F$784,6)+'Иные услуги '!$C$5+'РСТ РСО-А'!$J$6+'РСТ РСО-А'!$H$9</f>
        <v>3634.88</v>
      </c>
      <c r="U203" s="119">
        <f>VLOOKUP($A203+ROUND((COLUMN()-2)/24,5),АТС!$A$41:$F$784,6)+'Иные услуги '!$C$5+'РСТ РСО-А'!$J$6+'РСТ РСО-А'!$H$9</f>
        <v>3646.04</v>
      </c>
      <c r="V203" s="119">
        <f>VLOOKUP($A203+ROUND((COLUMN()-2)/24,5),АТС!$A$41:$F$784,6)+'Иные услуги '!$C$5+'РСТ РСО-А'!$J$6+'РСТ РСО-А'!$H$9</f>
        <v>3733.62</v>
      </c>
      <c r="W203" s="119">
        <f>VLOOKUP($A203+ROUND((COLUMN()-2)/24,5),АТС!$A$41:$F$784,6)+'Иные услуги '!$C$5+'РСТ РСО-А'!$J$6+'РСТ РСО-А'!$H$9</f>
        <v>3701.2400000000002</v>
      </c>
      <c r="X203" s="119">
        <f>VLOOKUP($A203+ROUND((COLUMN()-2)/24,5),АТС!$A$41:$F$784,6)+'Иные услуги '!$C$5+'РСТ РСО-А'!$J$6+'РСТ РСО-А'!$H$9</f>
        <v>3689.9700000000003</v>
      </c>
      <c r="Y203" s="119">
        <f>VLOOKUP($A203+ROUND((COLUMN()-2)/24,5),АТС!$A$41:$F$784,6)+'Иные услуги '!$C$5+'РСТ РСО-А'!$J$6+'РСТ РСО-А'!$H$9</f>
        <v>3708.92</v>
      </c>
    </row>
    <row r="204" spans="1:25" x14ac:dyDescent="0.2">
      <c r="A204" s="66">
        <f t="shared" si="7"/>
        <v>43314</v>
      </c>
      <c r="B204" s="119">
        <f>VLOOKUP($A204+ROUND((COLUMN()-2)/24,5),АТС!$A$41:$F$784,6)+'Иные услуги '!$C$5+'РСТ РСО-А'!$J$6+'РСТ РСО-А'!$H$9</f>
        <v>3634.4700000000003</v>
      </c>
      <c r="C204" s="119">
        <f>VLOOKUP($A204+ROUND((COLUMN()-2)/24,5),АТС!$A$41:$F$784,6)+'Иные услуги '!$C$5+'РСТ РСО-А'!$J$6+'РСТ РСО-А'!$H$9</f>
        <v>3642.01</v>
      </c>
      <c r="D204" s="119">
        <f>VLOOKUP($A204+ROUND((COLUMN()-2)/24,5),АТС!$A$41:$F$784,6)+'Иные услуги '!$C$5+'РСТ РСО-А'!$J$6+'РСТ РСО-А'!$H$9</f>
        <v>3656.9</v>
      </c>
      <c r="E204" s="119">
        <f>VLOOKUP($A204+ROUND((COLUMN()-2)/24,5),АТС!$A$41:$F$784,6)+'Иные услуги '!$C$5+'РСТ РСО-А'!$J$6+'РСТ РСО-А'!$H$9</f>
        <v>3655.44</v>
      </c>
      <c r="F204" s="119">
        <f>VLOOKUP($A204+ROUND((COLUMN()-2)/24,5),АТС!$A$41:$F$784,6)+'Иные услуги '!$C$5+'РСТ РСО-А'!$J$6+'РСТ РСО-А'!$H$9</f>
        <v>3653.44</v>
      </c>
      <c r="G204" s="119">
        <f>VLOOKUP($A204+ROUND((COLUMN()-2)/24,5),АТС!$A$41:$F$784,6)+'Иные услуги '!$C$5+'РСТ РСО-А'!$J$6+'РСТ РСО-А'!$H$9</f>
        <v>3645.32</v>
      </c>
      <c r="H204" s="119">
        <f>VLOOKUP($A204+ROUND((COLUMN()-2)/24,5),АТС!$A$41:$F$784,6)+'Иные услуги '!$C$5+'РСТ РСО-А'!$J$6+'РСТ РСО-А'!$H$9</f>
        <v>3675.25</v>
      </c>
      <c r="I204" s="119">
        <f>VLOOKUP($A204+ROUND((COLUMN()-2)/24,5),АТС!$A$41:$F$784,6)+'Иные услуги '!$C$5+'РСТ РСО-А'!$J$6+'РСТ РСО-А'!$H$9</f>
        <v>3662.92</v>
      </c>
      <c r="J204" s="119">
        <f>VLOOKUP($A204+ROUND((COLUMN()-2)/24,5),АТС!$A$41:$F$784,6)+'Иные услуги '!$C$5+'РСТ РСО-А'!$J$6+'РСТ РСО-А'!$H$9</f>
        <v>3653.12</v>
      </c>
      <c r="K204" s="119">
        <f>VLOOKUP($A204+ROUND((COLUMN()-2)/24,5),АТС!$A$41:$F$784,6)+'Иные услуги '!$C$5+'РСТ РСО-А'!$J$6+'РСТ РСО-А'!$H$9</f>
        <v>3640.34</v>
      </c>
      <c r="L204" s="119">
        <f>VLOOKUP($A204+ROUND((COLUMN()-2)/24,5),АТС!$A$41:$F$784,6)+'Иные услуги '!$C$5+'РСТ РСО-А'!$J$6+'РСТ РСО-А'!$H$9</f>
        <v>3727.4300000000003</v>
      </c>
      <c r="M204" s="119">
        <f>VLOOKUP($A204+ROUND((COLUMN()-2)/24,5),АТС!$A$41:$F$784,6)+'Иные услуги '!$C$5+'РСТ РСО-А'!$J$6+'РСТ РСО-А'!$H$9</f>
        <v>3751.4900000000002</v>
      </c>
      <c r="N204" s="119">
        <f>VLOOKUP($A204+ROUND((COLUMN()-2)/24,5),АТС!$A$41:$F$784,6)+'Иные услуги '!$C$5+'РСТ РСО-А'!$J$6+'РСТ РСО-А'!$H$9</f>
        <v>3753.75</v>
      </c>
      <c r="O204" s="119">
        <f>VLOOKUP($A204+ROUND((COLUMN()-2)/24,5),АТС!$A$41:$F$784,6)+'Иные услуги '!$C$5+'РСТ РСО-А'!$J$6+'РСТ РСО-А'!$H$9</f>
        <v>3780.73</v>
      </c>
      <c r="P204" s="119">
        <f>VLOOKUP($A204+ROUND((COLUMN()-2)/24,5),АТС!$A$41:$F$784,6)+'Иные услуги '!$C$5+'РСТ РСО-А'!$J$6+'РСТ РСО-А'!$H$9</f>
        <v>3781.52</v>
      </c>
      <c r="Q204" s="119">
        <f>VLOOKUP($A204+ROUND((COLUMN()-2)/24,5),АТС!$A$41:$F$784,6)+'Иные услуги '!$C$5+'РСТ РСО-А'!$J$6+'РСТ РСО-А'!$H$9</f>
        <v>3784.3100000000004</v>
      </c>
      <c r="R204" s="119">
        <f>VLOOKUP($A204+ROUND((COLUMN()-2)/24,5),АТС!$A$41:$F$784,6)+'Иные услуги '!$C$5+'РСТ РСО-А'!$J$6+'РСТ РСО-А'!$H$9</f>
        <v>3737.4900000000002</v>
      </c>
      <c r="S204" s="119">
        <f>VLOOKUP($A204+ROUND((COLUMN()-2)/24,5),АТС!$A$41:$F$784,6)+'Иные услуги '!$C$5+'РСТ РСО-А'!$J$6+'РСТ РСО-А'!$H$9</f>
        <v>3643.25</v>
      </c>
      <c r="T204" s="119">
        <f>VLOOKUP($A204+ROUND((COLUMN()-2)/24,5),АТС!$A$41:$F$784,6)+'Иные услуги '!$C$5+'РСТ РСО-А'!$J$6+'РСТ РСО-А'!$H$9</f>
        <v>3639.2400000000002</v>
      </c>
      <c r="U204" s="119">
        <f>VLOOKUP($A204+ROUND((COLUMN()-2)/24,5),АТС!$A$41:$F$784,6)+'Иные услуги '!$C$5+'РСТ РСО-А'!$J$6+'РСТ РСО-А'!$H$9</f>
        <v>3649.63</v>
      </c>
      <c r="V204" s="119">
        <f>VLOOKUP($A204+ROUND((COLUMN()-2)/24,5),АТС!$A$41:$F$784,6)+'Иные услуги '!$C$5+'РСТ РСО-А'!$J$6+'РСТ РСО-А'!$H$9</f>
        <v>3689.71</v>
      </c>
      <c r="W204" s="119">
        <f>VLOOKUP($A204+ROUND((COLUMN()-2)/24,5),АТС!$A$41:$F$784,6)+'Иные услуги '!$C$5+'РСТ РСО-А'!$J$6+'РСТ РСО-А'!$H$9</f>
        <v>3695.9</v>
      </c>
      <c r="X204" s="119">
        <f>VLOOKUP($A204+ROUND((COLUMN()-2)/24,5),АТС!$A$41:$F$784,6)+'Иные услуги '!$C$5+'РСТ РСО-А'!$J$6+'РСТ РСО-А'!$H$9</f>
        <v>3687.92</v>
      </c>
      <c r="Y204" s="119">
        <f>VLOOKUP($A204+ROUND((COLUMN()-2)/24,5),АТС!$A$41:$F$784,6)+'Иные услуги '!$C$5+'РСТ РСО-А'!$J$6+'РСТ РСО-А'!$H$9</f>
        <v>4605.8500000000004</v>
      </c>
    </row>
    <row r="205" spans="1:25" x14ac:dyDescent="0.2">
      <c r="A205" s="66">
        <f t="shared" si="7"/>
        <v>43315</v>
      </c>
      <c r="B205" s="119">
        <f>VLOOKUP($A205+ROUND((COLUMN()-2)/24,5),АТС!$A$41:$F$784,6)+'Иные услуги '!$C$5+'РСТ РСО-А'!$J$6+'РСТ РСО-А'!$H$9</f>
        <v>3642.34</v>
      </c>
      <c r="C205" s="119">
        <f>VLOOKUP($A205+ROUND((COLUMN()-2)/24,5),АТС!$A$41:$F$784,6)+'Иные услуги '!$C$5+'РСТ РСО-А'!$J$6+'РСТ РСО-А'!$H$9</f>
        <v>3639.9900000000002</v>
      </c>
      <c r="D205" s="119">
        <f>VLOOKUP($A205+ROUND((COLUMN()-2)/24,5),АТС!$A$41:$F$784,6)+'Иные услуги '!$C$5+'РСТ РСО-А'!$J$6+'РСТ РСО-А'!$H$9</f>
        <v>3654.92</v>
      </c>
      <c r="E205" s="119">
        <f>VLOOKUP($A205+ROUND((COLUMN()-2)/24,5),АТС!$A$41:$F$784,6)+'Иные услуги '!$C$5+'РСТ РСО-А'!$J$6+'РСТ РСО-А'!$H$9</f>
        <v>3681.23</v>
      </c>
      <c r="F205" s="119">
        <f>VLOOKUP($A205+ROUND((COLUMN()-2)/24,5),АТС!$A$41:$F$784,6)+'Иные услуги '!$C$5+'РСТ РСО-А'!$J$6+'РСТ РСО-А'!$H$9</f>
        <v>3680.23</v>
      </c>
      <c r="G205" s="119">
        <f>VLOOKUP($A205+ROUND((COLUMN()-2)/24,5),АТС!$A$41:$F$784,6)+'Иные услуги '!$C$5+'РСТ РСО-А'!$J$6+'РСТ РСО-А'!$H$9</f>
        <v>3662.82</v>
      </c>
      <c r="H205" s="119">
        <f>VLOOKUP($A205+ROUND((COLUMN()-2)/24,5),АТС!$A$41:$F$784,6)+'Иные услуги '!$C$5+'РСТ РСО-А'!$J$6+'РСТ РСО-А'!$H$9</f>
        <v>3691.86</v>
      </c>
      <c r="I205" s="119">
        <f>VLOOKUP($A205+ROUND((COLUMN()-2)/24,5),АТС!$A$41:$F$784,6)+'Иные услуги '!$C$5+'РСТ РСО-А'!$J$6+'РСТ РСО-А'!$H$9</f>
        <v>3658.8500000000004</v>
      </c>
      <c r="J205" s="119">
        <f>VLOOKUP($A205+ROUND((COLUMN()-2)/24,5),АТС!$A$41:$F$784,6)+'Иные услуги '!$C$5+'РСТ РСО-А'!$J$6+'РСТ РСО-А'!$H$9</f>
        <v>3734.1400000000003</v>
      </c>
      <c r="K205" s="119">
        <f>VLOOKUP($A205+ROUND((COLUMN()-2)/24,5),АТС!$A$41:$F$784,6)+'Иные услуги '!$C$5+'РСТ РСО-А'!$J$6+'РСТ РСО-А'!$H$9</f>
        <v>3652.69</v>
      </c>
      <c r="L205" s="119">
        <f>VLOOKUP($A205+ROUND((COLUMN()-2)/24,5),АТС!$A$41:$F$784,6)+'Иные услуги '!$C$5+'РСТ РСО-А'!$J$6+'РСТ РСО-А'!$H$9</f>
        <v>3638.96</v>
      </c>
      <c r="M205" s="119">
        <f>VLOOKUP($A205+ROUND((COLUMN()-2)/24,5),АТС!$A$41:$F$784,6)+'Иные услуги '!$C$5+'РСТ РСО-А'!$J$6+'РСТ РСО-А'!$H$9</f>
        <v>3639.62</v>
      </c>
      <c r="N205" s="119">
        <f>VLOOKUP($A205+ROUND((COLUMN()-2)/24,5),АТС!$A$41:$F$784,6)+'Иные услуги '!$C$5+'РСТ РСО-А'!$J$6+'РСТ РСО-А'!$H$9</f>
        <v>3637.7200000000003</v>
      </c>
      <c r="O205" s="119">
        <f>VLOOKUP($A205+ROUND((COLUMN()-2)/24,5),АТС!$A$41:$F$784,6)+'Иные услуги '!$C$5+'РСТ РСО-А'!$J$6+'РСТ РСО-А'!$H$9</f>
        <v>3637.3</v>
      </c>
      <c r="P205" s="119">
        <f>VLOOKUP($A205+ROUND((COLUMN()-2)/24,5),АТС!$A$41:$F$784,6)+'Иные услуги '!$C$5+'РСТ РСО-А'!$J$6+'РСТ РСО-А'!$H$9</f>
        <v>3637.1800000000003</v>
      </c>
      <c r="Q205" s="119">
        <f>VLOOKUP($A205+ROUND((COLUMN()-2)/24,5),АТС!$A$41:$F$784,6)+'Иные услуги '!$C$5+'РСТ РСО-А'!$J$6+'РСТ РСО-А'!$H$9</f>
        <v>3626.6000000000004</v>
      </c>
      <c r="R205" s="119">
        <f>VLOOKUP($A205+ROUND((COLUMN()-2)/24,5),АТС!$A$41:$F$784,6)+'Иные услуги '!$C$5+'РСТ РСО-А'!$J$6+'РСТ РСО-А'!$H$9</f>
        <v>3634.9700000000003</v>
      </c>
      <c r="S205" s="119">
        <f>VLOOKUP($A205+ROUND((COLUMN()-2)/24,5),АТС!$A$41:$F$784,6)+'Иные услуги '!$C$5+'РСТ РСО-А'!$J$6+'РСТ РСО-А'!$H$9</f>
        <v>3654.4900000000002</v>
      </c>
      <c r="T205" s="119">
        <f>VLOOKUP($A205+ROUND((COLUMN()-2)/24,5),АТС!$A$41:$F$784,6)+'Иные услуги '!$C$5+'РСТ РСО-А'!$J$6+'РСТ РСО-А'!$H$9</f>
        <v>3638.02</v>
      </c>
      <c r="U205" s="119">
        <f>VLOOKUP($A205+ROUND((COLUMN()-2)/24,5),АТС!$A$41:$F$784,6)+'Иные услуги '!$C$5+'РСТ РСО-А'!$J$6+'РСТ РСО-А'!$H$9</f>
        <v>3649.03</v>
      </c>
      <c r="V205" s="119">
        <f>VLOOKUP($A205+ROUND((COLUMN()-2)/24,5),АТС!$A$41:$F$784,6)+'Иные услуги '!$C$5+'РСТ РСО-А'!$J$6+'РСТ РСО-А'!$H$9</f>
        <v>3683.58</v>
      </c>
      <c r="W205" s="119">
        <f>VLOOKUP($A205+ROUND((COLUMN()-2)/24,5),АТС!$A$41:$F$784,6)+'Иные услуги '!$C$5+'РСТ РСО-А'!$J$6+'РСТ РСО-А'!$H$9</f>
        <v>3693.42</v>
      </c>
      <c r="X205" s="119">
        <f>VLOOKUP($A205+ROUND((COLUMN()-2)/24,5),АТС!$A$41:$F$784,6)+'Иные услуги '!$C$5+'РСТ РСО-А'!$J$6+'РСТ РСО-А'!$H$9</f>
        <v>3681.46</v>
      </c>
      <c r="Y205" s="119">
        <f>VLOOKUP($A205+ROUND((COLUMN()-2)/24,5),АТС!$A$41:$F$784,6)+'Иные услуги '!$C$5+'РСТ РСО-А'!$J$6+'РСТ РСО-А'!$H$9</f>
        <v>4606.1500000000005</v>
      </c>
    </row>
    <row r="206" spans="1:25" x14ac:dyDescent="0.2">
      <c r="A206" s="66">
        <f t="shared" si="7"/>
        <v>43316</v>
      </c>
      <c r="B206" s="119">
        <f>VLOOKUP($A206+ROUND((COLUMN()-2)/24,5),АТС!$A$41:$F$784,6)+'Иные услуги '!$C$5+'РСТ РСО-А'!$J$6+'РСТ РСО-А'!$H$9</f>
        <v>3650.86</v>
      </c>
      <c r="C206" s="119">
        <f>VLOOKUP($A206+ROUND((COLUMN()-2)/24,5),АТС!$A$41:$F$784,6)+'Иные услуги '!$C$5+'РСТ РСО-А'!$J$6+'РСТ РСО-А'!$H$9</f>
        <v>3652.94</v>
      </c>
      <c r="D206" s="119">
        <f>VLOOKUP($A206+ROUND((COLUMN()-2)/24,5),АТС!$A$41:$F$784,6)+'Иные услуги '!$C$5+'РСТ РСО-А'!$J$6+'РСТ РСО-А'!$H$9</f>
        <v>3741.0600000000004</v>
      </c>
      <c r="E206" s="119">
        <f>VLOOKUP($A206+ROUND((COLUMN()-2)/24,5),АТС!$A$41:$F$784,6)+'Иные услуги '!$C$5+'РСТ РСО-А'!$J$6+'РСТ РСО-А'!$H$9</f>
        <v>3736.2200000000003</v>
      </c>
      <c r="F206" s="119">
        <f>VLOOKUP($A206+ROUND((COLUMN()-2)/24,5),АТС!$A$41:$F$784,6)+'Иные услуги '!$C$5+'РСТ РСО-А'!$J$6+'РСТ РСО-А'!$H$9</f>
        <v>3735.32</v>
      </c>
      <c r="G206" s="119">
        <f>VLOOKUP($A206+ROUND((COLUMN()-2)/24,5),АТС!$A$41:$F$784,6)+'Иные услуги '!$C$5+'РСТ РСО-А'!$J$6+'РСТ РСО-А'!$H$9</f>
        <v>3734.96</v>
      </c>
      <c r="H206" s="119">
        <f>VLOOKUP($A206+ROUND((COLUMN()-2)/24,5),АТС!$A$41:$F$784,6)+'Иные услуги '!$C$5+'РСТ РСО-А'!$J$6+'РСТ РСО-А'!$H$9</f>
        <v>3790.1400000000003</v>
      </c>
      <c r="I206" s="119">
        <f>VLOOKUP($A206+ROUND((COLUMN()-2)/24,5),АТС!$A$41:$F$784,6)+'Иные услуги '!$C$5+'РСТ РСО-А'!$J$6+'РСТ РСО-А'!$H$9</f>
        <v>3662.6800000000003</v>
      </c>
      <c r="J206" s="119">
        <f>VLOOKUP($A206+ROUND((COLUMN()-2)/24,5),АТС!$A$41:$F$784,6)+'Иные услуги '!$C$5+'РСТ РСО-А'!$J$6+'РСТ РСО-А'!$H$9</f>
        <v>3833.1000000000004</v>
      </c>
      <c r="K206" s="119">
        <f>VLOOKUP($A206+ROUND((COLUMN()-2)/24,5),АТС!$A$41:$F$784,6)+'Иные услуги '!$C$5+'РСТ РСО-А'!$J$6+'РСТ РСО-А'!$H$9</f>
        <v>3721.21</v>
      </c>
      <c r="L206" s="119">
        <f>VLOOKUP($A206+ROUND((COLUMN()-2)/24,5),АТС!$A$41:$F$784,6)+'Иные услуги '!$C$5+'РСТ РСО-А'!$J$6+'РСТ РСО-А'!$H$9</f>
        <v>3656.9300000000003</v>
      </c>
      <c r="M206" s="119">
        <f>VLOOKUP($A206+ROUND((COLUMN()-2)/24,5),АТС!$A$41:$F$784,6)+'Иные услуги '!$C$5+'РСТ РСО-А'!$J$6+'РСТ РСО-А'!$H$9</f>
        <v>3655.7200000000003</v>
      </c>
      <c r="N206" s="119">
        <f>VLOOKUP($A206+ROUND((COLUMN()-2)/24,5),АТС!$A$41:$F$784,6)+'Иные услуги '!$C$5+'РСТ РСО-А'!$J$6+'РСТ РСО-А'!$H$9</f>
        <v>3656.92</v>
      </c>
      <c r="O206" s="119">
        <f>VLOOKUP($A206+ROUND((COLUMN()-2)/24,5),АТС!$A$41:$F$784,6)+'Иные услуги '!$C$5+'РСТ РСО-А'!$J$6+'РСТ РСО-А'!$H$9</f>
        <v>3659.36</v>
      </c>
      <c r="P206" s="119">
        <f>VLOOKUP($A206+ROUND((COLUMN()-2)/24,5),АТС!$A$41:$F$784,6)+'Иные услуги '!$C$5+'РСТ РСО-А'!$J$6+'РСТ РСО-А'!$H$9</f>
        <v>3657.83</v>
      </c>
      <c r="Q206" s="119">
        <f>VLOOKUP($A206+ROUND((COLUMN()-2)/24,5),АТС!$A$41:$F$784,6)+'Иные услуги '!$C$5+'РСТ РСО-А'!$J$6+'РСТ РСО-А'!$H$9</f>
        <v>3672.0600000000004</v>
      </c>
      <c r="R206" s="119">
        <f>VLOOKUP($A206+ROUND((COLUMN()-2)/24,5),АТС!$A$41:$F$784,6)+'Иные услуги '!$C$5+'РСТ РСО-А'!$J$6+'РСТ РСО-А'!$H$9</f>
        <v>3656.6400000000003</v>
      </c>
      <c r="S206" s="119">
        <f>VLOOKUP($A206+ROUND((COLUMN()-2)/24,5),АТС!$A$41:$F$784,6)+'Иные услуги '!$C$5+'РСТ РСО-А'!$J$6+'РСТ РСО-А'!$H$9</f>
        <v>3657.54</v>
      </c>
      <c r="T206" s="119">
        <f>VLOOKUP($A206+ROUND((COLUMN()-2)/24,5),АТС!$A$41:$F$784,6)+'Иные услуги '!$C$5+'РСТ РСО-А'!$J$6+'РСТ РСО-А'!$H$9</f>
        <v>3641.36</v>
      </c>
      <c r="U206" s="119">
        <f>VLOOKUP($A206+ROUND((COLUMN()-2)/24,5),АТС!$A$41:$F$784,6)+'Иные услуги '!$C$5+'РСТ РСО-А'!$J$6+'РСТ РСО-А'!$H$9</f>
        <v>3651.55</v>
      </c>
      <c r="V206" s="119">
        <f>VLOOKUP($A206+ROUND((COLUMN()-2)/24,5),АТС!$A$41:$F$784,6)+'Иные услуги '!$C$5+'РСТ РСО-А'!$J$6+'РСТ РСО-А'!$H$9</f>
        <v>3688.92</v>
      </c>
      <c r="W206" s="119">
        <f>VLOOKUP($A206+ROUND((COLUMN()-2)/24,5),АТС!$A$41:$F$784,6)+'Иные услуги '!$C$5+'РСТ РСО-А'!$J$6+'РСТ РСО-А'!$H$9</f>
        <v>3699.61</v>
      </c>
      <c r="X206" s="119">
        <f>VLOOKUP($A206+ROUND((COLUMN()-2)/24,5),АТС!$A$41:$F$784,6)+'Иные услуги '!$C$5+'РСТ РСО-А'!$J$6+'РСТ РСО-А'!$H$9</f>
        <v>3697.25</v>
      </c>
      <c r="Y206" s="119">
        <f>VLOOKUP($A206+ROUND((COLUMN()-2)/24,5),АТС!$A$41:$F$784,6)+'Иные услуги '!$C$5+'РСТ РСО-А'!$J$6+'РСТ РСО-А'!$H$9</f>
        <v>4362.38</v>
      </c>
    </row>
    <row r="207" spans="1:25" x14ac:dyDescent="0.2">
      <c r="A207" s="66">
        <f t="shared" si="7"/>
        <v>43317</v>
      </c>
      <c r="B207" s="119">
        <f>VLOOKUP($A207+ROUND((COLUMN()-2)/24,5),АТС!$A$41:$F$784,6)+'Иные услуги '!$C$5+'РСТ РСО-А'!$J$6+'РСТ РСО-А'!$H$9</f>
        <v>3658.78</v>
      </c>
      <c r="C207" s="119">
        <f>VLOOKUP($A207+ROUND((COLUMN()-2)/24,5),АТС!$A$41:$F$784,6)+'Иные услуги '!$C$5+'РСТ РСО-А'!$J$6+'РСТ РСО-А'!$H$9</f>
        <v>3670.84</v>
      </c>
      <c r="D207" s="119">
        <f>VLOOKUP($A207+ROUND((COLUMN()-2)/24,5),АТС!$A$41:$F$784,6)+'Иные услуги '!$C$5+'РСТ РСО-А'!$J$6+'РСТ РСО-А'!$H$9</f>
        <v>3710.65</v>
      </c>
      <c r="E207" s="119">
        <f>VLOOKUP($A207+ROUND((COLUMN()-2)/24,5),АТС!$A$41:$F$784,6)+'Иные услуги '!$C$5+'РСТ РСО-А'!$J$6+'РСТ РСО-А'!$H$9</f>
        <v>3706.2400000000002</v>
      </c>
      <c r="F207" s="119">
        <f>VLOOKUP($A207+ROUND((COLUMN()-2)/24,5),АТС!$A$41:$F$784,6)+'Иные услуги '!$C$5+'РСТ РСО-А'!$J$6+'РСТ РСО-А'!$H$9</f>
        <v>3704.76</v>
      </c>
      <c r="G207" s="119">
        <f>VLOOKUP($A207+ROUND((COLUMN()-2)/24,5),АТС!$A$41:$F$784,6)+'Иные услуги '!$C$5+'РСТ РСО-А'!$J$6+'РСТ РСО-А'!$H$9</f>
        <v>3713.92</v>
      </c>
      <c r="H207" s="119">
        <f>VLOOKUP($A207+ROUND((COLUMN()-2)/24,5),АТС!$A$41:$F$784,6)+'Иные услуги '!$C$5+'РСТ РСО-А'!$J$6+'РСТ РСО-А'!$H$9</f>
        <v>3887.0299999999997</v>
      </c>
      <c r="I207" s="119">
        <f>VLOOKUP($A207+ROUND((COLUMN()-2)/24,5),АТС!$A$41:$F$784,6)+'Иные услуги '!$C$5+'РСТ РСО-А'!$J$6+'РСТ РСО-А'!$H$9</f>
        <v>3692.8500000000004</v>
      </c>
      <c r="J207" s="119">
        <f>VLOOKUP($A207+ROUND((COLUMN()-2)/24,5),АТС!$A$41:$F$784,6)+'Иные услуги '!$C$5+'РСТ РСО-А'!$J$6+'РСТ РСО-А'!$H$9</f>
        <v>3800.75</v>
      </c>
      <c r="K207" s="119">
        <f>VLOOKUP($A207+ROUND((COLUMN()-2)/24,5),АТС!$A$41:$F$784,6)+'Иные услуги '!$C$5+'РСТ РСО-А'!$J$6+'РСТ РСО-А'!$H$9</f>
        <v>3796.23</v>
      </c>
      <c r="L207" s="119">
        <f>VLOOKUP($A207+ROUND((COLUMN()-2)/24,5),АТС!$A$41:$F$784,6)+'Иные услуги '!$C$5+'РСТ РСО-А'!$J$6+'РСТ РСО-А'!$H$9</f>
        <v>3720.61</v>
      </c>
      <c r="M207" s="119">
        <f>VLOOKUP($A207+ROUND((COLUMN()-2)/24,5),АТС!$A$41:$F$784,6)+'Иные услуги '!$C$5+'РСТ РСО-А'!$J$6+'РСТ РСО-А'!$H$9</f>
        <v>3702.7000000000003</v>
      </c>
      <c r="N207" s="119">
        <f>VLOOKUP($A207+ROUND((COLUMN()-2)/24,5),АТС!$A$41:$F$784,6)+'Иные услуги '!$C$5+'РСТ РСО-А'!$J$6+'РСТ РСО-А'!$H$9</f>
        <v>3717.9300000000003</v>
      </c>
      <c r="O207" s="119">
        <f>VLOOKUP($A207+ROUND((COLUMN()-2)/24,5),АТС!$A$41:$F$784,6)+'Иные услуги '!$C$5+'РСТ РСО-А'!$J$6+'РСТ РСО-А'!$H$9</f>
        <v>3719.5</v>
      </c>
      <c r="P207" s="119">
        <f>VLOOKUP($A207+ROUND((COLUMN()-2)/24,5),АТС!$A$41:$F$784,6)+'Иные услуги '!$C$5+'РСТ РСО-А'!$J$6+'РСТ РСО-А'!$H$9</f>
        <v>3751.1000000000004</v>
      </c>
      <c r="Q207" s="119">
        <f>VLOOKUP($A207+ROUND((COLUMN()-2)/24,5),АТС!$A$41:$F$784,6)+'Иные услуги '!$C$5+'РСТ РСО-А'!$J$6+'РСТ РСО-А'!$H$9</f>
        <v>3733.88</v>
      </c>
      <c r="R207" s="119">
        <f>VLOOKUP($A207+ROUND((COLUMN()-2)/24,5),АТС!$A$41:$F$784,6)+'Иные услуги '!$C$5+'РСТ РСО-А'!$J$6+'РСТ РСО-А'!$H$9</f>
        <v>3700.98</v>
      </c>
      <c r="S207" s="119">
        <f>VLOOKUP($A207+ROUND((COLUMN()-2)/24,5),АТС!$A$41:$F$784,6)+'Иные услуги '!$C$5+'РСТ РСО-А'!$J$6+'РСТ РСО-А'!$H$9</f>
        <v>3719.2200000000003</v>
      </c>
      <c r="T207" s="119">
        <f>VLOOKUP($A207+ROUND((COLUMN()-2)/24,5),АТС!$A$41:$F$784,6)+'Иные услуги '!$C$5+'РСТ РСО-А'!$J$6+'РСТ РСО-А'!$H$9</f>
        <v>3700.67</v>
      </c>
      <c r="U207" s="119">
        <f>VLOOKUP($A207+ROUND((COLUMN()-2)/24,5),АТС!$A$41:$F$784,6)+'Иные услуги '!$C$5+'РСТ РСО-А'!$J$6+'РСТ РСО-А'!$H$9</f>
        <v>3678.38</v>
      </c>
      <c r="V207" s="119">
        <f>VLOOKUP($A207+ROUND((COLUMN()-2)/24,5),АТС!$A$41:$F$784,6)+'Иные услуги '!$C$5+'РСТ РСО-А'!$J$6+'РСТ РСО-А'!$H$9</f>
        <v>3692.73</v>
      </c>
      <c r="W207" s="119">
        <f>VLOOKUP($A207+ROUND((COLUMN()-2)/24,5),АТС!$A$41:$F$784,6)+'Иные услуги '!$C$5+'РСТ РСО-А'!$J$6+'РСТ РСО-А'!$H$9</f>
        <v>3693.11</v>
      </c>
      <c r="X207" s="119">
        <f>VLOOKUP($A207+ROUND((COLUMN()-2)/24,5),АТС!$A$41:$F$784,6)+'Иные услуги '!$C$5+'РСТ РСО-А'!$J$6+'РСТ РСО-А'!$H$9</f>
        <v>3845.2799999999997</v>
      </c>
      <c r="Y207" s="119">
        <f>VLOOKUP($A207+ROUND((COLUMN()-2)/24,5),АТС!$A$41:$F$784,6)+'Иные услуги '!$C$5+'РСТ РСО-А'!$J$6+'РСТ РСО-А'!$H$9</f>
        <v>4209.6400000000003</v>
      </c>
    </row>
    <row r="208" spans="1:25" x14ac:dyDescent="0.2">
      <c r="A208" s="66">
        <f t="shared" si="7"/>
        <v>43318</v>
      </c>
      <c r="B208" s="119">
        <f>VLOOKUP($A208+ROUND((COLUMN()-2)/24,5),АТС!$A$41:$F$784,6)+'Иные услуги '!$C$5+'РСТ РСО-А'!$J$6+'РСТ РСО-А'!$H$9</f>
        <v>3646.52</v>
      </c>
      <c r="C208" s="119">
        <f>VLOOKUP($A208+ROUND((COLUMN()-2)/24,5),АТС!$A$41:$F$784,6)+'Иные услуги '!$C$5+'РСТ РСО-А'!$J$6+'РСТ РСО-А'!$H$9</f>
        <v>3663.63</v>
      </c>
      <c r="D208" s="119">
        <f>VLOOKUP($A208+ROUND((COLUMN()-2)/24,5),АТС!$A$41:$F$784,6)+'Иные услуги '!$C$5+'РСТ РСО-А'!$J$6+'РСТ РСО-А'!$H$9</f>
        <v>3686.25</v>
      </c>
      <c r="E208" s="119">
        <f>VLOOKUP($A208+ROUND((COLUMN()-2)/24,5),АТС!$A$41:$F$784,6)+'Иные услуги '!$C$5+'РСТ РСО-А'!$J$6+'РСТ РСО-А'!$H$9</f>
        <v>3683.9300000000003</v>
      </c>
      <c r="F208" s="119">
        <f>VLOOKUP($A208+ROUND((COLUMN()-2)/24,5),АТС!$A$41:$F$784,6)+'Иные услуги '!$C$5+'РСТ РСО-А'!$J$6+'РСТ РСО-А'!$H$9</f>
        <v>3683.84</v>
      </c>
      <c r="G208" s="119">
        <f>VLOOKUP($A208+ROUND((COLUMN()-2)/24,5),АТС!$A$41:$F$784,6)+'Иные услуги '!$C$5+'РСТ РСО-А'!$J$6+'РСТ РСО-А'!$H$9</f>
        <v>3701.6400000000003</v>
      </c>
      <c r="H208" s="119">
        <f>VLOOKUP($A208+ROUND((COLUMN()-2)/24,5),АТС!$A$41:$F$784,6)+'Иные услуги '!$C$5+'РСТ РСО-А'!$J$6+'РСТ РСО-А'!$H$9</f>
        <v>3731.1000000000004</v>
      </c>
      <c r="I208" s="119">
        <f>VLOOKUP($A208+ROUND((COLUMN()-2)/24,5),АТС!$A$41:$F$784,6)+'Иные услуги '!$C$5+'РСТ РСО-А'!$J$6+'РСТ РСО-А'!$H$9</f>
        <v>3701.25</v>
      </c>
      <c r="J208" s="119">
        <f>VLOOKUP($A208+ROUND((COLUMN()-2)/24,5),АТС!$A$41:$F$784,6)+'Иные услуги '!$C$5+'РСТ РСО-А'!$J$6+'РСТ РСО-А'!$H$9</f>
        <v>3713</v>
      </c>
      <c r="K208" s="119">
        <f>VLOOKUP($A208+ROUND((COLUMN()-2)/24,5),АТС!$A$41:$F$784,6)+'Иные услуги '!$C$5+'РСТ РСО-А'!$J$6+'РСТ РСО-А'!$H$9</f>
        <v>3656.28</v>
      </c>
      <c r="L208" s="119">
        <f>VLOOKUP($A208+ROUND((COLUMN()-2)/24,5),АТС!$A$41:$F$784,6)+'Иные услуги '!$C$5+'РСТ РСО-А'!$J$6+'РСТ РСО-А'!$H$9</f>
        <v>3649.55</v>
      </c>
      <c r="M208" s="119">
        <f>VLOOKUP($A208+ROUND((COLUMN()-2)/24,5),АТС!$A$41:$F$784,6)+'Иные услуги '!$C$5+'РСТ РСО-А'!$J$6+'РСТ РСО-А'!$H$9</f>
        <v>3649.05</v>
      </c>
      <c r="N208" s="119">
        <f>VLOOKUP($A208+ROUND((COLUMN()-2)/24,5),АТС!$A$41:$F$784,6)+'Иные услуги '!$C$5+'РСТ РСО-А'!$J$6+'РСТ РСО-А'!$H$9</f>
        <v>3648.61</v>
      </c>
      <c r="O208" s="119">
        <f>VLOOKUP($A208+ROUND((COLUMN()-2)/24,5),АТС!$A$41:$F$784,6)+'Иные услуги '!$C$5+'РСТ РСО-А'!$J$6+'РСТ РСО-А'!$H$9</f>
        <v>3648.3</v>
      </c>
      <c r="P208" s="119">
        <f>VLOOKUP($A208+ROUND((COLUMN()-2)/24,5),АТС!$A$41:$F$784,6)+'Иные услуги '!$C$5+'РСТ РСО-А'!$J$6+'РСТ РСО-А'!$H$9</f>
        <v>3632.82</v>
      </c>
      <c r="Q208" s="119">
        <f>VLOOKUP($A208+ROUND((COLUMN()-2)/24,5),АТС!$A$41:$F$784,6)+'Иные услуги '!$C$5+'РСТ РСО-А'!$J$6+'РСТ РСО-А'!$H$9</f>
        <v>3635.4</v>
      </c>
      <c r="R208" s="119">
        <f>VLOOKUP($A208+ROUND((COLUMN()-2)/24,5),АТС!$A$41:$F$784,6)+'Иные услуги '!$C$5+'РСТ РСО-А'!$J$6+'РСТ РСО-А'!$H$9</f>
        <v>3645.5600000000004</v>
      </c>
      <c r="S208" s="119">
        <f>VLOOKUP($A208+ROUND((COLUMN()-2)/24,5),АТС!$A$41:$F$784,6)+'Иные услуги '!$C$5+'РСТ РСО-А'!$J$6+'РСТ РСО-А'!$H$9</f>
        <v>3645.7000000000003</v>
      </c>
      <c r="T208" s="119">
        <f>VLOOKUP($A208+ROUND((COLUMN()-2)/24,5),АТС!$A$41:$F$784,6)+'Иные услуги '!$C$5+'РСТ РСО-А'!$J$6+'РСТ РСО-А'!$H$9</f>
        <v>3661.6400000000003</v>
      </c>
      <c r="U208" s="119">
        <f>VLOOKUP($A208+ROUND((COLUMN()-2)/24,5),АТС!$A$41:$F$784,6)+'Иные услуги '!$C$5+'РСТ РСО-А'!$J$6+'РСТ РСО-А'!$H$9</f>
        <v>3670.13</v>
      </c>
      <c r="V208" s="119">
        <f>VLOOKUP($A208+ROUND((COLUMN()-2)/24,5),АТС!$A$41:$F$784,6)+'Иные услуги '!$C$5+'РСТ РСО-А'!$J$6+'РСТ РСО-А'!$H$9</f>
        <v>3658.25</v>
      </c>
      <c r="W208" s="119">
        <f>VLOOKUP($A208+ROUND((COLUMN()-2)/24,5),АТС!$A$41:$F$784,6)+'Иные услуги '!$C$5+'РСТ РСО-А'!$J$6+'РСТ РСО-А'!$H$9</f>
        <v>3705.54</v>
      </c>
      <c r="X208" s="119">
        <f>VLOOKUP($A208+ROUND((COLUMN()-2)/24,5),АТС!$A$41:$F$784,6)+'Иные услуги '!$C$5+'РСТ РСО-А'!$J$6+'РСТ РСО-А'!$H$9</f>
        <v>3723.59</v>
      </c>
      <c r="Y208" s="119">
        <f>VLOOKUP($A208+ROUND((COLUMN()-2)/24,5),АТС!$A$41:$F$784,6)+'Иные услуги '!$C$5+'РСТ РСО-А'!$J$6+'РСТ РСО-А'!$H$9</f>
        <v>4277.49</v>
      </c>
    </row>
    <row r="209" spans="1:27" x14ac:dyDescent="0.2">
      <c r="A209" s="66">
        <f t="shared" si="7"/>
        <v>43319</v>
      </c>
      <c r="B209" s="119">
        <f>VLOOKUP($A209+ROUND((COLUMN()-2)/24,5),АТС!$A$41:$F$784,6)+'Иные услуги '!$C$5+'РСТ РСО-А'!$J$6+'РСТ РСО-А'!$H$9</f>
        <v>3646.51</v>
      </c>
      <c r="C209" s="119">
        <f>VLOOKUP($A209+ROUND((COLUMN()-2)/24,5),АТС!$A$41:$F$784,6)+'Иные услуги '!$C$5+'РСТ РСО-А'!$J$6+'РСТ РСО-А'!$H$9</f>
        <v>3658.3</v>
      </c>
      <c r="D209" s="119">
        <f>VLOOKUP($A209+ROUND((COLUMN()-2)/24,5),АТС!$A$41:$F$784,6)+'Иные услуги '!$C$5+'РСТ РСО-А'!$J$6+'РСТ РСО-А'!$H$9</f>
        <v>3683.28</v>
      </c>
      <c r="E209" s="119">
        <f>VLOOKUP($A209+ROUND((COLUMN()-2)/24,5),АТС!$A$41:$F$784,6)+'Иные услуги '!$C$5+'РСТ РСО-А'!$J$6+'РСТ РСО-А'!$H$9</f>
        <v>3682.25</v>
      </c>
      <c r="F209" s="119">
        <f>VLOOKUP($A209+ROUND((COLUMN()-2)/24,5),АТС!$A$41:$F$784,6)+'Иные услуги '!$C$5+'РСТ РСО-А'!$J$6+'РСТ РСО-А'!$H$9</f>
        <v>3681.78</v>
      </c>
      <c r="G209" s="119">
        <f>VLOOKUP($A209+ROUND((COLUMN()-2)/24,5),АТС!$A$41:$F$784,6)+'Иные услуги '!$C$5+'РСТ РСО-А'!$J$6+'РСТ РСО-А'!$H$9</f>
        <v>3700.4500000000003</v>
      </c>
      <c r="H209" s="119">
        <f>VLOOKUP($A209+ROUND((COLUMN()-2)/24,5),АТС!$A$41:$F$784,6)+'Иные услуги '!$C$5+'РСТ РСО-А'!$J$6+'РСТ РСО-А'!$H$9</f>
        <v>3730.36</v>
      </c>
      <c r="I209" s="119">
        <f>VLOOKUP($A209+ROUND((COLUMN()-2)/24,5),АТС!$A$41:$F$784,6)+'Иные услуги '!$C$5+'РСТ РСО-А'!$J$6+'РСТ РСО-А'!$H$9</f>
        <v>3678.8100000000004</v>
      </c>
      <c r="J209" s="119">
        <f>VLOOKUP($A209+ROUND((COLUMN()-2)/24,5),АТС!$A$41:$F$784,6)+'Иные услуги '!$C$5+'РСТ РСО-А'!$J$6+'РСТ РСО-А'!$H$9</f>
        <v>3702.48</v>
      </c>
      <c r="K209" s="119">
        <f>VLOOKUP($A209+ROUND((COLUMN()-2)/24,5),АТС!$A$41:$F$784,6)+'Иные услуги '!$C$5+'РСТ РСО-А'!$J$6+'РСТ РСО-А'!$H$9</f>
        <v>3648.4900000000002</v>
      </c>
      <c r="L209" s="119">
        <f>VLOOKUP($A209+ROUND((COLUMN()-2)/24,5),АТС!$A$41:$F$784,6)+'Иные услуги '!$C$5+'РСТ РСО-А'!$J$6+'РСТ РСО-А'!$H$9</f>
        <v>3643.26</v>
      </c>
      <c r="M209" s="119">
        <f>VLOOKUP($A209+ROUND((COLUMN()-2)/24,5),АТС!$A$41:$F$784,6)+'Иные услуги '!$C$5+'РСТ РСО-А'!$J$6+'РСТ РСО-А'!$H$9</f>
        <v>3643.65</v>
      </c>
      <c r="N209" s="119">
        <f>VLOOKUP($A209+ROUND((COLUMN()-2)/24,5),АТС!$A$41:$F$784,6)+'Иные услуги '!$C$5+'РСТ РСО-А'!$J$6+'РСТ РСО-А'!$H$9</f>
        <v>3643.57</v>
      </c>
      <c r="O209" s="119">
        <f>VLOOKUP($A209+ROUND((COLUMN()-2)/24,5),АТС!$A$41:$F$784,6)+'Иные услуги '!$C$5+'РСТ РСО-А'!$J$6+'РСТ РСО-А'!$H$9</f>
        <v>3644.44</v>
      </c>
      <c r="P209" s="119">
        <f>VLOOKUP($A209+ROUND((COLUMN()-2)/24,5),АТС!$A$41:$F$784,6)+'Иные услуги '!$C$5+'РСТ РСО-А'!$J$6+'РСТ РСО-А'!$H$9</f>
        <v>3630.09</v>
      </c>
      <c r="Q209" s="119">
        <f>VLOOKUP($A209+ROUND((COLUMN()-2)/24,5),АТС!$A$41:$F$784,6)+'Иные услуги '!$C$5+'РСТ РСО-А'!$J$6+'РСТ РСО-А'!$H$9</f>
        <v>3629.9700000000003</v>
      </c>
      <c r="R209" s="119">
        <f>VLOOKUP($A209+ROUND((COLUMN()-2)/24,5),АТС!$A$41:$F$784,6)+'Иные услуги '!$C$5+'РСТ РСО-А'!$J$6+'РСТ РСО-А'!$H$9</f>
        <v>3639.3100000000004</v>
      </c>
      <c r="S209" s="119">
        <f>VLOOKUP($A209+ROUND((COLUMN()-2)/24,5),АТС!$A$41:$F$784,6)+'Иные услуги '!$C$5+'РСТ РСО-А'!$J$6+'РСТ РСО-А'!$H$9</f>
        <v>3643.73</v>
      </c>
      <c r="T209" s="119">
        <f>VLOOKUP($A209+ROUND((COLUMN()-2)/24,5),АТС!$A$41:$F$784,6)+'Иные услуги '!$C$5+'РСТ РСО-А'!$J$6+'РСТ РСО-А'!$H$9</f>
        <v>3664.01</v>
      </c>
      <c r="U209" s="119">
        <f>VLOOKUP($A209+ROUND((COLUMN()-2)/24,5),АТС!$A$41:$F$784,6)+'Иные услуги '!$C$5+'РСТ РСО-А'!$J$6+'РСТ РСО-А'!$H$9</f>
        <v>3672.25</v>
      </c>
      <c r="V209" s="119">
        <f>VLOOKUP($A209+ROUND((COLUMN()-2)/24,5),АТС!$A$41:$F$784,6)+'Иные услуги '!$C$5+'РСТ РСО-А'!$J$6+'РСТ РСО-А'!$H$9</f>
        <v>3658.1000000000004</v>
      </c>
      <c r="W209" s="119">
        <f>VLOOKUP($A209+ROUND((COLUMN()-2)/24,5),АТС!$A$41:$F$784,6)+'Иные услуги '!$C$5+'РСТ РСО-А'!$J$6+'РСТ РСО-А'!$H$9</f>
        <v>3699.7400000000002</v>
      </c>
      <c r="X209" s="119">
        <f>VLOOKUP($A209+ROUND((COLUMN()-2)/24,5),АТС!$A$41:$F$784,6)+'Иные услуги '!$C$5+'РСТ РСО-А'!$J$6+'РСТ РСО-А'!$H$9</f>
        <v>3717.92</v>
      </c>
      <c r="Y209" s="119">
        <f>VLOOKUP($A209+ROUND((COLUMN()-2)/24,5),АТС!$A$41:$F$784,6)+'Иные услуги '!$C$5+'РСТ РСО-А'!$J$6+'РСТ РСО-А'!$H$9</f>
        <v>4288.16</v>
      </c>
    </row>
    <row r="210" spans="1:27" x14ac:dyDescent="0.2">
      <c r="A210" s="66">
        <f t="shared" si="7"/>
        <v>43320</v>
      </c>
      <c r="B210" s="119">
        <f>VLOOKUP($A210+ROUND((COLUMN()-2)/24,5),АТС!$A$41:$F$784,6)+'Иные услуги '!$C$5+'РСТ РСО-А'!$J$6+'РСТ РСО-А'!$H$9</f>
        <v>3641.78</v>
      </c>
      <c r="C210" s="119">
        <f>VLOOKUP($A210+ROUND((COLUMN()-2)/24,5),АТС!$A$41:$F$784,6)+'Иные услуги '!$C$5+'РСТ РСО-А'!$J$6+'РСТ РСО-А'!$H$9</f>
        <v>3678.11</v>
      </c>
      <c r="D210" s="119">
        <f>VLOOKUP($A210+ROUND((COLUMN()-2)/24,5),АТС!$A$41:$F$784,6)+'Иные услуги '!$C$5+'РСТ РСО-А'!$J$6+'РСТ РСО-А'!$H$9</f>
        <v>3744.71</v>
      </c>
      <c r="E210" s="119">
        <f>VLOOKUP($A210+ROUND((COLUMN()-2)/24,5),АТС!$A$41:$F$784,6)+'Иные услуги '!$C$5+'РСТ РСО-А'!$J$6+'РСТ РСО-А'!$H$9</f>
        <v>3764.84</v>
      </c>
      <c r="F210" s="119">
        <f>VLOOKUP($A210+ROUND((COLUMN()-2)/24,5),АТС!$A$41:$F$784,6)+'Иные услуги '!$C$5+'РСТ РСО-А'!$J$6+'РСТ РСО-А'!$H$9</f>
        <v>3763.6000000000004</v>
      </c>
      <c r="G210" s="119">
        <f>VLOOKUP($A210+ROUND((COLUMN()-2)/24,5),АТС!$A$41:$F$784,6)+'Иные услуги '!$C$5+'РСТ РСО-А'!$J$6+'РСТ РСО-А'!$H$9</f>
        <v>3764.55</v>
      </c>
      <c r="H210" s="119">
        <f>VLOOKUP($A210+ROUND((COLUMN()-2)/24,5),АТС!$A$41:$F$784,6)+'Иные услуги '!$C$5+'РСТ РСО-А'!$J$6+'РСТ РСО-А'!$H$9</f>
        <v>3839.08</v>
      </c>
      <c r="I210" s="119">
        <f>VLOOKUP($A210+ROUND((COLUMN()-2)/24,5),АТС!$A$41:$F$784,6)+'Иные услуги '!$C$5+'РСТ РСО-А'!$J$6+'РСТ РСО-А'!$H$9</f>
        <v>3700.48</v>
      </c>
      <c r="J210" s="119">
        <f>VLOOKUP($A210+ROUND((COLUMN()-2)/24,5),АТС!$A$41:$F$784,6)+'Иные услуги '!$C$5+'РСТ РСО-А'!$J$6+'РСТ РСО-А'!$H$9</f>
        <v>3837.51</v>
      </c>
      <c r="K210" s="119">
        <f>VLOOKUP($A210+ROUND((COLUMN()-2)/24,5),АТС!$A$41:$F$784,6)+'Иные услуги '!$C$5+'РСТ РСО-А'!$J$6+'РСТ РСО-А'!$H$9</f>
        <v>3677.2000000000003</v>
      </c>
      <c r="L210" s="119">
        <f>VLOOKUP($A210+ROUND((COLUMN()-2)/24,5),АТС!$A$41:$F$784,6)+'Иные услуги '!$C$5+'РСТ РСО-А'!$J$6+'РСТ РСО-А'!$H$9</f>
        <v>3677.8100000000004</v>
      </c>
      <c r="M210" s="119">
        <f>VLOOKUP($A210+ROUND((COLUMN()-2)/24,5),АТС!$A$41:$F$784,6)+'Иные услуги '!$C$5+'РСТ РСО-А'!$J$6+'РСТ РСО-А'!$H$9</f>
        <v>3677.28</v>
      </c>
      <c r="N210" s="119">
        <f>VLOOKUP($A210+ROUND((COLUMN()-2)/24,5),АТС!$A$41:$F$784,6)+'Иные услуги '!$C$5+'РСТ РСО-А'!$J$6+'РСТ РСО-А'!$H$9</f>
        <v>3677.3100000000004</v>
      </c>
      <c r="O210" s="119">
        <f>VLOOKUP($A210+ROUND((COLUMN()-2)/24,5),АТС!$A$41:$F$784,6)+'Иные услуги '!$C$5+'РСТ РСО-А'!$J$6+'РСТ РСО-А'!$H$9</f>
        <v>3685.62</v>
      </c>
      <c r="P210" s="119">
        <f>VLOOKUP($A210+ROUND((COLUMN()-2)/24,5),АТС!$A$41:$F$784,6)+'Иные услуги '!$C$5+'РСТ РСО-А'!$J$6+'РСТ РСО-А'!$H$9</f>
        <v>3654.6400000000003</v>
      </c>
      <c r="Q210" s="119">
        <f>VLOOKUP($A210+ROUND((COLUMN()-2)/24,5),АТС!$A$41:$F$784,6)+'Иные услуги '!$C$5+'РСТ РСО-А'!$J$6+'РСТ РСО-А'!$H$9</f>
        <v>3669.82</v>
      </c>
      <c r="R210" s="119">
        <f>VLOOKUP($A210+ROUND((COLUMN()-2)/24,5),АТС!$A$41:$F$784,6)+'Иные услуги '!$C$5+'РСТ РСО-А'!$J$6+'РСТ РСО-А'!$H$9</f>
        <v>3659.55</v>
      </c>
      <c r="S210" s="119">
        <f>VLOOKUP($A210+ROUND((COLUMN()-2)/24,5),АТС!$A$41:$F$784,6)+'Иные услуги '!$C$5+'РСТ РСО-А'!$J$6+'РСТ РСО-А'!$H$9</f>
        <v>3656.44</v>
      </c>
      <c r="T210" s="119">
        <f>VLOOKUP($A210+ROUND((COLUMN()-2)/24,5),АТС!$A$41:$F$784,6)+'Иные услуги '!$C$5+'РСТ РСО-А'!$J$6+'РСТ РСО-А'!$H$9</f>
        <v>3658.4900000000002</v>
      </c>
      <c r="U210" s="119">
        <f>VLOOKUP($A210+ROUND((COLUMN()-2)/24,5),АТС!$A$41:$F$784,6)+'Иные услуги '!$C$5+'РСТ РСО-А'!$J$6+'РСТ РСО-А'!$H$9</f>
        <v>3649.05</v>
      </c>
      <c r="V210" s="119">
        <f>VLOOKUP($A210+ROUND((COLUMN()-2)/24,5),АТС!$A$41:$F$784,6)+'Иные услуги '!$C$5+'РСТ РСО-А'!$J$6+'РСТ РСО-А'!$H$9</f>
        <v>3674.08</v>
      </c>
      <c r="W210" s="119">
        <f>VLOOKUP($A210+ROUND((COLUMN()-2)/24,5),АТС!$A$41:$F$784,6)+'Иные услуги '!$C$5+'РСТ РСО-А'!$J$6+'РСТ РСО-А'!$H$9</f>
        <v>3678.87</v>
      </c>
      <c r="X210" s="119">
        <f>VLOOKUP($A210+ROUND((COLUMN()-2)/24,5),АТС!$A$41:$F$784,6)+'Иные услуги '!$C$5+'РСТ РСО-А'!$J$6+'РСТ РСО-А'!$H$9</f>
        <v>3695.69</v>
      </c>
      <c r="Y210" s="119">
        <f>VLOOKUP($A210+ROUND((COLUMN()-2)/24,5),АТС!$A$41:$F$784,6)+'Иные услуги '!$C$5+'РСТ РСО-А'!$J$6+'РСТ РСО-А'!$H$9</f>
        <v>4249.04</v>
      </c>
    </row>
    <row r="211" spans="1:27" x14ac:dyDescent="0.2">
      <c r="A211" s="66">
        <f t="shared" si="7"/>
        <v>43321</v>
      </c>
      <c r="B211" s="119">
        <f>VLOOKUP($A211+ROUND((COLUMN()-2)/24,5),АТС!$A$41:$F$784,6)+'Иные услуги '!$C$5+'РСТ РСО-А'!$J$6+'РСТ РСО-А'!$H$9</f>
        <v>3617.7200000000003</v>
      </c>
      <c r="C211" s="119">
        <f>VLOOKUP($A211+ROUND((COLUMN()-2)/24,5),АТС!$A$41:$F$784,6)+'Иные услуги '!$C$5+'РСТ РСО-А'!$J$6+'РСТ РСО-А'!$H$9</f>
        <v>3652.59</v>
      </c>
      <c r="D211" s="119">
        <f>VLOOKUP($A211+ROUND((COLUMN()-2)/24,5),АТС!$A$41:$F$784,6)+'Иные услуги '!$C$5+'РСТ РСО-А'!$J$6+'РСТ РСО-А'!$H$9</f>
        <v>3678.32</v>
      </c>
      <c r="E211" s="119">
        <f>VLOOKUP($A211+ROUND((COLUMN()-2)/24,5),АТС!$A$41:$F$784,6)+'Иные услуги '!$C$5+'РСТ РСО-А'!$J$6+'РСТ РСО-А'!$H$9</f>
        <v>3677.5</v>
      </c>
      <c r="F211" s="119">
        <f>VLOOKUP($A211+ROUND((COLUMN()-2)/24,5),АТС!$A$41:$F$784,6)+'Иные услуги '!$C$5+'РСТ РСО-А'!$J$6+'РСТ РСО-А'!$H$9</f>
        <v>3677.03</v>
      </c>
      <c r="G211" s="119">
        <f>VLOOKUP($A211+ROUND((COLUMN()-2)/24,5),АТС!$A$41:$F$784,6)+'Иные услуги '!$C$5+'РСТ РСО-А'!$J$6+'РСТ РСО-А'!$H$9</f>
        <v>3676.08</v>
      </c>
      <c r="H211" s="119">
        <f>VLOOKUP($A211+ROUND((COLUMN()-2)/24,5),АТС!$A$41:$F$784,6)+'Иные услуги '!$C$5+'РСТ РСО-А'!$J$6+'РСТ РСО-А'!$H$9</f>
        <v>3777.6400000000003</v>
      </c>
      <c r="I211" s="119">
        <f>VLOOKUP($A211+ROUND((COLUMN()-2)/24,5),АТС!$A$41:$F$784,6)+'Иные услуги '!$C$5+'РСТ РСО-А'!$J$6+'РСТ РСО-А'!$H$9</f>
        <v>3674.13</v>
      </c>
      <c r="J211" s="119">
        <f>VLOOKUP($A211+ROUND((COLUMN()-2)/24,5),АТС!$A$41:$F$784,6)+'Иные услуги '!$C$5+'РСТ РСО-А'!$J$6+'РСТ РСО-А'!$H$9</f>
        <v>3739.3900000000003</v>
      </c>
      <c r="K211" s="119">
        <f>VLOOKUP($A211+ROUND((COLUMN()-2)/24,5),АТС!$A$41:$F$784,6)+'Иные услуги '!$C$5+'РСТ РСО-А'!$J$6+'РСТ РСО-А'!$H$9</f>
        <v>3641.79</v>
      </c>
      <c r="L211" s="119">
        <f>VLOOKUP($A211+ROUND((COLUMN()-2)/24,5),АТС!$A$41:$F$784,6)+'Иные услуги '!$C$5+'РСТ РСО-А'!$J$6+'РСТ РСО-А'!$H$9</f>
        <v>3642.77</v>
      </c>
      <c r="M211" s="119">
        <f>VLOOKUP($A211+ROUND((COLUMN()-2)/24,5),АТС!$A$41:$F$784,6)+'Иные услуги '!$C$5+'РСТ РСО-А'!$J$6+'РСТ РСО-А'!$H$9</f>
        <v>3642.62</v>
      </c>
      <c r="N211" s="119">
        <f>VLOOKUP($A211+ROUND((COLUMN()-2)/24,5),АТС!$A$41:$F$784,6)+'Иные услуги '!$C$5+'РСТ РСО-А'!$J$6+'РСТ РСО-А'!$H$9</f>
        <v>3642.3900000000003</v>
      </c>
      <c r="O211" s="119">
        <f>VLOOKUP($A211+ROUND((COLUMN()-2)/24,5),АТС!$A$41:$F$784,6)+'Иные услуги '!$C$5+'РСТ РСО-А'!$J$6+'РСТ РСО-А'!$H$9</f>
        <v>3649.4500000000003</v>
      </c>
      <c r="P211" s="119">
        <f>VLOOKUP($A211+ROUND((COLUMN()-2)/24,5),АТС!$A$41:$F$784,6)+'Иные услуги '!$C$5+'РСТ РСО-А'!$J$6+'РСТ РСО-А'!$H$9</f>
        <v>3649.51</v>
      </c>
      <c r="Q211" s="119">
        <f>VLOOKUP($A211+ROUND((COLUMN()-2)/24,5),АТС!$A$41:$F$784,6)+'Иные услуги '!$C$5+'РСТ РСО-А'!$J$6+'РСТ РСО-А'!$H$9</f>
        <v>3649.6800000000003</v>
      </c>
      <c r="R211" s="119">
        <f>VLOOKUP($A211+ROUND((COLUMN()-2)/24,5),АТС!$A$41:$F$784,6)+'Иные услуги '!$C$5+'РСТ РСО-А'!$J$6+'РСТ РСО-А'!$H$9</f>
        <v>3648.1400000000003</v>
      </c>
      <c r="S211" s="119">
        <f>VLOOKUP($A211+ROUND((COLUMN()-2)/24,5),АТС!$A$41:$F$784,6)+'Иные услуги '!$C$5+'РСТ РСО-А'!$J$6+'РСТ РСО-А'!$H$9</f>
        <v>3649.3500000000004</v>
      </c>
      <c r="T211" s="119">
        <f>VLOOKUP($A211+ROUND((COLUMN()-2)/24,5),АТС!$A$41:$F$784,6)+'Иные услуги '!$C$5+'РСТ РСО-А'!$J$6+'РСТ РСО-А'!$H$9</f>
        <v>3641.86</v>
      </c>
      <c r="U211" s="119">
        <f>VLOOKUP($A211+ROUND((COLUMN()-2)/24,5),АТС!$A$41:$F$784,6)+'Иные услуги '!$C$5+'РСТ РСО-А'!$J$6+'РСТ РСО-А'!$H$9</f>
        <v>3647.57</v>
      </c>
      <c r="V211" s="119">
        <f>VLOOKUP($A211+ROUND((COLUMN()-2)/24,5),АТС!$A$41:$F$784,6)+'Иные услуги '!$C$5+'РСТ РСО-А'!$J$6+'РСТ РСО-А'!$H$9</f>
        <v>3672.63</v>
      </c>
      <c r="W211" s="119">
        <f>VLOOKUP($A211+ROUND((COLUMN()-2)/24,5),АТС!$A$41:$F$784,6)+'Иные услуги '!$C$5+'РСТ РСО-А'!$J$6+'РСТ РСО-А'!$H$9</f>
        <v>3677.55</v>
      </c>
      <c r="X211" s="119">
        <f>VLOOKUP($A211+ROUND((COLUMN()-2)/24,5),АТС!$A$41:$F$784,6)+'Иные услуги '!$C$5+'РСТ РСО-А'!$J$6+'РСТ РСО-А'!$H$9</f>
        <v>3694.05</v>
      </c>
      <c r="Y211" s="119">
        <f>VLOOKUP($A211+ROUND((COLUMN()-2)/24,5),АТС!$A$41:$F$784,6)+'Иные услуги '!$C$5+'РСТ РСО-А'!$J$6+'РСТ РСО-А'!$H$9</f>
        <v>4175.41</v>
      </c>
    </row>
    <row r="212" spans="1:27" x14ac:dyDescent="0.2">
      <c r="A212" s="66">
        <f t="shared" si="7"/>
        <v>43322</v>
      </c>
      <c r="B212" s="119">
        <f>VLOOKUP($A212+ROUND((COLUMN()-2)/24,5),АТС!$A$41:$F$784,6)+'Иные услуги '!$C$5+'РСТ РСО-А'!$J$6+'РСТ РСО-А'!$H$9</f>
        <v>3632.78</v>
      </c>
      <c r="C212" s="119">
        <f>VLOOKUP($A212+ROUND((COLUMN()-2)/24,5),АТС!$A$41:$F$784,6)+'Иные услуги '!$C$5+'РСТ РСО-А'!$J$6+'РСТ РСО-А'!$H$9</f>
        <v>3649.96</v>
      </c>
      <c r="D212" s="119">
        <f>VLOOKUP($A212+ROUND((COLUMN()-2)/24,5),АТС!$A$41:$F$784,6)+'Иные услуги '!$C$5+'РСТ РСО-А'!$J$6+'РСТ РСО-А'!$H$9</f>
        <v>3649.02</v>
      </c>
      <c r="E212" s="119">
        <f>VLOOKUP($A212+ROUND((COLUMN()-2)/24,5),АТС!$A$41:$F$784,6)+'Иные услуги '!$C$5+'РСТ РСО-А'!$J$6+'РСТ РСО-А'!$H$9</f>
        <v>3648.7400000000002</v>
      </c>
      <c r="F212" s="119">
        <f>VLOOKUP($A212+ROUND((COLUMN()-2)/24,5),АТС!$A$41:$F$784,6)+'Иные услуги '!$C$5+'РСТ РСО-А'!$J$6+'РСТ РСО-А'!$H$9</f>
        <v>3648.8100000000004</v>
      </c>
      <c r="G212" s="119">
        <f>VLOOKUP($A212+ROUND((COLUMN()-2)/24,5),АТС!$A$41:$F$784,6)+'Иные услуги '!$C$5+'РСТ РСО-А'!$J$6+'РСТ РСО-А'!$H$9</f>
        <v>3644.75</v>
      </c>
      <c r="H212" s="119">
        <f>VLOOKUP($A212+ROUND((COLUMN()-2)/24,5),АТС!$A$41:$F$784,6)+'Иные услуги '!$C$5+'РСТ РСО-А'!$J$6+'РСТ РСО-А'!$H$9</f>
        <v>3651.36</v>
      </c>
      <c r="I212" s="119">
        <f>VLOOKUP($A212+ROUND((COLUMN()-2)/24,5),АТС!$A$41:$F$784,6)+'Иные услуги '!$C$5+'РСТ РСО-А'!$J$6+'РСТ РСО-А'!$H$9</f>
        <v>3626.0600000000004</v>
      </c>
      <c r="J212" s="119">
        <f>VLOOKUP($A212+ROUND((COLUMN()-2)/24,5),АТС!$A$41:$F$784,6)+'Иные услуги '!$C$5+'РСТ РСО-А'!$J$6+'РСТ РСО-А'!$H$9</f>
        <v>3740.87</v>
      </c>
      <c r="K212" s="119">
        <f>VLOOKUP($A212+ROUND((COLUMN()-2)/24,5),АТС!$A$41:$F$784,6)+'Иные услуги '!$C$5+'РСТ РСО-А'!$J$6+'РСТ РСО-А'!$H$9</f>
        <v>3673.75</v>
      </c>
      <c r="L212" s="119">
        <f>VLOOKUP($A212+ROUND((COLUMN()-2)/24,5),АТС!$A$41:$F$784,6)+'Иные услуги '!$C$5+'РСТ РСО-А'!$J$6+'РСТ РСО-А'!$H$9</f>
        <v>3674.26</v>
      </c>
      <c r="M212" s="119">
        <f>VLOOKUP($A212+ROUND((COLUMN()-2)/24,5),АТС!$A$41:$F$784,6)+'Иные услуги '!$C$5+'РСТ РСО-А'!$J$6+'РСТ РСО-А'!$H$9</f>
        <v>3674.1600000000003</v>
      </c>
      <c r="N212" s="119">
        <f>VLOOKUP($A212+ROUND((COLUMN()-2)/24,5),АТС!$A$41:$F$784,6)+'Иные услуги '!$C$5+'РСТ РСО-А'!$J$6+'РСТ РСО-А'!$H$9</f>
        <v>3673.33</v>
      </c>
      <c r="O212" s="119">
        <f>VLOOKUP($A212+ROUND((COLUMN()-2)/24,5),АТС!$A$41:$F$784,6)+'Иные услуги '!$C$5+'РСТ РСО-А'!$J$6+'РСТ РСО-А'!$H$9</f>
        <v>3679.0600000000004</v>
      </c>
      <c r="P212" s="119">
        <f>VLOOKUP($A212+ROUND((COLUMN()-2)/24,5),АТС!$A$41:$F$784,6)+'Иные услуги '!$C$5+'РСТ РСО-А'!$J$6+'РСТ РСО-А'!$H$9</f>
        <v>3663.4300000000003</v>
      </c>
      <c r="Q212" s="119">
        <f>VLOOKUP($A212+ROUND((COLUMN()-2)/24,5),АТС!$A$41:$F$784,6)+'Иные услуги '!$C$5+'РСТ РСО-А'!$J$6+'РСТ РСО-А'!$H$9</f>
        <v>3663.53</v>
      </c>
      <c r="R212" s="119">
        <f>VLOOKUP($A212+ROUND((COLUMN()-2)/24,5),АТС!$A$41:$F$784,6)+'Иные услуги '!$C$5+'РСТ РСО-А'!$J$6+'РСТ РСО-А'!$H$9</f>
        <v>3654.6600000000003</v>
      </c>
      <c r="S212" s="119">
        <f>VLOOKUP($A212+ROUND((COLUMN()-2)/24,5),АТС!$A$41:$F$784,6)+'Иные услуги '!$C$5+'РСТ РСО-А'!$J$6+'РСТ РСО-А'!$H$9</f>
        <v>3652.13</v>
      </c>
      <c r="T212" s="119">
        <f>VLOOKUP($A212+ROUND((COLUMN()-2)/24,5),АТС!$A$41:$F$784,6)+'Иные услуги '!$C$5+'РСТ РСО-А'!$J$6+'РСТ РСО-А'!$H$9</f>
        <v>3640.6400000000003</v>
      </c>
      <c r="U212" s="119">
        <f>VLOOKUP($A212+ROUND((COLUMN()-2)/24,5),АТС!$A$41:$F$784,6)+'Иные услуги '!$C$5+'РСТ РСО-А'!$J$6+'РСТ РСО-А'!$H$9</f>
        <v>3661.09</v>
      </c>
      <c r="V212" s="119">
        <f>VLOOKUP($A212+ROUND((COLUMN()-2)/24,5),АТС!$A$41:$F$784,6)+'Иные услуги '!$C$5+'РСТ РСО-А'!$J$6+'РСТ РСО-А'!$H$9</f>
        <v>3802.26</v>
      </c>
      <c r="W212" s="119">
        <f>VLOOKUP($A212+ROUND((COLUMN()-2)/24,5),АТС!$A$41:$F$784,6)+'Иные услуги '!$C$5+'РСТ РСО-А'!$J$6+'РСТ РСО-А'!$H$9</f>
        <v>3758.9500000000003</v>
      </c>
      <c r="X212" s="119">
        <f>VLOOKUP($A212+ROUND((COLUMN()-2)/24,5),АТС!$A$41:$F$784,6)+'Иные услуги '!$C$5+'РСТ РСО-А'!$J$6+'РСТ РСО-А'!$H$9</f>
        <v>3698.77</v>
      </c>
      <c r="Y212" s="119">
        <f>VLOOKUP($A212+ROUND((COLUMN()-2)/24,5),АТС!$A$41:$F$784,6)+'Иные услуги '!$C$5+'РСТ РСО-А'!$J$6+'РСТ РСО-А'!$H$9</f>
        <v>3759.4</v>
      </c>
    </row>
    <row r="213" spans="1:27" x14ac:dyDescent="0.2">
      <c r="A213" s="66">
        <f t="shared" si="7"/>
        <v>43323</v>
      </c>
      <c r="B213" s="119">
        <f>VLOOKUP($A213+ROUND((COLUMN()-2)/24,5),АТС!$A$41:$F$784,6)+'Иные услуги '!$C$5+'РСТ РСО-А'!$J$6+'РСТ РСО-А'!$H$9</f>
        <v>3622.4100000000003</v>
      </c>
      <c r="C213" s="119">
        <f>VLOOKUP($A213+ROUND((COLUMN()-2)/24,5),АТС!$A$41:$F$784,6)+'Иные услуги '!$C$5+'РСТ РСО-А'!$J$6+'РСТ РСО-А'!$H$9</f>
        <v>3631.86</v>
      </c>
      <c r="D213" s="119">
        <f>VLOOKUP($A213+ROUND((COLUMN()-2)/24,5),АТС!$A$41:$F$784,6)+'Иные услуги '!$C$5+'РСТ РСО-А'!$J$6+'РСТ РСО-А'!$H$9</f>
        <v>3632.96</v>
      </c>
      <c r="E213" s="119">
        <f>VLOOKUP($A213+ROUND((COLUMN()-2)/24,5),АТС!$A$41:$F$784,6)+'Иные услуги '!$C$5+'РСТ РСО-А'!$J$6+'РСТ РСО-А'!$H$9</f>
        <v>3629.42</v>
      </c>
      <c r="F213" s="119">
        <f>VLOOKUP($A213+ROUND((COLUMN()-2)/24,5),АТС!$A$41:$F$784,6)+'Иные услуги '!$C$5+'РСТ РСО-А'!$J$6+'РСТ РСО-А'!$H$9</f>
        <v>3647</v>
      </c>
      <c r="G213" s="119">
        <f>VLOOKUP($A213+ROUND((COLUMN()-2)/24,5),АТС!$A$41:$F$784,6)+'Иные услуги '!$C$5+'РСТ РСО-А'!$J$6+'РСТ РСО-А'!$H$9</f>
        <v>3634.67</v>
      </c>
      <c r="H213" s="119">
        <f>VLOOKUP($A213+ROUND((COLUMN()-2)/24,5),АТС!$A$41:$F$784,6)+'Иные услуги '!$C$5+'РСТ РСО-А'!$J$6+'РСТ РСО-А'!$H$9</f>
        <v>3651.54</v>
      </c>
      <c r="I213" s="119">
        <f>VLOOKUP($A213+ROUND((COLUMN()-2)/24,5),АТС!$A$41:$F$784,6)+'Иные услуги '!$C$5+'РСТ РСО-А'!$J$6+'РСТ РСО-А'!$H$9</f>
        <v>3612.1400000000003</v>
      </c>
      <c r="J213" s="119">
        <f>VLOOKUP($A213+ROUND((COLUMN()-2)/24,5),АТС!$A$41:$F$784,6)+'Иные услуги '!$C$5+'РСТ РСО-А'!$J$6+'РСТ РСО-А'!$H$9</f>
        <v>3844.54</v>
      </c>
      <c r="K213" s="119">
        <f>VLOOKUP($A213+ROUND((COLUMN()-2)/24,5),АТС!$A$41:$F$784,6)+'Иные услуги '!$C$5+'РСТ РСО-А'!$J$6+'РСТ РСО-А'!$H$9</f>
        <v>3735.79</v>
      </c>
      <c r="L213" s="119">
        <f>VLOOKUP($A213+ROUND((COLUMN()-2)/24,5),АТС!$A$41:$F$784,6)+'Иные услуги '!$C$5+'РСТ РСО-А'!$J$6+'РСТ РСО-А'!$H$9</f>
        <v>3675.9100000000003</v>
      </c>
      <c r="M213" s="119">
        <f>VLOOKUP($A213+ROUND((COLUMN()-2)/24,5),АТС!$A$41:$F$784,6)+'Иные услуги '!$C$5+'РСТ РСО-А'!$J$6+'РСТ РСО-А'!$H$9</f>
        <v>3675.3500000000004</v>
      </c>
      <c r="N213" s="119">
        <f>VLOOKUP($A213+ROUND((COLUMN()-2)/24,5),АТС!$A$41:$F$784,6)+'Иные услуги '!$C$5+'РСТ РСО-А'!$J$6+'РСТ РСО-А'!$H$9</f>
        <v>3675.54</v>
      </c>
      <c r="O213" s="119">
        <f>VLOOKUP($A213+ROUND((COLUMN()-2)/24,5),АТС!$A$41:$F$784,6)+'Иные услуги '!$C$5+'РСТ РСО-А'!$J$6+'РСТ РСО-А'!$H$9</f>
        <v>3678.2400000000002</v>
      </c>
      <c r="P213" s="119">
        <f>VLOOKUP($A213+ROUND((COLUMN()-2)/24,5),АТС!$A$41:$F$784,6)+'Иные услуги '!$C$5+'РСТ РСО-А'!$J$6+'РСТ РСО-А'!$H$9</f>
        <v>3678.48</v>
      </c>
      <c r="Q213" s="119">
        <f>VLOOKUP($A213+ROUND((COLUMN()-2)/24,5),АТС!$A$41:$F$784,6)+'Иные услуги '!$C$5+'РСТ РСО-А'!$J$6+'РСТ РСО-А'!$H$9</f>
        <v>3678.4</v>
      </c>
      <c r="R213" s="119">
        <f>VLOOKUP($A213+ROUND((COLUMN()-2)/24,5),АТС!$A$41:$F$784,6)+'Иные услуги '!$C$5+'РСТ РСО-А'!$J$6+'РСТ РСО-А'!$H$9</f>
        <v>3646.46</v>
      </c>
      <c r="S213" s="119">
        <f>VLOOKUP($A213+ROUND((COLUMN()-2)/24,5),АТС!$A$41:$F$784,6)+'Иные услуги '!$C$5+'РСТ РСО-А'!$J$6+'РСТ РСО-А'!$H$9</f>
        <v>3645.2000000000003</v>
      </c>
      <c r="T213" s="119">
        <f>VLOOKUP($A213+ROUND((COLUMN()-2)/24,5),АТС!$A$41:$F$784,6)+'Иные услуги '!$C$5+'РСТ РСО-А'!$J$6+'РСТ РСО-А'!$H$9</f>
        <v>3657.2400000000002</v>
      </c>
      <c r="U213" s="119">
        <f>VLOOKUP($A213+ROUND((COLUMN()-2)/24,5),АТС!$A$41:$F$784,6)+'Иные услуги '!$C$5+'РСТ РСО-А'!$J$6+'РСТ РСО-А'!$H$9</f>
        <v>3649.79</v>
      </c>
      <c r="V213" s="119">
        <f>VLOOKUP($A213+ROUND((COLUMN()-2)/24,5),АТС!$A$41:$F$784,6)+'Иные услуги '!$C$5+'РСТ РСО-А'!$J$6+'РСТ РСО-А'!$H$9</f>
        <v>3699.78</v>
      </c>
      <c r="W213" s="119">
        <f>VLOOKUP($A213+ROUND((COLUMN()-2)/24,5),АТС!$A$41:$F$784,6)+'Иные услуги '!$C$5+'РСТ РСО-А'!$J$6+'РСТ РСО-А'!$H$9</f>
        <v>3672.51</v>
      </c>
      <c r="X213" s="119">
        <f>VLOOKUP($A213+ROUND((COLUMN()-2)/24,5),АТС!$A$41:$F$784,6)+'Иные услуги '!$C$5+'РСТ РСО-А'!$J$6+'РСТ РСО-А'!$H$9</f>
        <v>3689.7400000000002</v>
      </c>
      <c r="Y213" s="119">
        <f>VLOOKUP($A213+ROUND((COLUMN()-2)/24,5),АТС!$A$41:$F$784,6)+'Иные услуги '!$C$5+'РСТ РСО-А'!$J$6+'РСТ РСО-А'!$H$9</f>
        <v>4241.3</v>
      </c>
    </row>
    <row r="214" spans="1:27" x14ac:dyDescent="0.2">
      <c r="A214" s="66">
        <f t="shared" si="7"/>
        <v>43324</v>
      </c>
      <c r="B214" s="119">
        <f>VLOOKUP($A214+ROUND((COLUMN()-2)/24,5),АТС!$A$41:$F$784,6)+'Иные услуги '!$C$5+'РСТ РСО-А'!$J$6+'РСТ РСО-А'!$H$9</f>
        <v>3616.17</v>
      </c>
      <c r="C214" s="119">
        <f>VLOOKUP($A214+ROUND((COLUMN()-2)/24,5),АТС!$A$41:$F$784,6)+'Иные услуги '!$C$5+'РСТ РСО-А'!$J$6+'РСТ РСО-А'!$H$9</f>
        <v>3652.19</v>
      </c>
      <c r="D214" s="119">
        <f>VLOOKUP($A214+ROUND((COLUMN()-2)/24,5),АТС!$A$41:$F$784,6)+'Иные услуги '!$C$5+'РСТ РСО-А'!$J$6+'РСТ РСО-А'!$H$9</f>
        <v>3699.02</v>
      </c>
      <c r="E214" s="119">
        <f>VLOOKUP($A214+ROUND((COLUMN()-2)/24,5),АТС!$A$41:$F$784,6)+'Иные услуги '!$C$5+'РСТ РСО-А'!$J$6+'РСТ РСО-А'!$H$9</f>
        <v>3729.07</v>
      </c>
      <c r="F214" s="119">
        <f>VLOOKUP($A214+ROUND((COLUMN()-2)/24,5),АТС!$A$41:$F$784,6)+'Иные услуги '!$C$5+'РСТ РСО-А'!$J$6+'РСТ РСО-А'!$H$9</f>
        <v>3698.25</v>
      </c>
      <c r="G214" s="119">
        <f>VLOOKUP($A214+ROUND((COLUMN()-2)/24,5),АТС!$A$41:$F$784,6)+'Иные услуги '!$C$5+'РСТ РСО-А'!$J$6+'РСТ РСО-А'!$H$9</f>
        <v>3708.2000000000003</v>
      </c>
      <c r="H214" s="119">
        <f>VLOOKUP($A214+ROUND((COLUMN()-2)/24,5),АТС!$A$41:$F$784,6)+'Иные услуги '!$C$5+'РСТ РСО-А'!$J$6+'РСТ РСО-А'!$H$9</f>
        <v>3876.96</v>
      </c>
      <c r="I214" s="119">
        <f>VLOOKUP($A214+ROUND((COLUMN()-2)/24,5),АТС!$A$41:$F$784,6)+'Иные услуги '!$C$5+'РСТ РСО-А'!$J$6+'РСТ РСО-А'!$H$9</f>
        <v>3678.96</v>
      </c>
      <c r="J214" s="119">
        <f>VLOOKUP($A214+ROUND((COLUMN()-2)/24,5),АТС!$A$41:$F$784,6)+'Иные услуги '!$C$5+'РСТ РСО-А'!$J$6+'РСТ РСО-А'!$H$9</f>
        <v>3898.84</v>
      </c>
      <c r="K214" s="119">
        <f>VLOOKUP($A214+ROUND((COLUMN()-2)/24,5),АТС!$A$41:$F$784,6)+'Иные услуги '!$C$5+'РСТ РСО-А'!$J$6+'РСТ РСО-А'!$H$9</f>
        <v>3779.73</v>
      </c>
      <c r="L214" s="119">
        <f>VLOOKUP($A214+ROUND((COLUMN()-2)/24,5),АТС!$A$41:$F$784,6)+'Иные услуги '!$C$5+'РСТ РСО-А'!$J$6+'РСТ РСО-А'!$H$9</f>
        <v>3706.26</v>
      </c>
      <c r="M214" s="119">
        <f>VLOOKUP($A214+ROUND((COLUMN()-2)/24,5),АТС!$A$41:$F$784,6)+'Иные услуги '!$C$5+'РСТ РСО-А'!$J$6+'РСТ РСО-А'!$H$9</f>
        <v>3689.44</v>
      </c>
      <c r="N214" s="119">
        <f>VLOOKUP($A214+ROUND((COLUMN()-2)/24,5),АТС!$A$41:$F$784,6)+'Иные услуги '!$C$5+'РСТ РСО-А'!$J$6+'РСТ РСО-А'!$H$9</f>
        <v>3706.9300000000003</v>
      </c>
      <c r="O214" s="119">
        <f>VLOOKUP($A214+ROUND((COLUMN()-2)/24,5),АТС!$A$41:$F$784,6)+'Иные услуги '!$C$5+'РСТ РСО-А'!$J$6+'РСТ РСО-А'!$H$9</f>
        <v>3709.09</v>
      </c>
      <c r="P214" s="119">
        <f>VLOOKUP($A214+ROUND((COLUMN()-2)/24,5),АТС!$A$41:$F$784,6)+'Иные услуги '!$C$5+'РСТ РСО-А'!$J$6+'РСТ РСО-А'!$H$9</f>
        <v>3744.53</v>
      </c>
      <c r="Q214" s="119">
        <f>VLOOKUP($A214+ROUND((COLUMN()-2)/24,5),АТС!$A$41:$F$784,6)+'Иные услуги '!$C$5+'РСТ РСО-А'!$J$6+'РСТ РСО-А'!$H$9</f>
        <v>3726.42</v>
      </c>
      <c r="R214" s="119">
        <f>VLOOKUP($A214+ROUND((COLUMN()-2)/24,5),АТС!$A$41:$F$784,6)+'Иные услуги '!$C$5+'РСТ РСО-А'!$J$6+'РСТ РСО-А'!$H$9</f>
        <v>3691.46</v>
      </c>
      <c r="S214" s="119">
        <f>VLOOKUP($A214+ROUND((COLUMN()-2)/24,5),АТС!$A$41:$F$784,6)+'Иные услуги '!$C$5+'РСТ РСО-А'!$J$6+'РСТ РСО-А'!$H$9</f>
        <v>3705.88</v>
      </c>
      <c r="T214" s="119">
        <f>VLOOKUP($A214+ROUND((COLUMN()-2)/24,5),АТС!$A$41:$F$784,6)+'Иные услуги '!$C$5+'РСТ РСО-А'!$J$6+'РСТ РСО-А'!$H$9</f>
        <v>3686.32</v>
      </c>
      <c r="U214" s="119">
        <f>VLOOKUP($A214+ROUND((COLUMN()-2)/24,5),АТС!$A$41:$F$784,6)+'Иные услуги '!$C$5+'РСТ РСО-А'!$J$6+'РСТ РСО-А'!$H$9</f>
        <v>3655.3500000000004</v>
      </c>
      <c r="V214" s="119">
        <f>VLOOKUP($A214+ROUND((COLUMN()-2)/24,5),АТС!$A$41:$F$784,6)+'Иные услуги '!$C$5+'РСТ РСО-А'!$J$6+'РСТ РСО-А'!$H$9</f>
        <v>3662.75</v>
      </c>
      <c r="W214" s="119">
        <f>VLOOKUP($A214+ROUND((COLUMN()-2)/24,5),АТС!$A$41:$F$784,6)+'Иные услуги '!$C$5+'РСТ РСО-А'!$J$6+'РСТ РСО-А'!$H$9</f>
        <v>3664.61</v>
      </c>
      <c r="X214" s="119">
        <f>VLOOKUP($A214+ROUND((COLUMN()-2)/24,5),АТС!$A$41:$F$784,6)+'Иные услуги '!$C$5+'РСТ РСО-А'!$J$6+'РСТ РСО-А'!$H$9</f>
        <v>3807.74</v>
      </c>
      <c r="Y214" s="119">
        <f>VLOOKUP($A214+ROUND((COLUMN()-2)/24,5),АТС!$A$41:$F$784,6)+'Иные услуги '!$C$5+'РСТ РСО-А'!$J$6+'РСТ РСО-А'!$H$9</f>
        <v>4152.9400000000005</v>
      </c>
    </row>
    <row r="215" spans="1:27" x14ac:dyDescent="0.2">
      <c r="A215" s="66">
        <f t="shared" si="7"/>
        <v>43325</v>
      </c>
      <c r="B215" s="119">
        <f>VLOOKUP($A215+ROUND((COLUMN()-2)/24,5),АТС!$A$41:$F$784,6)+'Иные услуги '!$C$5+'РСТ РСО-А'!$J$6+'РСТ РСО-А'!$H$9</f>
        <v>3612.1600000000003</v>
      </c>
      <c r="C215" s="119">
        <f>VLOOKUP($A215+ROUND((COLUMN()-2)/24,5),АТС!$A$41:$F$784,6)+'Иные услуги '!$C$5+'РСТ РСО-А'!$J$6+'РСТ РСО-А'!$H$9</f>
        <v>3627.76</v>
      </c>
      <c r="D215" s="119">
        <f>VLOOKUP($A215+ROUND((COLUMN()-2)/24,5),АТС!$A$41:$F$784,6)+'Иные услуги '!$C$5+'РСТ РСО-А'!$J$6+'РСТ РСО-А'!$H$9</f>
        <v>3627.2400000000002</v>
      </c>
      <c r="E215" s="119">
        <f>VLOOKUP($A215+ROUND((COLUMN()-2)/24,5),АТС!$A$41:$F$784,6)+'Иные услуги '!$C$5+'РСТ РСО-А'!$J$6+'РСТ РСО-А'!$H$9</f>
        <v>3626.69</v>
      </c>
      <c r="F215" s="119">
        <f>VLOOKUP($A215+ROUND((COLUMN()-2)/24,5),АТС!$A$41:$F$784,6)+'Иные услуги '!$C$5+'РСТ РСО-А'!$J$6+'РСТ РСО-А'!$H$9</f>
        <v>3626.71</v>
      </c>
      <c r="G215" s="119">
        <f>VLOOKUP($A215+ROUND((COLUMN()-2)/24,5),АТС!$A$41:$F$784,6)+'Иные услуги '!$C$5+'РСТ РСО-А'!$J$6+'РСТ РСО-А'!$H$9</f>
        <v>3627.8</v>
      </c>
      <c r="H215" s="119">
        <f>VLOOKUP($A215+ROUND((COLUMN()-2)/24,5),АТС!$A$41:$F$784,6)+'Иные услуги '!$C$5+'РСТ РСО-А'!$J$6+'РСТ РСО-А'!$H$9</f>
        <v>3674.4700000000003</v>
      </c>
      <c r="I215" s="119">
        <f>VLOOKUP($A215+ROUND((COLUMN()-2)/24,5),АТС!$A$41:$F$784,6)+'Иные услуги '!$C$5+'РСТ РСО-А'!$J$6+'РСТ РСО-А'!$H$9</f>
        <v>3612.62</v>
      </c>
      <c r="J215" s="119">
        <f>VLOOKUP($A215+ROUND((COLUMN()-2)/24,5),АТС!$A$41:$F$784,6)+'Иные услуги '!$C$5+'РСТ РСО-А'!$J$6+'РСТ РСО-А'!$H$9</f>
        <v>3771.13</v>
      </c>
      <c r="K215" s="119">
        <f>VLOOKUP($A215+ROUND((COLUMN()-2)/24,5),АТС!$A$41:$F$784,6)+'Иные услуги '!$C$5+'РСТ РСО-А'!$J$6+'РСТ РСО-А'!$H$9</f>
        <v>3664.71</v>
      </c>
      <c r="L215" s="119">
        <f>VLOOKUP($A215+ROUND((COLUMN()-2)/24,5),АТС!$A$41:$F$784,6)+'Иные услуги '!$C$5+'РСТ РСО-А'!$J$6+'РСТ РСО-А'!$H$9</f>
        <v>3635.07</v>
      </c>
      <c r="M215" s="119">
        <f>VLOOKUP($A215+ROUND((COLUMN()-2)/24,5),АТС!$A$41:$F$784,6)+'Иные услуги '!$C$5+'РСТ РСО-А'!$J$6+'РСТ РСО-А'!$H$9</f>
        <v>3609.58</v>
      </c>
      <c r="N215" s="119">
        <f>VLOOKUP($A215+ROUND((COLUMN()-2)/24,5),АТС!$A$41:$F$784,6)+'Иные услуги '!$C$5+'РСТ РСО-А'!$J$6+'РСТ РСО-А'!$H$9</f>
        <v>3622.83</v>
      </c>
      <c r="O215" s="119">
        <f>VLOOKUP($A215+ROUND((COLUMN()-2)/24,5),АТС!$A$41:$F$784,6)+'Иные услуги '!$C$5+'РСТ РСО-А'!$J$6+'РСТ РСО-А'!$H$9</f>
        <v>3626.9700000000003</v>
      </c>
      <c r="P215" s="119">
        <f>VLOOKUP($A215+ROUND((COLUMN()-2)/24,5),АТС!$A$41:$F$784,6)+'Иные услуги '!$C$5+'РСТ РСО-А'!$J$6+'РСТ РСО-А'!$H$9</f>
        <v>3630.65</v>
      </c>
      <c r="Q215" s="119">
        <f>VLOOKUP($A215+ROUND((COLUMN()-2)/24,5),АТС!$A$41:$F$784,6)+'Иные услуги '!$C$5+'РСТ РСО-А'!$J$6+'РСТ РСО-А'!$H$9</f>
        <v>3629.7400000000002</v>
      </c>
      <c r="R215" s="119">
        <f>VLOOKUP($A215+ROUND((COLUMN()-2)/24,5),АТС!$A$41:$F$784,6)+'Иные услуги '!$C$5+'РСТ РСО-А'!$J$6+'РСТ РСО-А'!$H$9</f>
        <v>3644.57</v>
      </c>
      <c r="S215" s="119">
        <f>VLOOKUP($A215+ROUND((COLUMN()-2)/24,5),АТС!$A$41:$F$784,6)+'Иные услуги '!$C$5+'РСТ РСО-А'!$J$6+'РСТ РСО-А'!$H$9</f>
        <v>3615.44</v>
      </c>
      <c r="T215" s="119">
        <f>VLOOKUP($A215+ROUND((COLUMN()-2)/24,5),АТС!$A$41:$F$784,6)+'Иные услуги '!$C$5+'РСТ РСО-А'!$J$6+'РСТ РСО-А'!$H$9</f>
        <v>3636.4500000000003</v>
      </c>
      <c r="U215" s="119">
        <f>VLOOKUP($A215+ROUND((COLUMN()-2)/24,5),АТС!$A$41:$F$784,6)+'Иные услуги '!$C$5+'РСТ РСО-А'!$J$6+'РСТ РСО-А'!$H$9</f>
        <v>3615.86</v>
      </c>
      <c r="V215" s="119">
        <f>VLOOKUP($A215+ROUND((COLUMN()-2)/24,5),АТС!$A$41:$F$784,6)+'Иные услуги '!$C$5+'РСТ РСО-А'!$J$6+'РСТ РСО-А'!$H$9</f>
        <v>3608.32</v>
      </c>
      <c r="W215" s="119">
        <f>VLOOKUP($A215+ROUND((COLUMN()-2)/24,5),АТС!$A$41:$F$784,6)+'Иные услуги '!$C$5+'РСТ РСО-А'!$J$6+'РСТ РСО-А'!$H$9</f>
        <v>3632.62</v>
      </c>
      <c r="X215" s="119">
        <f>VLOOKUP($A215+ROUND((COLUMN()-2)/24,5),АТС!$A$41:$F$784,6)+'Иные услуги '!$C$5+'РСТ РСО-А'!$J$6+'РСТ РСО-А'!$H$9</f>
        <v>3668.8500000000004</v>
      </c>
      <c r="Y215" s="119">
        <f>VLOOKUP($A215+ROUND((COLUMN()-2)/24,5),АТС!$A$41:$F$784,6)+'Иные услуги '!$C$5+'РСТ РСО-А'!$J$6+'РСТ РСО-А'!$H$9</f>
        <v>3913.34</v>
      </c>
    </row>
    <row r="216" spans="1:27" x14ac:dyDescent="0.2">
      <c r="A216" s="66">
        <f t="shared" si="7"/>
        <v>43326</v>
      </c>
      <c r="B216" s="119">
        <f>VLOOKUP($A216+ROUND((COLUMN()-2)/24,5),АТС!$A$41:$F$784,6)+'Иные услуги '!$C$5+'РСТ РСО-А'!$J$6+'РСТ РСО-А'!$H$9</f>
        <v>3626.17</v>
      </c>
      <c r="C216" s="119">
        <f>VLOOKUP($A216+ROUND((COLUMN()-2)/24,5),АТС!$A$41:$F$784,6)+'Иные услуги '!$C$5+'РСТ РСО-А'!$J$6+'РСТ РСО-А'!$H$9</f>
        <v>3609.04</v>
      </c>
      <c r="D216" s="119">
        <f>VLOOKUP($A216+ROUND((COLUMN()-2)/24,5),АТС!$A$41:$F$784,6)+'Иные услуги '!$C$5+'РСТ РСО-А'!$J$6+'РСТ РСО-А'!$H$9</f>
        <v>3634.11</v>
      </c>
      <c r="E216" s="119">
        <f>VLOOKUP($A216+ROUND((COLUMN()-2)/24,5),АТС!$A$41:$F$784,6)+'Иные услуги '!$C$5+'РСТ РСО-А'!$J$6+'РСТ РСО-А'!$H$9</f>
        <v>3642.15</v>
      </c>
      <c r="F216" s="119">
        <f>VLOOKUP($A216+ROUND((COLUMN()-2)/24,5),АТС!$A$41:$F$784,6)+'Иные услуги '!$C$5+'РСТ РСО-А'!$J$6+'РСТ РСО-А'!$H$9</f>
        <v>3641.9</v>
      </c>
      <c r="G216" s="119">
        <f>VLOOKUP($A216+ROUND((COLUMN()-2)/24,5),АТС!$A$41:$F$784,6)+'Иные услуги '!$C$5+'РСТ РСО-А'!$J$6+'РСТ РСО-А'!$H$9</f>
        <v>3639.1400000000003</v>
      </c>
      <c r="H216" s="119">
        <f>VLOOKUP($A216+ROUND((COLUMN()-2)/24,5),АТС!$A$41:$F$784,6)+'Иные услуги '!$C$5+'РСТ РСО-А'!$J$6+'РСТ РСО-А'!$H$9</f>
        <v>3700.38</v>
      </c>
      <c r="I216" s="119">
        <f>VLOOKUP($A216+ROUND((COLUMN()-2)/24,5),АТС!$A$41:$F$784,6)+'Иные услуги '!$C$5+'РСТ РСО-А'!$J$6+'РСТ РСО-А'!$H$9</f>
        <v>3655.38</v>
      </c>
      <c r="J216" s="119">
        <f>VLOOKUP($A216+ROUND((COLUMN()-2)/24,5),АТС!$A$41:$F$784,6)+'Иные услуги '!$C$5+'РСТ РСО-А'!$J$6+'РСТ РСО-А'!$H$9</f>
        <v>3827.56</v>
      </c>
      <c r="K216" s="119">
        <f>VLOOKUP($A216+ROUND((COLUMN()-2)/24,5),АТС!$A$41:$F$784,6)+'Иные услуги '!$C$5+'РСТ РСО-А'!$J$6+'РСТ РСО-А'!$H$9</f>
        <v>3641.92</v>
      </c>
      <c r="L216" s="119">
        <f>VLOOKUP($A216+ROUND((COLUMN()-2)/24,5),АТС!$A$41:$F$784,6)+'Иные услуги '!$C$5+'РСТ РСО-А'!$J$6+'РСТ РСО-А'!$H$9</f>
        <v>3628.13</v>
      </c>
      <c r="M216" s="119">
        <f>VLOOKUP($A216+ROUND((COLUMN()-2)/24,5),АТС!$A$41:$F$784,6)+'Иные услуги '!$C$5+'РСТ РСО-А'!$J$6+'РСТ РСО-А'!$H$9</f>
        <v>3628.4300000000003</v>
      </c>
      <c r="N216" s="119">
        <f>VLOOKUP($A216+ROUND((COLUMN()-2)/24,5),АТС!$A$41:$F$784,6)+'Иные услуги '!$C$5+'РСТ РСО-А'!$J$6+'РСТ РСО-А'!$H$9</f>
        <v>3628.42</v>
      </c>
      <c r="O216" s="119">
        <f>VLOOKUP($A216+ROUND((COLUMN()-2)/24,5),АТС!$A$41:$F$784,6)+'Иные услуги '!$C$5+'РСТ РСО-А'!$J$6+'РСТ РСО-А'!$H$9</f>
        <v>3632.3500000000004</v>
      </c>
      <c r="P216" s="119">
        <f>VLOOKUP($A216+ROUND((COLUMN()-2)/24,5),АТС!$A$41:$F$784,6)+'Иные услуги '!$C$5+'РСТ РСО-А'!$J$6+'РСТ РСО-А'!$H$9</f>
        <v>3632.28</v>
      </c>
      <c r="Q216" s="119">
        <f>VLOOKUP($A216+ROUND((COLUMN()-2)/24,5),АТС!$A$41:$F$784,6)+'Иные услуги '!$C$5+'РСТ РСО-А'!$J$6+'РСТ РСО-А'!$H$9</f>
        <v>3632.23</v>
      </c>
      <c r="R216" s="119">
        <f>VLOOKUP($A216+ROUND((COLUMN()-2)/24,5),АТС!$A$41:$F$784,6)+'Иные услуги '!$C$5+'РСТ РСО-А'!$J$6+'РСТ РСО-А'!$H$9</f>
        <v>3632.23</v>
      </c>
      <c r="S216" s="119">
        <f>VLOOKUP($A216+ROUND((COLUMN()-2)/24,5),АТС!$A$41:$F$784,6)+'Иные услуги '!$C$5+'РСТ РСО-А'!$J$6+'РСТ РСО-А'!$H$9</f>
        <v>3632.1000000000004</v>
      </c>
      <c r="T216" s="119">
        <f>VLOOKUP($A216+ROUND((COLUMN()-2)/24,5),АТС!$A$41:$F$784,6)+'Иные услуги '!$C$5+'РСТ РСО-А'!$J$6+'РСТ РСО-А'!$H$9</f>
        <v>3627.58</v>
      </c>
      <c r="U216" s="119">
        <f>VLOOKUP($A216+ROUND((COLUMN()-2)/24,5),АТС!$A$41:$F$784,6)+'Иные услуги '!$C$5+'РСТ РСО-А'!$J$6+'РСТ РСО-А'!$H$9</f>
        <v>3675.02</v>
      </c>
      <c r="V216" s="119">
        <f>VLOOKUP($A216+ROUND((COLUMN()-2)/24,5),АТС!$A$41:$F$784,6)+'Иные услуги '!$C$5+'РСТ РСО-А'!$J$6+'РСТ РСО-А'!$H$9</f>
        <v>3755.57</v>
      </c>
      <c r="W216" s="119">
        <f>VLOOKUP($A216+ROUND((COLUMN()-2)/24,5),АТС!$A$41:$F$784,6)+'Иные услуги '!$C$5+'РСТ РСО-А'!$J$6+'РСТ РСО-А'!$H$9</f>
        <v>3731.67</v>
      </c>
      <c r="X216" s="119">
        <f>VLOOKUP($A216+ROUND((COLUMN()-2)/24,5),АТС!$A$41:$F$784,6)+'Иные услуги '!$C$5+'РСТ РСО-А'!$J$6+'РСТ РСО-А'!$H$9</f>
        <v>3664.58</v>
      </c>
      <c r="Y216" s="119">
        <f>VLOOKUP($A216+ROUND((COLUMN()-2)/24,5),АТС!$A$41:$F$784,6)+'Иные услуги '!$C$5+'РСТ РСО-А'!$J$6+'РСТ РСО-А'!$H$9</f>
        <v>3763.1400000000003</v>
      </c>
    </row>
    <row r="217" spans="1:27" x14ac:dyDescent="0.2">
      <c r="A217" s="66">
        <f t="shared" si="7"/>
        <v>43327</v>
      </c>
      <c r="B217" s="119">
        <f>VLOOKUP($A217+ROUND((COLUMN()-2)/24,5),АТС!$A$41:$F$784,6)+'Иные услуги '!$C$5+'РСТ РСО-А'!$J$6+'РСТ РСО-А'!$H$9</f>
        <v>3624.58</v>
      </c>
      <c r="C217" s="119">
        <f>VLOOKUP($A217+ROUND((COLUMN()-2)/24,5),АТС!$A$41:$F$784,6)+'Иные услуги '!$C$5+'РСТ РСО-А'!$J$6+'РСТ РСО-А'!$H$9</f>
        <v>3608.55</v>
      </c>
      <c r="D217" s="119">
        <f>VLOOKUP($A217+ROUND((COLUMN()-2)/24,5),АТС!$A$41:$F$784,6)+'Иные услуги '!$C$5+'РСТ РСО-А'!$J$6+'РСТ РСО-А'!$H$9</f>
        <v>3618.3500000000004</v>
      </c>
      <c r="E217" s="119">
        <f>VLOOKUP($A217+ROUND((COLUMN()-2)/24,5),АТС!$A$41:$F$784,6)+'Иные услуги '!$C$5+'РСТ РСО-А'!$J$6+'РСТ РСО-А'!$H$9</f>
        <v>3626.53</v>
      </c>
      <c r="F217" s="119">
        <f>VLOOKUP($A217+ROUND((COLUMN()-2)/24,5),АТС!$A$41:$F$784,6)+'Иные услуги '!$C$5+'РСТ РСО-А'!$J$6+'РСТ РСО-А'!$H$9</f>
        <v>3626.58</v>
      </c>
      <c r="G217" s="119">
        <f>VLOOKUP($A217+ROUND((COLUMN()-2)/24,5),АТС!$A$41:$F$784,6)+'Иные услуги '!$C$5+'РСТ РСО-А'!$J$6+'РСТ РСО-А'!$H$9</f>
        <v>3643.82</v>
      </c>
      <c r="H217" s="119">
        <f>VLOOKUP($A217+ROUND((COLUMN()-2)/24,5),АТС!$A$41:$F$784,6)+'Иные услуги '!$C$5+'РСТ РСО-А'!$J$6+'РСТ РСО-А'!$H$9</f>
        <v>3640.51</v>
      </c>
      <c r="I217" s="119">
        <f>VLOOKUP($A217+ROUND((COLUMN()-2)/24,5),АТС!$A$41:$F$784,6)+'Иные услуги '!$C$5+'РСТ РСО-А'!$J$6+'РСТ РСО-А'!$H$9</f>
        <v>3647.8100000000004</v>
      </c>
      <c r="J217" s="119">
        <f>VLOOKUP($A217+ROUND((COLUMN()-2)/24,5),АТС!$A$41:$F$784,6)+'Иные услуги '!$C$5+'РСТ РСО-А'!$J$6+'РСТ РСО-А'!$H$9</f>
        <v>3726.96</v>
      </c>
      <c r="K217" s="119">
        <f>VLOOKUP($A217+ROUND((COLUMN()-2)/24,5),АТС!$A$41:$F$784,6)+'Иные услуги '!$C$5+'РСТ РСО-А'!$J$6+'РСТ РСО-А'!$H$9</f>
        <v>3642.75</v>
      </c>
      <c r="L217" s="119">
        <f>VLOOKUP($A217+ROUND((COLUMN()-2)/24,5),АТС!$A$41:$F$784,6)+'Иные услуги '!$C$5+'РСТ РСО-А'!$J$6+'РСТ РСО-А'!$H$9</f>
        <v>3674.15</v>
      </c>
      <c r="M217" s="119">
        <f>VLOOKUP($A217+ROUND((COLUMN()-2)/24,5),АТС!$A$41:$F$784,6)+'Иные услуги '!$C$5+'РСТ РСО-А'!$J$6+'РСТ РСО-А'!$H$9</f>
        <v>3628.6400000000003</v>
      </c>
      <c r="N217" s="119">
        <f>VLOOKUP($A217+ROUND((COLUMN()-2)/24,5),АТС!$A$41:$F$784,6)+'Иные услуги '!$C$5+'РСТ РСО-А'!$J$6+'РСТ РСО-А'!$H$9</f>
        <v>3629.05</v>
      </c>
      <c r="O217" s="119">
        <f>VLOOKUP($A217+ROUND((COLUMN()-2)/24,5),АТС!$A$41:$F$784,6)+'Иные услуги '!$C$5+'РСТ РСО-А'!$J$6+'РСТ РСО-А'!$H$9</f>
        <v>3632.5600000000004</v>
      </c>
      <c r="P217" s="119">
        <f>VLOOKUP($A217+ROUND((COLUMN()-2)/24,5),АТС!$A$41:$F$784,6)+'Иные услуги '!$C$5+'РСТ РСО-А'!$J$6+'РСТ РСО-А'!$H$9</f>
        <v>3632.4500000000003</v>
      </c>
      <c r="Q217" s="119">
        <f>VLOOKUP($A217+ROUND((COLUMN()-2)/24,5),АТС!$A$41:$F$784,6)+'Иные услуги '!$C$5+'РСТ РСО-А'!$J$6+'РСТ РСО-А'!$H$9</f>
        <v>3632.1600000000003</v>
      </c>
      <c r="R217" s="119">
        <f>VLOOKUP($A217+ROUND((COLUMN()-2)/24,5),АТС!$A$41:$F$784,6)+'Иные услуги '!$C$5+'РСТ РСО-А'!$J$6+'РСТ РСО-А'!$H$9</f>
        <v>3631.8</v>
      </c>
      <c r="S217" s="119">
        <f>VLOOKUP($A217+ROUND((COLUMN()-2)/24,5),АТС!$A$41:$F$784,6)+'Иные услуги '!$C$5+'РСТ РСО-А'!$J$6+'РСТ РСО-А'!$H$9</f>
        <v>3645.54</v>
      </c>
      <c r="T217" s="119">
        <f>VLOOKUP($A217+ROUND((COLUMN()-2)/24,5),АТС!$A$41:$F$784,6)+'Иные услуги '!$C$5+'РСТ РСО-А'!$J$6+'РСТ РСО-А'!$H$9</f>
        <v>3641.44</v>
      </c>
      <c r="U217" s="119">
        <f>VLOOKUP($A217+ROUND((COLUMN()-2)/24,5),АТС!$A$41:$F$784,6)+'Иные услуги '!$C$5+'РСТ РСО-А'!$J$6+'РСТ РСО-А'!$H$9</f>
        <v>3655.01</v>
      </c>
      <c r="V217" s="119">
        <f>VLOOKUP($A217+ROUND((COLUMN()-2)/24,5),АТС!$A$41:$F$784,6)+'Иные услуги '!$C$5+'РСТ РСО-А'!$J$6+'РСТ РСО-А'!$H$9</f>
        <v>3743.73</v>
      </c>
      <c r="W217" s="119">
        <f>VLOOKUP($A217+ROUND((COLUMN()-2)/24,5),АТС!$A$41:$F$784,6)+'Иные услуги '!$C$5+'РСТ РСО-А'!$J$6+'РСТ РСО-А'!$H$9</f>
        <v>3669.25</v>
      </c>
      <c r="X217" s="119">
        <f>VLOOKUP($A217+ROUND((COLUMN()-2)/24,5),АТС!$A$41:$F$784,6)+'Иные услуги '!$C$5+'РСТ РСО-А'!$J$6+'РСТ РСО-А'!$H$9</f>
        <v>3664.48</v>
      </c>
      <c r="Y217" s="119">
        <f>VLOOKUP($A217+ROUND((COLUMN()-2)/24,5),АТС!$A$41:$F$784,6)+'Иные услуги '!$C$5+'РСТ РСО-А'!$J$6+'РСТ РСО-А'!$H$9</f>
        <v>4024.61</v>
      </c>
    </row>
    <row r="218" spans="1:27" s="77" customFormat="1" x14ac:dyDescent="0.25">
      <c r="A218" s="66">
        <f t="shared" si="7"/>
        <v>43328</v>
      </c>
      <c r="B218" s="119">
        <f>VLOOKUP($A218+ROUND((COLUMN()-2)/24,5),АТС!$A$41:$F$784,6)+'Иные услуги '!$C$5+'РСТ РСО-А'!$J$6+'РСТ РСО-А'!$H$9</f>
        <v>3622.42</v>
      </c>
      <c r="C218" s="119">
        <f>VLOOKUP($A218+ROUND((COLUMN()-2)/24,5),АТС!$A$41:$F$784,6)+'Иные услуги '!$C$5+'РСТ РСО-А'!$J$6+'РСТ РСО-А'!$H$9</f>
        <v>3609.2400000000002</v>
      </c>
      <c r="D218" s="119">
        <f>VLOOKUP($A218+ROUND((COLUMN()-2)/24,5),АТС!$A$41:$F$784,6)+'Иные услуги '!$C$5+'РСТ РСО-А'!$J$6+'РСТ РСО-А'!$H$9</f>
        <v>3618.5600000000004</v>
      </c>
      <c r="E218" s="119">
        <f>VLOOKUP($A218+ROUND((COLUMN()-2)/24,5),АТС!$A$41:$F$784,6)+'Иные услуги '!$C$5+'РСТ РСО-А'!$J$6+'РСТ РСО-А'!$H$9</f>
        <v>3626.3100000000004</v>
      </c>
      <c r="F218" s="119">
        <f>VLOOKUP($A218+ROUND((COLUMN()-2)/24,5),АТС!$A$41:$F$784,6)+'Иные услуги '!$C$5+'РСТ РСО-А'!$J$6+'РСТ РСО-А'!$H$9</f>
        <v>3627.1600000000003</v>
      </c>
      <c r="G218" s="119">
        <f>VLOOKUP($A218+ROUND((COLUMN()-2)/24,5),АТС!$A$41:$F$784,6)+'Иные услуги '!$C$5+'РСТ РСО-А'!$J$6+'РСТ РСО-А'!$H$9</f>
        <v>3643.4300000000003</v>
      </c>
      <c r="H218" s="119">
        <f>VLOOKUP($A218+ROUND((COLUMN()-2)/24,5),АТС!$A$41:$F$784,6)+'Иные услуги '!$C$5+'РСТ РСО-А'!$J$6+'РСТ РСО-А'!$H$9</f>
        <v>3637.9100000000003</v>
      </c>
      <c r="I218" s="119">
        <f>VLOOKUP($A218+ROUND((COLUMN()-2)/24,5),АТС!$A$41:$F$784,6)+'Иные услуги '!$C$5+'РСТ РСО-А'!$J$6+'РСТ РСО-А'!$H$9</f>
        <v>3663.75</v>
      </c>
      <c r="J218" s="119">
        <f>VLOOKUP($A218+ROUND((COLUMN()-2)/24,5),АТС!$A$41:$F$784,6)+'Иные услуги '!$C$5+'РСТ РСО-А'!$J$6+'РСТ РСО-А'!$H$9</f>
        <v>3729.36</v>
      </c>
      <c r="K218" s="119">
        <f>VLOOKUP($A218+ROUND((COLUMN()-2)/24,5),АТС!$A$41:$F$784,6)+'Иные услуги '!$C$5+'РСТ РСО-А'!$J$6+'РСТ РСО-А'!$H$9</f>
        <v>3641.3500000000004</v>
      </c>
      <c r="L218" s="119">
        <f>VLOOKUP($A218+ROUND((COLUMN()-2)/24,5),АТС!$A$41:$F$784,6)+'Иные услуги '!$C$5+'РСТ РСО-А'!$J$6+'РСТ РСО-А'!$H$9</f>
        <v>3626.87</v>
      </c>
      <c r="M218" s="119">
        <f>VLOOKUP($A218+ROUND((COLUMN()-2)/24,5),АТС!$A$41:$F$784,6)+'Иные услуги '!$C$5+'РСТ РСО-А'!$J$6+'РСТ РСО-А'!$H$9</f>
        <v>3627</v>
      </c>
      <c r="N218" s="119">
        <f>VLOOKUP($A218+ROUND((COLUMN()-2)/24,5),АТС!$A$41:$F$784,6)+'Иные услуги '!$C$5+'РСТ РСО-А'!$J$6+'РСТ РСО-А'!$H$9</f>
        <v>3626.8100000000004</v>
      </c>
      <c r="O218" s="119">
        <f>VLOOKUP($A218+ROUND((COLUMN()-2)/24,5),АТС!$A$41:$F$784,6)+'Иные услуги '!$C$5+'РСТ РСО-А'!$J$6+'РСТ РСО-А'!$H$9</f>
        <v>3631.17</v>
      </c>
      <c r="P218" s="119">
        <f>VLOOKUP($A218+ROUND((COLUMN()-2)/24,5),АТС!$A$41:$F$784,6)+'Иные услуги '!$C$5+'РСТ РСО-А'!$J$6+'РСТ РСО-А'!$H$9</f>
        <v>3631.34</v>
      </c>
      <c r="Q218" s="119">
        <f>VLOOKUP($A218+ROUND((COLUMN()-2)/24,5),АТС!$A$41:$F$784,6)+'Иные услуги '!$C$5+'РСТ РСО-А'!$J$6+'РСТ РСО-А'!$H$9</f>
        <v>3631.2200000000003</v>
      </c>
      <c r="R218" s="119">
        <f>VLOOKUP($A218+ROUND((COLUMN()-2)/24,5),АТС!$A$41:$F$784,6)+'Иные услуги '!$C$5+'РСТ РСО-А'!$J$6+'РСТ РСО-А'!$H$9</f>
        <v>3631.5</v>
      </c>
      <c r="S218" s="119">
        <f>VLOOKUP($A218+ROUND((COLUMN()-2)/24,5),АТС!$A$41:$F$784,6)+'Иные услуги '!$C$5+'РСТ РСО-А'!$J$6+'РСТ РСО-А'!$H$9</f>
        <v>3645.1600000000003</v>
      </c>
      <c r="T218" s="119">
        <f>VLOOKUP($A218+ROUND((COLUMN()-2)/24,5),АТС!$A$41:$F$784,6)+'Иные услуги '!$C$5+'РСТ РСО-А'!$J$6+'РСТ РСО-А'!$H$9</f>
        <v>3642.73</v>
      </c>
      <c r="U218" s="119">
        <f>VLOOKUP($A218+ROUND((COLUMN()-2)/24,5),АТС!$A$41:$F$784,6)+'Иные услуги '!$C$5+'РСТ РСО-А'!$J$6+'РСТ РСО-А'!$H$9</f>
        <v>3636.94</v>
      </c>
      <c r="V218" s="119">
        <f>VLOOKUP($A218+ROUND((COLUMN()-2)/24,5),АТС!$A$41:$F$784,6)+'Иные услуги '!$C$5+'РСТ РСО-А'!$J$6+'РСТ РСО-А'!$H$9</f>
        <v>3727.98</v>
      </c>
      <c r="W218" s="119">
        <f>VLOOKUP($A218+ROUND((COLUMN()-2)/24,5),АТС!$A$41:$F$784,6)+'Иные услуги '!$C$5+'РСТ РСО-А'!$J$6+'РСТ РСО-А'!$H$9</f>
        <v>3671.9500000000003</v>
      </c>
      <c r="X218" s="119">
        <f>VLOOKUP($A218+ROUND((COLUMN()-2)/24,5),АТС!$A$41:$F$784,6)+'Иные услуги '!$C$5+'РСТ РСО-А'!$J$6+'РСТ РСО-А'!$H$9</f>
        <v>3667.51</v>
      </c>
      <c r="Y218" s="119">
        <f>VLOOKUP($A218+ROUND((COLUMN()-2)/24,5),АТС!$A$41:$F$784,6)+'Иные услуги '!$C$5+'РСТ РСО-А'!$J$6+'РСТ РСО-А'!$H$9</f>
        <v>4030.54</v>
      </c>
    </row>
    <row r="219" spans="1:27" x14ac:dyDescent="0.2">
      <c r="A219" s="66">
        <f t="shared" si="7"/>
        <v>43329</v>
      </c>
      <c r="B219" s="119">
        <f>VLOOKUP($A219+ROUND((COLUMN()-2)/24,5),АТС!$A$41:$F$784,6)+'Иные услуги '!$C$5+'РСТ РСО-А'!$J$6+'РСТ РСО-А'!$H$9</f>
        <v>3626.3900000000003</v>
      </c>
      <c r="C219" s="119">
        <f>VLOOKUP($A219+ROUND((COLUMN()-2)/24,5),АТС!$A$41:$F$784,6)+'Иные услуги '!$C$5+'РСТ РСО-А'!$J$6+'РСТ РСО-А'!$H$9</f>
        <v>3610.29</v>
      </c>
      <c r="D219" s="119">
        <f>VLOOKUP($A219+ROUND((COLUMN()-2)/24,5),АТС!$A$41:$F$784,6)+'Иные услуги '!$C$5+'РСТ РСО-А'!$J$6+'РСТ РСО-А'!$H$9</f>
        <v>3618.84</v>
      </c>
      <c r="E219" s="119">
        <f>VLOOKUP($A219+ROUND((COLUMN()-2)/24,5),АТС!$A$41:$F$784,6)+'Иные услуги '!$C$5+'РСТ РСО-А'!$J$6+'РСТ РСО-А'!$H$9</f>
        <v>3618.48</v>
      </c>
      <c r="F219" s="119">
        <f>VLOOKUP($A219+ROUND((COLUMN()-2)/24,5),АТС!$A$41:$F$784,6)+'Иные услуги '!$C$5+'РСТ РСО-А'!$J$6+'РСТ РСО-А'!$H$9</f>
        <v>3618.5600000000004</v>
      </c>
      <c r="G219" s="119">
        <f>VLOOKUP($A219+ROUND((COLUMN()-2)/24,5),АТС!$A$41:$F$784,6)+'Иные услуги '!$C$5+'РСТ РСО-А'!$J$6+'РСТ РСО-А'!$H$9</f>
        <v>3637.29</v>
      </c>
      <c r="H219" s="119">
        <f>VLOOKUP($A219+ROUND((COLUMN()-2)/24,5),АТС!$A$41:$F$784,6)+'Иные услуги '!$C$5+'РСТ РСО-А'!$J$6+'РСТ РСО-А'!$H$9</f>
        <v>3625.57</v>
      </c>
      <c r="I219" s="119">
        <f>VLOOKUP($A219+ROUND((COLUMN()-2)/24,5),АТС!$A$41:$F$784,6)+'Иные услуги '!$C$5+'РСТ РСО-А'!$J$6+'РСТ РСО-А'!$H$9</f>
        <v>3688.63</v>
      </c>
      <c r="J219" s="119">
        <f>VLOOKUP($A219+ROUND((COLUMN()-2)/24,5),АТС!$A$41:$F$784,6)+'Иные услуги '!$C$5+'РСТ РСО-А'!$J$6+'РСТ РСО-А'!$H$9</f>
        <v>3750.65</v>
      </c>
      <c r="K219" s="119">
        <f>VLOOKUP($A219+ROUND((COLUMN()-2)/24,5),АТС!$A$41:$F$784,6)+'Иные услуги '!$C$5+'РСТ РСО-А'!$J$6+'РСТ РСО-А'!$H$9</f>
        <v>3635.26</v>
      </c>
      <c r="L219" s="119">
        <f>VLOOKUP($A219+ROUND((COLUMN()-2)/24,5),АТС!$A$41:$F$784,6)+'Иные услуги '!$C$5+'РСТ РСО-А'!$J$6+'РСТ РСО-А'!$H$9</f>
        <v>3621.08</v>
      </c>
      <c r="M219" s="119">
        <f>VLOOKUP($A219+ROUND((COLUMN()-2)/24,5),АТС!$A$41:$F$784,6)+'Иные услуги '!$C$5+'РСТ РСО-А'!$J$6+'РСТ РСО-А'!$H$9</f>
        <v>3624.4500000000003</v>
      </c>
      <c r="N219" s="119">
        <f>VLOOKUP($A219+ROUND((COLUMN()-2)/24,5),АТС!$A$41:$F$784,6)+'Иные услуги '!$C$5+'РСТ РСО-А'!$J$6+'РСТ РСО-А'!$H$9</f>
        <v>3624.05</v>
      </c>
      <c r="O219" s="119">
        <f>VLOOKUP($A219+ROUND((COLUMN()-2)/24,5),АТС!$A$41:$F$784,6)+'Иные услуги '!$C$5+'РСТ РСО-А'!$J$6+'РСТ РСО-А'!$H$9</f>
        <v>3624.15</v>
      </c>
      <c r="P219" s="119">
        <f>VLOOKUP($A219+ROUND((COLUMN()-2)/24,5),АТС!$A$41:$F$784,6)+'Иные услуги '!$C$5+'РСТ РСО-А'!$J$6+'РСТ РСО-А'!$H$9</f>
        <v>3624.01</v>
      </c>
      <c r="Q219" s="119">
        <f>VLOOKUP($A219+ROUND((COLUMN()-2)/24,5),АТС!$A$41:$F$784,6)+'Иные услуги '!$C$5+'РСТ РСО-А'!$J$6+'РСТ РСО-А'!$H$9</f>
        <v>3620.9900000000002</v>
      </c>
      <c r="R219" s="119">
        <f>VLOOKUP($A219+ROUND((COLUMN()-2)/24,5),АТС!$A$41:$F$784,6)+'Иные услуги '!$C$5+'РСТ РСО-А'!$J$6+'РСТ РСО-А'!$H$9</f>
        <v>3620.94</v>
      </c>
      <c r="S219" s="119">
        <f>VLOOKUP($A219+ROUND((COLUMN()-2)/24,5),АТС!$A$41:$F$784,6)+'Иные услуги '!$C$5+'РСТ РСО-А'!$J$6+'РСТ РСО-А'!$H$9</f>
        <v>3634.83</v>
      </c>
      <c r="T219" s="119">
        <f>VLOOKUP($A219+ROUND((COLUMN()-2)/24,5),АТС!$A$41:$F$784,6)+'Иные услуги '!$C$5+'РСТ РСО-А'!$J$6+'РСТ РСО-А'!$H$9</f>
        <v>3649.32</v>
      </c>
      <c r="U219" s="119">
        <f>VLOOKUP($A219+ROUND((COLUMN()-2)/24,5),АТС!$A$41:$F$784,6)+'Иные услуги '!$C$5+'РСТ РСО-А'!$J$6+'РСТ РСО-А'!$H$9</f>
        <v>3631.54</v>
      </c>
      <c r="V219" s="119">
        <f>VLOOKUP($A219+ROUND((COLUMN()-2)/24,5),АТС!$A$41:$F$784,6)+'Иные услуги '!$C$5+'РСТ РСО-А'!$J$6+'РСТ РСО-А'!$H$9</f>
        <v>3739.42</v>
      </c>
      <c r="W219" s="119">
        <f>VLOOKUP($A219+ROUND((COLUMN()-2)/24,5),АТС!$A$41:$F$784,6)+'Иные услуги '!$C$5+'РСТ РСО-А'!$J$6+'РСТ РСО-А'!$H$9</f>
        <v>3659.57</v>
      </c>
      <c r="X219" s="119">
        <f>VLOOKUP($A219+ROUND((COLUMN()-2)/24,5),АТС!$A$41:$F$784,6)+'Иные услуги '!$C$5+'РСТ РСО-А'!$J$6+'РСТ РСО-А'!$H$9</f>
        <v>3653.94</v>
      </c>
      <c r="Y219" s="119">
        <f>VLOOKUP($A219+ROUND((COLUMN()-2)/24,5),АТС!$A$41:$F$784,6)+'Иные услуги '!$C$5+'РСТ РСО-А'!$J$6+'РСТ РСО-А'!$H$9</f>
        <v>4093.25</v>
      </c>
    </row>
    <row r="220" spans="1:27" x14ac:dyDescent="0.2">
      <c r="A220" s="66">
        <f t="shared" si="7"/>
        <v>43330</v>
      </c>
      <c r="B220" s="119">
        <f>VLOOKUP($A220+ROUND((COLUMN()-2)/24,5),АТС!$A$41:$F$784,6)+'Иные услуги '!$C$5+'РСТ РСО-А'!$J$6+'РСТ РСО-А'!$H$9</f>
        <v>3661.3500000000004</v>
      </c>
      <c r="C220" s="119">
        <f>VLOOKUP($A220+ROUND((COLUMN()-2)/24,5),АТС!$A$41:$F$784,6)+'Иные услуги '!$C$5+'РСТ РСО-А'!$J$6+'РСТ РСО-А'!$H$9</f>
        <v>3614.55</v>
      </c>
      <c r="D220" s="119">
        <f>VLOOKUP($A220+ROUND((COLUMN()-2)/24,5),АТС!$A$41:$F$784,6)+'Иные услуги '!$C$5+'РСТ РСО-А'!$J$6+'РСТ РСО-А'!$H$9</f>
        <v>3622.67</v>
      </c>
      <c r="E220" s="119">
        <f>VLOOKUP($A220+ROUND((COLUMN()-2)/24,5),АТС!$A$41:$F$784,6)+'Иные услуги '!$C$5+'РСТ РСО-А'!$J$6+'РСТ РСО-А'!$H$9</f>
        <v>3621.5600000000004</v>
      </c>
      <c r="F220" s="119">
        <f>VLOOKUP($A220+ROUND((COLUMN()-2)/24,5),АТС!$A$41:$F$784,6)+'Иные услуги '!$C$5+'РСТ РСО-А'!$J$6+'РСТ РСО-А'!$H$9</f>
        <v>3622.87</v>
      </c>
      <c r="G220" s="119">
        <f>VLOOKUP($A220+ROUND((COLUMN()-2)/24,5),АТС!$A$41:$F$784,6)+'Иные услуги '!$C$5+'РСТ РСО-А'!$J$6+'РСТ РСО-А'!$H$9</f>
        <v>3640.27</v>
      </c>
      <c r="H220" s="119">
        <f>VLOOKUP($A220+ROUND((COLUMN()-2)/24,5),АТС!$A$41:$F$784,6)+'Иные услуги '!$C$5+'РСТ РСО-А'!$J$6+'РСТ РСО-А'!$H$9</f>
        <v>3661.78</v>
      </c>
      <c r="I220" s="119">
        <f>VLOOKUP($A220+ROUND((COLUMN()-2)/24,5),АТС!$A$41:$F$784,6)+'Иные услуги '!$C$5+'РСТ РСО-А'!$J$6+'РСТ РСО-А'!$H$9</f>
        <v>3622.82</v>
      </c>
      <c r="J220" s="119">
        <f>VLOOKUP($A220+ROUND((COLUMN()-2)/24,5),АТС!$A$41:$F$784,6)+'Иные услуги '!$C$5+'РСТ РСО-А'!$J$6+'РСТ РСО-А'!$H$9</f>
        <v>3846.8</v>
      </c>
      <c r="K220" s="119">
        <f>VLOOKUP($A220+ROUND((COLUMN()-2)/24,5),АТС!$A$41:$F$784,6)+'Иные услуги '!$C$5+'РСТ РСО-А'!$J$6+'РСТ РСО-А'!$H$9</f>
        <v>3674.5600000000004</v>
      </c>
      <c r="L220" s="119">
        <f>VLOOKUP($A220+ROUND((COLUMN()-2)/24,5),АТС!$A$41:$F$784,6)+'Иные услуги '!$C$5+'РСТ РСО-А'!$J$6+'РСТ РСО-А'!$H$9</f>
        <v>3673.8900000000003</v>
      </c>
      <c r="M220" s="119">
        <f>VLOOKUP($A220+ROUND((COLUMN()-2)/24,5),АТС!$A$41:$F$784,6)+'Иные услуги '!$C$5+'РСТ РСО-А'!$J$6+'РСТ РСО-А'!$H$9</f>
        <v>3674.6000000000004</v>
      </c>
      <c r="N220" s="119">
        <f>VLOOKUP($A220+ROUND((COLUMN()-2)/24,5),АТС!$A$41:$F$784,6)+'Иные услуги '!$C$5+'РСТ РСО-А'!$J$6+'РСТ РСО-А'!$H$9</f>
        <v>3674.6400000000003</v>
      </c>
      <c r="O220" s="119">
        <f>VLOOKUP($A220+ROUND((COLUMN()-2)/24,5),АТС!$A$41:$F$784,6)+'Иные услуги '!$C$5+'РСТ РСО-А'!$J$6+'РСТ РСО-А'!$H$9</f>
        <v>3674.8100000000004</v>
      </c>
      <c r="P220" s="119">
        <f>VLOOKUP($A220+ROUND((COLUMN()-2)/24,5),АТС!$A$41:$F$784,6)+'Иные услуги '!$C$5+'РСТ РСО-А'!$J$6+'РСТ РСО-А'!$H$9</f>
        <v>3675.0600000000004</v>
      </c>
      <c r="Q220" s="119">
        <f>VLOOKUP($A220+ROUND((COLUMN()-2)/24,5),АТС!$A$41:$F$784,6)+'Иные услуги '!$C$5+'РСТ РСО-А'!$J$6+'РСТ РСО-А'!$H$9</f>
        <v>3673.36</v>
      </c>
      <c r="R220" s="119">
        <f>VLOOKUP($A220+ROUND((COLUMN()-2)/24,5),АТС!$A$41:$F$784,6)+'Иные услуги '!$C$5+'РСТ РСО-А'!$J$6+'РСТ РСО-А'!$H$9</f>
        <v>3672.8500000000004</v>
      </c>
      <c r="S220" s="119">
        <f>VLOOKUP($A220+ROUND((COLUMN()-2)/24,5),АТС!$A$41:$F$784,6)+'Иные услуги '!$C$5+'РСТ РСО-А'!$J$6+'РСТ РСО-А'!$H$9</f>
        <v>3673.25</v>
      </c>
      <c r="T220" s="119">
        <f>VLOOKUP($A220+ROUND((COLUMN()-2)/24,5),АТС!$A$41:$F$784,6)+'Иные услуги '!$C$5+'РСТ РСО-А'!$J$6+'РСТ РСО-А'!$H$9</f>
        <v>3673.7200000000003</v>
      </c>
      <c r="U220" s="119">
        <f>VLOOKUP($A220+ROUND((COLUMN()-2)/24,5),АТС!$A$41:$F$784,6)+'Иные услуги '!$C$5+'РСТ РСО-А'!$J$6+'РСТ РСО-А'!$H$9</f>
        <v>3674.7400000000002</v>
      </c>
      <c r="V220" s="119">
        <f>VLOOKUP($A220+ROUND((COLUMN()-2)/24,5),АТС!$A$41:$F$784,6)+'Иные услуги '!$C$5+'РСТ РСО-А'!$J$6+'РСТ РСО-А'!$H$9</f>
        <v>3637.59</v>
      </c>
      <c r="W220" s="119">
        <f>VLOOKUP($A220+ROUND((COLUMN()-2)/24,5),АТС!$A$41:$F$784,6)+'Иные услуги '!$C$5+'РСТ РСО-А'!$J$6+'РСТ РСО-А'!$H$9</f>
        <v>3632.13</v>
      </c>
      <c r="X220" s="119">
        <f>VLOOKUP($A220+ROUND((COLUMN()-2)/24,5),АТС!$A$41:$F$784,6)+'Иные услуги '!$C$5+'РСТ РСО-А'!$J$6+'РСТ РСО-А'!$H$9</f>
        <v>3766.75</v>
      </c>
      <c r="Y220" s="119">
        <f>VLOOKUP($A220+ROUND((COLUMN()-2)/24,5),АТС!$A$41:$F$784,6)+'Иные услуги '!$C$5+'РСТ РСО-А'!$J$6+'РСТ РСО-А'!$H$9</f>
        <v>4103.88</v>
      </c>
    </row>
    <row r="221" spans="1:27" x14ac:dyDescent="0.2">
      <c r="A221" s="66">
        <f t="shared" si="7"/>
        <v>43331</v>
      </c>
      <c r="B221" s="119">
        <f>VLOOKUP($A221+ROUND((COLUMN()-2)/24,5),АТС!$A$41:$F$784,6)+'Иные услуги '!$C$5+'РСТ РСО-А'!$J$6+'РСТ РСО-А'!$H$9</f>
        <v>3659.4500000000003</v>
      </c>
      <c r="C221" s="119">
        <f>VLOOKUP($A221+ROUND((COLUMN()-2)/24,5),АТС!$A$41:$F$784,6)+'Иные услуги '!$C$5+'РСТ РСО-А'!$J$6+'РСТ РСО-А'!$H$9</f>
        <v>3616.63</v>
      </c>
      <c r="D221" s="119">
        <f>VLOOKUP($A221+ROUND((COLUMN()-2)/24,5),АТС!$A$41:$F$784,6)+'Иные услуги '!$C$5+'РСТ РСО-А'!$J$6+'РСТ РСО-А'!$H$9</f>
        <v>3631.21</v>
      </c>
      <c r="E221" s="119">
        <f>VLOOKUP($A221+ROUND((COLUMN()-2)/24,5),АТС!$A$41:$F$784,6)+'Иные услуги '!$C$5+'РСТ РСО-А'!$J$6+'РСТ РСО-А'!$H$9</f>
        <v>3630.8</v>
      </c>
      <c r="F221" s="119">
        <f>VLOOKUP($A221+ROUND((COLUMN()-2)/24,5),АТС!$A$41:$F$784,6)+'Иные услуги '!$C$5+'РСТ РСО-А'!$J$6+'РСТ РСО-А'!$H$9</f>
        <v>3656.9700000000003</v>
      </c>
      <c r="G221" s="119">
        <f>VLOOKUP($A221+ROUND((COLUMN()-2)/24,5),АТС!$A$41:$F$784,6)+'Иные услуги '!$C$5+'РСТ РСО-А'!$J$6+'РСТ РСО-А'!$H$9</f>
        <v>3674.82</v>
      </c>
      <c r="H221" s="119">
        <f>VLOOKUP($A221+ROUND((COLUMN()-2)/24,5),АТС!$A$41:$F$784,6)+'Иные услуги '!$C$5+'РСТ РСО-А'!$J$6+'РСТ РСО-А'!$H$9</f>
        <v>3677.7400000000002</v>
      </c>
      <c r="I221" s="119">
        <f>VLOOKUP($A221+ROUND((COLUMN()-2)/24,5),АТС!$A$41:$F$784,6)+'Иные услуги '!$C$5+'РСТ РСО-А'!$J$6+'РСТ РСО-А'!$H$9</f>
        <v>3631.2000000000003</v>
      </c>
      <c r="J221" s="119">
        <f>VLOOKUP($A221+ROUND((COLUMN()-2)/24,5),АТС!$A$41:$F$784,6)+'Иные услуги '!$C$5+'РСТ РСО-А'!$J$6+'РСТ РСО-А'!$H$9</f>
        <v>3886.8</v>
      </c>
      <c r="K221" s="119">
        <f>VLOOKUP($A221+ROUND((COLUMN()-2)/24,5),АТС!$A$41:$F$784,6)+'Иные услуги '!$C$5+'РСТ РСО-А'!$J$6+'РСТ РСО-А'!$H$9</f>
        <v>3778.61</v>
      </c>
      <c r="L221" s="119">
        <f>VLOOKUP($A221+ROUND((COLUMN()-2)/24,5),АТС!$A$41:$F$784,6)+'Иные услуги '!$C$5+'РСТ РСО-А'!$J$6+'РСТ РСО-А'!$H$9</f>
        <v>3703.2400000000002</v>
      </c>
      <c r="M221" s="119">
        <f>VLOOKUP($A221+ROUND((COLUMN()-2)/24,5),АТС!$A$41:$F$784,6)+'Иные услуги '!$C$5+'РСТ РСО-А'!$J$6+'РСТ РСО-А'!$H$9</f>
        <v>3704.9</v>
      </c>
      <c r="N221" s="119">
        <f>VLOOKUP($A221+ROUND((COLUMN()-2)/24,5),АТС!$A$41:$F$784,6)+'Иные услуги '!$C$5+'РСТ РСО-А'!$J$6+'РСТ РСО-А'!$H$9</f>
        <v>3705.15</v>
      </c>
      <c r="O221" s="119">
        <f>VLOOKUP($A221+ROUND((COLUMN()-2)/24,5),АТС!$A$41:$F$784,6)+'Иные услуги '!$C$5+'РСТ РСО-А'!$J$6+'РСТ РСО-А'!$H$9</f>
        <v>3705.3500000000004</v>
      </c>
      <c r="P221" s="119">
        <f>VLOOKUP($A221+ROUND((COLUMN()-2)/24,5),АТС!$A$41:$F$784,6)+'Иные услуги '!$C$5+'РСТ РСО-А'!$J$6+'РСТ РСО-А'!$H$9</f>
        <v>3702.79</v>
      </c>
      <c r="Q221" s="119">
        <f>VLOOKUP($A221+ROUND((COLUMN()-2)/24,5),АТС!$A$41:$F$784,6)+'Иные услуги '!$C$5+'РСТ РСО-А'!$J$6+'РСТ РСО-А'!$H$9</f>
        <v>3702.1400000000003</v>
      </c>
      <c r="R221" s="119">
        <f>VLOOKUP($A221+ROUND((COLUMN()-2)/24,5),АТС!$A$41:$F$784,6)+'Иные услуги '!$C$5+'РСТ РСО-А'!$J$6+'РСТ РСО-А'!$H$9</f>
        <v>3701.1600000000003</v>
      </c>
      <c r="S221" s="119">
        <f>VLOOKUP($A221+ROUND((COLUMN()-2)/24,5),АТС!$A$41:$F$784,6)+'Иные услуги '!$C$5+'РСТ РСО-А'!$J$6+'РСТ РСО-А'!$H$9</f>
        <v>3701.36</v>
      </c>
      <c r="T221" s="119">
        <f>VLOOKUP($A221+ROUND((COLUMN()-2)/24,5),АТС!$A$41:$F$784,6)+'Иные услуги '!$C$5+'РСТ РСО-А'!$J$6+'РСТ РСО-А'!$H$9</f>
        <v>3685.09</v>
      </c>
      <c r="U221" s="119">
        <f>VLOOKUP($A221+ROUND((COLUMN()-2)/24,5),АТС!$A$41:$F$784,6)+'Иные услуги '!$C$5+'РСТ РСО-А'!$J$6+'РСТ РСО-А'!$H$9</f>
        <v>3640.11</v>
      </c>
      <c r="V221" s="119">
        <f>VLOOKUP($A221+ROUND((COLUMN()-2)/24,5),АТС!$A$41:$F$784,6)+'Иные услуги '!$C$5+'РСТ РСО-А'!$J$6+'РСТ РСО-А'!$H$9</f>
        <v>3691.61</v>
      </c>
      <c r="W221" s="119">
        <f>VLOOKUP($A221+ROUND((COLUMN()-2)/24,5),АТС!$A$41:$F$784,6)+'Иные услуги '!$C$5+'РСТ РСО-А'!$J$6+'РСТ РСО-А'!$H$9</f>
        <v>3642.76</v>
      </c>
      <c r="X221" s="119">
        <f>VLOOKUP($A221+ROUND((COLUMN()-2)/24,5),АТС!$A$41:$F$784,6)+'Иные услуги '!$C$5+'РСТ РСО-А'!$J$6+'РСТ РСО-А'!$H$9</f>
        <v>3781.1400000000003</v>
      </c>
      <c r="Y221" s="119">
        <f>VLOOKUP($A221+ROUND((COLUMN()-2)/24,5),АТС!$A$41:$F$784,6)+'Иные услуги '!$C$5+'РСТ РСО-А'!$J$6+'РСТ РСО-А'!$H$9</f>
        <v>4132.42</v>
      </c>
    </row>
    <row r="222" spans="1:27" x14ac:dyDescent="0.2">
      <c r="A222" s="66">
        <f t="shared" si="7"/>
        <v>43332</v>
      </c>
      <c r="B222" s="119">
        <f>VLOOKUP($A222+ROUND((COLUMN()-2)/24,5),АТС!$A$41:$F$784,6)+'Иные услуги '!$C$5+'РСТ РСО-А'!$J$6+'РСТ РСО-А'!$H$9</f>
        <v>3642.8</v>
      </c>
      <c r="C222" s="119">
        <f>VLOOKUP($A222+ROUND((COLUMN()-2)/24,5),АТС!$A$41:$F$784,6)+'Иные услуги '!$C$5+'РСТ РСО-А'!$J$6+'РСТ РСО-А'!$H$9</f>
        <v>3618.3</v>
      </c>
      <c r="D222" s="119">
        <f>VLOOKUP($A222+ROUND((COLUMN()-2)/24,5),АТС!$A$41:$F$784,6)+'Иные услуги '!$C$5+'РСТ РСО-А'!$J$6+'РСТ РСО-А'!$H$9</f>
        <v>3634.1000000000004</v>
      </c>
      <c r="E222" s="119">
        <f>VLOOKUP($A222+ROUND((COLUMN()-2)/24,5),АТС!$A$41:$F$784,6)+'Иные услуги '!$C$5+'РСТ РСО-А'!$J$6+'РСТ РСО-А'!$H$9</f>
        <v>3634.3900000000003</v>
      </c>
      <c r="F222" s="119">
        <f>VLOOKUP($A222+ROUND((COLUMN()-2)/24,5),АТС!$A$41:$F$784,6)+'Иные услуги '!$C$5+'РСТ РСО-А'!$J$6+'РСТ РСО-А'!$H$9</f>
        <v>3634.87</v>
      </c>
      <c r="G222" s="119">
        <f>VLOOKUP($A222+ROUND((COLUMN()-2)/24,5),АТС!$A$41:$F$784,6)+'Иные услуги '!$C$5+'РСТ РСО-А'!$J$6+'РСТ РСО-А'!$H$9</f>
        <v>3673.69</v>
      </c>
      <c r="H222" s="119">
        <f>VLOOKUP($A222+ROUND((COLUMN()-2)/24,5),АТС!$A$41:$F$784,6)+'Иные услуги '!$C$5+'РСТ РСО-А'!$J$6+'РСТ РСО-А'!$H$9</f>
        <v>3639.52</v>
      </c>
      <c r="I222" s="119">
        <f>VLOOKUP($A222+ROUND((COLUMN()-2)/24,5),АТС!$A$41:$F$784,6)+'Иные услуги '!$C$5+'РСТ РСО-А'!$J$6+'РСТ РСО-А'!$H$9</f>
        <v>3620.9300000000003</v>
      </c>
      <c r="J222" s="119">
        <f>VLOOKUP($A222+ROUND((COLUMN()-2)/24,5),АТС!$A$41:$F$784,6)+'Иные услуги '!$C$5+'РСТ РСО-А'!$J$6+'РСТ РСО-А'!$H$9</f>
        <v>3776.53</v>
      </c>
      <c r="K222" s="119">
        <f>VLOOKUP($A222+ROUND((COLUMN()-2)/24,5),АТС!$A$41:$F$784,6)+'Иные услуги '!$C$5+'РСТ РСО-А'!$J$6+'РСТ РСО-А'!$H$9</f>
        <v>3643.61</v>
      </c>
      <c r="L222" s="119">
        <f>VLOOKUP($A222+ROUND((COLUMN()-2)/24,5),АТС!$A$41:$F$784,6)+'Иные услуги '!$C$5+'РСТ РСО-А'!$J$6+'РСТ РСО-А'!$H$9</f>
        <v>3629.2000000000003</v>
      </c>
      <c r="M222" s="119">
        <f>VLOOKUP($A222+ROUND((COLUMN()-2)/24,5),АТС!$A$41:$F$784,6)+'Иные услуги '!$C$5+'РСТ РСО-А'!$J$6+'РСТ РСО-А'!$H$9</f>
        <v>3630.48</v>
      </c>
      <c r="N222" s="119">
        <f>VLOOKUP($A222+ROUND((COLUMN()-2)/24,5),АТС!$A$41:$F$784,6)+'Иные услуги '!$C$5+'РСТ РСО-А'!$J$6+'РСТ РСО-А'!$H$9</f>
        <v>3630.3900000000003</v>
      </c>
      <c r="O222" s="119">
        <f>VLOOKUP($A222+ROUND((COLUMN()-2)/24,5),АТС!$A$41:$F$784,6)+'Иные услуги '!$C$5+'РСТ РСО-А'!$J$6+'РСТ РСО-А'!$H$9</f>
        <v>3631.1000000000004</v>
      </c>
      <c r="P222" s="119">
        <f>VLOOKUP($A222+ROUND((COLUMN()-2)/24,5),АТС!$A$41:$F$784,6)+'Иные услуги '!$C$5+'РСТ РСО-А'!$J$6+'РСТ РСО-А'!$H$9</f>
        <v>3631.27</v>
      </c>
      <c r="Q222" s="119">
        <f>VLOOKUP($A222+ROUND((COLUMN()-2)/24,5),АТС!$A$41:$F$784,6)+'Иные услуги '!$C$5+'РСТ РСО-А'!$J$6+'РСТ РСО-А'!$H$9</f>
        <v>3631.4700000000003</v>
      </c>
      <c r="R222" s="119">
        <f>VLOOKUP($A222+ROUND((COLUMN()-2)/24,5),АТС!$A$41:$F$784,6)+'Иные услуги '!$C$5+'РСТ РСО-А'!$J$6+'РСТ РСО-А'!$H$9</f>
        <v>3631.54</v>
      </c>
      <c r="S222" s="119">
        <f>VLOOKUP($A222+ROUND((COLUMN()-2)/24,5),АТС!$A$41:$F$784,6)+'Иные услуги '!$C$5+'РСТ РСО-А'!$J$6+'РСТ РСО-А'!$H$9</f>
        <v>3642.2400000000002</v>
      </c>
      <c r="T222" s="119">
        <f>VLOOKUP($A222+ROUND((COLUMN()-2)/24,5),АТС!$A$41:$F$784,6)+'Иные услуги '!$C$5+'РСТ РСО-А'!$J$6+'РСТ РСО-А'!$H$9</f>
        <v>3656.67</v>
      </c>
      <c r="U222" s="119">
        <f>VLOOKUP($A222+ROUND((COLUMN()-2)/24,5),АТС!$A$41:$F$784,6)+'Иные услуги '!$C$5+'РСТ РСО-А'!$J$6+'РСТ РСО-А'!$H$9</f>
        <v>3666.1600000000003</v>
      </c>
      <c r="V222" s="119">
        <f>VLOOKUP($A222+ROUND((COLUMN()-2)/24,5),АТС!$A$41:$F$784,6)+'Иные услуги '!$C$5+'РСТ РСО-А'!$J$6+'РСТ РСО-А'!$H$9</f>
        <v>3754.26</v>
      </c>
      <c r="W222" s="119">
        <f>VLOOKUP($A222+ROUND((COLUMN()-2)/24,5),АТС!$A$41:$F$784,6)+'Иные услуги '!$C$5+'РСТ РСО-А'!$J$6+'РСТ РСО-А'!$H$9</f>
        <v>3673.8500000000004</v>
      </c>
      <c r="X222" s="119">
        <f>VLOOKUP($A222+ROUND((COLUMN()-2)/24,5),АТС!$A$41:$F$784,6)+'Иные услуги '!$C$5+'РСТ РСО-А'!$J$6+'РСТ РСО-А'!$H$9</f>
        <v>3677.19</v>
      </c>
      <c r="Y222" s="119">
        <f>VLOOKUP($A222+ROUND((COLUMN()-2)/24,5),АТС!$A$41:$F$784,6)+'Иные услуги '!$C$5+'РСТ РСО-А'!$J$6+'РСТ РСО-А'!$H$9</f>
        <v>4126.97</v>
      </c>
    </row>
    <row r="223" spans="1:27" x14ac:dyDescent="0.2">
      <c r="A223" s="66">
        <f t="shared" si="7"/>
        <v>43333</v>
      </c>
      <c r="B223" s="119">
        <f>VLOOKUP($A223+ROUND((COLUMN()-2)/24,5),АТС!$A$41:$F$784,6)+'Иные услуги '!$C$5+'РСТ РСО-А'!$J$6+'РСТ РСО-А'!$H$9</f>
        <v>3626.2200000000003</v>
      </c>
      <c r="C223" s="119">
        <f>VLOOKUP($A223+ROUND((COLUMN()-2)/24,5),АТС!$A$41:$F$784,6)+'Иные услуги '!$C$5+'РСТ РСО-А'!$J$6+'РСТ РСО-А'!$H$9</f>
        <v>3610.63</v>
      </c>
      <c r="D223" s="119">
        <f>VLOOKUP($A223+ROUND((COLUMN()-2)/24,5),АТС!$A$41:$F$784,6)+'Иные услуги '!$C$5+'РСТ РСО-А'!$J$6+'РСТ РСО-А'!$H$9</f>
        <v>3632.13</v>
      </c>
      <c r="E223" s="119">
        <f>VLOOKUP($A223+ROUND((COLUMN()-2)/24,5),АТС!$A$41:$F$784,6)+'Иные услуги '!$C$5+'РСТ РСО-А'!$J$6+'РСТ РСО-А'!$H$9</f>
        <v>3631.62</v>
      </c>
      <c r="F223" s="119">
        <f>VLOOKUP($A223+ROUND((COLUMN()-2)/24,5),АТС!$A$41:$F$784,6)+'Иные услуги '!$C$5+'РСТ РСО-А'!$J$6+'РСТ РСО-А'!$H$9</f>
        <v>3632.46</v>
      </c>
      <c r="G223" s="119">
        <f>VLOOKUP($A223+ROUND((COLUMN()-2)/24,5),АТС!$A$41:$F$784,6)+'Иные услуги '!$C$5+'РСТ РСО-А'!$J$6+'РСТ РСО-А'!$H$9</f>
        <v>3653.29</v>
      </c>
      <c r="H223" s="119">
        <f>VLOOKUP($A223+ROUND((COLUMN()-2)/24,5),АТС!$A$41:$F$784,6)+'Иные услуги '!$C$5+'РСТ РСО-А'!$J$6+'РСТ РСО-А'!$H$9</f>
        <v>3648.7400000000002</v>
      </c>
      <c r="I223" s="119">
        <f>VLOOKUP($A223+ROUND((COLUMN()-2)/24,5),АТС!$A$41:$F$784,6)+'Иные услуги '!$C$5+'РСТ РСО-А'!$J$6+'РСТ РСО-А'!$H$9</f>
        <v>3664.04</v>
      </c>
      <c r="J223" s="119">
        <f>VLOOKUP($A223+ROUND((COLUMN()-2)/24,5),АТС!$A$41:$F$784,6)+'Иные услуги '!$C$5+'РСТ РСО-А'!$J$6+'РСТ РСО-А'!$H$9</f>
        <v>3780.29</v>
      </c>
      <c r="K223" s="119">
        <f>VLOOKUP($A223+ROUND((COLUMN()-2)/24,5),АТС!$A$41:$F$784,6)+'Иные услуги '!$C$5+'РСТ РСО-А'!$J$6+'РСТ РСО-А'!$H$9</f>
        <v>3645.8900000000003</v>
      </c>
      <c r="L223" s="119">
        <f>VLOOKUP($A223+ROUND((COLUMN()-2)/24,5),АТС!$A$41:$F$784,6)+'Иные услуги '!$C$5+'РСТ РСО-А'!$J$6+'РСТ РСО-А'!$H$9</f>
        <v>3631.28</v>
      </c>
      <c r="M223" s="119">
        <f>VLOOKUP($A223+ROUND((COLUMN()-2)/24,5),АТС!$A$41:$F$784,6)+'Иные услуги '!$C$5+'РСТ РСО-А'!$J$6+'РСТ РСО-А'!$H$9</f>
        <v>3631.4</v>
      </c>
      <c r="N223" s="119">
        <f>VLOOKUP($A223+ROUND((COLUMN()-2)/24,5),АТС!$A$41:$F$784,6)+'Иные услуги '!$C$5+'РСТ РСО-А'!$J$6+'РСТ РСО-А'!$H$9</f>
        <v>3632.67</v>
      </c>
      <c r="O223" s="119">
        <f>VLOOKUP($A223+ROUND((COLUMN()-2)/24,5),АТС!$A$41:$F$784,6)+'Иные услуги '!$C$5+'РСТ РСО-А'!$J$6+'РСТ РСО-А'!$H$9</f>
        <v>3632.86</v>
      </c>
      <c r="P223" s="119">
        <f>VLOOKUP($A223+ROUND((COLUMN()-2)/24,5),АТС!$A$41:$F$784,6)+'Иные услуги '!$C$5+'РСТ РСО-А'!$J$6+'РСТ РСО-А'!$H$9</f>
        <v>3631.88</v>
      </c>
      <c r="Q223" s="119">
        <f>VLOOKUP($A223+ROUND((COLUMN()-2)/24,5),АТС!$A$41:$F$784,6)+'Иные услуги '!$C$5+'РСТ РСО-А'!$J$6+'РСТ РСО-А'!$H$9</f>
        <v>3632.36</v>
      </c>
      <c r="R223" s="119">
        <f>VLOOKUP($A223+ROUND((COLUMN()-2)/24,5),АТС!$A$41:$F$784,6)+'Иные услуги '!$C$5+'РСТ РСО-А'!$J$6+'РСТ РСО-А'!$H$9</f>
        <v>3630.4300000000003</v>
      </c>
      <c r="S223" s="119">
        <f>VLOOKUP($A223+ROUND((COLUMN()-2)/24,5),АТС!$A$41:$F$784,6)+'Иные услуги '!$C$5+'РСТ РСО-А'!$J$6+'РСТ РСО-А'!$H$9</f>
        <v>3629.9300000000003</v>
      </c>
      <c r="T223" s="119">
        <f>VLOOKUP($A223+ROUND((COLUMN()-2)/24,5),АТС!$A$41:$F$784,6)+'Иные услуги '!$C$5+'РСТ РСО-А'!$J$6+'РСТ РСО-А'!$H$9</f>
        <v>3630.73</v>
      </c>
      <c r="U223" s="119">
        <f>VLOOKUP($A223+ROUND((COLUMN()-2)/24,5),АТС!$A$41:$F$784,6)+'Иные услуги '!$C$5+'РСТ РСО-А'!$J$6+'РСТ РСО-А'!$H$9</f>
        <v>3689.53</v>
      </c>
      <c r="V223" s="119">
        <f>VLOOKUP($A223+ROUND((COLUMN()-2)/24,5),АТС!$A$41:$F$784,6)+'Иные услуги '!$C$5+'РСТ РСО-А'!$J$6+'РСТ РСО-А'!$H$9</f>
        <v>3759.7200000000003</v>
      </c>
      <c r="W223" s="119">
        <f>VLOOKUP($A223+ROUND((COLUMN()-2)/24,5),АТС!$A$41:$F$784,6)+'Иные услуги '!$C$5+'РСТ РСО-А'!$J$6+'РСТ РСО-А'!$H$9</f>
        <v>3673.01</v>
      </c>
      <c r="X223" s="119">
        <f>VLOOKUP($A223+ROUND((COLUMN()-2)/24,5),АТС!$A$41:$F$784,6)+'Иные услуги '!$C$5+'РСТ РСО-А'!$J$6+'РСТ РСО-А'!$H$9</f>
        <v>3670.3</v>
      </c>
      <c r="Y223" s="119">
        <f>VLOOKUP($A223+ROUND((COLUMN()-2)/24,5),АТС!$A$41:$F$784,6)+'Иные услуги '!$C$5+'РСТ РСО-А'!$J$6+'РСТ РСО-А'!$H$9</f>
        <v>4126.25</v>
      </c>
    </row>
    <row r="224" spans="1:27" x14ac:dyDescent="0.2">
      <c r="A224" s="66">
        <f t="shared" si="7"/>
        <v>43334</v>
      </c>
      <c r="B224" s="119">
        <f>VLOOKUP($A224+ROUND((COLUMN()-2)/24,5),АТС!$A$41:$F$784,6)+'Иные услуги '!$C$5+'РСТ РСО-А'!$J$6+'РСТ РСО-А'!$H$9</f>
        <v>3628.01</v>
      </c>
      <c r="C224" s="119">
        <f>VLOOKUP($A224+ROUND((COLUMN()-2)/24,5),АТС!$A$41:$F$784,6)+'Иные услуги '!$C$5+'РСТ РСО-А'!$J$6+'РСТ РСО-А'!$H$9</f>
        <v>3614.96</v>
      </c>
      <c r="D224" s="119">
        <f>VLOOKUP($A224+ROUND((COLUMN()-2)/24,5),АТС!$A$41:$F$784,6)+'Иные услуги '!$C$5+'РСТ РСО-А'!$J$6+'РСТ РСО-А'!$H$9</f>
        <v>3638.65</v>
      </c>
      <c r="E224" s="119">
        <f>VLOOKUP($A224+ROUND((COLUMN()-2)/24,5),АТС!$A$41:$F$784,6)+'Иные услуги '!$C$5+'РСТ РСО-А'!$J$6+'РСТ РСО-А'!$H$9</f>
        <v>3637.32</v>
      </c>
      <c r="F224" s="119">
        <f>VLOOKUP($A224+ROUND((COLUMN()-2)/24,5),АТС!$A$41:$F$784,6)+'Иные услуги '!$C$5+'РСТ РСО-А'!$J$6+'РСТ РСО-А'!$H$9</f>
        <v>3635.4500000000003</v>
      </c>
      <c r="G224" s="119">
        <f>VLOOKUP($A224+ROUND((COLUMN()-2)/24,5),АТС!$A$41:$F$784,6)+'Иные услуги '!$C$5+'РСТ РСО-А'!$J$6+'РСТ РСО-А'!$H$9</f>
        <v>3680.15</v>
      </c>
      <c r="H224" s="119">
        <f>VLOOKUP($A224+ROUND((COLUMN()-2)/24,5),АТС!$A$41:$F$784,6)+'Иные услуги '!$C$5+'РСТ РСО-А'!$J$6+'РСТ РСО-А'!$H$9</f>
        <v>3687.2400000000002</v>
      </c>
      <c r="I224" s="119">
        <f>VLOOKUP($A224+ROUND((COLUMN()-2)/24,5),АТС!$A$41:$F$784,6)+'Иные услуги '!$C$5+'РСТ РСО-А'!$J$6+'РСТ РСО-А'!$H$9</f>
        <v>3661.2000000000003</v>
      </c>
      <c r="J224" s="119">
        <f>VLOOKUP($A224+ROUND((COLUMN()-2)/24,5),АТС!$A$41:$F$784,6)+'Иные услуги '!$C$5+'РСТ РСО-А'!$J$6+'РСТ РСО-А'!$H$9</f>
        <v>3831.5299999999997</v>
      </c>
      <c r="K224" s="119">
        <f>VLOOKUP($A224+ROUND((COLUMN()-2)/24,5),АТС!$A$41:$F$784,6)+'Иные услуги '!$C$5+'РСТ РСО-А'!$J$6+'РСТ РСО-А'!$H$9</f>
        <v>3643.94</v>
      </c>
      <c r="L224" s="119">
        <f>VLOOKUP($A224+ROUND((COLUMN()-2)/24,5),АТС!$A$41:$F$784,6)+'Иные услуги '!$C$5+'РСТ РСО-А'!$J$6+'РСТ РСО-А'!$H$9</f>
        <v>3629.7000000000003</v>
      </c>
      <c r="M224" s="119">
        <f>VLOOKUP($A224+ROUND((COLUMN()-2)/24,5),АТС!$A$41:$F$784,6)+'Иные услуги '!$C$5+'РСТ РСО-А'!$J$6+'РСТ РСО-А'!$H$9</f>
        <v>3656.04</v>
      </c>
      <c r="N224" s="119">
        <f>VLOOKUP($A224+ROUND((COLUMN()-2)/24,5),АТС!$A$41:$F$784,6)+'Иные услуги '!$C$5+'РСТ РСО-А'!$J$6+'РСТ РСО-А'!$H$9</f>
        <v>3629.59</v>
      </c>
      <c r="O224" s="119">
        <f>VLOOKUP($A224+ROUND((COLUMN()-2)/24,5),АТС!$A$41:$F$784,6)+'Иные услуги '!$C$5+'РСТ РСО-А'!$J$6+'РСТ РСО-А'!$H$9</f>
        <v>3627.25</v>
      </c>
      <c r="P224" s="119">
        <f>VLOOKUP($A224+ROUND((COLUMN()-2)/24,5),АТС!$A$41:$F$784,6)+'Иные услуги '!$C$5+'РСТ РСО-А'!$J$6+'РСТ РСО-А'!$H$9</f>
        <v>3627.09</v>
      </c>
      <c r="Q224" s="119">
        <f>VLOOKUP($A224+ROUND((COLUMN()-2)/24,5),АТС!$A$41:$F$784,6)+'Иные услуги '!$C$5+'РСТ РСО-А'!$J$6+'РСТ РСО-А'!$H$9</f>
        <v>3626.9900000000002</v>
      </c>
      <c r="R224" s="119">
        <f>VLOOKUP($A224+ROUND((COLUMN()-2)/24,5),АТС!$A$41:$F$784,6)+'Иные услуги '!$C$5+'РСТ РСО-А'!$J$6+'РСТ РСО-А'!$H$9</f>
        <v>3626.6000000000004</v>
      </c>
      <c r="S224" s="119">
        <f>VLOOKUP($A224+ROUND((COLUMN()-2)/24,5),АТС!$A$41:$F$784,6)+'Иные услуги '!$C$5+'РСТ РСО-А'!$J$6+'РСТ РСО-А'!$H$9</f>
        <v>3626.4700000000003</v>
      </c>
      <c r="T224" s="119">
        <f>VLOOKUP($A224+ROUND((COLUMN()-2)/24,5),АТС!$A$41:$F$784,6)+'Иные услуги '!$C$5+'РСТ РСО-А'!$J$6+'РСТ РСО-А'!$H$9</f>
        <v>3626.48</v>
      </c>
      <c r="U224" s="119">
        <f>VLOOKUP($A224+ROUND((COLUMN()-2)/24,5),АТС!$A$41:$F$784,6)+'Иные услуги '!$C$5+'РСТ РСО-А'!$J$6+'РСТ РСО-А'!$H$9</f>
        <v>3687.12</v>
      </c>
      <c r="V224" s="119">
        <f>VLOOKUP($A224+ROUND((COLUMN()-2)/24,5),АТС!$A$41:$F$784,6)+'Иные услуги '!$C$5+'РСТ РСО-А'!$J$6+'РСТ РСО-А'!$H$9</f>
        <v>3805.29</v>
      </c>
      <c r="W224" s="119">
        <f>VLOOKUP($A224+ROUND((COLUMN()-2)/24,5),АТС!$A$41:$F$784,6)+'Иные услуги '!$C$5+'РСТ РСО-А'!$J$6+'РСТ РСО-А'!$H$9</f>
        <v>3730.94</v>
      </c>
      <c r="X224" s="119">
        <f>VLOOKUP($A224+ROUND((COLUMN()-2)/24,5),АТС!$A$41:$F$784,6)+'Иные услуги '!$C$5+'РСТ РСО-А'!$J$6+'РСТ РСО-А'!$H$9</f>
        <v>3673.42</v>
      </c>
      <c r="Y224" s="119">
        <f>VLOOKUP($A224+ROUND((COLUMN()-2)/24,5),АТС!$A$41:$F$784,6)+'Иные услуги '!$C$5+'РСТ РСО-А'!$J$6+'РСТ РСО-А'!$H$9</f>
        <v>3873.6800000000003</v>
      </c>
      <c r="AA224" s="67"/>
    </row>
    <row r="225" spans="1:27" x14ac:dyDescent="0.2">
      <c r="A225" s="66">
        <f t="shared" si="7"/>
        <v>43335</v>
      </c>
      <c r="B225" s="119">
        <f>VLOOKUP($A225+ROUND((COLUMN()-2)/24,5),АТС!$A$41:$F$784,6)+'Иные услуги '!$C$5+'РСТ РСО-А'!$J$6+'РСТ РСО-А'!$H$9</f>
        <v>3629.65</v>
      </c>
      <c r="C225" s="119">
        <f>VLOOKUP($A225+ROUND((COLUMN()-2)/24,5),АТС!$A$41:$F$784,6)+'Иные услуги '!$C$5+'РСТ РСО-А'!$J$6+'РСТ РСО-А'!$H$9</f>
        <v>3617.55</v>
      </c>
      <c r="D225" s="119">
        <f>VLOOKUP($A225+ROUND((COLUMN()-2)/24,5),АТС!$A$41:$F$784,6)+'Иные услуги '!$C$5+'РСТ РСО-А'!$J$6+'РСТ РСО-А'!$H$9</f>
        <v>3632.87</v>
      </c>
      <c r="E225" s="119">
        <f>VLOOKUP($A225+ROUND((COLUMN()-2)/24,5),АТС!$A$41:$F$784,6)+'Иные услуги '!$C$5+'РСТ РСО-А'!$J$6+'РСТ РСО-А'!$H$9</f>
        <v>3631.7000000000003</v>
      </c>
      <c r="F225" s="119">
        <f>VLOOKUP($A225+ROUND((COLUMN()-2)/24,5),АТС!$A$41:$F$784,6)+'Иные услуги '!$C$5+'РСТ РСО-А'!$J$6+'РСТ РСО-А'!$H$9</f>
        <v>3632.2000000000003</v>
      </c>
      <c r="G225" s="119">
        <f>VLOOKUP($A225+ROUND((COLUMN()-2)/24,5),АТС!$A$41:$F$784,6)+'Иные услуги '!$C$5+'РСТ РСО-А'!$J$6+'РСТ РСО-А'!$H$9</f>
        <v>3659.82</v>
      </c>
      <c r="H225" s="119">
        <f>VLOOKUP($A225+ROUND((COLUMN()-2)/24,5),АТС!$A$41:$F$784,6)+'Иные услуги '!$C$5+'РСТ РСО-А'!$J$6+'РСТ РСО-А'!$H$9</f>
        <v>3682.57</v>
      </c>
      <c r="I225" s="119">
        <f>VLOOKUP($A225+ROUND((COLUMN()-2)/24,5),АТС!$A$41:$F$784,6)+'Иные услуги '!$C$5+'РСТ РСО-А'!$J$6+'РСТ РСО-А'!$H$9</f>
        <v>3665.1600000000003</v>
      </c>
      <c r="J225" s="119">
        <f>VLOOKUP($A225+ROUND((COLUMN()-2)/24,5),АТС!$A$41:$F$784,6)+'Иные услуги '!$C$5+'РСТ РСО-А'!$J$6+'РСТ РСО-А'!$H$9</f>
        <v>3833.34</v>
      </c>
      <c r="K225" s="119">
        <f>VLOOKUP($A225+ROUND((COLUMN()-2)/24,5),АТС!$A$41:$F$784,6)+'Иные услуги '!$C$5+'РСТ РСО-А'!$J$6+'РСТ РСО-А'!$H$9</f>
        <v>3645.52</v>
      </c>
      <c r="L225" s="119">
        <f>VLOOKUP($A225+ROUND((COLUMN()-2)/24,5),АТС!$A$41:$F$784,6)+'Иные услуги '!$C$5+'РСТ РСО-А'!$J$6+'РСТ РСО-А'!$H$9</f>
        <v>3631.12</v>
      </c>
      <c r="M225" s="119">
        <f>VLOOKUP($A225+ROUND((COLUMN()-2)/24,5),АТС!$A$41:$F$784,6)+'Иные услуги '!$C$5+'РСТ РСО-А'!$J$6+'РСТ РСО-А'!$H$9</f>
        <v>3632.1800000000003</v>
      </c>
      <c r="N225" s="119">
        <f>VLOOKUP($A225+ROUND((COLUMN()-2)/24,5),АТС!$A$41:$F$784,6)+'Иные услуги '!$C$5+'РСТ РСО-А'!$J$6+'РСТ РСО-А'!$H$9</f>
        <v>3631.1600000000003</v>
      </c>
      <c r="O225" s="119">
        <f>VLOOKUP($A225+ROUND((COLUMN()-2)/24,5),АТС!$A$41:$F$784,6)+'Иные услуги '!$C$5+'РСТ РСО-А'!$J$6+'РСТ РСО-А'!$H$9</f>
        <v>3632.33</v>
      </c>
      <c r="P225" s="119">
        <f>VLOOKUP($A225+ROUND((COLUMN()-2)/24,5),АТС!$A$41:$F$784,6)+'Иные услуги '!$C$5+'РСТ РСО-А'!$J$6+'РСТ РСО-А'!$H$9</f>
        <v>3632.12</v>
      </c>
      <c r="Q225" s="119">
        <f>VLOOKUP($A225+ROUND((COLUMN()-2)/24,5),АТС!$A$41:$F$784,6)+'Иные услуги '!$C$5+'РСТ РСО-А'!$J$6+'РСТ РСО-А'!$H$9</f>
        <v>3632.09</v>
      </c>
      <c r="R225" s="119">
        <f>VLOOKUP($A225+ROUND((COLUMN()-2)/24,5),АТС!$A$41:$F$784,6)+'Иные услуги '!$C$5+'РСТ РСО-А'!$J$6+'РСТ РСО-А'!$H$9</f>
        <v>3631.98</v>
      </c>
      <c r="S225" s="119">
        <f>VLOOKUP($A225+ROUND((COLUMN()-2)/24,5),АТС!$A$41:$F$784,6)+'Иные услуги '!$C$5+'РСТ РСО-А'!$J$6+'РСТ РСО-А'!$H$9</f>
        <v>3631.79</v>
      </c>
      <c r="T225" s="119">
        <f>VLOOKUP($A225+ROUND((COLUMN()-2)/24,5),АТС!$A$41:$F$784,6)+'Иные услуги '!$C$5+'РСТ РСО-А'!$J$6+'РСТ РСО-А'!$H$9</f>
        <v>3630.1400000000003</v>
      </c>
      <c r="U225" s="119">
        <f>VLOOKUP($A225+ROUND((COLUMN()-2)/24,5),АТС!$A$41:$F$784,6)+'Иные услуги '!$C$5+'РСТ РСО-А'!$J$6+'РСТ РСО-А'!$H$9</f>
        <v>3684.9500000000003</v>
      </c>
      <c r="V225" s="119">
        <f>VLOOKUP($A225+ROUND((COLUMN()-2)/24,5),АТС!$A$41:$F$784,6)+'Иные услуги '!$C$5+'РСТ РСО-А'!$J$6+'РСТ РСО-А'!$H$9</f>
        <v>3770.34</v>
      </c>
      <c r="W225" s="119">
        <f>VLOOKUP($A225+ROUND((COLUMN()-2)/24,5),АТС!$A$41:$F$784,6)+'Иные услуги '!$C$5+'РСТ РСО-А'!$J$6+'РСТ РСО-А'!$H$9</f>
        <v>3693.37</v>
      </c>
      <c r="X225" s="119">
        <f>VLOOKUP($A225+ROUND((COLUMN()-2)/24,5),АТС!$A$41:$F$784,6)+'Иные услуги '!$C$5+'РСТ РСО-А'!$J$6+'РСТ РСО-А'!$H$9</f>
        <v>3674.28</v>
      </c>
      <c r="Y225" s="119">
        <f>VLOOKUP($A225+ROUND((COLUMN()-2)/24,5),АТС!$A$41:$F$784,6)+'Иные услуги '!$C$5+'РСТ РСО-А'!$J$6+'РСТ РСО-А'!$H$9</f>
        <v>3935.79</v>
      </c>
    </row>
    <row r="226" spans="1:27" x14ac:dyDescent="0.2">
      <c r="A226" s="66">
        <f t="shared" si="7"/>
        <v>43336</v>
      </c>
      <c r="B226" s="119">
        <f>VLOOKUP($A226+ROUND((COLUMN()-2)/24,5),АТС!$A$41:$F$784,6)+'Иные услуги '!$C$5+'РСТ РСО-А'!$J$6+'РСТ РСО-А'!$H$9</f>
        <v>3638.08</v>
      </c>
      <c r="C226" s="119">
        <f>VLOOKUP($A226+ROUND((COLUMN()-2)/24,5),АТС!$A$41:$F$784,6)+'Иные услуги '!$C$5+'РСТ РСО-А'!$J$6+'РСТ РСО-А'!$H$9</f>
        <v>3621.03</v>
      </c>
      <c r="D226" s="119">
        <f>VLOOKUP($A226+ROUND((COLUMN()-2)/24,5),АТС!$A$41:$F$784,6)+'Иные услуги '!$C$5+'РСТ РСО-А'!$J$6+'РСТ РСО-А'!$H$9</f>
        <v>3619.33</v>
      </c>
      <c r="E226" s="119">
        <f>VLOOKUP($A226+ROUND((COLUMN()-2)/24,5),АТС!$A$41:$F$784,6)+'Иные услуги '!$C$5+'РСТ РСО-А'!$J$6+'РСТ РСО-А'!$H$9</f>
        <v>3635.54</v>
      </c>
      <c r="F226" s="119">
        <f>VLOOKUP($A226+ROUND((COLUMN()-2)/24,5),АТС!$A$41:$F$784,6)+'Иные услуги '!$C$5+'РСТ РСО-А'!$J$6+'РСТ РСО-А'!$H$9</f>
        <v>3635.78</v>
      </c>
      <c r="G226" s="119">
        <f>VLOOKUP($A226+ROUND((COLUMN()-2)/24,5),АТС!$A$41:$F$784,6)+'Иные услуги '!$C$5+'РСТ РСО-А'!$J$6+'РСТ РСО-А'!$H$9</f>
        <v>3660.9900000000002</v>
      </c>
      <c r="H226" s="119">
        <f>VLOOKUP($A226+ROUND((COLUMN()-2)/24,5),АТС!$A$41:$F$784,6)+'Иные услуги '!$C$5+'РСТ РСО-А'!$J$6+'РСТ РСО-А'!$H$9</f>
        <v>3679.9</v>
      </c>
      <c r="I226" s="119">
        <f>VLOOKUP($A226+ROUND((COLUMN()-2)/24,5),АТС!$A$41:$F$784,6)+'Иные услуги '!$C$5+'РСТ РСО-А'!$J$6+'РСТ РСО-А'!$H$9</f>
        <v>3655.84</v>
      </c>
      <c r="J226" s="119">
        <f>VLOOKUP($A226+ROUND((COLUMN()-2)/24,5),АТС!$A$41:$F$784,6)+'Иные услуги '!$C$5+'РСТ РСО-А'!$J$6+'РСТ РСО-А'!$H$9</f>
        <v>3781.38</v>
      </c>
      <c r="K226" s="119">
        <f>VLOOKUP($A226+ROUND((COLUMN()-2)/24,5),АТС!$A$41:$F$784,6)+'Иные услуги '!$C$5+'РСТ РСО-А'!$J$6+'РСТ РСО-А'!$H$9</f>
        <v>3644.05</v>
      </c>
      <c r="L226" s="119">
        <f>VLOOKUP($A226+ROUND((COLUMN()-2)/24,5),АТС!$A$41:$F$784,6)+'Иные услуги '!$C$5+'РСТ РСО-А'!$J$6+'РСТ РСО-А'!$H$9</f>
        <v>3630.3900000000003</v>
      </c>
      <c r="M226" s="119">
        <f>VLOOKUP($A226+ROUND((COLUMN()-2)/24,5),АТС!$A$41:$F$784,6)+'Иные услуги '!$C$5+'РСТ РСО-А'!$J$6+'РСТ РСО-А'!$H$9</f>
        <v>3631.1800000000003</v>
      </c>
      <c r="N226" s="119">
        <f>VLOOKUP($A226+ROUND((COLUMN()-2)/24,5),АТС!$A$41:$F$784,6)+'Иные услуги '!$C$5+'РСТ РСО-А'!$J$6+'РСТ РСО-А'!$H$9</f>
        <v>3631.2000000000003</v>
      </c>
      <c r="O226" s="119">
        <f>VLOOKUP($A226+ROUND((COLUMN()-2)/24,5),АТС!$A$41:$F$784,6)+'Иные услуги '!$C$5+'РСТ РСО-А'!$J$6+'РСТ РСО-А'!$H$9</f>
        <v>3631.29</v>
      </c>
      <c r="P226" s="119">
        <f>VLOOKUP($A226+ROUND((COLUMN()-2)/24,5),АТС!$A$41:$F$784,6)+'Иные услуги '!$C$5+'РСТ РСО-А'!$J$6+'РСТ РСО-А'!$H$9</f>
        <v>3631.29</v>
      </c>
      <c r="Q226" s="119">
        <f>VLOOKUP($A226+ROUND((COLUMN()-2)/24,5),АТС!$A$41:$F$784,6)+'Иные услуги '!$C$5+'РСТ РСО-А'!$J$6+'РСТ РСО-А'!$H$9</f>
        <v>3631.51</v>
      </c>
      <c r="R226" s="119">
        <f>VLOOKUP($A226+ROUND((COLUMN()-2)/24,5),АТС!$A$41:$F$784,6)+'Иные услуги '!$C$5+'РСТ РСО-А'!$J$6+'РСТ РСО-А'!$H$9</f>
        <v>3627.5600000000004</v>
      </c>
      <c r="S226" s="119">
        <f>VLOOKUP($A226+ROUND((COLUMN()-2)/24,5),АТС!$A$41:$F$784,6)+'Иные услуги '!$C$5+'РСТ РСО-А'!$J$6+'РСТ РСО-А'!$H$9</f>
        <v>3626.98</v>
      </c>
      <c r="T226" s="119">
        <f>VLOOKUP($A226+ROUND((COLUMN()-2)/24,5),АТС!$A$41:$F$784,6)+'Иные услуги '!$C$5+'РСТ РСО-А'!$J$6+'РСТ РСО-А'!$H$9</f>
        <v>3626.6800000000003</v>
      </c>
      <c r="U226" s="119">
        <f>VLOOKUP($A226+ROUND((COLUMN()-2)/24,5),АТС!$A$41:$F$784,6)+'Иные услуги '!$C$5+'РСТ РСО-А'!$J$6+'РСТ РСО-А'!$H$9</f>
        <v>3676.63</v>
      </c>
      <c r="V226" s="119">
        <f>VLOOKUP($A226+ROUND((COLUMN()-2)/24,5),АТС!$A$41:$F$784,6)+'Иные услуги '!$C$5+'РСТ РСО-А'!$J$6+'РСТ РСО-А'!$H$9</f>
        <v>3781.15</v>
      </c>
      <c r="W226" s="119">
        <f>VLOOKUP($A226+ROUND((COLUMN()-2)/24,5),АТС!$A$41:$F$784,6)+'Иные услуги '!$C$5+'РСТ РСО-А'!$J$6+'РСТ РСО-А'!$H$9</f>
        <v>3696.7000000000003</v>
      </c>
      <c r="X226" s="119">
        <f>VLOOKUP($A226+ROUND((COLUMN()-2)/24,5),АТС!$A$41:$F$784,6)+'Иные услуги '!$C$5+'РСТ РСО-А'!$J$6+'РСТ РСО-А'!$H$9</f>
        <v>3681.8500000000004</v>
      </c>
      <c r="Y226" s="119">
        <f>VLOOKUP($A226+ROUND((COLUMN()-2)/24,5),АТС!$A$41:$F$784,6)+'Иные услуги '!$C$5+'РСТ РСО-А'!$J$6+'РСТ РСО-А'!$H$9</f>
        <v>4003.23</v>
      </c>
    </row>
    <row r="227" spans="1:27" x14ac:dyDescent="0.2">
      <c r="A227" s="66">
        <f t="shared" si="7"/>
        <v>43337</v>
      </c>
      <c r="B227" s="119">
        <f>VLOOKUP($A227+ROUND((COLUMN()-2)/24,5),АТС!$A$41:$F$784,6)+'Иные услуги '!$C$5+'РСТ РСО-А'!$J$6+'РСТ РСО-А'!$H$9</f>
        <v>3644.75</v>
      </c>
      <c r="C227" s="119">
        <f>VLOOKUP($A227+ROUND((COLUMN()-2)/24,5),АТС!$A$41:$F$784,6)+'Иные услуги '!$C$5+'РСТ РСО-А'!$J$6+'РСТ РСО-А'!$H$9</f>
        <v>3619.88</v>
      </c>
      <c r="D227" s="119">
        <f>VLOOKUP($A227+ROUND((COLUMN()-2)/24,5),АТС!$A$41:$F$784,6)+'Иные услуги '!$C$5+'РСТ РСО-А'!$J$6+'РСТ РСО-А'!$H$9</f>
        <v>3642.8100000000004</v>
      </c>
      <c r="E227" s="119">
        <f>VLOOKUP($A227+ROUND((COLUMN()-2)/24,5),АТС!$A$41:$F$784,6)+'Иные услуги '!$C$5+'РСТ РСО-А'!$J$6+'РСТ РСО-А'!$H$9</f>
        <v>3641.67</v>
      </c>
      <c r="F227" s="119">
        <f>VLOOKUP($A227+ROUND((COLUMN()-2)/24,5),АТС!$A$41:$F$784,6)+'Иные услуги '!$C$5+'РСТ РСО-А'!$J$6+'РСТ РСО-А'!$H$9</f>
        <v>3642.32</v>
      </c>
      <c r="G227" s="119">
        <f>VLOOKUP($A227+ROUND((COLUMN()-2)/24,5),АТС!$A$41:$F$784,6)+'Иные услуги '!$C$5+'РСТ РСО-А'!$J$6+'РСТ РСО-А'!$H$9</f>
        <v>3687.1800000000003</v>
      </c>
      <c r="H227" s="119">
        <f>VLOOKUP($A227+ROUND((COLUMN()-2)/24,5),АТС!$A$41:$F$784,6)+'Иные услуги '!$C$5+'РСТ РСО-А'!$J$6+'РСТ РСО-А'!$H$9</f>
        <v>3697.25</v>
      </c>
      <c r="I227" s="119">
        <f>VLOOKUP($A227+ROUND((COLUMN()-2)/24,5),АТС!$A$41:$F$784,6)+'Иные услуги '!$C$5+'РСТ РСО-А'!$J$6+'РСТ РСО-А'!$H$9</f>
        <v>3628.04</v>
      </c>
      <c r="J227" s="119">
        <f>VLOOKUP($A227+ROUND((COLUMN()-2)/24,5),АТС!$A$41:$F$784,6)+'Иные услуги '!$C$5+'РСТ РСО-А'!$J$6+'РСТ РСО-А'!$H$9</f>
        <v>3839.8900000000003</v>
      </c>
      <c r="K227" s="119">
        <f>VLOOKUP($A227+ROUND((COLUMN()-2)/24,5),АТС!$A$41:$F$784,6)+'Иные услуги '!$C$5+'РСТ РСО-А'!$J$6+'РСТ РСО-А'!$H$9</f>
        <v>3695.79</v>
      </c>
      <c r="L227" s="119">
        <f>VLOOKUP($A227+ROUND((COLUMN()-2)/24,5),АТС!$A$41:$F$784,6)+'Иные услуги '!$C$5+'РСТ РСО-А'!$J$6+'РСТ РСО-А'!$H$9</f>
        <v>3679.09</v>
      </c>
      <c r="M227" s="119">
        <f>VLOOKUP($A227+ROUND((COLUMN()-2)/24,5),АТС!$A$41:$F$784,6)+'Иные услуги '!$C$5+'РСТ РСО-А'!$J$6+'РСТ РСО-А'!$H$9</f>
        <v>3681.94</v>
      </c>
      <c r="N227" s="119">
        <f>VLOOKUP($A227+ROUND((COLUMN()-2)/24,5),АТС!$A$41:$F$784,6)+'Иные услуги '!$C$5+'РСТ РСО-А'!$J$6+'РСТ РСО-А'!$H$9</f>
        <v>3682.1600000000003</v>
      </c>
      <c r="O227" s="119">
        <f>VLOOKUP($A227+ROUND((COLUMN()-2)/24,5),АТС!$A$41:$F$784,6)+'Иные услуги '!$C$5+'РСТ РСО-А'!$J$6+'РСТ РСО-А'!$H$9</f>
        <v>3682.29</v>
      </c>
      <c r="P227" s="119">
        <f>VLOOKUP($A227+ROUND((COLUMN()-2)/24,5),АТС!$A$41:$F$784,6)+'Иные услуги '!$C$5+'РСТ РСО-А'!$J$6+'РСТ РСО-А'!$H$9</f>
        <v>3682.36</v>
      </c>
      <c r="Q227" s="119">
        <f>VLOOKUP($A227+ROUND((COLUMN()-2)/24,5),АТС!$A$41:$F$784,6)+'Иные услуги '!$C$5+'РСТ РСО-А'!$J$6+'РСТ РСО-А'!$H$9</f>
        <v>3682.46</v>
      </c>
      <c r="R227" s="119">
        <f>VLOOKUP($A227+ROUND((COLUMN()-2)/24,5),АТС!$A$41:$F$784,6)+'Иные услуги '!$C$5+'РСТ РСО-А'!$J$6+'РСТ РСО-А'!$H$9</f>
        <v>3682.98</v>
      </c>
      <c r="S227" s="119">
        <f>VLOOKUP($A227+ROUND((COLUMN()-2)/24,5),АТС!$A$41:$F$784,6)+'Иные услуги '!$C$5+'РСТ РСО-А'!$J$6+'РСТ РСО-А'!$H$9</f>
        <v>3680.88</v>
      </c>
      <c r="T227" s="119">
        <f>VLOOKUP($A227+ROUND((COLUMN()-2)/24,5),АТС!$A$41:$F$784,6)+'Иные услуги '!$C$5+'РСТ РСО-А'!$J$6+'РСТ РСО-А'!$H$9</f>
        <v>3696.8900000000003</v>
      </c>
      <c r="U227" s="119">
        <f>VLOOKUP($A227+ROUND((COLUMN()-2)/24,5),АТС!$A$41:$F$784,6)+'Иные услуги '!$C$5+'РСТ РСО-А'!$J$6+'РСТ РСО-А'!$H$9</f>
        <v>3671.46</v>
      </c>
      <c r="V227" s="119">
        <f>VLOOKUP($A227+ROUND((COLUMN()-2)/24,5),АТС!$A$41:$F$784,6)+'Иные услуги '!$C$5+'РСТ РСО-А'!$J$6+'РСТ РСО-А'!$H$9</f>
        <v>3734.27</v>
      </c>
      <c r="W227" s="119">
        <f>VLOOKUP($A227+ROUND((COLUMN()-2)/24,5),АТС!$A$41:$F$784,6)+'Иные услуги '!$C$5+'РСТ РСО-А'!$J$6+'РСТ РСО-А'!$H$9</f>
        <v>3661.1600000000003</v>
      </c>
      <c r="X227" s="119">
        <f>VLOOKUP($A227+ROUND((COLUMN()-2)/24,5),АТС!$A$41:$F$784,6)+'Иные услуги '!$C$5+'РСТ РСО-А'!$J$6+'РСТ РСО-А'!$H$9</f>
        <v>3687.55</v>
      </c>
      <c r="Y227" s="119">
        <f>VLOOKUP($A227+ROUND((COLUMN()-2)/24,5),АТС!$A$41:$F$784,6)+'Иные услуги '!$C$5+'РСТ РСО-А'!$J$6+'РСТ РСО-А'!$H$9</f>
        <v>4150.42</v>
      </c>
    </row>
    <row r="228" spans="1:27" x14ac:dyDescent="0.2">
      <c r="A228" s="66">
        <f t="shared" si="7"/>
        <v>43338</v>
      </c>
      <c r="B228" s="119">
        <f>VLOOKUP($A228+ROUND((COLUMN()-2)/24,5),АТС!$A$41:$F$784,6)+'Иные услуги '!$C$5+'РСТ РСО-А'!$J$6+'РСТ РСО-А'!$H$9</f>
        <v>3628.2200000000003</v>
      </c>
      <c r="C228" s="119">
        <f>VLOOKUP($A228+ROUND((COLUMN()-2)/24,5),АТС!$A$41:$F$784,6)+'Иные услуги '!$C$5+'РСТ РСО-А'!$J$6+'РСТ РСО-А'!$H$9</f>
        <v>3618.6400000000003</v>
      </c>
      <c r="D228" s="119">
        <f>VLOOKUP($A228+ROUND((COLUMN()-2)/24,5),АТС!$A$41:$F$784,6)+'Иные услуги '!$C$5+'РСТ РСО-А'!$J$6+'РСТ РСО-А'!$H$9</f>
        <v>3642.6800000000003</v>
      </c>
      <c r="E228" s="119">
        <f>VLOOKUP($A228+ROUND((COLUMN()-2)/24,5),АТС!$A$41:$F$784,6)+'Иные услуги '!$C$5+'РСТ РСО-А'!$J$6+'РСТ РСО-А'!$H$9</f>
        <v>3640.54</v>
      </c>
      <c r="F228" s="119">
        <f>VLOOKUP($A228+ROUND((COLUMN()-2)/24,5),АТС!$A$41:$F$784,6)+'Иные услуги '!$C$5+'РСТ РСО-А'!$J$6+'РСТ РСО-А'!$H$9</f>
        <v>3641.05</v>
      </c>
      <c r="G228" s="119">
        <f>VLOOKUP($A228+ROUND((COLUMN()-2)/24,5),АТС!$A$41:$F$784,6)+'Иные услуги '!$C$5+'РСТ РСО-А'!$J$6+'РСТ РСО-А'!$H$9</f>
        <v>3686.0600000000004</v>
      </c>
      <c r="H228" s="119">
        <f>VLOOKUP($A228+ROUND((COLUMN()-2)/24,5),АТС!$A$41:$F$784,6)+'Иные услуги '!$C$5+'РСТ РСО-А'!$J$6+'РСТ РСО-А'!$H$9</f>
        <v>3797</v>
      </c>
      <c r="I228" s="119">
        <f>VLOOKUP($A228+ROUND((COLUMN()-2)/24,5),АТС!$A$41:$F$784,6)+'Иные услуги '!$C$5+'РСТ РСО-А'!$J$6+'РСТ РСО-А'!$H$9</f>
        <v>3651.69</v>
      </c>
      <c r="J228" s="119">
        <f>VLOOKUP($A228+ROUND((COLUMN()-2)/24,5),АТС!$A$41:$F$784,6)+'Иные услуги '!$C$5+'РСТ РСО-А'!$J$6+'РСТ РСО-А'!$H$9</f>
        <v>3903.83</v>
      </c>
      <c r="K228" s="119">
        <f>VLOOKUP($A228+ROUND((COLUMN()-2)/24,5),АТС!$A$41:$F$784,6)+'Иные услуги '!$C$5+'РСТ РСО-А'!$J$6+'РСТ РСО-А'!$H$9</f>
        <v>3749.1600000000003</v>
      </c>
      <c r="L228" s="119">
        <f>VLOOKUP($A228+ROUND((COLUMN()-2)/24,5),АТС!$A$41:$F$784,6)+'Иные услуги '!$C$5+'РСТ РСО-А'!$J$6+'РСТ РСО-А'!$H$9</f>
        <v>3748.57</v>
      </c>
      <c r="M228" s="119">
        <f>VLOOKUP($A228+ROUND((COLUMN()-2)/24,5),АТС!$A$41:$F$784,6)+'Иные услуги '!$C$5+'РСТ РСО-А'!$J$6+'РСТ РСО-А'!$H$9</f>
        <v>3751.23</v>
      </c>
      <c r="N228" s="119">
        <f>VLOOKUP($A228+ROUND((COLUMN()-2)/24,5),АТС!$A$41:$F$784,6)+'Иные услуги '!$C$5+'РСТ РСО-А'!$J$6+'РСТ РСО-А'!$H$9</f>
        <v>3751.9</v>
      </c>
      <c r="O228" s="119">
        <f>VLOOKUP($A228+ROUND((COLUMN()-2)/24,5),АТС!$A$41:$F$784,6)+'Иные услуги '!$C$5+'РСТ РСО-А'!$J$6+'РСТ РСО-А'!$H$9</f>
        <v>3751.88</v>
      </c>
      <c r="P228" s="119">
        <f>VLOOKUP($A228+ROUND((COLUMN()-2)/24,5),АТС!$A$41:$F$784,6)+'Иные услуги '!$C$5+'РСТ РСО-А'!$J$6+'РСТ РСО-А'!$H$9</f>
        <v>3751.78</v>
      </c>
      <c r="Q228" s="119">
        <f>VLOOKUP($A228+ROUND((COLUMN()-2)/24,5),АТС!$A$41:$F$784,6)+'Иные услуги '!$C$5+'РСТ РСО-А'!$J$6+'РСТ РСО-А'!$H$9</f>
        <v>3752.02</v>
      </c>
      <c r="R228" s="119">
        <f>VLOOKUP($A228+ROUND((COLUMN()-2)/24,5),АТС!$A$41:$F$784,6)+'Иные услуги '!$C$5+'РСТ РСО-А'!$J$6+'РСТ РСО-А'!$H$9</f>
        <v>3747.65</v>
      </c>
      <c r="S228" s="119">
        <f>VLOOKUP($A228+ROUND((COLUMN()-2)/24,5),АТС!$A$41:$F$784,6)+'Иные услуги '!$C$5+'РСТ РСО-А'!$J$6+'РСТ РСО-А'!$H$9</f>
        <v>3741.69</v>
      </c>
      <c r="T228" s="119">
        <f>VLOOKUP($A228+ROUND((COLUMN()-2)/24,5),АТС!$A$41:$F$784,6)+'Иные услуги '!$C$5+'РСТ РСО-А'!$J$6+'РСТ РСО-А'!$H$9</f>
        <v>3738.84</v>
      </c>
      <c r="U228" s="119">
        <f>VLOOKUP($A228+ROUND((COLUMN()-2)/24,5),АТС!$A$41:$F$784,6)+'Иные услуги '!$C$5+'РСТ РСО-А'!$J$6+'РСТ РСО-А'!$H$9</f>
        <v>3629.84</v>
      </c>
      <c r="V228" s="119">
        <f>VLOOKUP($A228+ROUND((COLUMN()-2)/24,5),АТС!$A$41:$F$784,6)+'Иные услуги '!$C$5+'РСТ РСО-А'!$J$6+'РСТ РСО-А'!$H$9</f>
        <v>3688.9300000000003</v>
      </c>
      <c r="W228" s="119">
        <f>VLOOKUP($A228+ROUND((COLUMN()-2)/24,5),АТС!$A$41:$F$784,6)+'Иные услуги '!$C$5+'РСТ РСО-А'!$J$6+'РСТ РСО-А'!$H$9</f>
        <v>3659.01</v>
      </c>
      <c r="X228" s="119">
        <f>VLOOKUP($A228+ROUND((COLUMN()-2)/24,5),АТС!$A$41:$F$784,6)+'Иные услуги '!$C$5+'РСТ РСО-А'!$J$6+'РСТ РСО-А'!$H$9</f>
        <v>3687.1600000000003</v>
      </c>
      <c r="Y228" s="119">
        <f>VLOOKUP($A228+ROUND((COLUMN()-2)/24,5),АТС!$A$41:$F$784,6)+'Иные услуги '!$C$5+'РСТ РСО-А'!$J$6+'РСТ РСО-А'!$H$9</f>
        <v>4154.67</v>
      </c>
    </row>
    <row r="229" spans="1:27" x14ac:dyDescent="0.2">
      <c r="A229" s="66">
        <f t="shared" si="7"/>
        <v>43339</v>
      </c>
      <c r="B229" s="119">
        <f>VLOOKUP($A229+ROUND((COLUMN()-2)/24,5),АТС!$A$41:$F$784,6)+'Иные услуги '!$C$5+'РСТ РСО-А'!$J$6+'РСТ РСО-А'!$H$9</f>
        <v>3645.32</v>
      </c>
      <c r="C229" s="119">
        <f>VLOOKUP($A229+ROUND((COLUMN()-2)/24,5),АТС!$A$41:$F$784,6)+'Иные услуги '!$C$5+'РСТ РСО-А'!$J$6+'РСТ РСО-А'!$H$9</f>
        <v>3628.33</v>
      </c>
      <c r="D229" s="119">
        <f>VLOOKUP($A229+ROUND((COLUMN()-2)/24,5),АТС!$A$41:$F$784,6)+'Иные услуги '!$C$5+'РСТ РСО-А'!$J$6+'РСТ РСО-А'!$H$9</f>
        <v>3627.61</v>
      </c>
      <c r="E229" s="119">
        <f>VLOOKUP($A229+ROUND((COLUMN()-2)/24,5),АТС!$A$41:$F$784,6)+'Иные услуги '!$C$5+'РСТ РСО-А'!$J$6+'РСТ РСО-А'!$H$9</f>
        <v>3644.32</v>
      </c>
      <c r="F229" s="119">
        <f>VLOOKUP($A229+ROUND((COLUMN()-2)/24,5),АТС!$A$41:$F$784,6)+'Иные услуги '!$C$5+'РСТ РСО-А'!$J$6+'РСТ РСО-А'!$H$9</f>
        <v>3643.57</v>
      </c>
      <c r="G229" s="119">
        <f>VLOOKUP($A229+ROUND((COLUMN()-2)/24,5),АТС!$A$41:$F$784,6)+'Иные услуги '!$C$5+'РСТ РСО-А'!$J$6+'РСТ РСО-А'!$H$9</f>
        <v>3712.44</v>
      </c>
      <c r="H229" s="119">
        <f>VLOOKUP($A229+ROUND((COLUMN()-2)/24,5),АТС!$A$41:$F$784,6)+'Иные услуги '!$C$5+'РСТ РСО-А'!$J$6+'РСТ РСО-А'!$H$9</f>
        <v>3683.07</v>
      </c>
      <c r="I229" s="119">
        <f>VLOOKUP($A229+ROUND((COLUMN()-2)/24,5),АТС!$A$41:$F$784,6)+'Иные услуги '!$C$5+'РСТ РСО-А'!$J$6+'РСТ РСО-А'!$H$9</f>
        <v>3675.4100000000003</v>
      </c>
      <c r="J229" s="119">
        <f>VLOOKUP($A229+ROUND((COLUMN()-2)/24,5),АТС!$A$41:$F$784,6)+'Иные услуги '!$C$5+'РСТ РСО-А'!$J$6+'РСТ РСО-А'!$H$9</f>
        <v>3789.37</v>
      </c>
      <c r="K229" s="119">
        <f>VLOOKUP($A229+ROUND((COLUMN()-2)/24,5),АТС!$A$41:$F$784,6)+'Иные услуги '!$C$5+'РСТ РСО-А'!$J$6+'РСТ РСО-А'!$H$9</f>
        <v>3649.7000000000003</v>
      </c>
      <c r="L229" s="119">
        <f>VLOOKUP($A229+ROUND((COLUMN()-2)/24,5),АТС!$A$41:$F$784,6)+'Иные услуги '!$C$5+'РСТ РСО-А'!$J$6+'РСТ РСО-А'!$H$9</f>
        <v>3635.79</v>
      </c>
      <c r="M229" s="119">
        <f>VLOOKUP($A229+ROUND((COLUMN()-2)/24,5),АТС!$A$41:$F$784,6)+'Иные услуги '!$C$5+'РСТ РСО-А'!$J$6+'РСТ РСО-А'!$H$9</f>
        <v>3639.34</v>
      </c>
      <c r="N229" s="119">
        <f>VLOOKUP($A229+ROUND((COLUMN()-2)/24,5),АТС!$A$41:$F$784,6)+'Иные услуги '!$C$5+'РСТ РСО-А'!$J$6+'РСТ РСО-А'!$H$9</f>
        <v>3639.37</v>
      </c>
      <c r="O229" s="119">
        <f>VLOOKUP($A229+ROUND((COLUMN()-2)/24,5),АТС!$A$41:$F$784,6)+'Иные услуги '!$C$5+'РСТ РСО-А'!$J$6+'РСТ РСО-А'!$H$9</f>
        <v>3640.4</v>
      </c>
      <c r="P229" s="119">
        <f>VLOOKUP($A229+ROUND((COLUMN()-2)/24,5),АТС!$A$41:$F$784,6)+'Иные услуги '!$C$5+'РСТ РСО-А'!$J$6+'РСТ РСО-А'!$H$9</f>
        <v>3640.46</v>
      </c>
      <c r="Q229" s="119">
        <f>VLOOKUP($A229+ROUND((COLUMN()-2)/24,5),АТС!$A$41:$F$784,6)+'Иные услуги '!$C$5+'РСТ РСО-А'!$J$6+'РСТ РСО-А'!$H$9</f>
        <v>3637.4300000000003</v>
      </c>
      <c r="R229" s="119">
        <f>VLOOKUP($A229+ROUND((COLUMN()-2)/24,5),АТС!$A$41:$F$784,6)+'Иные услуги '!$C$5+'РСТ РСО-А'!$J$6+'РСТ РСО-А'!$H$9</f>
        <v>3637.19</v>
      </c>
      <c r="S229" s="119">
        <f>VLOOKUP($A229+ROUND((COLUMN()-2)/24,5),АТС!$A$41:$F$784,6)+'Иные услуги '!$C$5+'РСТ РСО-А'!$J$6+'РСТ РСО-А'!$H$9</f>
        <v>3637</v>
      </c>
      <c r="T229" s="119">
        <f>VLOOKUP($A229+ROUND((COLUMN()-2)/24,5),АТС!$A$41:$F$784,6)+'Иные услуги '!$C$5+'РСТ РСО-А'!$J$6+'РСТ РСО-А'!$H$9</f>
        <v>3634.13</v>
      </c>
      <c r="U229" s="119">
        <f>VLOOKUP($A229+ROUND((COLUMN()-2)/24,5),АТС!$A$41:$F$784,6)+'Иные услуги '!$C$5+'РСТ РСО-А'!$J$6+'РСТ РСО-А'!$H$9</f>
        <v>3692.78</v>
      </c>
      <c r="V229" s="119">
        <f>VLOOKUP($A229+ROUND((COLUMN()-2)/24,5),АТС!$A$41:$F$784,6)+'Иные услуги '!$C$5+'РСТ РСО-А'!$J$6+'РСТ РСО-А'!$H$9</f>
        <v>3771.3100000000004</v>
      </c>
      <c r="W229" s="119">
        <f>VLOOKUP($A229+ROUND((COLUMN()-2)/24,5),АТС!$A$41:$F$784,6)+'Иные услуги '!$C$5+'РСТ РСО-А'!$J$6+'РСТ РСО-А'!$H$9</f>
        <v>3693.2200000000003</v>
      </c>
      <c r="X229" s="119">
        <f>VLOOKUP($A229+ROUND((COLUMN()-2)/24,5),АТС!$A$41:$F$784,6)+'Иные услуги '!$C$5+'РСТ РСО-А'!$J$6+'РСТ РСО-А'!$H$9</f>
        <v>3703.23</v>
      </c>
      <c r="Y229" s="119">
        <f>VLOOKUP($A229+ROUND((COLUMN()-2)/24,5),АТС!$A$41:$F$784,6)+'Иные услуги '!$C$5+'РСТ РСО-А'!$J$6+'РСТ РСО-А'!$H$9</f>
        <v>4025.77</v>
      </c>
    </row>
    <row r="230" spans="1:27" x14ac:dyDescent="0.2">
      <c r="A230" s="66">
        <f t="shared" si="7"/>
        <v>43340</v>
      </c>
      <c r="B230" s="119">
        <f>VLOOKUP($A230+ROUND((COLUMN()-2)/24,5),АТС!$A$41:$F$784,6)+'Иные услуги '!$C$5+'РСТ РСО-А'!$J$6+'РСТ РСО-А'!$H$9</f>
        <v>3643.57</v>
      </c>
      <c r="C230" s="119">
        <f>VLOOKUP($A230+ROUND((COLUMN()-2)/24,5),АТС!$A$41:$F$784,6)+'Иные услуги '!$C$5+'РСТ РСО-А'!$J$6+'РСТ РСО-А'!$H$9</f>
        <v>3638.03</v>
      </c>
      <c r="D230" s="119">
        <f>VLOOKUP($A230+ROUND((COLUMN()-2)/24,5),АТС!$A$41:$F$784,6)+'Иные услуги '!$C$5+'РСТ РСО-А'!$J$6+'РСТ РСО-А'!$H$9</f>
        <v>3635.61</v>
      </c>
      <c r="E230" s="119">
        <f>VLOOKUP($A230+ROUND((COLUMN()-2)/24,5),АТС!$A$41:$F$784,6)+'Иные услуги '!$C$5+'РСТ РСО-А'!$J$6+'РСТ РСО-А'!$H$9</f>
        <v>3652.09</v>
      </c>
      <c r="F230" s="119">
        <f>VLOOKUP($A230+ROUND((COLUMN()-2)/24,5),АТС!$A$41:$F$784,6)+'Иные услуги '!$C$5+'РСТ РСО-А'!$J$6+'РСТ РСО-А'!$H$9</f>
        <v>3652.75</v>
      </c>
      <c r="G230" s="119">
        <f>VLOOKUP($A230+ROUND((COLUMN()-2)/24,5),АТС!$A$41:$F$784,6)+'Иные услуги '!$C$5+'РСТ РСО-А'!$J$6+'РСТ РСО-А'!$H$9</f>
        <v>3718.32</v>
      </c>
      <c r="H230" s="119">
        <f>VLOOKUP($A230+ROUND((COLUMN()-2)/24,5),АТС!$A$41:$F$784,6)+'Иные услуги '!$C$5+'РСТ РСО-А'!$J$6+'РСТ РСО-А'!$H$9</f>
        <v>3682.9900000000002</v>
      </c>
      <c r="I230" s="119">
        <f>VLOOKUP($A230+ROUND((COLUMN()-2)/24,5),АТС!$A$41:$F$784,6)+'Иные услуги '!$C$5+'РСТ РСО-А'!$J$6+'РСТ РСО-А'!$H$9</f>
        <v>3680.63</v>
      </c>
      <c r="J230" s="119">
        <f>VLOOKUP($A230+ROUND((COLUMN()-2)/24,5),АТС!$A$41:$F$784,6)+'Иные услуги '!$C$5+'РСТ РСО-А'!$J$6+'РСТ РСО-А'!$H$9</f>
        <v>3790.83</v>
      </c>
      <c r="K230" s="119">
        <f>VLOOKUP($A230+ROUND((COLUMN()-2)/24,5),АТС!$A$41:$F$784,6)+'Иные услуги '!$C$5+'РСТ РСО-А'!$J$6+'РСТ РСО-А'!$H$9</f>
        <v>3652.0600000000004</v>
      </c>
      <c r="L230" s="119">
        <f>VLOOKUP($A230+ROUND((COLUMN()-2)/24,5),АТС!$A$41:$F$784,6)+'Иные услуги '!$C$5+'РСТ РСО-А'!$J$6+'РСТ РСО-А'!$H$9</f>
        <v>3637.46</v>
      </c>
      <c r="M230" s="119">
        <f>VLOOKUP($A230+ROUND((COLUMN()-2)/24,5),АТС!$A$41:$F$784,6)+'Иные услуги '!$C$5+'РСТ РСО-А'!$J$6+'РСТ РСО-А'!$H$9</f>
        <v>3641.12</v>
      </c>
      <c r="N230" s="119">
        <f>VLOOKUP($A230+ROUND((COLUMN()-2)/24,5),АТС!$A$41:$F$784,6)+'Иные услуги '!$C$5+'РСТ РСО-А'!$J$6+'РСТ РСО-А'!$H$9</f>
        <v>3639.3</v>
      </c>
      <c r="O230" s="119">
        <f>VLOOKUP($A230+ROUND((COLUMN()-2)/24,5),АТС!$A$41:$F$784,6)+'Иные услуги '!$C$5+'РСТ РСО-А'!$J$6+'РСТ РСО-А'!$H$9</f>
        <v>3636.34</v>
      </c>
      <c r="P230" s="119">
        <f>VLOOKUP($A230+ROUND((COLUMN()-2)/24,5),АТС!$A$41:$F$784,6)+'Иные услуги '!$C$5+'РСТ РСО-А'!$J$6+'РСТ РСО-А'!$H$9</f>
        <v>3637.25</v>
      </c>
      <c r="Q230" s="119">
        <f>VLOOKUP($A230+ROUND((COLUMN()-2)/24,5),АТС!$A$41:$F$784,6)+'Иные услуги '!$C$5+'РСТ РСО-А'!$J$6+'РСТ РСО-А'!$H$9</f>
        <v>3639.8100000000004</v>
      </c>
      <c r="R230" s="119">
        <f>VLOOKUP($A230+ROUND((COLUMN()-2)/24,5),АТС!$A$41:$F$784,6)+'Иные услуги '!$C$5+'РСТ РСО-А'!$J$6+'РСТ РСО-А'!$H$9</f>
        <v>3641.21</v>
      </c>
      <c r="S230" s="119">
        <f>VLOOKUP($A230+ROUND((COLUMN()-2)/24,5),АТС!$A$41:$F$784,6)+'Иные услуги '!$C$5+'РСТ РСО-А'!$J$6+'РСТ РСО-А'!$H$9</f>
        <v>3641.7000000000003</v>
      </c>
      <c r="T230" s="119">
        <f>VLOOKUP($A230+ROUND((COLUMN()-2)/24,5),АТС!$A$41:$F$784,6)+'Иные услуги '!$C$5+'РСТ РСО-А'!$J$6+'РСТ РСО-А'!$H$9</f>
        <v>3635.77</v>
      </c>
      <c r="U230" s="119">
        <f>VLOOKUP($A230+ROUND((COLUMN()-2)/24,5),АТС!$A$41:$F$784,6)+'Иные услуги '!$C$5+'РСТ РСО-А'!$J$6+'РСТ РСО-А'!$H$9</f>
        <v>3704.29</v>
      </c>
      <c r="V230" s="119">
        <f>VLOOKUP($A230+ROUND((COLUMN()-2)/24,5),АТС!$A$41:$F$784,6)+'Иные услуги '!$C$5+'РСТ РСО-А'!$J$6+'РСТ РСО-А'!$H$9</f>
        <v>3794.4300000000003</v>
      </c>
      <c r="W230" s="119">
        <f>VLOOKUP($A230+ROUND((COLUMN()-2)/24,5),АТС!$A$41:$F$784,6)+'Иные услуги '!$C$5+'РСТ РСО-А'!$J$6+'РСТ РСО-А'!$H$9</f>
        <v>3704.55</v>
      </c>
      <c r="X230" s="119">
        <f>VLOOKUP($A230+ROUND((COLUMN()-2)/24,5),АТС!$A$41:$F$784,6)+'Иные услуги '!$C$5+'РСТ РСО-А'!$J$6+'РСТ РСО-А'!$H$9</f>
        <v>3697.4700000000003</v>
      </c>
      <c r="Y230" s="119">
        <f>VLOOKUP($A230+ROUND((COLUMN()-2)/24,5),АТС!$A$41:$F$784,6)+'Иные услуги '!$C$5+'РСТ РСО-А'!$J$6+'РСТ РСО-А'!$H$9</f>
        <v>4031.29</v>
      </c>
    </row>
    <row r="231" spans="1:27" x14ac:dyDescent="0.2">
      <c r="A231" s="66">
        <f t="shared" si="7"/>
        <v>43341</v>
      </c>
      <c r="B231" s="119">
        <f>VLOOKUP($A231+ROUND((COLUMN()-2)/24,5),АТС!$A$41:$F$784,6)+'Иные услуги '!$C$5+'РСТ РСО-А'!$J$6+'РСТ РСО-А'!$H$9</f>
        <v>3647.01</v>
      </c>
      <c r="C231" s="119">
        <f>VLOOKUP($A231+ROUND((COLUMN()-2)/24,5),АТС!$A$41:$F$784,6)+'Иные услуги '!$C$5+'РСТ РСО-А'!$J$6+'РСТ РСО-А'!$H$9</f>
        <v>3636.53</v>
      </c>
      <c r="D231" s="119">
        <f>VLOOKUP($A231+ROUND((COLUMN()-2)/24,5),АТС!$A$41:$F$784,6)+'Иные услуги '!$C$5+'РСТ РСО-А'!$J$6+'РСТ РСО-А'!$H$9</f>
        <v>3652.1000000000004</v>
      </c>
      <c r="E231" s="119">
        <f>VLOOKUP($A231+ROUND((COLUMN()-2)/24,5),АТС!$A$41:$F$784,6)+'Иные услуги '!$C$5+'РСТ РСО-А'!$J$6+'РСТ РСО-А'!$H$9</f>
        <v>3651.4100000000003</v>
      </c>
      <c r="F231" s="119">
        <f>VLOOKUP($A231+ROUND((COLUMN()-2)/24,5),АТС!$A$41:$F$784,6)+'Иные услуги '!$C$5+'РСТ РСО-А'!$J$6+'РСТ РСО-А'!$H$9</f>
        <v>3652.2000000000003</v>
      </c>
      <c r="G231" s="119">
        <f>VLOOKUP($A231+ROUND((COLUMN()-2)/24,5),АТС!$A$41:$F$784,6)+'Иные услуги '!$C$5+'РСТ РСО-А'!$J$6+'РСТ РСО-А'!$H$9</f>
        <v>3716.07</v>
      </c>
      <c r="H231" s="119">
        <f>VLOOKUP($A231+ROUND((COLUMN()-2)/24,5),АТС!$A$41:$F$784,6)+'Иные услуги '!$C$5+'РСТ РСО-А'!$J$6+'РСТ РСО-А'!$H$9</f>
        <v>3694.2200000000003</v>
      </c>
      <c r="I231" s="119">
        <f>VLOOKUP($A231+ROUND((COLUMN()-2)/24,5),АТС!$A$41:$F$784,6)+'Иные услуги '!$C$5+'РСТ РСО-А'!$J$6+'РСТ РСО-А'!$H$9</f>
        <v>3712.1800000000003</v>
      </c>
      <c r="J231" s="119">
        <f>VLOOKUP($A231+ROUND((COLUMN()-2)/24,5),АТС!$A$41:$F$784,6)+'Иные услуги '!$C$5+'РСТ РСО-А'!$J$6+'РСТ РСО-А'!$H$9</f>
        <v>3805.02</v>
      </c>
      <c r="K231" s="119">
        <f>VLOOKUP($A231+ROUND((COLUMN()-2)/24,5),АТС!$A$41:$F$784,6)+'Иные услуги '!$C$5+'РСТ РСО-А'!$J$6+'РСТ РСО-А'!$H$9</f>
        <v>3680.28</v>
      </c>
      <c r="L231" s="119">
        <f>VLOOKUP($A231+ROUND((COLUMN()-2)/24,5),АТС!$A$41:$F$784,6)+'Иные услуги '!$C$5+'РСТ РСО-А'!$J$6+'РСТ РСО-А'!$H$9</f>
        <v>3658.63</v>
      </c>
      <c r="M231" s="119">
        <f>VLOOKUP($A231+ROUND((COLUMN()-2)/24,5),АТС!$A$41:$F$784,6)+'Иные услуги '!$C$5+'РСТ РСО-А'!$J$6+'РСТ РСО-А'!$H$9</f>
        <v>3653.55</v>
      </c>
      <c r="N231" s="119">
        <f>VLOOKUP($A231+ROUND((COLUMN()-2)/24,5),АТС!$A$41:$F$784,6)+'Иные услуги '!$C$5+'РСТ РСО-А'!$J$6+'РСТ РСО-А'!$H$9</f>
        <v>3650.67</v>
      </c>
      <c r="O231" s="119">
        <f>VLOOKUP($A231+ROUND((COLUMN()-2)/24,5),АТС!$A$41:$F$784,6)+'Иные услуги '!$C$5+'РСТ РСО-А'!$J$6+'РСТ РСО-А'!$H$9</f>
        <v>3649.86</v>
      </c>
      <c r="P231" s="119">
        <f>VLOOKUP($A231+ROUND((COLUMN()-2)/24,5),АТС!$A$41:$F$784,6)+'Иные услуги '!$C$5+'РСТ РСО-А'!$J$6+'РСТ РСО-А'!$H$9</f>
        <v>3650.26</v>
      </c>
      <c r="Q231" s="119">
        <f>VLOOKUP($A231+ROUND((COLUMN()-2)/24,5),АТС!$A$41:$F$784,6)+'Иные услуги '!$C$5+'РСТ РСО-А'!$J$6+'РСТ РСО-А'!$H$9</f>
        <v>3645.33</v>
      </c>
      <c r="R231" s="119">
        <f>VLOOKUP($A231+ROUND((COLUMN()-2)/24,5),АТС!$A$41:$F$784,6)+'Иные услуги '!$C$5+'РСТ РСО-А'!$J$6+'РСТ РСО-А'!$H$9</f>
        <v>3649.13</v>
      </c>
      <c r="S231" s="119">
        <f>VLOOKUP($A231+ROUND((COLUMN()-2)/24,5),АТС!$A$41:$F$784,6)+'Иные услуги '!$C$5+'РСТ РСО-А'!$J$6+'РСТ РСО-А'!$H$9</f>
        <v>3643.58</v>
      </c>
      <c r="T231" s="119">
        <f>VLOOKUP($A231+ROUND((COLUMN()-2)/24,5),АТС!$A$41:$F$784,6)+'Иные услуги '!$C$5+'РСТ РСО-А'!$J$6+'РСТ РСО-А'!$H$9</f>
        <v>3647.23</v>
      </c>
      <c r="U231" s="119">
        <f>VLOOKUP($A231+ROUND((COLUMN()-2)/24,5),АТС!$A$41:$F$784,6)+'Иные услуги '!$C$5+'РСТ РСО-А'!$J$6+'РСТ РСО-А'!$H$9</f>
        <v>3708.46</v>
      </c>
      <c r="V231" s="119">
        <f>VLOOKUP($A231+ROUND((COLUMN()-2)/24,5),АТС!$A$41:$F$784,6)+'Иные услуги '!$C$5+'РСТ РСО-А'!$J$6+'РСТ РСО-А'!$H$9</f>
        <v>3788.05</v>
      </c>
      <c r="W231" s="119">
        <f>VLOOKUP($A231+ROUND((COLUMN()-2)/24,5),АТС!$A$41:$F$784,6)+'Иные услуги '!$C$5+'РСТ РСО-А'!$J$6+'РСТ РСО-А'!$H$9</f>
        <v>3662.87</v>
      </c>
      <c r="X231" s="119">
        <f>VLOOKUP($A231+ROUND((COLUMN()-2)/24,5),АТС!$A$41:$F$784,6)+'Иные услуги '!$C$5+'РСТ РСО-А'!$J$6+'РСТ РСО-А'!$H$9</f>
        <v>3713.59</v>
      </c>
      <c r="Y231" s="119">
        <f>VLOOKUP($A231+ROUND((COLUMN()-2)/24,5),АТС!$A$41:$F$784,6)+'Иные услуги '!$C$5+'РСТ РСО-А'!$J$6+'РСТ РСО-А'!$H$9</f>
        <v>4173.76</v>
      </c>
    </row>
    <row r="232" spans="1:27" x14ac:dyDescent="0.2">
      <c r="A232" s="66">
        <f t="shared" ref="A232:A233" si="8">A195</f>
        <v>43342</v>
      </c>
      <c r="B232" s="119">
        <f>VLOOKUP($A232+ROUND((COLUMN()-2)/24,5),АТС!$A$41:$F$784,6)+'Иные услуги '!$C$5+'РСТ РСО-А'!$J$6+'РСТ РСО-А'!$H$9</f>
        <v>3635.62</v>
      </c>
      <c r="C232" s="119">
        <f>VLOOKUP($A232+ROUND((COLUMN()-2)/24,5),АТС!$A$41:$F$784,6)+'Иные услуги '!$C$5+'РСТ РСО-А'!$J$6+'РСТ РСО-А'!$H$9</f>
        <v>3615.8500000000004</v>
      </c>
      <c r="D232" s="119">
        <f>VLOOKUP($A232+ROUND((COLUMN()-2)/24,5),АТС!$A$41:$F$784,6)+'Иные услуги '!$C$5+'РСТ РСО-А'!$J$6+'РСТ РСО-А'!$H$9</f>
        <v>3630.11</v>
      </c>
      <c r="E232" s="119">
        <f>VLOOKUP($A232+ROUND((COLUMN()-2)/24,5),АТС!$A$41:$F$784,6)+'Иные услуги '!$C$5+'РСТ РСО-А'!$J$6+'РСТ РСО-А'!$H$9</f>
        <v>3626.54</v>
      </c>
      <c r="F232" s="119">
        <f>VLOOKUP($A232+ROUND((COLUMN()-2)/24,5),АТС!$A$41:$F$784,6)+'Иные услуги '!$C$5+'РСТ РСО-А'!$J$6+'РСТ РСО-А'!$H$9</f>
        <v>3627.4300000000003</v>
      </c>
      <c r="G232" s="119">
        <f>VLOOKUP($A232+ROUND((COLUMN()-2)/24,5),АТС!$A$41:$F$784,6)+'Иные услуги '!$C$5+'РСТ РСО-А'!$J$6+'РСТ РСО-А'!$H$9</f>
        <v>3669.19</v>
      </c>
      <c r="H232" s="119">
        <f>VLOOKUP($A232+ROUND((COLUMN()-2)/24,5),АТС!$A$41:$F$784,6)+'Иные услуги '!$C$5+'РСТ РСО-А'!$J$6+'РСТ РСО-А'!$H$9</f>
        <v>3634.53</v>
      </c>
      <c r="I232" s="119">
        <f>VLOOKUP($A232+ROUND((COLUMN()-2)/24,5),АТС!$A$41:$F$784,6)+'Иные услуги '!$C$5+'РСТ РСО-А'!$J$6+'РСТ РСО-А'!$H$9</f>
        <v>3692.62</v>
      </c>
      <c r="J232" s="119">
        <f>VLOOKUP($A232+ROUND((COLUMN()-2)/24,5),АТС!$A$41:$F$784,6)+'Иные услуги '!$C$5+'РСТ РСО-А'!$J$6+'РСТ РСО-А'!$H$9</f>
        <v>3762.59</v>
      </c>
      <c r="K232" s="119">
        <f>VLOOKUP($A232+ROUND((COLUMN()-2)/24,5),АТС!$A$41:$F$784,6)+'Иные услуги '!$C$5+'РСТ РСО-А'!$J$6+'РСТ РСО-А'!$H$9</f>
        <v>3645.96</v>
      </c>
      <c r="L232" s="119">
        <f>VLOOKUP($A232+ROUND((COLUMN()-2)/24,5),АТС!$A$41:$F$784,6)+'Иные услуги '!$C$5+'РСТ РСО-А'!$J$6+'РСТ РСО-А'!$H$9</f>
        <v>3630.55</v>
      </c>
      <c r="M232" s="119">
        <f>VLOOKUP($A232+ROUND((COLUMN()-2)/24,5),АТС!$A$41:$F$784,6)+'Иные услуги '!$C$5+'РСТ РСО-А'!$J$6+'РСТ РСО-А'!$H$9</f>
        <v>3629.01</v>
      </c>
      <c r="N232" s="119">
        <f>VLOOKUP($A232+ROUND((COLUMN()-2)/24,5),АТС!$A$41:$F$784,6)+'Иные услуги '!$C$5+'РСТ РСО-А'!$J$6+'РСТ РСО-А'!$H$9</f>
        <v>3627.04</v>
      </c>
      <c r="O232" s="119">
        <f>VLOOKUP($A232+ROUND((COLUMN()-2)/24,5),АТС!$A$41:$F$784,6)+'Иные услуги '!$C$5+'РСТ РСО-А'!$J$6+'РСТ РСО-А'!$H$9</f>
        <v>3625.96</v>
      </c>
      <c r="P232" s="119">
        <f>VLOOKUP($A232+ROUND((COLUMN()-2)/24,5),АТС!$A$41:$F$784,6)+'Иные услуги '!$C$5+'РСТ РСО-А'!$J$6+'РСТ РСО-А'!$H$9</f>
        <v>3626.07</v>
      </c>
      <c r="Q232" s="119">
        <f>VLOOKUP($A232+ROUND((COLUMN()-2)/24,5),АТС!$A$41:$F$784,6)+'Иные услуги '!$C$5+'РСТ РСО-А'!$J$6+'РСТ РСО-А'!$H$9</f>
        <v>3626.17</v>
      </c>
      <c r="R232" s="119">
        <f>VLOOKUP($A232+ROUND((COLUMN()-2)/24,5),АТС!$A$41:$F$784,6)+'Иные услуги '!$C$5+'РСТ РСО-А'!$J$6+'РСТ РСО-А'!$H$9</f>
        <v>3625.21</v>
      </c>
      <c r="S232" s="119">
        <f>VLOOKUP($A232+ROUND((COLUMN()-2)/24,5),АТС!$A$41:$F$784,6)+'Иные услуги '!$C$5+'РСТ РСО-А'!$J$6+'РСТ РСО-А'!$H$9</f>
        <v>3625.01</v>
      </c>
      <c r="T232" s="119">
        <f>VLOOKUP($A232+ROUND((COLUMN()-2)/24,5),АТС!$A$41:$F$784,6)+'Иные услуги '!$C$5+'РСТ РСО-А'!$J$6+'РСТ РСО-А'!$H$9</f>
        <v>3628</v>
      </c>
      <c r="U232" s="119">
        <f>VLOOKUP($A232+ROUND((COLUMN()-2)/24,5),АТС!$A$41:$F$784,6)+'Иные услуги '!$C$5+'РСТ РСО-А'!$J$6+'РСТ РСО-А'!$H$9</f>
        <v>3729.78</v>
      </c>
      <c r="V232" s="119">
        <f>VLOOKUP($A232+ROUND((COLUMN()-2)/24,5),АТС!$A$41:$F$784,6)+'Иные услуги '!$C$5+'РСТ РСО-А'!$J$6+'РСТ РСО-А'!$H$9</f>
        <v>3783.69</v>
      </c>
      <c r="W232" s="119">
        <f>VLOOKUP($A232+ROUND((COLUMN()-2)/24,5),АТС!$A$41:$F$784,6)+'Иные услуги '!$C$5+'РСТ РСО-А'!$J$6+'РСТ РСО-А'!$H$9</f>
        <v>3691.7200000000003</v>
      </c>
      <c r="X232" s="119">
        <f>VLOOKUP($A232+ROUND((COLUMN()-2)/24,5),АТС!$A$41:$F$784,6)+'Иные услуги '!$C$5+'РСТ РСО-А'!$J$6+'РСТ РСО-А'!$H$9</f>
        <v>3683.8100000000004</v>
      </c>
      <c r="Y232" s="119">
        <f>VLOOKUP($A232+ROUND((COLUMN()-2)/24,5),АТС!$A$41:$F$784,6)+'Иные услуги '!$C$5+'РСТ РСО-А'!$J$6+'РСТ РСО-А'!$H$9</f>
        <v>3988.79</v>
      </c>
    </row>
    <row r="233" spans="1:27" x14ac:dyDescent="0.2">
      <c r="A233" s="66">
        <f t="shared" si="8"/>
        <v>43343</v>
      </c>
      <c r="B233" s="119">
        <f>VLOOKUP($A233+ROUND((COLUMN()-2)/24,5),АТС!$A$41:$F$784,6)+'Иные услуги '!$C$5+'РСТ РСО-А'!$J$6+'РСТ РСО-А'!$H$9</f>
        <v>3655.05</v>
      </c>
      <c r="C233" s="119">
        <f>VLOOKUP($A233+ROUND((COLUMN()-2)/24,5),АТС!$A$41:$F$784,6)+'Иные услуги '!$C$5+'РСТ РСО-А'!$J$6+'РСТ РСО-А'!$H$9</f>
        <v>3619.9500000000003</v>
      </c>
      <c r="D233" s="119">
        <f>VLOOKUP($A233+ROUND((COLUMN()-2)/24,5),АТС!$A$41:$F$784,6)+'Иные услуги '!$C$5+'РСТ РСО-А'!$J$6+'РСТ РСО-А'!$H$9</f>
        <v>3632.78</v>
      </c>
      <c r="E233" s="119">
        <f>VLOOKUP($A233+ROUND((COLUMN()-2)/24,5),АТС!$A$41:$F$784,6)+'Иные услуги '!$C$5+'РСТ РСО-А'!$J$6+'РСТ РСО-А'!$H$9</f>
        <v>3632.36</v>
      </c>
      <c r="F233" s="119">
        <f>VLOOKUP($A233+ROUND((COLUMN()-2)/24,5),АТС!$A$41:$F$784,6)+'Иные услуги '!$C$5+'РСТ РСО-А'!$J$6+'РСТ РСО-А'!$H$9</f>
        <v>3632.15</v>
      </c>
      <c r="G233" s="119">
        <f>VLOOKUP($A233+ROUND((COLUMN()-2)/24,5),АТС!$A$41:$F$784,6)+'Иные услуги '!$C$5+'РСТ РСО-А'!$J$6+'РСТ РСО-А'!$H$9</f>
        <v>3667.8500000000004</v>
      </c>
      <c r="H233" s="119">
        <f>VLOOKUP($A233+ROUND((COLUMN()-2)/24,5),АТС!$A$41:$F$784,6)+'Иные услуги '!$C$5+'РСТ РСО-А'!$J$6+'РСТ РСО-А'!$H$9</f>
        <v>3638.01</v>
      </c>
      <c r="I233" s="119">
        <f>VLOOKUP($A233+ROUND((COLUMN()-2)/24,5),АТС!$A$41:$F$784,6)+'Иные услуги '!$C$5+'РСТ РСО-А'!$J$6+'РСТ РСО-А'!$H$9</f>
        <v>3705.23</v>
      </c>
      <c r="J233" s="119">
        <f>VLOOKUP($A233+ROUND((COLUMN()-2)/24,5),АТС!$A$41:$F$784,6)+'Иные услуги '!$C$5+'РСТ РСО-А'!$J$6+'РСТ РСО-А'!$H$9</f>
        <v>3746.01</v>
      </c>
      <c r="K233" s="119">
        <f>VLOOKUP($A233+ROUND((COLUMN()-2)/24,5),АТС!$A$41:$F$784,6)+'Иные услуги '!$C$5+'РСТ РСО-А'!$J$6+'РСТ РСО-А'!$H$9</f>
        <v>3636.82</v>
      </c>
      <c r="L233" s="119">
        <f>VLOOKUP($A233+ROUND((COLUMN()-2)/24,5),АТС!$A$41:$F$784,6)+'Иные услуги '!$C$5+'РСТ РСО-А'!$J$6+'РСТ РСО-А'!$H$9</f>
        <v>3659.9700000000003</v>
      </c>
      <c r="M233" s="119">
        <f>VLOOKUP($A233+ROUND((COLUMN()-2)/24,5),АТС!$A$41:$F$784,6)+'Иные услуги '!$C$5+'РСТ РСО-А'!$J$6+'РСТ РСО-А'!$H$9</f>
        <v>3660.17</v>
      </c>
      <c r="N233" s="119">
        <f>VLOOKUP($A233+ROUND((COLUMN()-2)/24,5),АТС!$A$41:$F$784,6)+'Иные услуги '!$C$5+'РСТ РСО-А'!$J$6+'РСТ РСО-А'!$H$9</f>
        <v>3660.05</v>
      </c>
      <c r="O233" s="119">
        <f>VLOOKUP($A233+ROUND((COLUMN()-2)/24,5),АТС!$A$41:$F$784,6)+'Иные услуги '!$C$5+'РСТ РСО-А'!$J$6+'РСТ РСО-А'!$H$9</f>
        <v>3676.63</v>
      </c>
      <c r="P233" s="119">
        <f>VLOOKUP($A233+ROUND((COLUMN()-2)/24,5),АТС!$A$41:$F$784,6)+'Иные услуги '!$C$5+'РСТ РСО-А'!$J$6+'РСТ РСО-А'!$H$9</f>
        <v>3730.19</v>
      </c>
      <c r="Q233" s="119">
        <f>VLOOKUP($A233+ROUND((COLUMN()-2)/24,5),АТС!$A$41:$F$784,6)+'Иные услуги '!$C$5+'РСТ РСО-А'!$J$6+'РСТ РСО-А'!$H$9</f>
        <v>3711.98</v>
      </c>
      <c r="R233" s="119">
        <f>VLOOKUP($A233+ROUND((COLUMN()-2)/24,5),АТС!$A$41:$F$784,6)+'Иные услуги '!$C$5+'РСТ РСО-А'!$J$6+'РСТ РСО-А'!$H$9</f>
        <v>3670.79</v>
      </c>
      <c r="S233" s="119">
        <f>VLOOKUP($A233+ROUND((COLUMN()-2)/24,5),АТС!$A$41:$F$784,6)+'Иные услуги '!$C$5+'РСТ РСО-А'!$J$6+'РСТ РСО-А'!$H$9</f>
        <v>3625.7200000000003</v>
      </c>
      <c r="T233" s="119">
        <f>VLOOKUP($A233+ROUND((COLUMN()-2)/24,5),АТС!$A$41:$F$784,6)+'Иные услуги '!$C$5+'РСТ РСО-А'!$J$6+'РСТ РСО-А'!$H$9</f>
        <v>3623.32</v>
      </c>
      <c r="U233" s="119">
        <f>VLOOKUP($A233+ROUND((COLUMN()-2)/24,5),АТС!$A$41:$F$784,6)+'Иные услуги '!$C$5+'РСТ РСО-А'!$J$6+'РСТ РСО-А'!$H$9</f>
        <v>3761.83</v>
      </c>
      <c r="V233" s="119">
        <f>VLOOKUP($A233+ROUND((COLUMN()-2)/24,5),АТС!$A$41:$F$784,6)+'Иные услуги '!$C$5+'РСТ РСО-А'!$J$6+'РСТ РСО-А'!$H$9</f>
        <v>3856.91</v>
      </c>
      <c r="W233" s="119">
        <f>VLOOKUP($A233+ROUND((COLUMN()-2)/24,5),АТС!$A$41:$F$784,6)+'Иные услуги '!$C$5+'РСТ РСО-А'!$J$6+'РСТ РСО-А'!$H$9</f>
        <v>3767.28</v>
      </c>
      <c r="X233" s="119">
        <f>VLOOKUP($A233+ROUND((COLUMN()-2)/24,5),АТС!$A$41:$F$784,6)+'Иные услуги '!$C$5+'РСТ РСО-А'!$J$6+'РСТ РСО-А'!$H$9</f>
        <v>3657.3100000000004</v>
      </c>
      <c r="Y233" s="119">
        <f>VLOOKUP($A233+ROUND((COLUMN()-2)/24,5),АТС!$A$41:$F$784,6)+'Иные услуги '!$C$5+'РСТ РСО-А'!$J$6+'РСТ РСО-А'!$H$9</f>
        <v>3843.94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241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43313</v>
      </c>
      <c r="B241" s="84">
        <f>VLOOKUP($A241+ROUND((COLUMN()-2)/24,5),АТС!$A$41:$F$784,6)+'Иные услуги '!$C$5+'РСТ РСО-А'!$K$6+'РСТ РСО-А'!$F$9</f>
        <v>4135.51</v>
      </c>
      <c r="C241" s="119">
        <f>VLOOKUP($A241+ROUND((COLUMN()-2)/24,5),АТС!$A$41:$F$784,6)+'Иные услуги '!$C$5+'РСТ РСО-А'!$K$6+'РСТ РСО-А'!$F$9</f>
        <v>4141.2</v>
      </c>
      <c r="D241" s="119">
        <f>VLOOKUP($A241+ROUND((COLUMN()-2)/24,5),АТС!$A$41:$F$784,6)+'Иные услуги '!$C$5+'РСТ РСО-А'!$K$6+'РСТ РСО-А'!$F$9</f>
        <v>4131.01</v>
      </c>
      <c r="E241" s="119">
        <f>VLOOKUP($A241+ROUND((COLUMN()-2)/24,5),АТС!$A$41:$F$784,6)+'Иные услуги '!$C$5+'РСТ РСО-А'!$K$6+'РСТ РСО-А'!$F$9</f>
        <v>4128.78</v>
      </c>
      <c r="F241" s="119">
        <f>VLOOKUP($A241+ROUND((COLUMN()-2)/24,5),АТС!$A$41:$F$784,6)+'Иные услуги '!$C$5+'РСТ РСО-А'!$K$6+'РСТ РСО-А'!$F$9</f>
        <v>4145.2299999999996</v>
      </c>
      <c r="G241" s="119">
        <f>VLOOKUP($A241+ROUND((COLUMN()-2)/24,5),АТС!$A$41:$F$784,6)+'Иные услуги '!$C$5+'РСТ РСО-А'!$K$6+'РСТ РСО-А'!$F$9</f>
        <v>4137.26</v>
      </c>
      <c r="H241" s="119">
        <f>VLOOKUP($A241+ROUND((COLUMN()-2)/24,5),АТС!$A$41:$F$784,6)+'Иные услуги '!$C$5+'РСТ РСО-А'!$K$6+'РСТ РСО-А'!$F$9</f>
        <v>4160.2699999999995</v>
      </c>
      <c r="I241" s="119">
        <f>VLOOKUP($A241+ROUND((COLUMN()-2)/24,5),АТС!$A$41:$F$784,6)+'Иные услуги '!$C$5+'РСТ РСО-А'!$K$6+'РСТ РСО-А'!$F$9</f>
        <v>4160.3</v>
      </c>
      <c r="J241" s="119">
        <f>VLOOKUP($A241+ROUND((COLUMN()-2)/24,5),АТС!$A$41:$F$784,6)+'Иные услуги '!$C$5+'РСТ РСО-А'!$K$6+'РСТ РСО-А'!$F$9</f>
        <v>4149.76</v>
      </c>
      <c r="K241" s="119">
        <f>VLOOKUP($A241+ROUND((COLUMN()-2)/24,5),АТС!$A$41:$F$784,6)+'Иные услуги '!$C$5+'РСТ РСО-А'!$K$6+'РСТ РСО-А'!$F$9</f>
        <v>4185.53</v>
      </c>
      <c r="L241" s="119">
        <f>VLOOKUP($A241+ROUND((COLUMN()-2)/24,5),АТС!$A$41:$F$784,6)+'Иные услуги '!$C$5+'РСТ РСО-А'!$K$6+'РСТ РСО-А'!$F$9</f>
        <v>4225.58</v>
      </c>
      <c r="M241" s="119">
        <f>VLOOKUP($A241+ROUND((COLUMN()-2)/24,5),АТС!$A$41:$F$784,6)+'Иные услуги '!$C$5+'РСТ РСО-А'!$K$6+'РСТ РСО-А'!$F$9</f>
        <v>4251.49</v>
      </c>
      <c r="N241" s="119">
        <f>VLOOKUP($A241+ROUND((COLUMN()-2)/24,5),АТС!$A$41:$F$784,6)+'Иные услуги '!$C$5+'РСТ РСО-А'!$K$6+'РСТ РСО-А'!$F$9</f>
        <v>4251.91</v>
      </c>
      <c r="O241" s="119">
        <f>VLOOKUP($A241+ROUND((COLUMN()-2)/24,5),АТС!$A$41:$F$784,6)+'Иные услуги '!$C$5+'РСТ РСО-А'!$K$6+'РСТ РСО-А'!$F$9</f>
        <v>4272.9399999999996</v>
      </c>
      <c r="P241" s="119">
        <f>VLOOKUP($A241+ROUND((COLUMN()-2)/24,5),АТС!$A$41:$F$784,6)+'Иные услуги '!$C$5+'РСТ РСО-А'!$K$6+'РСТ РСО-А'!$F$9</f>
        <v>4283.78</v>
      </c>
      <c r="Q241" s="119">
        <f>VLOOKUP($A241+ROUND((COLUMN()-2)/24,5),АТС!$A$41:$F$784,6)+'Иные услуги '!$C$5+'РСТ РСО-А'!$K$6+'РСТ РСО-А'!$F$9</f>
        <v>4273.25</v>
      </c>
      <c r="R241" s="119">
        <f>VLOOKUP($A241+ROUND((COLUMN()-2)/24,5),АТС!$A$41:$F$784,6)+'Иные услуги '!$C$5+'РСТ РСО-А'!$K$6+'РСТ РСО-А'!$F$9</f>
        <v>4239.66</v>
      </c>
      <c r="S241" s="119">
        <f>VLOOKUP($A241+ROUND((COLUMN()-2)/24,5),АТС!$A$41:$F$784,6)+'Иные услуги '!$C$5+'РСТ РСО-А'!$K$6+'РСТ РСО-А'!$F$9</f>
        <v>4157.7</v>
      </c>
      <c r="T241" s="119">
        <f>VLOOKUP($A241+ROUND((COLUMN()-2)/24,5),АТС!$A$41:$F$784,6)+'Иные услуги '!$C$5+'РСТ РСО-А'!$K$6+'РСТ РСО-А'!$F$9</f>
        <v>4134.28</v>
      </c>
      <c r="U241" s="119">
        <f>VLOOKUP($A241+ROUND((COLUMN()-2)/24,5),АТС!$A$41:$F$784,6)+'Иные услуги '!$C$5+'РСТ РСО-А'!$K$6+'РСТ РСО-А'!$F$9</f>
        <v>4145.4399999999996</v>
      </c>
      <c r="V241" s="119">
        <f>VLOOKUP($A241+ROUND((COLUMN()-2)/24,5),АТС!$A$41:$F$784,6)+'Иные услуги '!$C$5+'РСТ РСО-А'!$K$6+'РСТ РСО-А'!$F$9</f>
        <v>4233.0199999999995</v>
      </c>
      <c r="W241" s="119">
        <f>VLOOKUP($A241+ROUND((COLUMN()-2)/24,5),АТС!$A$41:$F$784,6)+'Иные услуги '!$C$5+'РСТ РСО-А'!$K$6+'РСТ РСО-А'!$F$9</f>
        <v>4200.6400000000003</v>
      </c>
      <c r="X241" s="119">
        <f>VLOOKUP($A241+ROUND((COLUMN()-2)/24,5),АТС!$A$41:$F$784,6)+'Иные услуги '!$C$5+'РСТ РСО-А'!$K$6+'РСТ РСО-А'!$F$9</f>
        <v>4189.37</v>
      </c>
      <c r="Y241" s="119">
        <f>VLOOKUP($A241+ROUND((COLUMN()-2)/24,5),АТС!$A$41:$F$784,6)+'Иные услуги '!$C$5+'РСТ РСО-А'!$K$6+'РСТ РСО-А'!$F$9</f>
        <v>4208.32</v>
      </c>
    </row>
    <row r="242" spans="1:25" x14ac:dyDescent="0.2">
      <c r="A242" s="66">
        <f>A241+1</f>
        <v>43314</v>
      </c>
      <c r="B242" s="119">
        <f>VLOOKUP($A242+ROUND((COLUMN()-2)/24,5),АТС!$A$41:$F$784,6)+'Иные услуги '!$C$5+'РСТ РСО-А'!$K$6+'РСТ РСО-А'!$F$9</f>
        <v>4133.87</v>
      </c>
      <c r="C242" s="119">
        <f>VLOOKUP($A242+ROUND((COLUMN()-2)/24,5),АТС!$A$41:$F$784,6)+'Иные услуги '!$C$5+'РСТ РСО-А'!$K$6+'РСТ РСО-А'!$F$9</f>
        <v>4141.41</v>
      </c>
      <c r="D242" s="119">
        <f>VLOOKUP($A242+ROUND((COLUMN()-2)/24,5),АТС!$A$41:$F$784,6)+'Иные услуги '!$C$5+'РСТ РСО-А'!$K$6+'РСТ РСО-А'!$F$9</f>
        <v>4156.3</v>
      </c>
      <c r="E242" s="119">
        <f>VLOOKUP($A242+ROUND((COLUMN()-2)/24,5),АТС!$A$41:$F$784,6)+'Иные услуги '!$C$5+'РСТ РСО-А'!$K$6+'РСТ РСО-А'!$F$9</f>
        <v>4154.84</v>
      </c>
      <c r="F242" s="119">
        <f>VLOOKUP($A242+ROUND((COLUMN()-2)/24,5),АТС!$A$41:$F$784,6)+'Иные услуги '!$C$5+'РСТ РСО-А'!$K$6+'РСТ РСО-А'!$F$9</f>
        <v>4152.84</v>
      </c>
      <c r="G242" s="119">
        <f>VLOOKUP($A242+ROUND((COLUMN()-2)/24,5),АТС!$A$41:$F$784,6)+'Иные услуги '!$C$5+'РСТ РСО-А'!$K$6+'РСТ РСО-А'!$F$9</f>
        <v>4144.72</v>
      </c>
      <c r="H242" s="119">
        <f>VLOOKUP($A242+ROUND((COLUMN()-2)/24,5),АТС!$A$41:$F$784,6)+'Иные услуги '!$C$5+'РСТ РСО-А'!$K$6+'РСТ РСО-А'!$F$9</f>
        <v>4174.6499999999996</v>
      </c>
      <c r="I242" s="119">
        <f>VLOOKUP($A242+ROUND((COLUMN()-2)/24,5),АТС!$A$41:$F$784,6)+'Иные услуги '!$C$5+'РСТ РСО-А'!$K$6+'РСТ РСО-А'!$F$9</f>
        <v>4162.32</v>
      </c>
      <c r="J242" s="119">
        <f>VLOOKUP($A242+ROUND((COLUMN()-2)/24,5),АТС!$A$41:$F$784,6)+'Иные услуги '!$C$5+'РСТ РСО-А'!$K$6+'РСТ РСО-А'!$F$9</f>
        <v>4152.5199999999995</v>
      </c>
      <c r="K242" s="119">
        <f>VLOOKUP($A242+ROUND((COLUMN()-2)/24,5),АТС!$A$41:$F$784,6)+'Иные услуги '!$C$5+'РСТ РСО-А'!$K$6+'РСТ РСО-А'!$F$9</f>
        <v>4139.74</v>
      </c>
      <c r="L242" s="119">
        <f>VLOOKUP($A242+ROUND((COLUMN()-2)/24,5),АТС!$A$41:$F$784,6)+'Иные услуги '!$C$5+'РСТ РСО-А'!$K$6+'РСТ РСО-А'!$F$9</f>
        <v>4226.83</v>
      </c>
      <c r="M242" s="119">
        <f>VLOOKUP($A242+ROUND((COLUMN()-2)/24,5),АТС!$A$41:$F$784,6)+'Иные услуги '!$C$5+'РСТ РСО-А'!$K$6+'РСТ РСО-А'!$F$9</f>
        <v>4250.8900000000003</v>
      </c>
      <c r="N242" s="119">
        <f>VLOOKUP($A242+ROUND((COLUMN()-2)/24,5),АТС!$A$41:$F$784,6)+'Иные услуги '!$C$5+'РСТ РСО-А'!$K$6+'РСТ РСО-А'!$F$9</f>
        <v>4253.1499999999996</v>
      </c>
      <c r="O242" s="119">
        <f>VLOOKUP($A242+ROUND((COLUMN()-2)/24,5),АТС!$A$41:$F$784,6)+'Иные услуги '!$C$5+'РСТ РСО-А'!$K$6+'РСТ РСО-А'!$F$9</f>
        <v>4280.13</v>
      </c>
      <c r="P242" s="119">
        <f>VLOOKUP($A242+ROUND((COLUMN()-2)/24,5),АТС!$A$41:$F$784,6)+'Иные услуги '!$C$5+'РСТ РСО-А'!$K$6+'РСТ РСО-А'!$F$9</f>
        <v>4280.92</v>
      </c>
      <c r="Q242" s="119">
        <f>VLOOKUP($A242+ROUND((COLUMN()-2)/24,5),АТС!$A$41:$F$784,6)+'Иные услуги '!$C$5+'РСТ РСО-А'!$K$6+'РСТ РСО-А'!$F$9</f>
        <v>4283.71</v>
      </c>
      <c r="R242" s="119">
        <f>VLOOKUP($A242+ROUND((COLUMN()-2)/24,5),АТС!$A$41:$F$784,6)+'Иные услуги '!$C$5+'РСТ РСО-А'!$K$6+'РСТ РСО-А'!$F$9</f>
        <v>4236.8900000000003</v>
      </c>
      <c r="S242" s="119">
        <f>VLOOKUP($A242+ROUND((COLUMN()-2)/24,5),АТС!$A$41:$F$784,6)+'Иные услуги '!$C$5+'РСТ РСО-А'!$K$6+'РСТ РСО-А'!$F$9</f>
        <v>4142.6499999999996</v>
      </c>
      <c r="T242" s="119">
        <f>VLOOKUP($A242+ROUND((COLUMN()-2)/24,5),АТС!$A$41:$F$784,6)+'Иные услуги '!$C$5+'РСТ РСО-А'!$K$6+'РСТ РСО-А'!$F$9</f>
        <v>4138.6400000000003</v>
      </c>
      <c r="U242" s="119">
        <f>VLOOKUP($A242+ROUND((COLUMN()-2)/24,5),АТС!$A$41:$F$784,6)+'Иные услуги '!$C$5+'РСТ РСО-А'!$K$6+'РСТ РСО-А'!$F$9</f>
        <v>4149.03</v>
      </c>
      <c r="V242" s="119">
        <f>VLOOKUP($A242+ROUND((COLUMN()-2)/24,5),АТС!$A$41:$F$784,6)+'Иные услуги '!$C$5+'РСТ РСО-А'!$K$6+'РСТ РСО-А'!$F$9</f>
        <v>4189.1099999999997</v>
      </c>
      <c r="W242" s="119">
        <f>VLOOKUP($A242+ROUND((COLUMN()-2)/24,5),АТС!$A$41:$F$784,6)+'Иные услуги '!$C$5+'РСТ РСО-А'!$K$6+'РСТ РСО-А'!$F$9</f>
        <v>4195.3</v>
      </c>
      <c r="X242" s="119">
        <f>VLOOKUP($A242+ROUND((COLUMN()-2)/24,5),АТС!$A$41:$F$784,6)+'Иные услуги '!$C$5+'РСТ РСО-А'!$K$6+'РСТ РСО-А'!$F$9</f>
        <v>4187.32</v>
      </c>
      <c r="Y242" s="119">
        <f>VLOOKUP($A242+ROUND((COLUMN()-2)/24,5),АТС!$A$41:$F$784,6)+'Иные услуги '!$C$5+'РСТ РСО-А'!$K$6+'РСТ РСО-А'!$F$9</f>
        <v>5105.25</v>
      </c>
    </row>
    <row r="243" spans="1:25" x14ac:dyDescent="0.2">
      <c r="A243" s="66">
        <f t="shared" ref="A243:A271" si="9">A242+1</f>
        <v>43315</v>
      </c>
      <c r="B243" s="119">
        <f>VLOOKUP($A243+ROUND((COLUMN()-2)/24,5),АТС!$A$41:$F$784,6)+'Иные услуги '!$C$5+'РСТ РСО-А'!$K$6+'РСТ РСО-А'!$F$9</f>
        <v>4141.74</v>
      </c>
      <c r="C243" s="119">
        <f>VLOOKUP($A243+ROUND((COLUMN()-2)/24,5),АТС!$A$41:$F$784,6)+'Иные услуги '!$C$5+'РСТ РСО-А'!$K$6+'РСТ РСО-А'!$F$9</f>
        <v>4139.3900000000003</v>
      </c>
      <c r="D243" s="119">
        <f>VLOOKUP($A243+ROUND((COLUMN()-2)/24,5),АТС!$A$41:$F$784,6)+'Иные услуги '!$C$5+'РСТ РСО-А'!$K$6+'РСТ РСО-А'!$F$9</f>
        <v>4154.32</v>
      </c>
      <c r="E243" s="119">
        <f>VLOOKUP($A243+ROUND((COLUMN()-2)/24,5),АТС!$A$41:$F$784,6)+'Иные услуги '!$C$5+'РСТ РСО-А'!$K$6+'РСТ РСО-А'!$F$9</f>
        <v>4180.63</v>
      </c>
      <c r="F243" s="119">
        <f>VLOOKUP($A243+ROUND((COLUMN()-2)/24,5),АТС!$A$41:$F$784,6)+'Иные услуги '!$C$5+'РСТ РСО-А'!$K$6+'РСТ РСО-А'!$F$9</f>
        <v>4179.63</v>
      </c>
      <c r="G243" s="119">
        <f>VLOOKUP($A243+ROUND((COLUMN()-2)/24,5),АТС!$A$41:$F$784,6)+'Иные услуги '!$C$5+'РСТ РСО-А'!$K$6+'РСТ РСО-А'!$F$9</f>
        <v>4162.22</v>
      </c>
      <c r="H243" s="119">
        <f>VLOOKUP($A243+ROUND((COLUMN()-2)/24,5),АТС!$A$41:$F$784,6)+'Иные услуги '!$C$5+'РСТ РСО-А'!$K$6+'РСТ РСО-А'!$F$9</f>
        <v>4191.26</v>
      </c>
      <c r="I243" s="119">
        <f>VLOOKUP($A243+ROUND((COLUMN()-2)/24,5),АТС!$A$41:$F$784,6)+'Иные услуги '!$C$5+'РСТ РСО-А'!$K$6+'РСТ РСО-А'!$F$9</f>
        <v>4158.25</v>
      </c>
      <c r="J243" s="119">
        <f>VLOOKUP($A243+ROUND((COLUMN()-2)/24,5),АТС!$A$41:$F$784,6)+'Иные услуги '!$C$5+'РСТ РСО-А'!$K$6+'РСТ РСО-А'!$F$9</f>
        <v>4233.54</v>
      </c>
      <c r="K243" s="119">
        <f>VLOOKUP($A243+ROUND((COLUMN()-2)/24,5),АТС!$A$41:$F$784,6)+'Иные услуги '!$C$5+'РСТ РСО-А'!$K$6+'РСТ РСО-А'!$F$9</f>
        <v>4152.09</v>
      </c>
      <c r="L243" s="119">
        <f>VLOOKUP($A243+ROUND((COLUMN()-2)/24,5),АТС!$A$41:$F$784,6)+'Иные услуги '!$C$5+'РСТ РСО-А'!$K$6+'РСТ РСО-А'!$F$9</f>
        <v>4138.3599999999997</v>
      </c>
      <c r="M243" s="119">
        <f>VLOOKUP($A243+ROUND((COLUMN()-2)/24,5),АТС!$A$41:$F$784,6)+'Иные услуги '!$C$5+'РСТ РСО-А'!$K$6+'РСТ РСО-А'!$F$9</f>
        <v>4139.0199999999995</v>
      </c>
      <c r="N243" s="119">
        <f>VLOOKUP($A243+ROUND((COLUMN()-2)/24,5),АТС!$A$41:$F$784,6)+'Иные услуги '!$C$5+'РСТ РСО-А'!$K$6+'РСТ РСО-А'!$F$9</f>
        <v>4137.12</v>
      </c>
      <c r="O243" s="119">
        <f>VLOOKUP($A243+ROUND((COLUMN()-2)/24,5),АТС!$A$41:$F$784,6)+'Иные услуги '!$C$5+'РСТ РСО-А'!$K$6+'РСТ РСО-А'!$F$9</f>
        <v>4136.7</v>
      </c>
      <c r="P243" s="119">
        <f>VLOOKUP($A243+ROUND((COLUMN()-2)/24,5),АТС!$A$41:$F$784,6)+'Иные услуги '!$C$5+'РСТ РСО-А'!$K$6+'РСТ РСО-А'!$F$9</f>
        <v>4136.58</v>
      </c>
      <c r="Q243" s="119">
        <f>VLOOKUP($A243+ROUND((COLUMN()-2)/24,5),АТС!$A$41:$F$784,6)+'Иные услуги '!$C$5+'РСТ РСО-А'!$K$6+'РСТ РСО-А'!$F$9</f>
        <v>4126</v>
      </c>
      <c r="R243" s="119">
        <f>VLOOKUP($A243+ROUND((COLUMN()-2)/24,5),АТС!$A$41:$F$784,6)+'Иные услуги '!$C$5+'РСТ РСО-А'!$K$6+'РСТ РСО-А'!$F$9</f>
        <v>4134.37</v>
      </c>
      <c r="S243" s="119">
        <f>VLOOKUP($A243+ROUND((COLUMN()-2)/24,5),АТС!$A$41:$F$784,6)+'Иные услуги '!$C$5+'РСТ РСО-А'!$K$6+'РСТ РСО-А'!$F$9</f>
        <v>4153.8900000000003</v>
      </c>
      <c r="T243" s="119">
        <f>VLOOKUP($A243+ROUND((COLUMN()-2)/24,5),АТС!$A$41:$F$784,6)+'Иные услуги '!$C$5+'РСТ РСО-А'!$K$6+'РСТ РСО-А'!$F$9</f>
        <v>4137.42</v>
      </c>
      <c r="U243" s="119">
        <f>VLOOKUP($A243+ROUND((COLUMN()-2)/24,5),АТС!$A$41:$F$784,6)+'Иные услуги '!$C$5+'РСТ РСО-А'!$K$6+'РСТ РСО-А'!$F$9</f>
        <v>4148.43</v>
      </c>
      <c r="V243" s="119">
        <f>VLOOKUP($A243+ROUND((COLUMN()-2)/24,5),АТС!$A$41:$F$784,6)+'Иные услуги '!$C$5+'РСТ РСО-А'!$K$6+'РСТ РСО-А'!$F$9</f>
        <v>4182.9799999999996</v>
      </c>
      <c r="W243" s="119">
        <f>VLOOKUP($A243+ROUND((COLUMN()-2)/24,5),АТС!$A$41:$F$784,6)+'Иные услуги '!$C$5+'РСТ РСО-А'!$K$6+'РСТ РСО-А'!$F$9</f>
        <v>4192.82</v>
      </c>
      <c r="X243" s="119">
        <f>VLOOKUP($A243+ROUND((COLUMN()-2)/24,5),АТС!$A$41:$F$784,6)+'Иные услуги '!$C$5+'РСТ РСО-А'!$K$6+'РСТ РСО-А'!$F$9</f>
        <v>4180.8599999999997</v>
      </c>
      <c r="Y243" s="119">
        <f>VLOOKUP($A243+ROUND((COLUMN()-2)/24,5),АТС!$A$41:$F$784,6)+'Иные услуги '!$C$5+'РСТ РСО-А'!$K$6+'РСТ РСО-А'!$F$9</f>
        <v>5105.5499999999993</v>
      </c>
    </row>
    <row r="244" spans="1:25" x14ac:dyDescent="0.2">
      <c r="A244" s="66">
        <f t="shared" si="9"/>
        <v>43316</v>
      </c>
      <c r="B244" s="119">
        <f>VLOOKUP($A244+ROUND((COLUMN()-2)/24,5),АТС!$A$41:$F$784,6)+'Иные услуги '!$C$5+'РСТ РСО-А'!$K$6+'РСТ РСО-А'!$F$9</f>
        <v>4150.26</v>
      </c>
      <c r="C244" s="119">
        <f>VLOOKUP($A244+ROUND((COLUMN()-2)/24,5),АТС!$A$41:$F$784,6)+'Иные услуги '!$C$5+'РСТ РСО-А'!$K$6+'РСТ РСО-А'!$F$9</f>
        <v>4152.34</v>
      </c>
      <c r="D244" s="119">
        <f>VLOOKUP($A244+ROUND((COLUMN()-2)/24,5),АТС!$A$41:$F$784,6)+'Иные услуги '!$C$5+'РСТ РСО-А'!$K$6+'РСТ РСО-А'!$F$9</f>
        <v>4240.46</v>
      </c>
      <c r="E244" s="119">
        <f>VLOOKUP($A244+ROUND((COLUMN()-2)/24,5),АТС!$A$41:$F$784,6)+'Иные услуги '!$C$5+'РСТ РСО-А'!$K$6+'РСТ РСО-А'!$F$9</f>
        <v>4235.62</v>
      </c>
      <c r="F244" s="119">
        <f>VLOOKUP($A244+ROUND((COLUMN()-2)/24,5),АТС!$A$41:$F$784,6)+'Иные услуги '!$C$5+'РСТ РСО-А'!$K$6+'РСТ РСО-А'!$F$9</f>
        <v>4234.72</v>
      </c>
      <c r="G244" s="119">
        <f>VLOOKUP($A244+ROUND((COLUMN()-2)/24,5),АТС!$A$41:$F$784,6)+'Иные услуги '!$C$5+'РСТ РСО-А'!$K$6+'РСТ РСО-А'!$F$9</f>
        <v>4234.3599999999997</v>
      </c>
      <c r="H244" s="119">
        <f>VLOOKUP($A244+ROUND((COLUMN()-2)/24,5),АТС!$A$41:$F$784,6)+'Иные услуги '!$C$5+'РСТ РСО-А'!$K$6+'РСТ РСО-А'!$F$9</f>
        <v>4289.54</v>
      </c>
      <c r="I244" s="119">
        <f>VLOOKUP($A244+ROUND((COLUMN()-2)/24,5),АТС!$A$41:$F$784,6)+'Иные услуги '!$C$5+'РСТ РСО-А'!$K$6+'РСТ РСО-А'!$F$9</f>
        <v>4162.08</v>
      </c>
      <c r="J244" s="119">
        <f>VLOOKUP($A244+ROUND((COLUMN()-2)/24,5),АТС!$A$41:$F$784,6)+'Иные услуги '!$C$5+'РСТ РСО-А'!$K$6+'РСТ РСО-А'!$F$9</f>
        <v>4332.5</v>
      </c>
      <c r="K244" s="119">
        <f>VLOOKUP($A244+ROUND((COLUMN()-2)/24,5),АТС!$A$41:$F$784,6)+'Иные услуги '!$C$5+'РСТ РСО-А'!$K$6+'РСТ РСО-А'!$F$9</f>
        <v>4220.6099999999997</v>
      </c>
      <c r="L244" s="119">
        <f>VLOOKUP($A244+ROUND((COLUMN()-2)/24,5),АТС!$A$41:$F$784,6)+'Иные услуги '!$C$5+'РСТ РСО-А'!$K$6+'РСТ РСО-А'!$F$9</f>
        <v>4156.33</v>
      </c>
      <c r="M244" s="119">
        <f>VLOOKUP($A244+ROUND((COLUMN()-2)/24,5),АТС!$A$41:$F$784,6)+'Иные услуги '!$C$5+'РСТ РСО-А'!$K$6+'РСТ РСО-А'!$F$9</f>
        <v>4155.12</v>
      </c>
      <c r="N244" s="119">
        <f>VLOOKUP($A244+ROUND((COLUMN()-2)/24,5),АТС!$A$41:$F$784,6)+'Иные услуги '!$C$5+'РСТ РСО-А'!$K$6+'РСТ РСО-А'!$F$9</f>
        <v>4156.32</v>
      </c>
      <c r="O244" s="119">
        <f>VLOOKUP($A244+ROUND((COLUMN()-2)/24,5),АТС!$A$41:$F$784,6)+'Иные услуги '!$C$5+'РСТ РСО-А'!$K$6+'РСТ РСО-А'!$F$9</f>
        <v>4158.76</v>
      </c>
      <c r="P244" s="119">
        <f>VLOOKUP($A244+ROUND((COLUMN()-2)/24,5),АТС!$A$41:$F$784,6)+'Иные услуги '!$C$5+'РСТ РСО-А'!$K$6+'РСТ РСО-А'!$F$9</f>
        <v>4157.2299999999996</v>
      </c>
      <c r="Q244" s="119">
        <f>VLOOKUP($A244+ROUND((COLUMN()-2)/24,5),АТС!$A$41:$F$784,6)+'Иные услуги '!$C$5+'РСТ РСО-А'!$K$6+'РСТ РСО-А'!$F$9</f>
        <v>4171.46</v>
      </c>
      <c r="R244" s="119">
        <f>VLOOKUP($A244+ROUND((COLUMN()-2)/24,5),АТС!$A$41:$F$784,6)+'Иные услуги '!$C$5+'РСТ РСО-А'!$K$6+'РСТ РСО-А'!$F$9</f>
        <v>4156.04</v>
      </c>
      <c r="S244" s="119">
        <f>VLOOKUP($A244+ROUND((COLUMN()-2)/24,5),АТС!$A$41:$F$784,6)+'Иные услуги '!$C$5+'РСТ РСО-А'!$K$6+'РСТ РСО-А'!$F$9</f>
        <v>4156.9399999999996</v>
      </c>
      <c r="T244" s="119">
        <f>VLOOKUP($A244+ROUND((COLUMN()-2)/24,5),АТС!$A$41:$F$784,6)+'Иные услуги '!$C$5+'РСТ РСО-А'!$K$6+'РСТ РСО-А'!$F$9</f>
        <v>4140.76</v>
      </c>
      <c r="U244" s="119">
        <f>VLOOKUP($A244+ROUND((COLUMN()-2)/24,5),АТС!$A$41:$F$784,6)+'Иные услуги '!$C$5+'РСТ РСО-А'!$K$6+'РСТ РСО-А'!$F$9</f>
        <v>4150.95</v>
      </c>
      <c r="V244" s="119">
        <f>VLOOKUP($A244+ROUND((COLUMN()-2)/24,5),АТС!$A$41:$F$784,6)+'Иные услуги '!$C$5+'РСТ РСО-А'!$K$6+'РСТ РСО-А'!$F$9</f>
        <v>4188.32</v>
      </c>
      <c r="W244" s="119">
        <f>VLOOKUP($A244+ROUND((COLUMN()-2)/24,5),АТС!$A$41:$F$784,6)+'Иные услуги '!$C$5+'РСТ РСО-А'!$K$6+'РСТ РСО-А'!$F$9</f>
        <v>4199.01</v>
      </c>
      <c r="X244" s="119">
        <f>VLOOKUP($A244+ROUND((COLUMN()-2)/24,5),АТС!$A$41:$F$784,6)+'Иные услуги '!$C$5+'РСТ РСО-А'!$K$6+'РСТ РСО-А'!$F$9</f>
        <v>4196.6499999999996</v>
      </c>
      <c r="Y244" s="119">
        <f>VLOOKUP($A244+ROUND((COLUMN()-2)/24,5),АТС!$A$41:$F$784,6)+'Иные услуги '!$C$5+'РСТ РСО-А'!$K$6+'РСТ РСО-А'!$F$9</f>
        <v>4861.78</v>
      </c>
    </row>
    <row r="245" spans="1:25" x14ac:dyDescent="0.2">
      <c r="A245" s="66">
        <f t="shared" si="9"/>
        <v>43317</v>
      </c>
      <c r="B245" s="119">
        <f>VLOOKUP($A245+ROUND((COLUMN()-2)/24,5),АТС!$A$41:$F$784,6)+'Иные услуги '!$C$5+'РСТ РСО-А'!$K$6+'РСТ РСО-А'!$F$9</f>
        <v>4158.18</v>
      </c>
      <c r="C245" s="119">
        <f>VLOOKUP($A245+ROUND((COLUMN()-2)/24,5),АТС!$A$41:$F$784,6)+'Иные услуги '!$C$5+'РСТ РСО-А'!$K$6+'РСТ РСО-А'!$F$9</f>
        <v>4170.24</v>
      </c>
      <c r="D245" s="119">
        <f>VLOOKUP($A245+ROUND((COLUMN()-2)/24,5),АТС!$A$41:$F$784,6)+'Иные услуги '!$C$5+'РСТ РСО-А'!$K$6+'РСТ РСО-А'!$F$9</f>
        <v>4210.05</v>
      </c>
      <c r="E245" s="119">
        <f>VLOOKUP($A245+ROUND((COLUMN()-2)/24,5),АТС!$A$41:$F$784,6)+'Иные услуги '!$C$5+'РСТ РСО-А'!$K$6+'РСТ РСО-А'!$F$9</f>
        <v>4205.6400000000003</v>
      </c>
      <c r="F245" s="119">
        <f>VLOOKUP($A245+ROUND((COLUMN()-2)/24,5),АТС!$A$41:$F$784,6)+'Иные услуги '!$C$5+'РСТ РСО-А'!$K$6+'РСТ РСО-А'!$F$9</f>
        <v>4204.16</v>
      </c>
      <c r="G245" s="119">
        <f>VLOOKUP($A245+ROUND((COLUMN()-2)/24,5),АТС!$A$41:$F$784,6)+'Иные услуги '!$C$5+'РСТ РСО-А'!$K$6+'РСТ РСО-А'!$F$9</f>
        <v>4213.32</v>
      </c>
      <c r="H245" s="119">
        <f>VLOOKUP($A245+ROUND((COLUMN()-2)/24,5),АТС!$A$41:$F$784,6)+'Иные услуги '!$C$5+'РСТ РСО-А'!$K$6+'РСТ РСО-А'!$F$9</f>
        <v>4386.4299999999994</v>
      </c>
      <c r="I245" s="119">
        <f>VLOOKUP($A245+ROUND((COLUMN()-2)/24,5),АТС!$A$41:$F$784,6)+'Иные услуги '!$C$5+'РСТ РСО-А'!$K$6+'РСТ РСО-А'!$F$9</f>
        <v>4192.25</v>
      </c>
      <c r="J245" s="119">
        <f>VLOOKUP($A245+ROUND((COLUMN()-2)/24,5),АТС!$A$41:$F$784,6)+'Иные услуги '!$C$5+'РСТ РСО-А'!$K$6+'РСТ РСО-А'!$F$9</f>
        <v>4300.1499999999996</v>
      </c>
      <c r="K245" s="119">
        <f>VLOOKUP($A245+ROUND((COLUMN()-2)/24,5),АТС!$A$41:$F$784,6)+'Иные услуги '!$C$5+'РСТ РСО-А'!$K$6+'РСТ РСО-А'!$F$9</f>
        <v>4295.63</v>
      </c>
      <c r="L245" s="119">
        <f>VLOOKUP($A245+ROUND((COLUMN()-2)/24,5),АТС!$A$41:$F$784,6)+'Иные услуги '!$C$5+'РСТ РСО-А'!$K$6+'РСТ РСО-А'!$F$9</f>
        <v>4220.01</v>
      </c>
      <c r="M245" s="119">
        <f>VLOOKUP($A245+ROUND((COLUMN()-2)/24,5),АТС!$A$41:$F$784,6)+'Иные услуги '!$C$5+'РСТ РСО-А'!$K$6+'РСТ РСО-А'!$F$9</f>
        <v>4202.1000000000004</v>
      </c>
      <c r="N245" s="119">
        <f>VLOOKUP($A245+ROUND((COLUMN()-2)/24,5),АТС!$A$41:$F$784,6)+'Иные услуги '!$C$5+'РСТ РСО-А'!$K$6+'РСТ РСО-А'!$F$9</f>
        <v>4217.33</v>
      </c>
      <c r="O245" s="119">
        <f>VLOOKUP($A245+ROUND((COLUMN()-2)/24,5),АТС!$A$41:$F$784,6)+'Иные услуги '!$C$5+'РСТ РСО-А'!$K$6+'РСТ РСО-А'!$F$9</f>
        <v>4218.8999999999996</v>
      </c>
      <c r="P245" s="119">
        <f>VLOOKUP($A245+ROUND((COLUMN()-2)/24,5),АТС!$A$41:$F$784,6)+'Иные услуги '!$C$5+'РСТ РСО-А'!$K$6+'РСТ РСО-А'!$F$9</f>
        <v>4250.5</v>
      </c>
      <c r="Q245" s="119">
        <f>VLOOKUP($A245+ROUND((COLUMN()-2)/24,5),АТС!$A$41:$F$784,6)+'Иные услуги '!$C$5+'РСТ РСО-А'!$K$6+'РСТ РСО-А'!$F$9</f>
        <v>4233.28</v>
      </c>
      <c r="R245" s="119">
        <f>VLOOKUP($A245+ROUND((COLUMN()-2)/24,5),АТС!$A$41:$F$784,6)+'Иные услуги '!$C$5+'РСТ РСО-А'!$K$6+'РСТ РСО-А'!$F$9</f>
        <v>4200.38</v>
      </c>
      <c r="S245" s="119">
        <f>VLOOKUP($A245+ROUND((COLUMN()-2)/24,5),АТС!$A$41:$F$784,6)+'Иные услуги '!$C$5+'РСТ РСО-А'!$K$6+'РСТ РСО-А'!$F$9</f>
        <v>4218.62</v>
      </c>
      <c r="T245" s="119">
        <f>VLOOKUP($A245+ROUND((COLUMN()-2)/24,5),АТС!$A$41:$F$784,6)+'Иные услуги '!$C$5+'РСТ РСО-А'!$K$6+'РСТ РСО-А'!$F$9</f>
        <v>4200.07</v>
      </c>
      <c r="U245" s="119">
        <f>VLOOKUP($A245+ROUND((COLUMN()-2)/24,5),АТС!$A$41:$F$784,6)+'Иные услуги '!$C$5+'РСТ РСО-А'!$K$6+'РСТ РСО-А'!$F$9</f>
        <v>4177.78</v>
      </c>
      <c r="V245" s="119">
        <f>VLOOKUP($A245+ROUND((COLUMN()-2)/24,5),АТС!$A$41:$F$784,6)+'Иные услуги '!$C$5+'РСТ РСО-А'!$K$6+'РСТ РСО-А'!$F$9</f>
        <v>4192.13</v>
      </c>
      <c r="W245" s="119">
        <f>VLOOKUP($A245+ROUND((COLUMN()-2)/24,5),АТС!$A$41:$F$784,6)+'Иные услуги '!$C$5+'РСТ РСО-А'!$K$6+'РСТ РСО-А'!$F$9</f>
        <v>4192.51</v>
      </c>
      <c r="X245" s="119">
        <f>VLOOKUP($A245+ROUND((COLUMN()-2)/24,5),АТС!$A$41:$F$784,6)+'Иные услуги '!$C$5+'РСТ РСО-А'!$K$6+'РСТ РСО-А'!$F$9</f>
        <v>4344.6799999999994</v>
      </c>
      <c r="Y245" s="119">
        <f>VLOOKUP($A245+ROUND((COLUMN()-2)/24,5),АТС!$A$41:$F$784,6)+'Иные услуги '!$C$5+'РСТ РСО-А'!$K$6+'РСТ РСО-А'!$F$9</f>
        <v>4709.04</v>
      </c>
    </row>
    <row r="246" spans="1:25" x14ac:dyDescent="0.2">
      <c r="A246" s="66">
        <f t="shared" si="9"/>
        <v>43318</v>
      </c>
      <c r="B246" s="119">
        <f>VLOOKUP($A246+ROUND((COLUMN()-2)/24,5),АТС!$A$41:$F$784,6)+'Иные услуги '!$C$5+'РСТ РСО-А'!$K$6+'РСТ РСО-А'!$F$9</f>
        <v>4145.92</v>
      </c>
      <c r="C246" s="119">
        <f>VLOOKUP($A246+ROUND((COLUMN()-2)/24,5),АТС!$A$41:$F$784,6)+'Иные услуги '!$C$5+'РСТ РСО-А'!$K$6+'РСТ РСО-А'!$F$9</f>
        <v>4163.03</v>
      </c>
      <c r="D246" s="119">
        <f>VLOOKUP($A246+ROUND((COLUMN()-2)/24,5),АТС!$A$41:$F$784,6)+'Иные услуги '!$C$5+'РСТ РСО-А'!$K$6+'РСТ РСО-А'!$F$9</f>
        <v>4185.6499999999996</v>
      </c>
      <c r="E246" s="119">
        <f>VLOOKUP($A246+ROUND((COLUMN()-2)/24,5),АТС!$A$41:$F$784,6)+'Иные услуги '!$C$5+'РСТ РСО-А'!$K$6+'РСТ РСО-А'!$F$9</f>
        <v>4183.33</v>
      </c>
      <c r="F246" s="119">
        <f>VLOOKUP($A246+ROUND((COLUMN()-2)/24,5),АТС!$A$41:$F$784,6)+'Иные услуги '!$C$5+'РСТ РСО-А'!$K$6+'РСТ РСО-А'!$F$9</f>
        <v>4183.24</v>
      </c>
      <c r="G246" s="119">
        <f>VLOOKUP($A246+ROUND((COLUMN()-2)/24,5),АТС!$A$41:$F$784,6)+'Иные услуги '!$C$5+'РСТ РСО-А'!$K$6+'РСТ РСО-А'!$F$9</f>
        <v>4201.04</v>
      </c>
      <c r="H246" s="119">
        <f>VLOOKUP($A246+ROUND((COLUMN()-2)/24,5),АТС!$A$41:$F$784,6)+'Иные услуги '!$C$5+'РСТ РСО-А'!$K$6+'РСТ РСО-А'!$F$9</f>
        <v>4230.5</v>
      </c>
      <c r="I246" s="119">
        <f>VLOOKUP($A246+ROUND((COLUMN()-2)/24,5),АТС!$A$41:$F$784,6)+'Иные услуги '!$C$5+'РСТ РСО-А'!$K$6+'РСТ РСО-А'!$F$9</f>
        <v>4200.6499999999996</v>
      </c>
      <c r="J246" s="119">
        <f>VLOOKUP($A246+ROUND((COLUMN()-2)/24,5),АТС!$A$41:$F$784,6)+'Иные услуги '!$C$5+'РСТ РСО-А'!$K$6+'РСТ РСО-А'!$F$9</f>
        <v>4212.3999999999996</v>
      </c>
      <c r="K246" s="119">
        <f>VLOOKUP($A246+ROUND((COLUMN()-2)/24,5),АТС!$A$41:$F$784,6)+'Иные услуги '!$C$5+'РСТ РСО-А'!$K$6+'РСТ РСО-А'!$F$9</f>
        <v>4155.68</v>
      </c>
      <c r="L246" s="119">
        <f>VLOOKUP($A246+ROUND((COLUMN()-2)/24,5),АТС!$A$41:$F$784,6)+'Иные услуги '!$C$5+'РСТ РСО-А'!$K$6+'РСТ РСО-А'!$F$9</f>
        <v>4148.95</v>
      </c>
      <c r="M246" s="119">
        <f>VLOOKUP($A246+ROUND((COLUMN()-2)/24,5),АТС!$A$41:$F$784,6)+'Иные услуги '!$C$5+'РСТ РСО-А'!$K$6+'РСТ РСО-А'!$F$9</f>
        <v>4148.45</v>
      </c>
      <c r="N246" s="119">
        <f>VLOOKUP($A246+ROUND((COLUMN()-2)/24,5),АТС!$A$41:$F$784,6)+'Иные услуги '!$C$5+'РСТ РСО-А'!$K$6+'РСТ РСО-А'!$F$9</f>
        <v>4148.01</v>
      </c>
      <c r="O246" s="119">
        <f>VLOOKUP($A246+ROUND((COLUMN()-2)/24,5),АТС!$A$41:$F$784,6)+'Иные услуги '!$C$5+'РСТ РСО-А'!$K$6+'РСТ РСО-А'!$F$9</f>
        <v>4147.7</v>
      </c>
      <c r="P246" s="119">
        <f>VLOOKUP($A246+ROUND((COLUMN()-2)/24,5),АТС!$A$41:$F$784,6)+'Иные услуги '!$C$5+'РСТ РСО-А'!$K$6+'РСТ РСО-А'!$F$9</f>
        <v>4132.22</v>
      </c>
      <c r="Q246" s="119">
        <f>VLOOKUP($A246+ROUND((COLUMN()-2)/24,5),АТС!$A$41:$F$784,6)+'Иные услуги '!$C$5+'РСТ РСО-А'!$K$6+'РСТ РСО-А'!$F$9</f>
        <v>4134.8</v>
      </c>
      <c r="R246" s="119">
        <f>VLOOKUP($A246+ROUND((COLUMN()-2)/24,5),АТС!$A$41:$F$784,6)+'Иные услуги '!$C$5+'РСТ РСО-А'!$K$6+'РСТ РСО-А'!$F$9</f>
        <v>4144.96</v>
      </c>
      <c r="S246" s="119">
        <f>VLOOKUP($A246+ROUND((COLUMN()-2)/24,5),АТС!$A$41:$F$784,6)+'Иные услуги '!$C$5+'РСТ РСО-А'!$K$6+'РСТ РСО-А'!$F$9</f>
        <v>4145.1000000000004</v>
      </c>
      <c r="T246" s="119">
        <f>VLOOKUP($A246+ROUND((COLUMN()-2)/24,5),АТС!$A$41:$F$784,6)+'Иные услуги '!$C$5+'РСТ РСО-А'!$K$6+'РСТ РСО-А'!$F$9</f>
        <v>4161.04</v>
      </c>
      <c r="U246" s="119">
        <f>VLOOKUP($A246+ROUND((COLUMN()-2)/24,5),АТС!$A$41:$F$784,6)+'Иные услуги '!$C$5+'РСТ РСО-А'!$K$6+'РСТ РСО-А'!$F$9</f>
        <v>4169.53</v>
      </c>
      <c r="V246" s="119">
        <f>VLOOKUP($A246+ROUND((COLUMN()-2)/24,5),АТС!$A$41:$F$784,6)+'Иные услуги '!$C$5+'РСТ РСО-А'!$K$6+'РСТ РСО-А'!$F$9</f>
        <v>4157.6499999999996</v>
      </c>
      <c r="W246" s="119">
        <f>VLOOKUP($A246+ROUND((COLUMN()-2)/24,5),АТС!$A$41:$F$784,6)+'Иные услуги '!$C$5+'РСТ РСО-А'!$K$6+'РСТ РСО-А'!$F$9</f>
        <v>4204.9399999999996</v>
      </c>
      <c r="X246" s="119">
        <f>VLOOKUP($A246+ROUND((COLUMN()-2)/24,5),АТС!$A$41:$F$784,6)+'Иные услуги '!$C$5+'РСТ РСО-А'!$K$6+'РСТ РСО-А'!$F$9</f>
        <v>4222.99</v>
      </c>
      <c r="Y246" s="119">
        <f>VLOOKUP($A246+ROUND((COLUMN()-2)/24,5),АТС!$A$41:$F$784,6)+'Иные услуги '!$C$5+'РСТ РСО-А'!$K$6+'РСТ РСО-А'!$F$9</f>
        <v>4776.8899999999994</v>
      </c>
    </row>
    <row r="247" spans="1:25" x14ac:dyDescent="0.2">
      <c r="A247" s="66">
        <f t="shared" si="9"/>
        <v>43319</v>
      </c>
      <c r="B247" s="119">
        <f>VLOOKUP($A247+ROUND((COLUMN()-2)/24,5),АТС!$A$41:$F$784,6)+'Иные услуги '!$C$5+'РСТ РСО-А'!$K$6+'РСТ РСО-А'!$F$9</f>
        <v>4145.91</v>
      </c>
      <c r="C247" s="119">
        <f>VLOOKUP($A247+ROUND((COLUMN()-2)/24,5),АТС!$A$41:$F$784,6)+'Иные услуги '!$C$5+'РСТ РСО-А'!$K$6+'РСТ РСО-А'!$F$9</f>
        <v>4157.7</v>
      </c>
      <c r="D247" s="119">
        <f>VLOOKUP($A247+ROUND((COLUMN()-2)/24,5),АТС!$A$41:$F$784,6)+'Иные услуги '!$C$5+'РСТ РСО-А'!$K$6+'РСТ РСО-А'!$F$9</f>
        <v>4182.68</v>
      </c>
      <c r="E247" s="119">
        <f>VLOOKUP($A247+ROUND((COLUMN()-2)/24,5),АТС!$A$41:$F$784,6)+'Иные услуги '!$C$5+'РСТ РСО-А'!$K$6+'РСТ РСО-А'!$F$9</f>
        <v>4181.6499999999996</v>
      </c>
      <c r="F247" s="119">
        <f>VLOOKUP($A247+ROUND((COLUMN()-2)/24,5),АТС!$A$41:$F$784,6)+'Иные услуги '!$C$5+'РСТ РСО-А'!$K$6+'РСТ РСО-А'!$F$9</f>
        <v>4181.18</v>
      </c>
      <c r="G247" s="119">
        <f>VLOOKUP($A247+ROUND((COLUMN()-2)/24,5),АТС!$A$41:$F$784,6)+'Иные услуги '!$C$5+'РСТ РСО-А'!$K$6+'РСТ РСО-А'!$F$9</f>
        <v>4199.8500000000004</v>
      </c>
      <c r="H247" s="119">
        <f>VLOOKUP($A247+ROUND((COLUMN()-2)/24,5),АТС!$A$41:$F$784,6)+'Иные услуги '!$C$5+'РСТ РСО-А'!$K$6+'РСТ РСО-А'!$F$9</f>
        <v>4229.76</v>
      </c>
      <c r="I247" s="119">
        <f>VLOOKUP($A247+ROUND((COLUMN()-2)/24,5),АТС!$A$41:$F$784,6)+'Иные услуги '!$C$5+'РСТ РСО-А'!$K$6+'РСТ РСО-А'!$F$9</f>
        <v>4178.21</v>
      </c>
      <c r="J247" s="119">
        <f>VLOOKUP($A247+ROUND((COLUMN()-2)/24,5),АТС!$A$41:$F$784,6)+'Иные услуги '!$C$5+'РСТ РСО-А'!$K$6+'РСТ РСО-А'!$F$9</f>
        <v>4201.88</v>
      </c>
      <c r="K247" s="119">
        <f>VLOOKUP($A247+ROUND((COLUMN()-2)/24,5),АТС!$A$41:$F$784,6)+'Иные услуги '!$C$5+'РСТ РСО-А'!$K$6+'РСТ РСО-А'!$F$9</f>
        <v>4147.8900000000003</v>
      </c>
      <c r="L247" s="119">
        <f>VLOOKUP($A247+ROUND((COLUMN()-2)/24,5),АТС!$A$41:$F$784,6)+'Иные услуги '!$C$5+'РСТ РСО-А'!$K$6+'РСТ РСО-А'!$F$9</f>
        <v>4142.66</v>
      </c>
      <c r="M247" s="119">
        <f>VLOOKUP($A247+ROUND((COLUMN()-2)/24,5),АТС!$A$41:$F$784,6)+'Иные услуги '!$C$5+'РСТ РСО-А'!$K$6+'РСТ РСО-А'!$F$9</f>
        <v>4143.05</v>
      </c>
      <c r="N247" s="119">
        <f>VLOOKUP($A247+ROUND((COLUMN()-2)/24,5),АТС!$A$41:$F$784,6)+'Иные услуги '!$C$5+'РСТ РСО-А'!$K$6+'РСТ РСО-А'!$F$9</f>
        <v>4142.97</v>
      </c>
      <c r="O247" s="119">
        <f>VLOOKUP($A247+ROUND((COLUMN()-2)/24,5),АТС!$A$41:$F$784,6)+'Иные услуги '!$C$5+'РСТ РСО-А'!$K$6+'РСТ РСО-А'!$F$9</f>
        <v>4143.84</v>
      </c>
      <c r="P247" s="119">
        <f>VLOOKUP($A247+ROUND((COLUMN()-2)/24,5),АТС!$A$41:$F$784,6)+'Иные услуги '!$C$5+'РСТ РСО-А'!$K$6+'РСТ РСО-А'!$F$9</f>
        <v>4129.49</v>
      </c>
      <c r="Q247" s="119">
        <f>VLOOKUP($A247+ROUND((COLUMN()-2)/24,5),АТС!$A$41:$F$784,6)+'Иные услуги '!$C$5+'РСТ РСО-А'!$K$6+'РСТ РСО-А'!$F$9</f>
        <v>4129.37</v>
      </c>
      <c r="R247" s="119">
        <f>VLOOKUP($A247+ROUND((COLUMN()-2)/24,5),АТС!$A$41:$F$784,6)+'Иные услуги '!$C$5+'РСТ РСО-А'!$K$6+'РСТ РСО-А'!$F$9</f>
        <v>4138.71</v>
      </c>
      <c r="S247" s="119">
        <f>VLOOKUP($A247+ROUND((COLUMN()-2)/24,5),АТС!$A$41:$F$784,6)+'Иные услуги '!$C$5+'РСТ РСО-А'!$K$6+'РСТ РСО-А'!$F$9</f>
        <v>4143.13</v>
      </c>
      <c r="T247" s="119">
        <f>VLOOKUP($A247+ROUND((COLUMN()-2)/24,5),АТС!$A$41:$F$784,6)+'Иные услуги '!$C$5+'РСТ РСО-А'!$K$6+'РСТ РСО-А'!$F$9</f>
        <v>4163.41</v>
      </c>
      <c r="U247" s="119">
        <f>VLOOKUP($A247+ROUND((COLUMN()-2)/24,5),АТС!$A$41:$F$784,6)+'Иные услуги '!$C$5+'РСТ РСО-А'!$K$6+'РСТ РСО-А'!$F$9</f>
        <v>4171.6499999999996</v>
      </c>
      <c r="V247" s="119">
        <f>VLOOKUP($A247+ROUND((COLUMN()-2)/24,5),АТС!$A$41:$F$784,6)+'Иные услуги '!$C$5+'РСТ РСО-А'!$K$6+'РСТ РСО-А'!$F$9</f>
        <v>4157.5</v>
      </c>
      <c r="W247" s="119">
        <f>VLOOKUP($A247+ROUND((COLUMN()-2)/24,5),АТС!$A$41:$F$784,6)+'Иные услуги '!$C$5+'РСТ РСО-А'!$K$6+'РСТ РСО-А'!$F$9</f>
        <v>4199.1400000000003</v>
      </c>
      <c r="X247" s="119">
        <f>VLOOKUP($A247+ROUND((COLUMN()-2)/24,5),АТС!$A$41:$F$784,6)+'Иные услуги '!$C$5+'РСТ РСО-А'!$K$6+'РСТ РСО-А'!$F$9</f>
        <v>4217.32</v>
      </c>
      <c r="Y247" s="119">
        <f>VLOOKUP($A247+ROUND((COLUMN()-2)/24,5),АТС!$A$41:$F$784,6)+'Иные услуги '!$C$5+'РСТ РСО-А'!$K$6+'РСТ РСО-А'!$F$9</f>
        <v>4787.5599999999995</v>
      </c>
    </row>
    <row r="248" spans="1:25" x14ac:dyDescent="0.2">
      <c r="A248" s="66">
        <f t="shared" si="9"/>
        <v>43320</v>
      </c>
      <c r="B248" s="119">
        <f>VLOOKUP($A248+ROUND((COLUMN()-2)/24,5),АТС!$A$41:$F$784,6)+'Иные услуги '!$C$5+'РСТ РСО-А'!$K$6+'РСТ РСО-А'!$F$9</f>
        <v>4141.18</v>
      </c>
      <c r="C248" s="119">
        <f>VLOOKUP($A248+ROUND((COLUMN()-2)/24,5),АТС!$A$41:$F$784,6)+'Иные услуги '!$C$5+'РСТ РСО-А'!$K$6+'РСТ РСО-А'!$F$9</f>
        <v>4177.51</v>
      </c>
      <c r="D248" s="119">
        <f>VLOOKUP($A248+ROUND((COLUMN()-2)/24,5),АТС!$A$41:$F$784,6)+'Иные услуги '!$C$5+'РСТ РСО-А'!$K$6+'РСТ РСО-А'!$F$9</f>
        <v>4244.1099999999997</v>
      </c>
      <c r="E248" s="119">
        <f>VLOOKUP($A248+ROUND((COLUMN()-2)/24,5),АТС!$A$41:$F$784,6)+'Иные услуги '!$C$5+'РСТ РСО-А'!$K$6+'РСТ РСО-А'!$F$9</f>
        <v>4264.24</v>
      </c>
      <c r="F248" s="119">
        <f>VLOOKUP($A248+ROUND((COLUMN()-2)/24,5),АТС!$A$41:$F$784,6)+'Иные услуги '!$C$5+'РСТ РСО-А'!$K$6+'РСТ РСО-А'!$F$9</f>
        <v>4263</v>
      </c>
      <c r="G248" s="119">
        <f>VLOOKUP($A248+ROUND((COLUMN()-2)/24,5),АТС!$A$41:$F$784,6)+'Иные услуги '!$C$5+'РСТ РСО-А'!$K$6+'РСТ РСО-А'!$F$9</f>
        <v>4263.95</v>
      </c>
      <c r="H248" s="119">
        <f>VLOOKUP($A248+ROUND((COLUMN()-2)/24,5),АТС!$A$41:$F$784,6)+'Иные услуги '!$C$5+'РСТ РСО-А'!$K$6+'РСТ РСО-А'!$F$9</f>
        <v>4338.4799999999996</v>
      </c>
      <c r="I248" s="119">
        <f>VLOOKUP($A248+ROUND((COLUMN()-2)/24,5),АТС!$A$41:$F$784,6)+'Иные услуги '!$C$5+'РСТ РСО-А'!$K$6+'РСТ РСО-А'!$F$9</f>
        <v>4199.88</v>
      </c>
      <c r="J248" s="119">
        <f>VLOOKUP($A248+ROUND((COLUMN()-2)/24,5),АТС!$A$41:$F$784,6)+'Иные услуги '!$C$5+'РСТ РСО-А'!$K$6+'РСТ РСО-А'!$F$9</f>
        <v>4336.91</v>
      </c>
      <c r="K248" s="119">
        <f>VLOOKUP($A248+ROUND((COLUMN()-2)/24,5),АТС!$A$41:$F$784,6)+'Иные услуги '!$C$5+'РСТ РСО-А'!$K$6+'РСТ РСО-А'!$F$9</f>
        <v>4176.6000000000004</v>
      </c>
      <c r="L248" s="119">
        <f>VLOOKUP($A248+ROUND((COLUMN()-2)/24,5),АТС!$A$41:$F$784,6)+'Иные услуги '!$C$5+'РСТ РСО-А'!$K$6+'РСТ РСО-А'!$F$9</f>
        <v>4177.21</v>
      </c>
      <c r="M248" s="119">
        <f>VLOOKUP($A248+ROUND((COLUMN()-2)/24,5),АТС!$A$41:$F$784,6)+'Иные услуги '!$C$5+'РСТ РСО-А'!$K$6+'РСТ РСО-А'!$F$9</f>
        <v>4176.68</v>
      </c>
      <c r="N248" s="119">
        <f>VLOOKUP($A248+ROUND((COLUMN()-2)/24,5),АТС!$A$41:$F$784,6)+'Иные услуги '!$C$5+'РСТ РСО-А'!$K$6+'РСТ РСО-А'!$F$9</f>
        <v>4176.71</v>
      </c>
      <c r="O248" s="119">
        <f>VLOOKUP($A248+ROUND((COLUMN()-2)/24,5),АТС!$A$41:$F$784,6)+'Иные услуги '!$C$5+'РСТ РСО-А'!$K$6+'РСТ РСО-А'!$F$9</f>
        <v>4185.0199999999995</v>
      </c>
      <c r="P248" s="119">
        <f>VLOOKUP($A248+ROUND((COLUMN()-2)/24,5),АТС!$A$41:$F$784,6)+'Иные услуги '!$C$5+'РСТ РСО-А'!$K$6+'РСТ РСО-А'!$F$9</f>
        <v>4154.04</v>
      </c>
      <c r="Q248" s="119">
        <f>VLOOKUP($A248+ROUND((COLUMN()-2)/24,5),АТС!$A$41:$F$784,6)+'Иные услуги '!$C$5+'РСТ РСО-А'!$K$6+'РСТ РСО-А'!$F$9</f>
        <v>4169.22</v>
      </c>
      <c r="R248" s="119">
        <f>VLOOKUP($A248+ROUND((COLUMN()-2)/24,5),АТС!$A$41:$F$784,6)+'Иные услуги '!$C$5+'РСТ РСО-А'!$K$6+'РСТ РСО-А'!$F$9</f>
        <v>4158.95</v>
      </c>
      <c r="S248" s="119">
        <f>VLOOKUP($A248+ROUND((COLUMN()-2)/24,5),АТС!$A$41:$F$784,6)+'Иные услуги '!$C$5+'РСТ РСО-А'!$K$6+'РСТ РСО-А'!$F$9</f>
        <v>4155.84</v>
      </c>
      <c r="T248" s="119">
        <f>VLOOKUP($A248+ROUND((COLUMN()-2)/24,5),АТС!$A$41:$F$784,6)+'Иные услуги '!$C$5+'РСТ РСО-А'!$K$6+'РСТ РСО-А'!$F$9</f>
        <v>4157.8900000000003</v>
      </c>
      <c r="U248" s="119">
        <f>VLOOKUP($A248+ROUND((COLUMN()-2)/24,5),АТС!$A$41:$F$784,6)+'Иные услуги '!$C$5+'РСТ РСО-А'!$K$6+'РСТ РСО-А'!$F$9</f>
        <v>4148.45</v>
      </c>
      <c r="V248" s="119">
        <f>VLOOKUP($A248+ROUND((COLUMN()-2)/24,5),АТС!$A$41:$F$784,6)+'Иные услуги '!$C$5+'РСТ РСО-А'!$K$6+'РСТ РСО-А'!$F$9</f>
        <v>4173.4799999999996</v>
      </c>
      <c r="W248" s="119">
        <f>VLOOKUP($A248+ROUND((COLUMN()-2)/24,5),АТС!$A$41:$F$784,6)+'Иные услуги '!$C$5+'РСТ РСО-А'!$K$6+'РСТ РСО-А'!$F$9</f>
        <v>4178.2699999999995</v>
      </c>
      <c r="X248" s="119">
        <f>VLOOKUP($A248+ROUND((COLUMN()-2)/24,5),АТС!$A$41:$F$784,6)+'Иные услуги '!$C$5+'РСТ РСО-А'!$K$6+'РСТ РСО-А'!$F$9</f>
        <v>4195.09</v>
      </c>
      <c r="Y248" s="119">
        <f>VLOOKUP($A248+ROUND((COLUMN()-2)/24,5),АТС!$A$41:$F$784,6)+'Иные услуги '!$C$5+'РСТ РСО-А'!$K$6+'РСТ РСО-А'!$F$9</f>
        <v>4748.4399999999996</v>
      </c>
    </row>
    <row r="249" spans="1:25" x14ac:dyDescent="0.2">
      <c r="A249" s="66">
        <f t="shared" si="9"/>
        <v>43321</v>
      </c>
      <c r="B249" s="119">
        <f>VLOOKUP($A249+ROUND((COLUMN()-2)/24,5),АТС!$A$41:$F$784,6)+'Иные услуги '!$C$5+'РСТ РСО-А'!$K$6+'РСТ РСО-А'!$F$9</f>
        <v>4117.12</v>
      </c>
      <c r="C249" s="119">
        <f>VLOOKUP($A249+ROUND((COLUMN()-2)/24,5),АТС!$A$41:$F$784,6)+'Иные услуги '!$C$5+'РСТ РСО-А'!$K$6+'РСТ РСО-А'!$F$9</f>
        <v>4151.99</v>
      </c>
      <c r="D249" s="119">
        <f>VLOOKUP($A249+ROUND((COLUMN()-2)/24,5),АТС!$A$41:$F$784,6)+'Иные услуги '!$C$5+'РСТ РСО-А'!$K$6+'РСТ РСО-А'!$F$9</f>
        <v>4177.72</v>
      </c>
      <c r="E249" s="119">
        <f>VLOOKUP($A249+ROUND((COLUMN()-2)/24,5),АТС!$A$41:$F$784,6)+'Иные услуги '!$C$5+'РСТ РСО-А'!$K$6+'РСТ РСО-А'!$F$9</f>
        <v>4176.8999999999996</v>
      </c>
      <c r="F249" s="119">
        <f>VLOOKUP($A249+ROUND((COLUMN()-2)/24,5),АТС!$A$41:$F$784,6)+'Иные услуги '!$C$5+'РСТ РСО-А'!$K$6+'РСТ РСО-А'!$F$9</f>
        <v>4176.43</v>
      </c>
      <c r="G249" s="119">
        <f>VLOOKUP($A249+ROUND((COLUMN()-2)/24,5),АТС!$A$41:$F$784,6)+'Иные услуги '!$C$5+'РСТ РСО-А'!$K$6+'РСТ РСО-А'!$F$9</f>
        <v>4175.4799999999996</v>
      </c>
      <c r="H249" s="119">
        <f>VLOOKUP($A249+ROUND((COLUMN()-2)/24,5),АТС!$A$41:$F$784,6)+'Иные услуги '!$C$5+'РСТ РСО-А'!$K$6+'РСТ РСО-А'!$F$9</f>
        <v>4277.04</v>
      </c>
      <c r="I249" s="119">
        <f>VLOOKUP($A249+ROUND((COLUMN()-2)/24,5),АТС!$A$41:$F$784,6)+'Иные услуги '!$C$5+'РСТ РСО-А'!$K$6+'РСТ РСО-А'!$F$9</f>
        <v>4173.53</v>
      </c>
      <c r="J249" s="119">
        <f>VLOOKUP($A249+ROUND((COLUMN()-2)/24,5),АТС!$A$41:$F$784,6)+'Иные услуги '!$C$5+'РСТ РСО-А'!$K$6+'РСТ РСО-А'!$F$9</f>
        <v>4238.79</v>
      </c>
      <c r="K249" s="119">
        <f>VLOOKUP($A249+ROUND((COLUMN()-2)/24,5),АТС!$A$41:$F$784,6)+'Иные услуги '!$C$5+'РСТ РСО-А'!$K$6+'РСТ РСО-А'!$F$9</f>
        <v>4141.1899999999996</v>
      </c>
      <c r="L249" s="119">
        <f>VLOOKUP($A249+ROUND((COLUMN()-2)/24,5),АТС!$A$41:$F$784,6)+'Иные услуги '!$C$5+'РСТ РСО-А'!$K$6+'РСТ РСО-А'!$F$9</f>
        <v>4142.17</v>
      </c>
      <c r="M249" s="119">
        <f>VLOOKUP($A249+ROUND((COLUMN()-2)/24,5),АТС!$A$41:$F$784,6)+'Иные услуги '!$C$5+'РСТ РСО-А'!$K$6+'РСТ РСО-А'!$F$9</f>
        <v>4142.0199999999995</v>
      </c>
      <c r="N249" s="119">
        <f>VLOOKUP($A249+ROUND((COLUMN()-2)/24,5),АТС!$A$41:$F$784,6)+'Иные услуги '!$C$5+'РСТ РСО-А'!$K$6+'РСТ РСО-А'!$F$9</f>
        <v>4141.79</v>
      </c>
      <c r="O249" s="119">
        <f>VLOOKUP($A249+ROUND((COLUMN()-2)/24,5),АТС!$A$41:$F$784,6)+'Иные услуги '!$C$5+'РСТ РСО-А'!$K$6+'РСТ РСО-А'!$F$9</f>
        <v>4148.8500000000004</v>
      </c>
      <c r="P249" s="119">
        <f>VLOOKUP($A249+ROUND((COLUMN()-2)/24,5),АТС!$A$41:$F$784,6)+'Иные услуги '!$C$5+'РСТ РСО-А'!$K$6+'РСТ РСО-А'!$F$9</f>
        <v>4148.91</v>
      </c>
      <c r="Q249" s="119">
        <f>VLOOKUP($A249+ROUND((COLUMN()-2)/24,5),АТС!$A$41:$F$784,6)+'Иные услуги '!$C$5+'РСТ РСО-А'!$K$6+'РСТ РСО-А'!$F$9</f>
        <v>4149.08</v>
      </c>
      <c r="R249" s="119">
        <f>VLOOKUP($A249+ROUND((COLUMN()-2)/24,5),АТС!$A$41:$F$784,6)+'Иные услуги '!$C$5+'РСТ РСО-А'!$K$6+'РСТ РСО-А'!$F$9</f>
        <v>4147.54</v>
      </c>
      <c r="S249" s="119">
        <f>VLOOKUP($A249+ROUND((COLUMN()-2)/24,5),АТС!$A$41:$F$784,6)+'Иные услуги '!$C$5+'РСТ РСО-А'!$K$6+'РСТ РСО-А'!$F$9</f>
        <v>4148.75</v>
      </c>
      <c r="T249" s="119">
        <f>VLOOKUP($A249+ROUND((COLUMN()-2)/24,5),АТС!$A$41:$F$784,6)+'Иные услуги '!$C$5+'РСТ РСО-А'!$K$6+'РСТ РСО-А'!$F$9</f>
        <v>4141.26</v>
      </c>
      <c r="U249" s="119">
        <f>VLOOKUP($A249+ROUND((COLUMN()-2)/24,5),АТС!$A$41:$F$784,6)+'Иные услуги '!$C$5+'РСТ РСО-А'!$K$6+'РСТ РСО-А'!$F$9</f>
        <v>4146.97</v>
      </c>
      <c r="V249" s="119">
        <f>VLOOKUP($A249+ROUND((COLUMN()-2)/24,5),АТС!$A$41:$F$784,6)+'Иные услуги '!$C$5+'РСТ РСО-А'!$K$6+'РСТ РСО-А'!$F$9</f>
        <v>4172.03</v>
      </c>
      <c r="W249" s="119">
        <f>VLOOKUP($A249+ROUND((COLUMN()-2)/24,5),АТС!$A$41:$F$784,6)+'Иные услуги '!$C$5+'РСТ РСО-А'!$K$6+'РСТ РСО-А'!$F$9</f>
        <v>4176.95</v>
      </c>
      <c r="X249" s="119">
        <f>VLOOKUP($A249+ROUND((COLUMN()-2)/24,5),АТС!$A$41:$F$784,6)+'Иные услуги '!$C$5+'РСТ РСО-А'!$K$6+'РСТ РСО-А'!$F$9</f>
        <v>4193.45</v>
      </c>
      <c r="Y249" s="119">
        <f>VLOOKUP($A249+ROUND((COLUMN()-2)/24,5),АТС!$A$41:$F$784,6)+'Иные услуги '!$C$5+'РСТ РСО-А'!$K$6+'РСТ РСО-А'!$F$9</f>
        <v>4674.8099999999995</v>
      </c>
    </row>
    <row r="250" spans="1:25" x14ac:dyDescent="0.2">
      <c r="A250" s="66">
        <f t="shared" si="9"/>
        <v>43322</v>
      </c>
      <c r="B250" s="119">
        <f>VLOOKUP($A250+ROUND((COLUMN()-2)/24,5),АТС!$A$41:$F$784,6)+'Иные услуги '!$C$5+'РСТ РСО-А'!$K$6+'РСТ РСО-А'!$F$9</f>
        <v>4132.18</v>
      </c>
      <c r="C250" s="119">
        <f>VLOOKUP($A250+ROUND((COLUMN()-2)/24,5),АТС!$A$41:$F$784,6)+'Иные услуги '!$C$5+'РСТ РСО-А'!$K$6+'РСТ РСО-А'!$F$9</f>
        <v>4149.3599999999997</v>
      </c>
      <c r="D250" s="119">
        <f>VLOOKUP($A250+ROUND((COLUMN()-2)/24,5),АТС!$A$41:$F$784,6)+'Иные услуги '!$C$5+'РСТ РСО-А'!$K$6+'РСТ РСО-А'!$F$9</f>
        <v>4148.42</v>
      </c>
      <c r="E250" s="119">
        <f>VLOOKUP($A250+ROUND((COLUMN()-2)/24,5),АТС!$A$41:$F$784,6)+'Иные услуги '!$C$5+'РСТ РСО-А'!$K$6+'РСТ РСО-А'!$F$9</f>
        <v>4148.1400000000003</v>
      </c>
      <c r="F250" s="119">
        <f>VLOOKUP($A250+ROUND((COLUMN()-2)/24,5),АТС!$A$41:$F$784,6)+'Иные услуги '!$C$5+'РСТ РСО-А'!$K$6+'РСТ РСО-А'!$F$9</f>
        <v>4148.21</v>
      </c>
      <c r="G250" s="119">
        <f>VLOOKUP($A250+ROUND((COLUMN()-2)/24,5),АТС!$A$41:$F$784,6)+'Иные услуги '!$C$5+'РСТ РСО-А'!$K$6+'РСТ РСО-А'!$F$9</f>
        <v>4144.1499999999996</v>
      </c>
      <c r="H250" s="119">
        <f>VLOOKUP($A250+ROUND((COLUMN()-2)/24,5),АТС!$A$41:$F$784,6)+'Иные услуги '!$C$5+'РСТ РСО-А'!$K$6+'РСТ РСО-А'!$F$9</f>
        <v>4150.76</v>
      </c>
      <c r="I250" s="119">
        <f>VLOOKUP($A250+ROUND((COLUMN()-2)/24,5),АТС!$A$41:$F$784,6)+'Иные услуги '!$C$5+'РСТ РСО-А'!$K$6+'РСТ РСО-А'!$F$9</f>
        <v>4125.46</v>
      </c>
      <c r="J250" s="119">
        <f>VLOOKUP($A250+ROUND((COLUMN()-2)/24,5),АТС!$A$41:$F$784,6)+'Иные услуги '!$C$5+'РСТ РСО-А'!$K$6+'РСТ РСО-А'!$F$9</f>
        <v>4240.2699999999995</v>
      </c>
      <c r="K250" s="119">
        <f>VLOOKUP($A250+ROUND((COLUMN()-2)/24,5),АТС!$A$41:$F$784,6)+'Иные услуги '!$C$5+'РСТ РСО-А'!$K$6+'РСТ РСО-А'!$F$9</f>
        <v>4173.1499999999996</v>
      </c>
      <c r="L250" s="119">
        <f>VLOOKUP($A250+ROUND((COLUMN()-2)/24,5),АТС!$A$41:$F$784,6)+'Иные услуги '!$C$5+'РСТ РСО-А'!$K$6+'РСТ РСО-А'!$F$9</f>
        <v>4173.66</v>
      </c>
      <c r="M250" s="119">
        <f>VLOOKUP($A250+ROUND((COLUMN()-2)/24,5),АТС!$A$41:$F$784,6)+'Иные услуги '!$C$5+'РСТ РСО-А'!$K$6+'РСТ РСО-А'!$F$9</f>
        <v>4173.5600000000004</v>
      </c>
      <c r="N250" s="119">
        <f>VLOOKUP($A250+ROUND((COLUMN()-2)/24,5),АТС!$A$41:$F$784,6)+'Иные услуги '!$C$5+'РСТ РСО-А'!$K$6+'РСТ РСО-А'!$F$9</f>
        <v>4172.7299999999996</v>
      </c>
      <c r="O250" s="119">
        <f>VLOOKUP($A250+ROUND((COLUMN()-2)/24,5),АТС!$A$41:$F$784,6)+'Иные услуги '!$C$5+'РСТ РСО-А'!$K$6+'РСТ РСО-А'!$F$9</f>
        <v>4178.46</v>
      </c>
      <c r="P250" s="119">
        <f>VLOOKUP($A250+ROUND((COLUMN()-2)/24,5),АТС!$A$41:$F$784,6)+'Иные услуги '!$C$5+'РСТ РСО-А'!$K$6+'РСТ РСО-А'!$F$9</f>
        <v>4162.83</v>
      </c>
      <c r="Q250" s="119">
        <f>VLOOKUP($A250+ROUND((COLUMN()-2)/24,5),АТС!$A$41:$F$784,6)+'Иные услуги '!$C$5+'РСТ РСО-А'!$K$6+'РСТ РСО-А'!$F$9</f>
        <v>4162.93</v>
      </c>
      <c r="R250" s="119">
        <f>VLOOKUP($A250+ROUND((COLUMN()-2)/24,5),АТС!$A$41:$F$784,6)+'Иные услуги '!$C$5+'РСТ РСО-А'!$K$6+'РСТ РСО-А'!$F$9</f>
        <v>4154.0600000000004</v>
      </c>
      <c r="S250" s="119">
        <f>VLOOKUP($A250+ROUND((COLUMN()-2)/24,5),АТС!$A$41:$F$784,6)+'Иные услуги '!$C$5+'РСТ РСО-А'!$K$6+'РСТ РСО-А'!$F$9</f>
        <v>4151.53</v>
      </c>
      <c r="T250" s="119">
        <f>VLOOKUP($A250+ROUND((COLUMN()-2)/24,5),АТС!$A$41:$F$784,6)+'Иные услуги '!$C$5+'РСТ РСО-А'!$K$6+'РСТ РСО-А'!$F$9</f>
        <v>4140.04</v>
      </c>
      <c r="U250" s="119">
        <f>VLOOKUP($A250+ROUND((COLUMN()-2)/24,5),АТС!$A$41:$F$784,6)+'Иные услуги '!$C$5+'РСТ РСО-А'!$K$6+'РСТ РСО-А'!$F$9</f>
        <v>4160.49</v>
      </c>
      <c r="V250" s="119">
        <f>VLOOKUP($A250+ROUND((COLUMN()-2)/24,5),АТС!$A$41:$F$784,6)+'Иные услуги '!$C$5+'РСТ РСО-А'!$K$6+'РСТ РСО-А'!$F$9</f>
        <v>4301.66</v>
      </c>
      <c r="W250" s="119">
        <f>VLOOKUP($A250+ROUND((COLUMN()-2)/24,5),АТС!$A$41:$F$784,6)+'Иные услуги '!$C$5+'РСТ РСО-А'!$K$6+'РСТ РСО-А'!$F$9</f>
        <v>4258.3500000000004</v>
      </c>
      <c r="X250" s="119">
        <f>VLOOKUP($A250+ROUND((COLUMN()-2)/24,5),АТС!$A$41:$F$784,6)+'Иные услуги '!$C$5+'РСТ РСО-А'!$K$6+'РСТ РСО-А'!$F$9</f>
        <v>4198.17</v>
      </c>
      <c r="Y250" s="119">
        <f>VLOOKUP($A250+ROUND((COLUMN()-2)/24,5),АТС!$A$41:$F$784,6)+'Иные услуги '!$C$5+'РСТ РСО-А'!$K$6+'РСТ РСО-А'!$F$9</f>
        <v>4258.8</v>
      </c>
    </row>
    <row r="251" spans="1:25" x14ac:dyDescent="0.2">
      <c r="A251" s="66">
        <f t="shared" si="9"/>
        <v>43323</v>
      </c>
      <c r="B251" s="119">
        <f>VLOOKUP($A251+ROUND((COLUMN()-2)/24,5),АТС!$A$41:$F$784,6)+'Иные услуги '!$C$5+'РСТ РСО-А'!$K$6+'РСТ РСО-А'!$F$9</f>
        <v>4121.8100000000004</v>
      </c>
      <c r="C251" s="119">
        <f>VLOOKUP($A251+ROUND((COLUMN()-2)/24,5),АТС!$A$41:$F$784,6)+'Иные услуги '!$C$5+'РСТ РСО-А'!$K$6+'РСТ РСО-А'!$F$9</f>
        <v>4131.26</v>
      </c>
      <c r="D251" s="119">
        <f>VLOOKUP($A251+ROUND((COLUMN()-2)/24,5),АТС!$A$41:$F$784,6)+'Иные услуги '!$C$5+'РСТ РСО-А'!$K$6+'РСТ РСО-А'!$F$9</f>
        <v>4132.3599999999997</v>
      </c>
      <c r="E251" s="119">
        <f>VLOOKUP($A251+ROUND((COLUMN()-2)/24,5),АТС!$A$41:$F$784,6)+'Иные услуги '!$C$5+'РСТ РСО-А'!$K$6+'РСТ РСО-А'!$F$9</f>
        <v>4128.82</v>
      </c>
      <c r="F251" s="119">
        <f>VLOOKUP($A251+ROUND((COLUMN()-2)/24,5),АТС!$A$41:$F$784,6)+'Иные услуги '!$C$5+'РСТ РСО-А'!$K$6+'РСТ РСО-А'!$F$9</f>
        <v>4146.3999999999996</v>
      </c>
      <c r="G251" s="119">
        <f>VLOOKUP($A251+ROUND((COLUMN()-2)/24,5),АТС!$A$41:$F$784,6)+'Иные услуги '!$C$5+'РСТ РСО-А'!$K$6+'РСТ РСО-А'!$F$9</f>
        <v>4134.07</v>
      </c>
      <c r="H251" s="119">
        <f>VLOOKUP($A251+ROUND((COLUMN()-2)/24,5),АТС!$A$41:$F$784,6)+'Иные услуги '!$C$5+'РСТ РСО-А'!$K$6+'РСТ РСО-А'!$F$9</f>
        <v>4150.9399999999996</v>
      </c>
      <c r="I251" s="119">
        <f>VLOOKUP($A251+ROUND((COLUMN()-2)/24,5),АТС!$A$41:$F$784,6)+'Иные услуги '!$C$5+'РСТ РСО-А'!$K$6+'РСТ РСО-А'!$F$9</f>
        <v>4111.54</v>
      </c>
      <c r="J251" s="119">
        <f>VLOOKUP($A251+ROUND((COLUMN()-2)/24,5),АТС!$A$41:$F$784,6)+'Иные услуги '!$C$5+'РСТ РСО-А'!$K$6+'РСТ РСО-А'!$F$9</f>
        <v>4343.9399999999996</v>
      </c>
      <c r="K251" s="119">
        <f>VLOOKUP($A251+ROUND((COLUMN()-2)/24,5),АТС!$A$41:$F$784,6)+'Иные услуги '!$C$5+'РСТ РСО-А'!$K$6+'РСТ РСО-А'!$F$9</f>
        <v>4235.1899999999996</v>
      </c>
      <c r="L251" s="119">
        <f>VLOOKUP($A251+ROUND((COLUMN()-2)/24,5),АТС!$A$41:$F$784,6)+'Иные услуги '!$C$5+'РСТ РСО-А'!$K$6+'РСТ РСО-А'!$F$9</f>
        <v>4175.3100000000004</v>
      </c>
      <c r="M251" s="119">
        <f>VLOOKUP($A251+ROUND((COLUMN()-2)/24,5),АТС!$A$41:$F$784,6)+'Иные услуги '!$C$5+'РСТ РСО-А'!$K$6+'РСТ РСО-А'!$F$9</f>
        <v>4174.75</v>
      </c>
      <c r="N251" s="119">
        <f>VLOOKUP($A251+ROUND((COLUMN()-2)/24,5),АТС!$A$41:$F$784,6)+'Иные услуги '!$C$5+'РСТ РСО-А'!$K$6+'РСТ РСО-А'!$F$9</f>
        <v>4174.9399999999996</v>
      </c>
      <c r="O251" s="119">
        <f>VLOOKUP($A251+ROUND((COLUMN()-2)/24,5),АТС!$A$41:$F$784,6)+'Иные услуги '!$C$5+'РСТ РСО-А'!$K$6+'РСТ РСО-А'!$F$9</f>
        <v>4177.6400000000003</v>
      </c>
      <c r="P251" s="119">
        <f>VLOOKUP($A251+ROUND((COLUMN()-2)/24,5),АТС!$A$41:$F$784,6)+'Иные услуги '!$C$5+'РСТ РСО-А'!$K$6+'РСТ РСО-А'!$F$9</f>
        <v>4177.88</v>
      </c>
      <c r="Q251" s="119">
        <f>VLOOKUP($A251+ROUND((COLUMN()-2)/24,5),АТС!$A$41:$F$784,6)+'Иные услуги '!$C$5+'РСТ РСО-А'!$K$6+'РСТ РСО-А'!$F$9</f>
        <v>4177.8</v>
      </c>
      <c r="R251" s="119">
        <f>VLOOKUP($A251+ROUND((COLUMN()-2)/24,5),АТС!$A$41:$F$784,6)+'Иные услуги '!$C$5+'РСТ РСО-А'!$K$6+'РСТ РСО-А'!$F$9</f>
        <v>4145.8599999999997</v>
      </c>
      <c r="S251" s="119">
        <f>VLOOKUP($A251+ROUND((COLUMN()-2)/24,5),АТС!$A$41:$F$784,6)+'Иные услуги '!$C$5+'РСТ РСО-А'!$K$6+'РСТ РСО-А'!$F$9</f>
        <v>4144.6000000000004</v>
      </c>
      <c r="T251" s="119">
        <f>VLOOKUP($A251+ROUND((COLUMN()-2)/24,5),АТС!$A$41:$F$784,6)+'Иные услуги '!$C$5+'РСТ РСО-А'!$K$6+'РСТ РСО-А'!$F$9</f>
        <v>4156.6400000000003</v>
      </c>
      <c r="U251" s="119">
        <f>VLOOKUP($A251+ROUND((COLUMN()-2)/24,5),АТС!$A$41:$F$784,6)+'Иные услуги '!$C$5+'РСТ РСО-А'!$K$6+'РСТ РСО-А'!$F$9</f>
        <v>4149.1899999999996</v>
      </c>
      <c r="V251" s="119">
        <f>VLOOKUP($A251+ROUND((COLUMN()-2)/24,5),АТС!$A$41:$F$784,6)+'Иные услуги '!$C$5+'РСТ РСО-А'!$K$6+'РСТ РСО-А'!$F$9</f>
        <v>4199.18</v>
      </c>
      <c r="W251" s="119">
        <f>VLOOKUP($A251+ROUND((COLUMN()-2)/24,5),АТС!$A$41:$F$784,6)+'Иные услуги '!$C$5+'РСТ РСО-А'!$K$6+'РСТ РСО-А'!$F$9</f>
        <v>4171.91</v>
      </c>
      <c r="X251" s="119">
        <f>VLOOKUP($A251+ROUND((COLUMN()-2)/24,5),АТС!$A$41:$F$784,6)+'Иные услуги '!$C$5+'РСТ РСО-А'!$K$6+'РСТ РСО-А'!$F$9</f>
        <v>4189.1400000000003</v>
      </c>
      <c r="Y251" s="119">
        <f>VLOOKUP($A251+ROUND((COLUMN()-2)/24,5),АТС!$A$41:$F$784,6)+'Иные услуги '!$C$5+'РСТ РСО-А'!$K$6+'РСТ РСО-А'!$F$9</f>
        <v>4740.7</v>
      </c>
    </row>
    <row r="252" spans="1:25" x14ac:dyDescent="0.2">
      <c r="A252" s="66">
        <f t="shared" si="9"/>
        <v>43324</v>
      </c>
      <c r="B252" s="119">
        <f>VLOOKUP($A252+ROUND((COLUMN()-2)/24,5),АТС!$A$41:$F$784,6)+'Иные услуги '!$C$5+'РСТ РСО-А'!$K$6+'РСТ РСО-А'!$F$9</f>
        <v>4115.57</v>
      </c>
      <c r="C252" s="119">
        <f>VLOOKUP($A252+ROUND((COLUMN()-2)/24,5),АТС!$A$41:$F$784,6)+'Иные услуги '!$C$5+'РСТ РСО-А'!$K$6+'РСТ РСО-А'!$F$9</f>
        <v>4151.59</v>
      </c>
      <c r="D252" s="119">
        <f>VLOOKUP($A252+ROUND((COLUMN()-2)/24,5),АТС!$A$41:$F$784,6)+'Иные услуги '!$C$5+'РСТ РСО-А'!$K$6+'РСТ РСО-А'!$F$9</f>
        <v>4198.42</v>
      </c>
      <c r="E252" s="119">
        <f>VLOOKUP($A252+ROUND((COLUMN()-2)/24,5),АТС!$A$41:$F$784,6)+'Иные услуги '!$C$5+'РСТ РСО-А'!$K$6+'РСТ РСО-А'!$F$9</f>
        <v>4228.47</v>
      </c>
      <c r="F252" s="119">
        <f>VLOOKUP($A252+ROUND((COLUMN()-2)/24,5),АТС!$A$41:$F$784,6)+'Иные услуги '!$C$5+'РСТ РСО-А'!$K$6+'РСТ РСО-А'!$F$9</f>
        <v>4197.6499999999996</v>
      </c>
      <c r="G252" s="119">
        <f>VLOOKUP($A252+ROUND((COLUMN()-2)/24,5),АТС!$A$41:$F$784,6)+'Иные услуги '!$C$5+'РСТ РСО-А'!$K$6+'РСТ РСО-А'!$F$9</f>
        <v>4207.6000000000004</v>
      </c>
      <c r="H252" s="119">
        <f>VLOOKUP($A252+ROUND((COLUMN()-2)/24,5),АТС!$A$41:$F$784,6)+'Иные услуги '!$C$5+'РСТ РСО-А'!$K$6+'РСТ РСО-А'!$F$9</f>
        <v>4376.3599999999997</v>
      </c>
      <c r="I252" s="119">
        <f>VLOOKUP($A252+ROUND((COLUMN()-2)/24,5),АТС!$A$41:$F$784,6)+'Иные услуги '!$C$5+'РСТ РСО-А'!$K$6+'РСТ РСО-А'!$F$9</f>
        <v>4178.3599999999997</v>
      </c>
      <c r="J252" s="119">
        <f>VLOOKUP($A252+ROUND((COLUMN()-2)/24,5),АТС!$A$41:$F$784,6)+'Иные услуги '!$C$5+'РСТ РСО-А'!$K$6+'РСТ РСО-А'!$F$9</f>
        <v>4398.24</v>
      </c>
      <c r="K252" s="119">
        <f>VLOOKUP($A252+ROUND((COLUMN()-2)/24,5),АТС!$A$41:$F$784,6)+'Иные услуги '!$C$5+'РСТ РСО-А'!$K$6+'РСТ РСО-А'!$F$9</f>
        <v>4279.13</v>
      </c>
      <c r="L252" s="119">
        <f>VLOOKUP($A252+ROUND((COLUMN()-2)/24,5),АТС!$A$41:$F$784,6)+'Иные услуги '!$C$5+'РСТ РСО-А'!$K$6+'РСТ РСО-А'!$F$9</f>
        <v>4205.66</v>
      </c>
      <c r="M252" s="119">
        <f>VLOOKUP($A252+ROUND((COLUMN()-2)/24,5),АТС!$A$41:$F$784,6)+'Иные услуги '!$C$5+'РСТ РСО-А'!$K$6+'РСТ РСО-А'!$F$9</f>
        <v>4188.84</v>
      </c>
      <c r="N252" s="119">
        <f>VLOOKUP($A252+ROUND((COLUMN()-2)/24,5),АТС!$A$41:$F$784,6)+'Иные услуги '!$C$5+'РСТ РСО-А'!$K$6+'РСТ РСО-А'!$F$9</f>
        <v>4206.33</v>
      </c>
      <c r="O252" s="119">
        <f>VLOOKUP($A252+ROUND((COLUMN()-2)/24,5),АТС!$A$41:$F$784,6)+'Иные услуги '!$C$5+'РСТ РСО-А'!$K$6+'РСТ РСО-А'!$F$9</f>
        <v>4208.49</v>
      </c>
      <c r="P252" s="119">
        <f>VLOOKUP($A252+ROUND((COLUMN()-2)/24,5),АТС!$A$41:$F$784,6)+'Иные услуги '!$C$5+'РСТ РСО-А'!$K$6+'РСТ РСО-А'!$F$9</f>
        <v>4243.93</v>
      </c>
      <c r="Q252" s="119">
        <f>VLOOKUP($A252+ROUND((COLUMN()-2)/24,5),АТС!$A$41:$F$784,6)+'Иные услуги '!$C$5+'РСТ РСО-А'!$K$6+'РСТ РСО-А'!$F$9</f>
        <v>4225.82</v>
      </c>
      <c r="R252" s="119">
        <f>VLOOKUP($A252+ROUND((COLUMN()-2)/24,5),АТС!$A$41:$F$784,6)+'Иные услуги '!$C$5+'РСТ РСО-А'!$K$6+'РСТ РСО-А'!$F$9</f>
        <v>4190.8599999999997</v>
      </c>
      <c r="S252" s="119">
        <f>VLOOKUP($A252+ROUND((COLUMN()-2)/24,5),АТС!$A$41:$F$784,6)+'Иные услуги '!$C$5+'РСТ РСО-А'!$K$6+'РСТ РСО-А'!$F$9</f>
        <v>4205.28</v>
      </c>
      <c r="T252" s="119">
        <f>VLOOKUP($A252+ROUND((COLUMN()-2)/24,5),АТС!$A$41:$F$784,6)+'Иные услуги '!$C$5+'РСТ РСО-А'!$K$6+'РСТ РСО-А'!$F$9</f>
        <v>4185.72</v>
      </c>
      <c r="U252" s="119">
        <f>VLOOKUP($A252+ROUND((COLUMN()-2)/24,5),АТС!$A$41:$F$784,6)+'Иные услуги '!$C$5+'РСТ РСО-А'!$K$6+'РСТ РСО-А'!$F$9</f>
        <v>4154.75</v>
      </c>
      <c r="V252" s="119">
        <f>VLOOKUP($A252+ROUND((COLUMN()-2)/24,5),АТС!$A$41:$F$784,6)+'Иные услуги '!$C$5+'РСТ РСО-А'!$K$6+'РСТ РСО-А'!$F$9</f>
        <v>4162.1499999999996</v>
      </c>
      <c r="W252" s="119">
        <f>VLOOKUP($A252+ROUND((COLUMN()-2)/24,5),АТС!$A$41:$F$784,6)+'Иные услуги '!$C$5+'РСТ РСО-А'!$K$6+'РСТ РСО-А'!$F$9</f>
        <v>4164.01</v>
      </c>
      <c r="X252" s="119">
        <f>VLOOKUP($A252+ROUND((COLUMN()-2)/24,5),АТС!$A$41:$F$784,6)+'Иные услуги '!$C$5+'РСТ РСО-А'!$K$6+'РСТ РСО-А'!$F$9</f>
        <v>4307.1399999999994</v>
      </c>
      <c r="Y252" s="119">
        <f>VLOOKUP($A252+ROUND((COLUMN()-2)/24,5),АТС!$A$41:$F$784,6)+'Иные услуги '!$C$5+'РСТ РСО-А'!$K$6+'РСТ РСО-А'!$F$9</f>
        <v>4652.34</v>
      </c>
    </row>
    <row r="253" spans="1:25" x14ac:dyDescent="0.2">
      <c r="A253" s="66">
        <f t="shared" si="9"/>
        <v>43325</v>
      </c>
      <c r="B253" s="119">
        <f>VLOOKUP($A253+ROUND((COLUMN()-2)/24,5),АТС!$A$41:$F$784,6)+'Иные услуги '!$C$5+'РСТ РСО-А'!$K$6+'РСТ РСО-А'!$F$9</f>
        <v>4111.5600000000004</v>
      </c>
      <c r="C253" s="119">
        <f>VLOOKUP($A253+ROUND((COLUMN()-2)/24,5),АТС!$A$41:$F$784,6)+'Иные услуги '!$C$5+'РСТ РСО-А'!$K$6+'РСТ РСО-А'!$F$9</f>
        <v>4127.16</v>
      </c>
      <c r="D253" s="119">
        <f>VLOOKUP($A253+ROUND((COLUMN()-2)/24,5),АТС!$A$41:$F$784,6)+'Иные услуги '!$C$5+'РСТ РСО-А'!$K$6+'РСТ РСО-А'!$F$9</f>
        <v>4126.6400000000003</v>
      </c>
      <c r="E253" s="119">
        <f>VLOOKUP($A253+ROUND((COLUMN()-2)/24,5),АТС!$A$41:$F$784,6)+'Иные услуги '!$C$5+'РСТ РСО-А'!$K$6+'РСТ РСО-А'!$F$9</f>
        <v>4126.09</v>
      </c>
      <c r="F253" s="119">
        <f>VLOOKUP($A253+ROUND((COLUMN()-2)/24,5),АТС!$A$41:$F$784,6)+'Иные услуги '!$C$5+'РСТ РСО-А'!$K$6+'РСТ РСО-А'!$F$9</f>
        <v>4126.1099999999997</v>
      </c>
      <c r="G253" s="119">
        <f>VLOOKUP($A253+ROUND((COLUMN()-2)/24,5),АТС!$A$41:$F$784,6)+'Иные услуги '!$C$5+'РСТ РСО-А'!$K$6+'РСТ РСО-А'!$F$9</f>
        <v>4127.2</v>
      </c>
      <c r="H253" s="119">
        <f>VLOOKUP($A253+ROUND((COLUMN()-2)/24,5),АТС!$A$41:$F$784,6)+'Иные услуги '!$C$5+'РСТ РСО-А'!$K$6+'РСТ РСО-А'!$F$9</f>
        <v>4173.87</v>
      </c>
      <c r="I253" s="119">
        <f>VLOOKUP($A253+ROUND((COLUMN()-2)/24,5),АТС!$A$41:$F$784,6)+'Иные услуги '!$C$5+'РСТ РСО-А'!$K$6+'РСТ РСО-А'!$F$9</f>
        <v>4112.0199999999995</v>
      </c>
      <c r="J253" s="119">
        <f>VLOOKUP($A253+ROUND((COLUMN()-2)/24,5),АТС!$A$41:$F$784,6)+'Иные услуги '!$C$5+'РСТ РСО-А'!$K$6+'РСТ РСО-А'!$F$9</f>
        <v>4270.53</v>
      </c>
      <c r="K253" s="119">
        <f>VLOOKUP($A253+ROUND((COLUMN()-2)/24,5),АТС!$A$41:$F$784,6)+'Иные услуги '!$C$5+'РСТ РСО-А'!$K$6+'РСТ РСО-А'!$F$9</f>
        <v>4164.1099999999997</v>
      </c>
      <c r="L253" s="119">
        <f>VLOOKUP($A253+ROUND((COLUMN()-2)/24,5),АТС!$A$41:$F$784,6)+'Иные услуги '!$C$5+'РСТ РСО-А'!$K$6+'РСТ РСО-А'!$F$9</f>
        <v>4134.47</v>
      </c>
      <c r="M253" s="119">
        <f>VLOOKUP($A253+ROUND((COLUMN()-2)/24,5),АТС!$A$41:$F$784,6)+'Иные услуги '!$C$5+'РСТ РСО-А'!$K$6+'РСТ РСО-А'!$F$9</f>
        <v>4108.9799999999996</v>
      </c>
      <c r="N253" s="119">
        <f>VLOOKUP($A253+ROUND((COLUMN()-2)/24,5),АТС!$A$41:$F$784,6)+'Иные услуги '!$C$5+'РСТ РСО-А'!$K$6+'РСТ РСО-А'!$F$9</f>
        <v>4122.2299999999996</v>
      </c>
      <c r="O253" s="119">
        <f>VLOOKUP($A253+ROUND((COLUMN()-2)/24,5),АТС!$A$41:$F$784,6)+'Иные услуги '!$C$5+'РСТ РСО-А'!$K$6+'РСТ РСО-А'!$F$9</f>
        <v>4126.37</v>
      </c>
      <c r="P253" s="119">
        <f>VLOOKUP($A253+ROUND((COLUMN()-2)/24,5),АТС!$A$41:$F$784,6)+'Иные услуги '!$C$5+'РСТ РСО-А'!$K$6+'РСТ РСО-А'!$F$9</f>
        <v>4130.05</v>
      </c>
      <c r="Q253" s="119">
        <f>VLOOKUP($A253+ROUND((COLUMN()-2)/24,5),АТС!$A$41:$F$784,6)+'Иные услуги '!$C$5+'РСТ РСО-А'!$K$6+'РСТ РСО-А'!$F$9</f>
        <v>4129.1400000000003</v>
      </c>
      <c r="R253" s="119">
        <f>VLOOKUP($A253+ROUND((COLUMN()-2)/24,5),АТС!$A$41:$F$784,6)+'Иные услуги '!$C$5+'РСТ РСО-А'!$K$6+'РСТ РСО-А'!$F$9</f>
        <v>4143.97</v>
      </c>
      <c r="S253" s="119">
        <f>VLOOKUP($A253+ROUND((COLUMN()-2)/24,5),АТС!$A$41:$F$784,6)+'Иные услуги '!$C$5+'РСТ РСО-А'!$K$6+'РСТ РСО-А'!$F$9</f>
        <v>4114.84</v>
      </c>
      <c r="T253" s="119">
        <f>VLOOKUP($A253+ROUND((COLUMN()-2)/24,5),АТС!$A$41:$F$784,6)+'Иные услуги '!$C$5+'РСТ РСО-А'!$K$6+'РСТ РСО-А'!$F$9</f>
        <v>4135.8500000000004</v>
      </c>
      <c r="U253" s="119">
        <f>VLOOKUP($A253+ROUND((COLUMN()-2)/24,5),АТС!$A$41:$F$784,6)+'Иные услуги '!$C$5+'РСТ РСО-А'!$K$6+'РСТ РСО-А'!$F$9</f>
        <v>4115.26</v>
      </c>
      <c r="V253" s="119">
        <f>VLOOKUP($A253+ROUND((COLUMN()-2)/24,5),АТС!$A$41:$F$784,6)+'Иные услуги '!$C$5+'РСТ РСО-А'!$K$6+'РСТ РСО-А'!$F$9</f>
        <v>4107.72</v>
      </c>
      <c r="W253" s="119">
        <f>VLOOKUP($A253+ROUND((COLUMN()-2)/24,5),АТС!$A$41:$F$784,6)+'Иные услуги '!$C$5+'РСТ РСО-А'!$K$6+'РСТ РСО-А'!$F$9</f>
        <v>4132.0199999999995</v>
      </c>
      <c r="X253" s="119">
        <f>VLOOKUP($A253+ROUND((COLUMN()-2)/24,5),АТС!$A$41:$F$784,6)+'Иные услуги '!$C$5+'РСТ РСО-А'!$K$6+'РСТ РСО-А'!$F$9</f>
        <v>4168.25</v>
      </c>
      <c r="Y253" s="119">
        <f>VLOOKUP($A253+ROUND((COLUMN()-2)/24,5),АТС!$A$41:$F$784,6)+'Иные услуги '!$C$5+'РСТ РСО-А'!$K$6+'РСТ РСО-А'!$F$9</f>
        <v>4412.74</v>
      </c>
    </row>
    <row r="254" spans="1:25" x14ac:dyDescent="0.2">
      <c r="A254" s="66">
        <f t="shared" si="9"/>
        <v>43326</v>
      </c>
      <c r="B254" s="119">
        <f>VLOOKUP($A254+ROUND((COLUMN()-2)/24,5),АТС!$A$41:$F$784,6)+'Иные услуги '!$C$5+'РСТ РСО-А'!$K$6+'РСТ РСО-А'!$F$9</f>
        <v>4125.57</v>
      </c>
      <c r="C254" s="119">
        <f>VLOOKUP($A254+ROUND((COLUMN()-2)/24,5),АТС!$A$41:$F$784,6)+'Иные услуги '!$C$5+'РСТ РСО-А'!$K$6+'РСТ РСО-А'!$F$9</f>
        <v>4108.4399999999996</v>
      </c>
      <c r="D254" s="119">
        <f>VLOOKUP($A254+ROUND((COLUMN()-2)/24,5),АТС!$A$41:$F$784,6)+'Иные услуги '!$C$5+'РСТ РСО-А'!$K$6+'РСТ РСО-А'!$F$9</f>
        <v>4133.51</v>
      </c>
      <c r="E254" s="119">
        <f>VLOOKUP($A254+ROUND((COLUMN()-2)/24,5),АТС!$A$41:$F$784,6)+'Иные услуги '!$C$5+'РСТ РСО-А'!$K$6+'РСТ РСО-А'!$F$9</f>
        <v>4141.55</v>
      </c>
      <c r="F254" s="119">
        <f>VLOOKUP($A254+ROUND((COLUMN()-2)/24,5),АТС!$A$41:$F$784,6)+'Иные услуги '!$C$5+'РСТ РСО-А'!$K$6+'РСТ РСО-А'!$F$9</f>
        <v>4141.3</v>
      </c>
      <c r="G254" s="119">
        <f>VLOOKUP($A254+ROUND((COLUMN()-2)/24,5),АТС!$A$41:$F$784,6)+'Иные услуги '!$C$5+'РСТ РСО-А'!$K$6+'РСТ РСО-А'!$F$9</f>
        <v>4138.54</v>
      </c>
      <c r="H254" s="119">
        <f>VLOOKUP($A254+ROUND((COLUMN()-2)/24,5),АТС!$A$41:$F$784,6)+'Иные услуги '!$C$5+'РСТ РСО-А'!$K$6+'РСТ РСО-А'!$F$9</f>
        <v>4199.78</v>
      </c>
      <c r="I254" s="119">
        <f>VLOOKUP($A254+ROUND((COLUMN()-2)/24,5),АТС!$A$41:$F$784,6)+'Иные услуги '!$C$5+'РСТ РСО-А'!$K$6+'РСТ РСО-А'!$F$9</f>
        <v>4154.78</v>
      </c>
      <c r="J254" s="119">
        <f>VLOOKUP($A254+ROUND((COLUMN()-2)/24,5),АТС!$A$41:$F$784,6)+'Иные услуги '!$C$5+'РСТ РСО-А'!$K$6+'РСТ РСО-А'!$F$9</f>
        <v>4326.96</v>
      </c>
      <c r="K254" s="119">
        <f>VLOOKUP($A254+ROUND((COLUMN()-2)/24,5),АТС!$A$41:$F$784,6)+'Иные услуги '!$C$5+'РСТ РСО-А'!$K$6+'РСТ РСО-А'!$F$9</f>
        <v>4141.32</v>
      </c>
      <c r="L254" s="119">
        <f>VLOOKUP($A254+ROUND((COLUMN()-2)/24,5),АТС!$A$41:$F$784,6)+'Иные услуги '!$C$5+'РСТ РСО-А'!$K$6+'РСТ РСО-А'!$F$9</f>
        <v>4127.53</v>
      </c>
      <c r="M254" s="119">
        <f>VLOOKUP($A254+ROUND((COLUMN()-2)/24,5),АТС!$A$41:$F$784,6)+'Иные услуги '!$C$5+'РСТ РСО-А'!$K$6+'РСТ РСО-А'!$F$9</f>
        <v>4127.83</v>
      </c>
      <c r="N254" s="119">
        <f>VLOOKUP($A254+ROUND((COLUMN()-2)/24,5),АТС!$A$41:$F$784,6)+'Иные услуги '!$C$5+'РСТ РСО-А'!$K$6+'РСТ РСО-А'!$F$9</f>
        <v>4127.82</v>
      </c>
      <c r="O254" s="119">
        <f>VLOOKUP($A254+ROUND((COLUMN()-2)/24,5),АТС!$A$41:$F$784,6)+'Иные услуги '!$C$5+'РСТ РСО-А'!$K$6+'РСТ РСО-А'!$F$9</f>
        <v>4131.75</v>
      </c>
      <c r="P254" s="119">
        <f>VLOOKUP($A254+ROUND((COLUMN()-2)/24,5),АТС!$A$41:$F$784,6)+'Иные услуги '!$C$5+'РСТ РСО-А'!$K$6+'РСТ РСО-А'!$F$9</f>
        <v>4131.68</v>
      </c>
      <c r="Q254" s="119">
        <f>VLOOKUP($A254+ROUND((COLUMN()-2)/24,5),АТС!$A$41:$F$784,6)+'Иные услуги '!$C$5+'РСТ РСО-А'!$K$6+'РСТ РСО-А'!$F$9</f>
        <v>4131.63</v>
      </c>
      <c r="R254" s="119">
        <f>VLOOKUP($A254+ROUND((COLUMN()-2)/24,5),АТС!$A$41:$F$784,6)+'Иные услуги '!$C$5+'РСТ РСО-А'!$K$6+'РСТ РСО-А'!$F$9</f>
        <v>4131.63</v>
      </c>
      <c r="S254" s="119">
        <f>VLOOKUP($A254+ROUND((COLUMN()-2)/24,5),АТС!$A$41:$F$784,6)+'Иные услуги '!$C$5+'РСТ РСО-А'!$K$6+'РСТ РСО-А'!$F$9</f>
        <v>4131.5</v>
      </c>
      <c r="T254" s="119">
        <f>VLOOKUP($A254+ROUND((COLUMN()-2)/24,5),АТС!$A$41:$F$784,6)+'Иные услуги '!$C$5+'РСТ РСО-А'!$K$6+'РСТ РСО-А'!$F$9</f>
        <v>4126.9799999999996</v>
      </c>
      <c r="U254" s="119">
        <f>VLOOKUP($A254+ROUND((COLUMN()-2)/24,5),АТС!$A$41:$F$784,6)+'Иные услуги '!$C$5+'РСТ РСО-А'!$K$6+'РСТ РСО-А'!$F$9</f>
        <v>4174.42</v>
      </c>
      <c r="V254" s="119">
        <f>VLOOKUP($A254+ROUND((COLUMN()-2)/24,5),АТС!$A$41:$F$784,6)+'Иные услуги '!$C$5+'РСТ РСО-А'!$K$6+'РСТ РСО-А'!$F$9</f>
        <v>4254.97</v>
      </c>
      <c r="W254" s="119">
        <f>VLOOKUP($A254+ROUND((COLUMN()-2)/24,5),АТС!$A$41:$F$784,6)+'Иные услуги '!$C$5+'РСТ РСО-А'!$K$6+'РСТ РСО-А'!$F$9</f>
        <v>4231.07</v>
      </c>
      <c r="X254" s="119">
        <f>VLOOKUP($A254+ROUND((COLUMN()-2)/24,5),АТС!$A$41:$F$784,6)+'Иные услуги '!$C$5+'РСТ РСО-А'!$K$6+'РСТ РСО-А'!$F$9</f>
        <v>4163.9799999999996</v>
      </c>
      <c r="Y254" s="119">
        <f>VLOOKUP($A254+ROUND((COLUMN()-2)/24,5),АТС!$A$41:$F$784,6)+'Иные услуги '!$C$5+'РСТ РСО-А'!$K$6+'РСТ РСО-А'!$F$9</f>
        <v>4262.54</v>
      </c>
    </row>
    <row r="255" spans="1:25" x14ac:dyDescent="0.2">
      <c r="A255" s="66">
        <f t="shared" si="9"/>
        <v>43327</v>
      </c>
      <c r="B255" s="119">
        <f>VLOOKUP($A255+ROUND((COLUMN()-2)/24,5),АТС!$A$41:$F$784,6)+'Иные услуги '!$C$5+'РСТ РСО-А'!$K$6+'РСТ РСО-А'!$F$9</f>
        <v>4123.9799999999996</v>
      </c>
      <c r="C255" s="119">
        <f>VLOOKUP($A255+ROUND((COLUMN()-2)/24,5),АТС!$A$41:$F$784,6)+'Иные услуги '!$C$5+'РСТ РСО-А'!$K$6+'РСТ РСО-А'!$F$9</f>
        <v>4107.95</v>
      </c>
      <c r="D255" s="119">
        <f>VLOOKUP($A255+ROUND((COLUMN()-2)/24,5),АТС!$A$41:$F$784,6)+'Иные услуги '!$C$5+'РСТ РСО-А'!$K$6+'РСТ РСО-А'!$F$9</f>
        <v>4117.75</v>
      </c>
      <c r="E255" s="119">
        <f>VLOOKUP($A255+ROUND((COLUMN()-2)/24,5),АТС!$A$41:$F$784,6)+'Иные услуги '!$C$5+'РСТ РСО-А'!$K$6+'РСТ РСО-А'!$F$9</f>
        <v>4125.93</v>
      </c>
      <c r="F255" s="119">
        <f>VLOOKUP($A255+ROUND((COLUMN()-2)/24,5),АТС!$A$41:$F$784,6)+'Иные услуги '!$C$5+'РСТ РСО-А'!$K$6+'РСТ РСО-А'!$F$9</f>
        <v>4125.9799999999996</v>
      </c>
      <c r="G255" s="119">
        <f>VLOOKUP($A255+ROUND((COLUMN()-2)/24,5),АТС!$A$41:$F$784,6)+'Иные услуги '!$C$5+'РСТ РСО-А'!$K$6+'РСТ РСО-А'!$F$9</f>
        <v>4143.22</v>
      </c>
      <c r="H255" s="119">
        <f>VLOOKUP($A255+ROUND((COLUMN()-2)/24,5),АТС!$A$41:$F$784,6)+'Иные услуги '!$C$5+'РСТ РСО-А'!$K$6+'РСТ РСО-А'!$F$9</f>
        <v>4139.91</v>
      </c>
      <c r="I255" s="119">
        <f>VLOOKUP($A255+ROUND((COLUMN()-2)/24,5),АТС!$A$41:$F$784,6)+'Иные услуги '!$C$5+'РСТ РСО-А'!$K$6+'РСТ РСО-А'!$F$9</f>
        <v>4147.21</v>
      </c>
      <c r="J255" s="119">
        <f>VLOOKUP($A255+ROUND((COLUMN()-2)/24,5),АТС!$A$41:$F$784,6)+'Иные услуги '!$C$5+'РСТ РСО-А'!$K$6+'РСТ РСО-А'!$F$9</f>
        <v>4226.3599999999997</v>
      </c>
      <c r="K255" s="119">
        <f>VLOOKUP($A255+ROUND((COLUMN()-2)/24,5),АТС!$A$41:$F$784,6)+'Иные услуги '!$C$5+'РСТ РСО-А'!$K$6+'РСТ РСО-А'!$F$9</f>
        <v>4142.1499999999996</v>
      </c>
      <c r="L255" s="119">
        <f>VLOOKUP($A255+ROUND((COLUMN()-2)/24,5),АТС!$A$41:$F$784,6)+'Иные услуги '!$C$5+'РСТ РСО-А'!$K$6+'РСТ РСО-А'!$F$9</f>
        <v>4173.55</v>
      </c>
      <c r="M255" s="119">
        <f>VLOOKUP($A255+ROUND((COLUMN()-2)/24,5),АТС!$A$41:$F$784,6)+'Иные услуги '!$C$5+'РСТ РСО-А'!$K$6+'РСТ РСО-А'!$F$9</f>
        <v>4128.04</v>
      </c>
      <c r="N255" s="119">
        <f>VLOOKUP($A255+ROUND((COLUMN()-2)/24,5),АТС!$A$41:$F$784,6)+'Иные услуги '!$C$5+'РСТ РСО-А'!$K$6+'РСТ РСО-А'!$F$9</f>
        <v>4128.45</v>
      </c>
      <c r="O255" s="119">
        <f>VLOOKUP($A255+ROUND((COLUMN()-2)/24,5),АТС!$A$41:$F$784,6)+'Иные услуги '!$C$5+'РСТ РСО-А'!$K$6+'РСТ РСО-А'!$F$9</f>
        <v>4131.96</v>
      </c>
      <c r="P255" s="119">
        <f>VLOOKUP($A255+ROUND((COLUMN()-2)/24,5),АТС!$A$41:$F$784,6)+'Иные услуги '!$C$5+'РСТ РСО-А'!$K$6+'РСТ РСО-А'!$F$9</f>
        <v>4131.8500000000004</v>
      </c>
      <c r="Q255" s="119">
        <f>VLOOKUP($A255+ROUND((COLUMN()-2)/24,5),АТС!$A$41:$F$784,6)+'Иные услуги '!$C$5+'РСТ РСО-А'!$K$6+'РСТ РСО-А'!$F$9</f>
        <v>4131.5600000000004</v>
      </c>
      <c r="R255" s="119">
        <f>VLOOKUP($A255+ROUND((COLUMN()-2)/24,5),АТС!$A$41:$F$784,6)+'Иные услуги '!$C$5+'РСТ РСО-А'!$K$6+'РСТ РСО-А'!$F$9</f>
        <v>4131.2</v>
      </c>
      <c r="S255" s="119">
        <f>VLOOKUP($A255+ROUND((COLUMN()-2)/24,5),АТС!$A$41:$F$784,6)+'Иные услуги '!$C$5+'РСТ РСО-А'!$K$6+'РСТ РСО-А'!$F$9</f>
        <v>4144.9399999999996</v>
      </c>
      <c r="T255" s="119">
        <f>VLOOKUP($A255+ROUND((COLUMN()-2)/24,5),АТС!$A$41:$F$784,6)+'Иные услуги '!$C$5+'РСТ РСО-А'!$K$6+'РСТ РСО-А'!$F$9</f>
        <v>4140.84</v>
      </c>
      <c r="U255" s="119">
        <f>VLOOKUP($A255+ROUND((COLUMN()-2)/24,5),АТС!$A$41:$F$784,6)+'Иные услуги '!$C$5+'РСТ РСО-А'!$K$6+'РСТ РСО-А'!$F$9</f>
        <v>4154.41</v>
      </c>
      <c r="V255" s="119">
        <f>VLOOKUP($A255+ROUND((COLUMN()-2)/24,5),АТС!$A$41:$F$784,6)+'Иные услуги '!$C$5+'РСТ РСО-А'!$K$6+'РСТ РСО-А'!$F$9</f>
        <v>4243.13</v>
      </c>
      <c r="W255" s="119">
        <f>VLOOKUP($A255+ROUND((COLUMN()-2)/24,5),АТС!$A$41:$F$784,6)+'Иные услуги '!$C$5+'РСТ РСО-А'!$K$6+'РСТ РСО-А'!$F$9</f>
        <v>4168.6499999999996</v>
      </c>
      <c r="X255" s="119">
        <f>VLOOKUP($A255+ROUND((COLUMN()-2)/24,5),АТС!$A$41:$F$784,6)+'Иные услуги '!$C$5+'РСТ РСО-А'!$K$6+'РСТ РСО-А'!$F$9</f>
        <v>4163.88</v>
      </c>
      <c r="Y255" s="119">
        <f>VLOOKUP($A255+ROUND((COLUMN()-2)/24,5),АТС!$A$41:$F$784,6)+'Иные услуги '!$C$5+'РСТ РСО-А'!$K$6+'РСТ РСО-А'!$F$9</f>
        <v>4524.01</v>
      </c>
    </row>
    <row r="256" spans="1:25" x14ac:dyDescent="0.2">
      <c r="A256" s="66">
        <f t="shared" si="9"/>
        <v>43328</v>
      </c>
      <c r="B256" s="119">
        <f>VLOOKUP($A256+ROUND((COLUMN()-2)/24,5),АТС!$A$41:$F$784,6)+'Иные услуги '!$C$5+'РСТ РСО-А'!$K$6+'РСТ РСО-А'!$F$9</f>
        <v>4121.82</v>
      </c>
      <c r="C256" s="119">
        <f>VLOOKUP($A256+ROUND((COLUMN()-2)/24,5),АТС!$A$41:$F$784,6)+'Иные услуги '!$C$5+'РСТ РСО-А'!$K$6+'РСТ РСО-А'!$F$9</f>
        <v>4108.6400000000003</v>
      </c>
      <c r="D256" s="119">
        <f>VLOOKUP($A256+ROUND((COLUMN()-2)/24,5),АТС!$A$41:$F$784,6)+'Иные услуги '!$C$5+'РСТ РСО-А'!$K$6+'РСТ РСО-А'!$F$9</f>
        <v>4117.96</v>
      </c>
      <c r="E256" s="119">
        <f>VLOOKUP($A256+ROUND((COLUMN()-2)/24,5),АТС!$A$41:$F$784,6)+'Иные услуги '!$C$5+'РСТ РСО-А'!$K$6+'РСТ РСО-А'!$F$9</f>
        <v>4125.71</v>
      </c>
      <c r="F256" s="119">
        <f>VLOOKUP($A256+ROUND((COLUMN()-2)/24,5),АТС!$A$41:$F$784,6)+'Иные услуги '!$C$5+'РСТ РСО-А'!$K$6+'РСТ РСО-А'!$F$9</f>
        <v>4126.5600000000004</v>
      </c>
      <c r="G256" s="119">
        <f>VLOOKUP($A256+ROUND((COLUMN()-2)/24,5),АТС!$A$41:$F$784,6)+'Иные услуги '!$C$5+'РСТ РСО-А'!$K$6+'РСТ РСО-А'!$F$9</f>
        <v>4142.83</v>
      </c>
      <c r="H256" s="119">
        <f>VLOOKUP($A256+ROUND((COLUMN()-2)/24,5),АТС!$A$41:$F$784,6)+'Иные услуги '!$C$5+'РСТ РСО-А'!$K$6+'РСТ РСО-А'!$F$9</f>
        <v>4137.3100000000004</v>
      </c>
      <c r="I256" s="119">
        <f>VLOOKUP($A256+ROUND((COLUMN()-2)/24,5),АТС!$A$41:$F$784,6)+'Иные услуги '!$C$5+'РСТ РСО-А'!$K$6+'РСТ РСО-А'!$F$9</f>
        <v>4163.1499999999996</v>
      </c>
      <c r="J256" s="119">
        <f>VLOOKUP($A256+ROUND((COLUMN()-2)/24,5),АТС!$A$41:$F$784,6)+'Иные услуги '!$C$5+'РСТ РСО-А'!$K$6+'РСТ РСО-А'!$F$9</f>
        <v>4228.76</v>
      </c>
      <c r="K256" s="119">
        <f>VLOOKUP($A256+ROUND((COLUMN()-2)/24,5),АТС!$A$41:$F$784,6)+'Иные услуги '!$C$5+'РСТ РСО-А'!$K$6+'РСТ РСО-А'!$F$9</f>
        <v>4140.75</v>
      </c>
      <c r="L256" s="119">
        <f>VLOOKUP($A256+ROUND((COLUMN()-2)/24,5),АТС!$A$41:$F$784,6)+'Иные услуги '!$C$5+'РСТ РСО-А'!$K$6+'РСТ РСО-А'!$F$9</f>
        <v>4126.2699999999995</v>
      </c>
      <c r="M256" s="119">
        <f>VLOOKUP($A256+ROUND((COLUMN()-2)/24,5),АТС!$A$41:$F$784,6)+'Иные услуги '!$C$5+'РСТ РСО-А'!$K$6+'РСТ РСО-А'!$F$9</f>
        <v>4126.3999999999996</v>
      </c>
      <c r="N256" s="119">
        <f>VLOOKUP($A256+ROUND((COLUMN()-2)/24,5),АТС!$A$41:$F$784,6)+'Иные услуги '!$C$5+'РСТ РСО-А'!$K$6+'РСТ РСО-А'!$F$9</f>
        <v>4126.21</v>
      </c>
      <c r="O256" s="119">
        <f>VLOOKUP($A256+ROUND((COLUMN()-2)/24,5),АТС!$A$41:$F$784,6)+'Иные услуги '!$C$5+'РСТ РСО-А'!$K$6+'РСТ РСО-А'!$F$9</f>
        <v>4130.57</v>
      </c>
      <c r="P256" s="119">
        <f>VLOOKUP($A256+ROUND((COLUMN()-2)/24,5),АТС!$A$41:$F$784,6)+'Иные услуги '!$C$5+'РСТ РСО-А'!$K$6+'РСТ РСО-А'!$F$9</f>
        <v>4130.74</v>
      </c>
      <c r="Q256" s="119">
        <f>VLOOKUP($A256+ROUND((COLUMN()-2)/24,5),АТС!$A$41:$F$784,6)+'Иные услуги '!$C$5+'РСТ РСО-А'!$K$6+'РСТ РСО-А'!$F$9</f>
        <v>4130.62</v>
      </c>
      <c r="R256" s="119">
        <f>VLOOKUP($A256+ROUND((COLUMN()-2)/24,5),АТС!$A$41:$F$784,6)+'Иные услуги '!$C$5+'РСТ РСО-А'!$K$6+'РСТ РСО-А'!$F$9</f>
        <v>4130.8999999999996</v>
      </c>
      <c r="S256" s="119">
        <f>VLOOKUP($A256+ROUND((COLUMN()-2)/24,5),АТС!$A$41:$F$784,6)+'Иные услуги '!$C$5+'РСТ РСО-А'!$K$6+'РСТ РСО-А'!$F$9</f>
        <v>4144.5600000000004</v>
      </c>
      <c r="T256" s="119">
        <f>VLOOKUP($A256+ROUND((COLUMN()-2)/24,5),АТС!$A$41:$F$784,6)+'Иные услуги '!$C$5+'РСТ РСО-А'!$K$6+'РСТ РСО-А'!$F$9</f>
        <v>4142.13</v>
      </c>
      <c r="U256" s="119">
        <f>VLOOKUP($A256+ROUND((COLUMN()-2)/24,5),АТС!$A$41:$F$784,6)+'Иные услуги '!$C$5+'РСТ РСО-А'!$K$6+'РСТ РСО-А'!$F$9</f>
        <v>4136.34</v>
      </c>
      <c r="V256" s="119">
        <f>VLOOKUP($A256+ROUND((COLUMN()-2)/24,5),АТС!$A$41:$F$784,6)+'Иные услуги '!$C$5+'РСТ РСО-А'!$K$6+'РСТ РСО-А'!$F$9</f>
        <v>4227.38</v>
      </c>
      <c r="W256" s="119">
        <f>VLOOKUP($A256+ROUND((COLUMN()-2)/24,5),АТС!$A$41:$F$784,6)+'Иные услуги '!$C$5+'РСТ РСО-А'!$K$6+'РСТ РСО-А'!$F$9</f>
        <v>4171.3500000000004</v>
      </c>
      <c r="X256" s="119">
        <f>VLOOKUP($A256+ROUND((COLUMN()-2)/24,5),АТС!$A$41:$F$784,6)+'Иные услуги '!$C$5+'РСТ РСО-А'!$K$6+'РСТ РСО-А'!$F$9</f>
        <v>4166.91</v>
      </c>
      <c r="Y256" s="119">
        <f>VLOOKUP($A256+ROUND((COLUMN()-2)/24,5),АТС!$A$41:$F$784,6)+'Иные услуги '!$C$5+'РСТ РСО-А'!$K$6+'РСТ РСО-А'!$F$9</f>
        <v>4529.9399999999996</v>
      </c>
    </row>
    <row r="257" spans="1:25" x14ac:dyDescent="0.2">
      <c r="A257" s="66">
        <f t="shared" si="9"/>
        <v>43329</v>
      </c>
      <c r="B257" s="119">
        <f>VLOOKUP($A257+ROUND((COLUMN()-2)/24,5),АТС!$A$41:$F$784,6)+'Иные услуги '!$C$5+'РСТ РСО-А'!$K$6+'РСТ РСО-А'!$F$9</f>
        <v>4125.79</v>
      </c>
      <c r="C257" s="119">
        <f>VLOOKUP($A257+ROUND((COLUMN()-2)/24,5),АТС!$A$41:$F$784,6)+'Иные услуги '!$C$5+'РСТ РСО-А'!$K$6+'РСТ РСО-А'!$F$9</f>
        <v>4109.6899999999996</v>
      </c>
      <c r="D257" s="119">
        <f>VLOOKUP($A257+ROUND((COLUMN()-2)/24,5),АТС!$A$41:$F$784,6)+'Иные услуги '!$C$5+'РСТ РСО-А'!$K$6+'РСТ РСО-А'!$F$9</f>
        <v>4118.24</v>
      </c>
      <c r="E257" s="119">
        <f>VLOOKUP($A257+ROUND((COLUMN()-2)/24,5),АТС!$A$41:$F$784,6)+'Иные услуги '!$C$5+'РСТ РСО-А'!$K$6+'РСТ РСО-А'!$F$9</f>
        <v>4117.88</v>
      </c>
      <c r="F257" s="119">
        <f>VLOOKUP($A257+ROUND((COLUMN()-2)/24,5),АТС!$A$41:$F$784,6)+'Иные услуги '!$C$5+'РСТ РСО-А'!$K$6+'РСТ РСО-А'!$F$9</f>
        <v>4117.96</v>
      </c>
      <c r="G257" s="119">
        <f>VLOOKUP($A257+ROUND((COLUMN()-2)/24,5),АТС!$A$41:$F$784,6)+'Иные услуги '!$C$5+'РСТ РСО-А'!$K$6+'РСТ РСО-А'!$F$9</f>
        <v>4136.6899999999996</v>
      </c>
      <c r="H257" s="119">
        <f>VLOOKUP($A257+ROUND((COLUMN()-2)/24,5),АТС!$A$41:$F$784,6)+'Иные услуги '!$C$5+'РСТ РСО-А'!$K$6+'РСТ РСО-А'!$F$9</f>
        <v>4124.97</v>
      </c>
      <c r="I257" s="119">
        <f>VLOOKUP($A257+ROUND((COLUMN()-2)/24,5),АТС!$A$41:$F$784,6)+'Иные услуги '!$C$5+'РСТ РСО-А'!$K$6+'РСТ РСО-А'!$F$9</f>
        <v>4188.03</v>
      </c>
      <c r="J257" s="119">
        <f>VLOOKUP($A257+ROUND((COLUMN()-2)/24,5),АТС!$A$41:$F$784,6)+'Иные услуги '!$C$5+'РСТ РСО-А'!$K$6+'РСТ РСО-А'!$F$9</f>
        <v>4250.05</v>
      </c>
      <c r="K257" s="119">
        <f>VLOOKUP($A257+ROUND((COLUMN()-2)/24,5),АТС!$A$41:$F$784,6)+'Иные услуги '!$C$5+'РСТ РСО-А'!$K$6+'РСТ РСО-А'!$F$9</f>
        <v>4134.66</v>
      </c>
      <c r="L257" s="119">
        <f>VLOOKUP($A257+ROUND((COLUMN()-2)/24,5),АТС!$A$41:$F$784,6)+'Иные услуги '!$C$5+'РСТ РСО-А'!$K$6+'РСТ РСО-А'!$F$9</f>
        <v>4120.4799999999996</v>
      </c>
      <c r="M257" s="119">
        <f>VLOOKUP($A257+ROUND((COLUMN()-2)/24,5),АТС!$A$41:$F$784,6)+'Иные услуги '!$C$5+'РСТ РСО-А'!$K$6+'РСТ РСО-А'!$F$9</f>
        <v>4123.8500000000004</v>
      </c>
      <c r="N257" s="119">
        <f>VLOOKUP($A257+ROUND((COLUMN()-2)/24,5),АТС!$A$41:$F$784,6)+'Иные услуги '!$C$5+'РСТ РСО-А'!$K$6+'РСТ РСО-А'!$F$9</f>
        <v>4123.45</v>
      </c>
      <c r="O257" s="119">
        <f>VLOOKUP($A257+ROUND((COLUMN()-2)/24,5),АТС!$A$41:$F$784,6)+'Иные услуги '!$C$5+'РСТ РСО-А'!$K$6+'РСТ РСО-А'!$F$9</f>
        <v>4123.55</v>
      </c>
      <c r="P257" s="119">
        <f>VLOOKUP($A257+ROUND((COLUMN()-2)/24,5),АТС!$A$41:$F$784,6)+'Иные услуги '!$C$5+'РСТ РСО-А'!$K$6+'РСТ РСО-А'!$F$9</f>
        <v>4123.41</v>
      </c>
      <c r="Q257" s="119">
        <f>VLOOKUP($A257+ROUND((COLUMN()-2)/24,5),АТС!$A$41:$F$784,6)+'Иные услуги '!$C$5+'РСТ РСО-А'!$K$6+'РСТ РСО-А'!$F$9</f>
        <v>4120.3900000000003</v>
      </c>
      <c r="R257" s="119">
        <f>VLOOKUP($A257+ROUND((COLUMN()-2)/24,5),АТС!$A$41:$F$784,6)+'Иные услуги '!$C$5+'РСТ РСО-А'!$K$6+'РСТ РСО-А'!$F$9</f>
        <v>4120.34</v>
      </c>
      <c r="S257" s="119">
        <f>VLOOKUP($A257+ROUND((COLUMN()-2)/24,5),АТС!$A$41:$F$784,6)+'Иные услуги '!$C$5+'РСТ РСО-А'!$K$6+'РСТ РСО-А'!$F$9</f>
        <v>4134.2299999999996</v>
      </c>
      <c r="T257" s="119">
        <f>VLOOKUP($A257+ROUND((COLUMN()-2)/24,5),АТС!$A$41:$F$784,6)+'Иные услуги '!$C$5+'РСТ РСО-А'!$K$6+'РСТ РСО-А'!$F$9</f>
        <v>4148.72</v>
      </c>
      <c r="U257" s="119">
        <f>VLOOKUP($A257+ROUND((COLUMN()-2)/24,5),АТС!$A$41:$F$784,6)+'Иные услуги '!$C$5+'РСТ РСО-А'!$K$6+'РСТ РСО-А'!$F$9</f>
        <v>4130.9399999999996</v>
      </c>
      <c r="V257" s="119">
        <f>VLOOKUP($A257+ROUND((COLUMN()-2)/24,5),АТС!$A$41:$F$784,6)+'Иные услуги '!$C$5+'РСТ РСО-А'!$K$6+'РСТ РСО-А'!$F$9</f>
        <v>4238.82</v>
      </c>
      <c r="W257" s="119">
        <f>VLOOKUP($A257+ROUND((COLUMN()-2)/24,5),АТС!$A$41:$F$784,6)+'Иные услуги '!$C$5+'РСТ РСО-А'!$K$6+'РСТ РСО-А'!$F$9</f>
        <v>4158.97</v>
      </c>
      <c r="X257" s="119">
        <f>VLOOKUP($A257+ROUND((COLUMN()-2)/24,5),АТС!$A$41:$F$784,6)+'Иные услуги '!$C$5+'РСТ РСО-А'!$K$6+'РСТ РСО-А'!$F$9</f>
        <v>4153.34</v>
      </c>
      <c r="Y257" s="119">
        <f>VLOOKUP($A257+ROUND((COLUMN()-2)/24,5),АТС!$A$41:$F$784,6)+'Иные услуги '!$C$5+'РСТ РСО-А'!$K$6+'РСТ РСО-А'!$F$9</f>
        <v>4592.6499999999996</v>
      </c>
    </row>
    <row r="258" spans="1:25" x14ac:dyDescent="0.2">
      <c r="A258" s="66">
        <f t="shared" si="9"/>
        <v>43330</v>
      </c>
      <c r="B258" s="119">
        <f>VLOOKUP($A258+ROUND((COLUMN()-2)/24,5),АТС!$A$41:$F$784,6)+'Иные услуги '!$C$5+'РСТ РСО-А'!$K$6+'РСТ РСО-А'!$F$9</f>
        <v>4160.75</v>
      </c>
      <c r="C258" s="119">
        <f>VLOOKUP($A258+ROUND((COLUMN()-2)/24,5),АТС!$A$41:$F$784,6)+'Иные услуги '!$C$5+'РСТ РСО-А'!$K$6+'РСТ РСО-А'!$F$9</f>
        <v>4113.95</v>
      </c>
      <c r="D258" s="119">
        <f>VLOOKUP($A258+ROUND((COLUMN()-2)/24,5),АТС!$A$41:$F$784,6)+'Иные услуги '!$C$5+'РСТ РСО-А'!$K$6+'РСТ РСО-А'!$F$9</f>
        <v>4122.07</v>
      </c>
      <c r="E258" s="119">
        <f>VLOOKUP($A258+ROUND((COLUMN()-2)/24,5),АТС!$A$41:$F$784,6)+'Иные услуги '!$C$5+'РСТ РСО-А'!$K$6+'РСТ РСО-А'!$F$9</f>
        <v>4120.96</v>
      </c>
      <c r="F258" s="119">
        <f>VLOOKUP($A258+ROUND((COLUMN()-2)/24,5),АТС!$A$41:$F$784,6)+'Иные услуги '!$C$5+'РСТ РСО-А'!$K$6+'РСТ РСО-А'!$F$9</f>
        <v>4122.2699999999995</v>
      </c>
      <c r="G258" s="119">
        <f>VLOOKUP($A258+ROUND((COLUMN()-2)/24,5),АТС!$A$41:$F$784,6)+'Иные услуги '!$C$5+'РСТ РСО-А'!$K$6+'РСТ РСО-А'!$F$9</f>
        <v>4139.67</v>
      </c>
      <c r="H258" s="119">
        <f>VLOOKUP($A258+ROUND((COLUMN()-2)/24,5),АТС!$A$41:$F$784,6)+'Иные услуги '!$C$5+'РСТ РСО-А'!$K$6+'РСТ РСО-А'!$F$9</f>
        <v>4161.18</v>
      </c>
      <c r="I258" s="119">
        <f>VLOOKUP($A258+ROUND((COLUMN()-2)/24,5),АТС!$A$41:$F$784,6)+'Иные услуги '!$C$5+'РСТ РСО-А'!$K$6+'РСТ РСО-А'!$F$9</f>
        <v>4122.22</v>
      </c>
      <c r="J258" s="119">
        <f>VLOOKUP($A258+ROUND((COLUMN()-2)/24,5),АТС!$A$41:$F$784,6)+'Иные услуги '!$C$5+'РСТ РСО-А'!$K$6+'РСТ РСО-А'!$F$9</f>
        <v>4346.2</v>
      </c>
      <c r="K258" s="119">
        <f>VLOOKUP($A258+ROUND((COLUMN()-2)/24,5),АТС!$A$41:$F$784,6)+'Иные услуги '!$C$5+'РСТ РСО-А'!$K$6+'РСТ РСО-А'!$F$9</f>
        <v>4173.96</v>
      </c>
      <c r="L258" s="119">
        <f>VLOOKUP($A258+ROUND((COLUMN()-2)/24,5),АТС!$A$41:$F$784,6)+'Иные услуги '!$C$5+'РСТ РСО-А'!$K$6+'РСТ РСО-А'!$F$9</f>
        <v>4173.29</v>
      </c>
      <c r="M258" s="119">
        <f>VLOOKUP($A258+ROUND((COLUMN()-2)/24,5),АТС!$A$41:$F$784,6)+'Иные услуги '!$C$5+'РСТ РСО-А'!$K$6+'РСТ РСО-А'!$F$9</f>
        <v>4174</v>
      </c>
      <c r="N258" s="119">
        <f>VLOOKUP($A258+ROUND((COLUMN()-2)/24,5),АТС!$A$41:$F$784,6)+'Иные услуги '!$C$5+'РСТ РСО-А'!$K$6+'РСТ РСО-А'!$F$9</f>
        <v>4174.04</v>
      </c>
      <c r="O258" s="119">
        <f>VLOOKUP($A258+ROUND((COLUMN()-2)/24,5),АТС!$A$41:$F$784,6)+'Иные услуги '!$C$5+'РСТ РСО-А'!$K$6+'РСТ РСО-А'!$F$9</f>
        <v>4174.21</v>
      </c>
      <c r="P258" s="119">
        <f>VLOOKUP($A258+ROUND((COLUMN()-2)/24,5),АТС!$A$41:$F$784,6)+'Иные услуги '!$C$5+'РСТ РСО-А'!$K$6+'РСТ РСО-А'!$F$9</f>
        <v>4174.46</v>
      </c>
      <c r="Q258" s="119">
        <f>VLOOKUP($A258+ROUND((COLUMN()-2)/24,5),АТС!$A$41:$F$784,6)+'Иные услуги '!$C$5+'РСТ РСО-А'!$K$6+'РСТ РСО-А'!$F$9</f>
        <v>4172.76</v>
      </c>
      <c r="R258" s="119">
        <f>VLOOKUP($A258+ROUND((COLUMN()-2)/24,5),АТС!$A$41:$F$784,6)+'Иные услуги '!$C$5+'РСТ РСО-А'!$K$6+'РСТ РСО-А'!$F$9</f>
        <v>4172.25</v>
      </c>
      <c r="S258" s="119">
        <f>VLOOKUP($A258+ROUND((COLUMN()-2)/24,5),АТС!$A$41:$F$784,6)+'Иные услуги '!$C$5+'РСТ РСО-А'!$K$6+'РСТ РСО-А'!$F$9</f>
        <v>4172.6499999999996</v>
      </c>
      <c r="T258" s="119">
        <f>VLOOKUP($A258+ROUND((COLUMN()-2)/24,5),АТС!$A$41:$F$784,6)+'Иные услуги '!$C$5+'РСТ РСО-А'!$K$6+'РСТ РСО-А'!$F$9</f>
        <v>4173.12</v>
      </c>
      <c r="U258" s="119">
        <f>VLOOKUP($A258+ROUND((COLUMN()-2)/24,5),АТС!$A$41:$F$784,6)+'Иные услуги '!$C$5+'РСТ РСО-А'!$K$6+'РСТ РСО-А'!$F$9</f>
        <v>4174.1400000000003</v>
      </c>
      <c r="V258" s="119">
        <f>VLOOKUP($A258+ROUND((COLUMN()-2)/24,5),АТС!$A$41:$F$784,6)+'Иные услуги '!$C$5+'РСТ РСО-А'!$K$6+'РСТ РСО-А'!$F$9</f>
        <v>4136.99</v>
      </c>
      <c r="W258" s="119">
        <f>VLOOKUP($A258+ROUND((COLUMN()-2)/24,5),АТС!$A$41:$F$784,6)+'Иные услуги '!$C$5+'РСТ РСО-А'!$K$6+'РСТ РСО-А'!$F$9</f>
        <v>4131.53</v>
      </c>
      <c r="X258" s="119">
        <f>VLOOKUP($A258+ROUND((COLUMN()-2)/24,5),АТС!$A$41:$F$784,6)+'Иные услуги '!$C$5+'РСТ РСО-А'!$K$6+'РСТ РСО-А'!$F$9</f>
        <v>4266.1499999999996</v>
      </c>
      <c r="Y258" s="119">
        <f>VLOOKUP($A258+ROUND((COLUMN()-2)/24,5),АТС!$A$41:$F$784,6)+'Иные услуги '!$C$5+'РСТ РСО-А'!$K$6+'РСТ РСО-А'!$F$9</f>
        <v>4603.28</v>
      </c>
    </row>
    <row r="259" spans="1:25" x14ac:dyDescent="0.2">
      <c r="A259" s="66">
        <f t="shared" si="9"/>
        <v>43331</v>
      </c>
      <c r="B259" s="119">
        <f>VLOOKUP($A259+ROUND((COLUMN()-2)/24,5),АТС!$A$41:$F$784,6)+'Иные услуги '!$C$5+'РСТ РСО-А'!$K$6+'РСТ РСО-А'!$F$9</f>
        <v>4158.8500000000004</v>
      </c>
      <c r="C259" s="119">
        <f>VLOOKUP($A259+ROUND((COLUMN()-2)/24,5),АТС!$A$41:$F$784,6)+'Иные услуги '!$C$5+'РСТ РСО-А'!$K$6+'РСТ РСО-А'!$F$9</f>
        <v>4116.03</v>
      </c>
      <c r="D259" s="119">
        <f>VLOOKUP($A259+ROUND((COLUMN()-2)/24,5),АТС!$A$41:$F$784,6)+'Иные услуги '!$C$5+'РСТ РСО-А'!$K$6+'РСТ РСО-А'!$F$9</f>
        <v>4130.6099999999997</v>
      </c>
      <c r="E259" s="119">
        <f>VLOOKUP($A259+ROUND((COLUMN()-2)/24,5),АТС!$A$41:$F$784,6)+'Иные услуги '!$C$5+'РСТ РСО-А'!$K$6+'РСТ РСО-А'!$F$9</f>
        <v>4130.2</v>
      </c>
      <c r="F259" s="119">
        <f>VLOOKUP($A259+ROUND((COLUMN()-2)/24,5),АТС!$A$41:$F$784,6)+'Иные услуги '!$C$5+'РСТ РСО-А'!$K$6+'РСТ РСО-А'!$F$9</f>
        <v>4156.37</v>
      </c>
      <c r="G259" s="119">
        <f>VLOOKUP($A259+ROUND((COLUMN()-2)/24,5),АТС!$A$41:$F$784,6)+'Иные услуги '!$C$5+'РСТ РСО-А'!$K$6+'РСТ РСО-А'!$F$9</f>
        <v>4174.22</v>
      </c>
      <c r="H259" s="119">
        <f>VLOOKUP($A259+ROUND((COLUMN()-2)/24,5),АТС!$A$41:$F$784,6)+'Иные услуги '!$C$5+'РСТ РСО-А'!$K$6+'РСТ РСО-А'!$F$9</f>
        <v>4177.1400000000003</v>
      </c>
      <c r="I259" s="119">
        <f>VLOOKUP($A259+ROUND((COLUMN()-2)/24,5),АТС!$A$41:$F$784,6)+'Иные услуги '!$C$5+'РСТ РСО-А'!$K$6+'РСТ РСО-А'!$F$9</f>
        <v>4130.6000000000004</v>
      </c>
      <c r="J259" s="119">
        <f>VLOOKUP($A259+ROUND((COLUMN()-2)/24,5),АТС!$A$41:$F$784,6)+'Иные услуги '!$C$5+'РСТ РСО-А'!$K$6+'РСТ РСО-А'!$F$9</f>
        <v>4386.2</v>
      </c>
      <c r="K259" s="119">
        <f>VLOOKUP($A259+ROUND((COLUMN()-2)/24,5),АТС!$A$41:$F$784,6)+'Иные услуги '!$C$5+'РСТ РСО-А'!$K$6+'РСТ РСО-А'!$F$9</f>
        <v>4278.01</v>
      </c>
      <c r="L259" s="119">
        <f>VLOOKUP($A259+ROUND((COLUMN()-2)/24,5),АТС!$A$41:$F$784,6)+'Иные услуги '!$C$5+'РСТ РСО-А'!$K$6+'РСТ РСО-А'!$F$9</f>
        <v>4202.6400000000003</v>
      </c>
      <c r="M259" s="119">
        <f>VLOOKUP($A259+ROUND((COLUMN()-2)/24,5),АТС!$A$41:$F$784,6)+'Иные услуги '!$C$5+'РСТ РСО-А'!$K$6+'РСТ РСО-А'!$F$9</f>
        <v>4204.3</v>
      </c>
      <c r="N259" s="119">
        <f>VLOOKUP($A259+ROUND((COLUMN()-2)/24,5),АТС!$A$41:$F$784,6)+'Иные услуги '!$C$5+'РСТ РСО-А'!$K$6+'РСТ РСО-А'!$F$9</f>
        <v>4204.55</v>
      </c>
      <c r="O259" s="119">
        <f>VLOOKUP($A259+ROUND((COLUMN()-2)/24,5),АТС!$A$41:$F$784,6)+'Иные услуги '!$C$5+'РСТ РСО-А'!$K$6+'РСТ РСО-А'!$F$9</f>
        <v>4204.75</v>
      </c>
      <c r="P259" s="119">
        <f>VLOOKUP($A259+ROUND((COLUMN()-2)/24,5),АТС!$A$41:$F$784,6)+'Иные услуги '!$C$5+'РСТ РСО-А'!$K$6+'РСТ РСО-А'!$F$9</f>
        <v>4202.1899999999996</v>
      </c>
      <c r="Q259" s="119">
        <f>VLOOKUP($A259+ROUND((COLUMN()-2)/24,5),АТС!$A$41:$F$784,6)+'Иные услуги '!$C$5+'РСТ РСО-А'!$K$6+'РСТ РСО-А'!$F$9</f>
        <v>4201.54</v>
      </c>
      <c r="R259" s="119">
        <f>VLOOKUP($A259+ROUND((COLUMN()-2)/24,5),АТС!$A$41:$F$784,6)+'Иные услуги '!$C$5+'РСТ РСО-А'!$K$6+'РСТ РСО-А'!$F$9</f>
        <v>4200.5600000000004</v>
      </c>
      <c r="S259" s="119">
        <f>VLOOKUP($A259+ROUND((COLUMN()-2)/24,5),АТС!$A$41:$F$784,6)+'Иные услуги '!$C$5+'РСТ РСО-А'!$K$6+'РСТ РСО-А'!$F$9</f>
        <v>4200.76</v>
      </c>
      <c r="T259" s="119">
        <f>VLOOKUP($A259+ROUND((COLUMN()-2)/24,5),АТС!$A$41:$F$784,6)+'Иные услуги '!$C$5+'РСТ РСО-А'!$K$6+'РСТ РСО-А'!$F$9</f>
        <v>4184.49</v>
      </c>
      <c r="U259" s="119">
        <f>VLOOKUP($A259+ROUND((COLUMN()-2)/24,5),АТС!$A$41:$F$784,6)+'Иные услуги '!$C$5+'РСТ РСО-А'!$K$6+'РСТ РСО-А'!$F$9</f>
        <v>4139.51</v>
      </c>
      <c r="V259" s="119">
        <f>VLOOKUP($A259+ROUND((COLUMN()-2)/24,5),АТС!$A$41:$F$784,6)+'Иные услуги '!$C$5+'РСТ РСО-А'!$K$6+'РСТ РСО-А'!$F$9</f>
        <v>4191.01</v>
      </c>
      <c r="W259" s="119">
        <f>VLOOKUP($A259+ROUND((COLUMN()-2)/24,5),АТС!$A$41:$F$784,6)+'Иные услуги '!$C$5+'РСТ РСО-А'!$K$6+'РСТ РСО-А'!$F$9</f>
        <v>4142.16</v>
      </c>
      <c r="X259" s="119">
        <f>VLOOKUP($A259+ROUND((COLUMN()-2)/24,5),АТС!$A$41:$F$784,6)+'Иные услуги '!$C$5+'РСТ РСО-А'!$K$6+'РСТ РСО-А'!$F$9</f>
        <v>4280.54</v>
      </c>
      <c r="Y259" s="119">
        <f>VLOOKUP($A259+ROUND((COLUMN()-2)/24,5),АТС!$A$41:$F$784,6)+'Иные услуги '!$C$5+'РСТ РСО-А'!$K$6+'РСТ РСО-А'!$F$9</f>
        <v>4631.82</v>
      </c>
    </row>
    <row r="260" spans="1:25" x14ac:dyDescent="0.2">
      <c r="A260" s="66">
        <f t="shared" si="9"/>
        <v>43332</v>
      </c>
      <c r="B260" s="119">
        <f>VLOOKUP($A260+ROUND((COLUMN()-2)/24,5),АТС!$A$41:$F$784,6)+'Иные услуги '!$C$5+'РСТ РСО-А'!$K$6+'РСТ РСО-А'!$F$9</f>
        <v>4142.2</v>
      </c>
      <c r="C260" s="119">
        <f>VLOOKUP($A260+ROUND((COLUMN()-2)/24,5),АТС!$A$41:$F$784,6)+'Иные услуги '!$C$5+'РСТ РСО-А'!$K$6+'РСТ РСО-А'!$F$9</f>
        <v>4117.7</v>
      </c>
      <c r="D260" s="119">
        <f>VLOOKUP($A260+ROUND((COLUMN()-2)/24,5),АТС!$A$41:$F$784,6)+'Иные услуги '!$C$5+'РСТ РСО-А'!$K$6+'РСТ РСО-А'!$F$9</f>
        <v>4133.5</v>
      </c>
      <c r="E260" s="119">
        <f>VLOOKUP($A260+ROUND((COLUMN()-2)/24,5),АТС!$A$41:$F$784,6)+'Иные услуги '!$C$5+'РСТ РСО-А'!$K$6+'РСТ РСО-А'!$F$9</f>
        <v>4133.79</v>
      </c>
      <c r="F260" s="119">
        <f>VLOOKUP($A260+ROUND((COLUMN()-2)/24,5),АТС!$A$41:$F$784,6)+'Иные услуги '!$C$5+'РСТ РСО-А'!$K$6+'РСТ РСО-А'!$F$9</f>
        <v>4134.2699999999995</v>
      </c>
      <c r="G260" s="119">
        <f>VLOOKUP($A260+ROUND((COLUMN()-2)/24,5),АТС!$A$41:$F$784,6)+'Иные услуги '!$C$5+'РСТ РСО-А'!$K$6+'РСТ РСО-А'!$F$9</f>
        <v>4173.09</v>
      </c>
      <c r="H260" s="119">
        <f>VLOOKUP($A260+ROUND((COLUMN()-2)/24,5),АТС!$A$41:$F$784,6)+'Иные услуги '!$C$5+'РСТ РСО-А'!$K$6+'РСТ РСО-А'!$F$9</f>
        <v>4138.92</v>
      </c>
      <c r="I260" s="119">
        <f>VLOOKUP($A260+ROUND((COLUMN()-2)/24,5),АТС!$A$41:$F$784,6)+'Иные услуги '!$C$5+'РСТ РСО-А'!$K$6+'РСТ РСО-А'!$F$9</f>
        <v>4120.33</v>
      </c>
      <c r="J260" s="119">
        <f>VLOOKUP($A260+ROUND((COLUMN()-2)/24,5),АТС!$A$41:$F$784,6)+'Иные услуги '!$C$5+'РСТ РСО-А'!$K$6+'РСТ РСО-А'!$F$9</f>
        <v>4275.93</v>
      </c>
      <c r="K260" s="119">
        <f>VLOOKUP($A260+ROUND((COLUMN()-2)/24,5),АТС!$A$41:$F$784,6)+'Иные услуги '!$C$5+'РСТ РСО-А'!$K$6+'РСТ РСО-А'!$F$9</f>
        <v>4143.01</v>
      </c>
      <c r="L260" s="119">
        <f>VLOOKUP($A260+ROUND((COLUMN()-2)/24,5),АТС!$A$41:$F$784,6)+'Иные услуги '!$C$5+'РСТ РСО-А'!$K$6+'РСТ РСО-А'!$F$9</f>
        <v>4128.6000000000004</v>
      </c>
      <c r="M260" s="119">
        <f>VLOOKUP($A260+ROUND((COLUMN()-2)/24,5),АТС!$A$41:$F$784,6)+'Иные услуги '!$C$5+'РСТ РСО-А'!$K$6+'РСТ РСО-А'!$F$9</f>
        <v>4129.88</v>
      </c>
      <c r="N260" s="119">
        <f>VLOOKUP($A260+ROUND((COLUMN()-2)/24,5),АТС!$A$41:$F$784,6)+'Иные услуги '!$C$5+'РСТ РСО-А'!$K$6+'РСТ РСО-А'!$F$9</f>
        <v>4129.79</v>
      </c>
      <c r="O260" s="119">
        <f>VLOOKUP($A260+ROUND((COLUMN()-2)/24,5),АТС!$A$41:$F$784,6)+'Иные услуги '!$C$5+'РСТ РСО-А'!$K$6+'РСТ РСО-А'!$F$9</f>
        <v>4130.5</v>
      </c>
      <c r="P260" s="119">
        <f>VLOOKUP($A260+ROUND((COLUMN()-2)/24,5),АТС!$A$41:$F$784,6)+'Иные услуги '!$C$5+'РСТ РСО-А'!$K$6+'РСТ РСО-А'!$F$9</f>
        <v>4130.67</v>
      </c>
      <c r="Q260" s="119">
        <f>VLOOKUP($A260+ROUND((COLUMN()-2)/24,5),АТС!$A$41:$F$784,6)+'Иные услуги '!$C$5+'РСТ РСО-А'!$K$6+'РСТ РСО-А'!$F$9</f>
        <v>4130.87</v>
      </c>
      <c r="R260" s="119">
        <f>VLOOKUP($A260+ROUND((COLUMN()-2)/24,5),АТС!$A$41:$F$784,6)+'Иные услуги '!$C$5+'РСТ РСО-А'!$K$6+'РСТ РСО-А'!$F$9</f>
        <v>4130.9399999999996</v>
      </c>
      <c r="S260" s="119">
        <f>VLOOKUP($A260+ROUND((COLUMN()-2)/24,5),АТС!$A$41:$F$784,6)+'Иные услуги '!$C$5+'РСТ РСО-А'!$K$6+'РСТ РСО-А'!$F$9</f>
        <v>4141.6400000000003</v>
      </c>
      <c r="T260" s="119">
        <f>VLOOKUP($A260+ROUND((COLUMN()-2)/24,5),АТС!$A$41:$F$784,6)+'Иные услуги '!$C$5+'РСТ РСО-А'!$K$6+'РСТ РСО-А'!$F$9</f>
        <v>4156.07</v>
      </c>
      <c r="U260" s="119">
        <f>VLOOKUP($A260+ROUND((COLUMN()-2)/24,5),АТС!$A$41:$F$784,6)+'Иные услуги '!$C$5+'РСТ РСО-А'!$K$6+'РСТ РСО-А'!$F$9</f>
        <v>4165.5600000000004</v>
      </c>
      <c r="V260" s="119">
        <f>VLOOKUP($A260+ROUND((COLUMN()-2)/24,5),АТС!$A$41:$F$784,6)+'Иные услуги '!$C$5+'РСТ РСО-А'!$K$6+'РСТ РСО-А'!$F$9</f>
        <v>4253.66</v>
      </c>
      <c r="W260" s="119">
        <f>VLOOKUP($A260+ROUND((COLUMN()-2)/24,5),АТС!$A$41:$F$784,6)+'Иные услуги '!$C$5+'РСТ РСО-А'!$K$6+'РСТ РСО-А'!$F$9</f>
        <v>4173.25</v>
      </c>
      <c r="X260" s="119">
        <f>VLOOKUP($A260+ROUND((COLUMN()-2)/24,5),АТС!$A$41:$F$784,6)+'Иные услуги '!$C$5+'РСТ РСО-А'!$K$6+'РСТ РСО-А'!$F$9</f>
        <v>4176.59</v>
      </c>
      <c r="Y260" s="119">
        <f>VLOOKUP($A260+ROUND((COLUMN()-2)/24,5),АТС!$A$41:$F$784,6)+'Иные услуги '!$C$5+'РСТ РСО-А'!$K$6+'РСТ РСО-А'!$F$9</f>
        <v>4626.37</v>
      </c>
    </row>
    <row r="261" spans="1:25" x14ac:dyDescent="0.2">
      <c r="A261" s="66">
        <f t="shared" si="9"/>
        <v>43333</v>
      </c>
      <c r="B261" s="119">
        <f>VLOOKUP($A261+ROUND((COLUMN()-2)/24,5),АТС!$A$41:$F$784,6)+'Иные услуги '!$C$5+'РСТ РСО-А'!$K$6+'РСТ РСО-А'!$F$9</f>
        <v>4125.62</v>
      </c>
      <c r="C261" s="119">
        <f>VLOOKUP($A261+ROUND((COLUMN()-2)/24,5),АТС!$A$41:$F$784,6)+'Иные услуги '!$C$5+'РСТ РСО-А'!$K$6+'РСТ РСО-А'!$F$9</f>
        <v>4110.03</v>
      </c>
      <c r="D261" s="119">
        <f>VLOOKUP($A261+ROUND((COLUMN()-2)/24,5),АТС!$A$41:$F$784,6)+'Иные услуги '!$C$5+'РСТ РСО-А'!$K$6+'РСТ РСО-А'!$F$9</f>
        <v>4131.53</v>
      </c>
      <c r="E261" s="119">
        <f>VLOOKUP($A261+ROUND((COLUMN()-2)/24,5),АТС!$A$41:$F$784,6)+'Иные услуги '!$C$5+'РСТ РСО-А'!$K$6+'РСТ РСО-А'!$F$9</f>
        <v>4131.0199999999995</v>
      </c>
      <c r="F261" s="119">
        <f>VLOOKUP($A261+ROUND((COLUMN()-2)/24,5),АТС!$A$41:$F$784,6)+'Иные услуги '!$C$5+'РСТ РСО-А'!$K$6+'РСТ РСО-А'!$F$9</f>
        <v>4131.8599999999997</v>
      </c>
      <c r="G261" s="119">
        <f>VLOOKUP($A261+ROUND((COLUMN()-2)/24,5),АТС!$A$41:$F$784,6)+'Иные услуги '!$C$5+'РСТ РСО-А'!$K$6+'РСТ РСО-А'!$F$9</f>
        <v>4152.6899999999996</v>
      </c>
      <c r="H261" s="119">
        <f>VLOOKUP($A261+ROUND((COLUMN()-2)/24,5),АТС!$A$41:$F$784,6)+'Иные услуги '!$C$5+'РСТ РСО-А'!$K$6+'РСТ РСО-А'!$F$9</f>
        <v>4148.1400000000003</v>
      </c>
      <c r="I261" s="119">
        <f>VLOOKUP($A261+ROUND((COLUMN()-2)/24,5),АТС!$A$41:$F$784,6)+'Иные услуги '!$C$5+'РСТ РСО-А'!$K$6+'РСТ РСО-А'!$F$9</f>
        <v>4163.4399999999996</v>
      </c>
      <c r="J261" s="119">
        <f>VLOOKUP($A261+ROUND((COLUMN()-2)/24,5),АТС!$A$41:$F$784,6)+'Иные услуги '!$C$5+'РСТ РСО-А'!$K$6+'РСТ РСО-А'!$F$9</f>
        <v>4279.6899999999996</v>
      </c>
      <c r="K261" s="119">
        <f>VLOOKUP($A261+ROUND((COLUMN()-2)/24,5),АТС!$A$41:$F$784,6)+'Иные услуги '!$C$5+'РСТ РСО-А'!$K$6+'РСТ РСО-А'!$F$9</f>
        <v>4145.29</v>
      </c>
      <c r="L261" s="119">
        <f>VLOOKUP($A261+ROUND((COLUMN()-2)/24,5),АТС!$A$41:$F$784,6)+'Иные услуги '!$C$5+'РСТ РСО-А'!$K$6+'РСТ РСО-А'!$F$9</f>
        <v>4130.68</v>
      </c>
      <c r="M261" s="119">
        <f>VLOOKUP($A261+ROUND((COLUMN()-2)/24,5),АТС!$A$41:$F$784,6)+'Иные услуги '!$C$5+'РСТ РСО-А'!$K$6+'РСТ РСО-А'!$F$9</f>
        <v>4130.8</v>
      </c>
      <c r="N261" s="119">
        <f>VLOOKUP($A261+ROUND((COLUMN()-2)/24,5),АТС!$A$41:$F$784,6)+'Иные услуги '!$C$5+'РСТ РСО-А'!$K$6+'РСТ РСО-А'!$F$9</f>
        <v>4132.07</v>
      </c>
      <c r="O261" s="119">
        <f>VLOOKUP($A261+ROUND((COLUMN()-2)/24,5),АТС!$A$41:$F$784,6)+'Иные услуги '!$C$5+'РСТ РСО-А'!$K$6+'РСТ РСО-А'!$F$9</f>
        <v>4132.26</v>
      </c>
      <c r="P261" s="119">
        <f>VLOOKUP($A261+ROUND((COLUMN()-2)/24,5),АТС!$A$41:$F$784,6)+'Иные услуги '!$C$5+'РСТ РСО-А'!$K$6+'РСТ РСО-А'!$F$9</f>
        <v>4131.28</v>
      </c>
      <c r="Q261" s="119">
        <f>VLOOKUP($A261+ROUND((COLUMN()-2)/24,5),АТС!$A$41:$F$784,6)+'Иные услуги '!$C$5+'РСТ РСО-А'!$K$6+'РСТ РСО-А'!$F$9</f>
        <v>4131.76</v>
      </c>
      <c r="R261" s="119">
        <f>VLOOKUP($A261+ROUND((COLUMN()-2)/24,5),АТС!$A$41:$F$784,6)+'Иные услуги '!$C$5+'РСТ РСО-А'!$K$6+'РСТ РСО-А'!$F$9</f>
        <v>4129.83</v>
      </c>
      <c r="S261" s="119">
        <f>VLOOKUP($A261+ROUND((COLUMN()-2)/24,5),АТС!$A$41:$F$784,6)+'Иные услуги '!$C$5+'РСТ РСО-А'!$K$6+'РСТ РСО-А'!$F$9</f>
        <v>4129.33</v>
      </c>
      <c r="T261" s="119">
        <f>VLOOKUP($A261+ROUND((COLUMN()-2)/24,5),АТС!$A$41:$F$784,6)+'Иные услуги '!$C$5+'РСТ РСО-А'!$K$6+'РСТ РСО-А'!$F$9</f>
        <v>4130.13</v>
      </c>
      <c r="U261" s="119">
        <f>VLOOKUP($A261+ROUND((COLUMN()-2)/24,5),АТС!$A$41:$F$784,6)+'Иные услуги '!$C$5+'РСТ РСО-А'!$K$6+'РСТ РСО-А'!$F$9</f>
        <v>4188.93</v>
      </c>
      <c r="V261" s="119">
        <f>VLOOKUP($A261+ROUND((COLUMN()-2)/24,5),АТС!$A$41:$F$784,6)+'Иные услуги '!$C$5+'РСТ РСО-А'!$K$6+'РСТ РСО-А'!$F$9</f>
        <v>4259.12</v>
      </c>
      <c r="W261" s="119">
        <f>VLOOKUP($A261+ROUND((COLUMN()-2)/24,5),АТС!$A$41:$F$784,6)+'Иные услуги '!$C$5+'РСТ РСО-А'!$K$6+'РСТ РСО-А'!$F$9</f>
        <v>4172.41</v>
      </c>
      <c r="X261" s="119">
        <f>VLOOKUP($A261+ROUND((COLUMN()-2)/24,5),АТС!$A$41:$F$784,6)+'Иные услуги '!$C$5+'РСТ РСО-А'!$K$6+'РСТ РСО-А'!$F$9</f>
        <v>4169.7</v>
      </c>
      <c r="Y261" s="119">
        <f>VLOOKUP($A261+ROUND((COLUMN()-2)/24,5),АТС!$A$41:$F$784,6)+'Иные услуги '!$C$5+'РСТ РСО-А'!$K$6+'РСТ РСО-А'!$F$9</f>
        <v>4625.6499999999996</v>
      </c>
    </row>
    <row r="262" spans="1:25" x14ac:dyDescent="0.2">
      <c r="A262" s="66">
        <f t="shared" si="9"/>
        <v>43334</v>
      </c>
      <c r="B262" s="119">
        <f>VLOOKUP($A262+ROUND((COLUMN()-2)/24,5),АТС!$A$41:$F$784,6)+'Иные услуги '!$C$5+'РСТ РСО-А'!$K$6+'РСТ РСО-А'!$F$9</f>
        <v>4127.41</v>
      </c>
      <c r="C262" s="119">
        <f>VLOOKUP($A262+ROUND((COLUMN()-2)/24,5),АТС!$A$41:$F$784,6)+'Иные услуги '!$C$5+'РСТ РСО-А'!$K$6+'РСТ РСО-А'!$F$9</f>
        <v>4114.3599999999997</v>
      </c>
      <c r="D262" s="119">
        <f>VLOOKUP($A262+ROUND((COLUMN()-2)/24,5),АТС!$A$41:$F$784,6)+'Иные услуги '!$C$5+'РСТ РСО-А'!$K$6+'РСТ РСО-А'!$F$9</f>
        <v>4138.05</v>
      </c>
      <c r="E262" s="119">
        <f>VLOOKUP($A262+ROUND((COLUMN()-2)/24,5),АТС!$A$41:$F$784,6)+'Иные услуги '!$C$5+'РСТ РСО-А'!$K$6+'РСТ РСО-А'!$F$9</f>
        <v>4136.72</v>
      </c>
      <c r="F262" s="119">
        <f>VLOOKUP($A262+ROUND((COLUMN()-2)/24,5),АТС!$A$41:$F$784,6)+'Иные услуги '!$C$5+'РСТ РСО-А'!$K$6+'РСТ РСО-А'!$F$9</f>
        <v>4134.8500000000004</v>
      </c>
      <c r="G262" s="119">
        <f>VLOOKUP($A262+ROUND((COLUMN()-2)/24,5),АТС!$A$41:$F$784,6)+'Иные услуги '!$C$5+'РСТ РСО-А'!$K$6+'РСТ РСО-А'!$F$9</f>
        <v>4179.55</v>
      </c>
      <c r="H262" s="119">
        <f>VLOOKUP($A262+ROUND((COLUMN()-2)/24,5),АТС!$A$41:$F$784,6)+'Иные услуги '!$C$5+'РСТ РСО-А'!$K$6+'РСТ РСО-А'!$F$9</f>
        <v>4186.6400000000003</v>
      </c>
      <c r="I262" s="119">
        <f>VLOOKUP($A262+ROUND((COLUMN()-2)/24,5),АТС!$A$41:$F$784,6)+'Иные услуги '!$C$5+'РСТ РСО-А'!$K$6+'РСТ РСО-А'!$F$9</f>
        <v>4160.6000000000004</v>
      </c>
      <c r="J262" s="119">
        <f>VLOOKUP($A262+ROUND((COLUMN()-2)/24,5),АТС!$A$41:$F$784,6)+'Иные услуги '!$C$5+'РСТ РСО-А'!$K$6+'РСТ РСО-А'!$F$9</f>
        <v>4330.9299999999994</v>
      </c>
      <c r="K262" s="119">
        <f>VLOOKUP($A262+ROUND((COLUMN()-2)/24,5),АТС!$A$41:$F$784,6)+'Иные услуги '!$C$5+'РСТ РСО-А'!$K$6+'РСТ РСО-А'!$F$9</f>
        <v>4143.34</v>
      </c>
      <c r="L262" s="119">
        <f>VLOOKUP($A262+ROUND((COLUMN()-2)/24,5),АТС!$A$41:$F$784,6)+'Иные услуги '!$C$5+'РСТ РСО-А'!$K$6+'РСТ РСО-А'!$F$9</f>
        <v>4129.1000000000004</v>
      </c>
      <c r="M262" s="119">
        <f>VLOOKUP($A262+ROUND((COLUMN()-2)/24,5),АТС!$A$41:$F$784,6)+'Иные услуги '!$C$5+'РСТ РСО-А'!$K$6+'РСТ РСО-А'!$F$9</f>
        <v>4155.4399999999996</v>
      </c>
      <c r="N262" s="119">
        <f>VLOOKUP($A262+ROUND((COLUMN()-2)/24,5),АТС!$A$41:$F$784,6)+'Иные услуги '!$C$5+'РСТ РСО-А'!$K$6+'РСТ РСО-А'!$F$9</f>
        <v>4128.99</v>
      </c>
      <c r="O262" s="119">
        <f>VLOOKUP($A262+ROUND((COLUMN()-2)/24,5),АТС!$A$41:$F$784,6)+'Иные услуги '!$C$5+'РСТ РСО-А'!$K$6+'РСТ РСО-А'!$F$9</f>
        <v>4126.6499999999996</v>
      </c>
      <c r="P262" s="119">
        <f>VLOOKUP($A262+ROUND((COLUMN()-2)/24,5),АТС!$A$41:$F$784,6)+'Иные услуги '!$C$5+'РСТ РСО-А'!$K$6+'РСТ РСО-А'!$F$9</f>
        <v>4126.49</v>
      </c>
      <c r="Q262" s="119">
        <f>VLOOKUP($A262+ROUND((COLUMN()-2)/24,5),АТС!$A$41:$F$784,6)+'Иные услуги '!$C$5+'РСТ РСО-А'!$K$6+'РСТ РСО-А'!$F$9</f>
        <v>4126.3900000000003</v>
      </c>
      <c r="R262" s="119">
        <f>VLOOKUP($A262+ROUND((COLUMN()-2)/24,5),АТС!$A$41:$F$784,6)+'Иные услуги '!$C$5+'РСТ РСО-А'!$K$6+'РСТ РСО-А'!$F$9</f>
        <v>4126</v>
      </c>
      <c r="S262" s="119">
        <f>VLOOKUP($A262+ROUND((COLUMN()-2)/24,5),АТС!$A$41:$F$784,6)+'Иные услуги '!$C$5+'РСТ РСО-А'!$K$6+'РСТ РСО-А'!$F$9</f>
        <v>4125.87</v>
      </c>
      <c r="T262" s="119">
        <f>VLOOKUP($A262+ROUND((COLUMN()-2)/24,5),АТС!$A$41:$F$784,6)+'Иные услуги '!$C$5+'РСТ РСО-А'!$K$6+'РСТ РСО-А'!$F$9</f>
        <v>4125.88</v>
      </c>
      <c r="U262" s="119">
        <f>VLOOKUP($A262+ROUND((COLUMN()-2)/24,5),АТС!$A$41:$F$784,6)+'Иные услуги '!$C$5+'РСТ РСО-А'!$K$6+'РСТ РСО-А'!$F$9</f>
        <v>4186.5199999999995</v>
      </c>
      <c r="V262" s="119">
        <f>VLOOKUP($A262+ROUND((COLUMN()-2)/24,5),АТС!$A$41:$F$784,6)+'Иные услуги '!$C$5+'РСТ РСО-А'!$K$6+'РСТ РСО-А'!$F$9</f>
        <v>4304.6899999999996</v>
      </c>
      <c r="W262" s="119">
        <f>VLOOKUP($A262+ROUND((COLUMN()-2)/24,5),АТС!$A$41:$F$784,6)+'Иные услуги '!$C$5+'РСТ РСО-А'!$K$6+'РСТ РСО-А'!$F$9</f>
        <v>4230.34</v>
      </c>
      <c r="X262" s="119">
        <f>VLOOKUP($A262+ROUND((COLUMN()-2)/24,5),АТС!$A$41:$F$784,6)+'Иные услуги '!$C$5+'РСТ РСО-А'!$K$6+'РСТ РСО-А'!$F$9</f>
        <v>4172.82</v>
      </c>
      <c r="Y262" s="119">
        <f>VLOOKUP($A262+ROUND((COLUMN()-2)/24,5),АТС!$A$41:$F$784,6)+'Иные услуги '!$C$5+'РСТ РСО-А'!$K$6+'РСТ РСО-А'!$F$9</f>
        <v>4373.08</v>
      </c>
    </row>
    <row r="263" spans="1:25" x14ac:dyDescent="0.2">
      <c r="A263" s="66">
        <f t="shared" si="9"/>
        <v>43335</v>
      </c>
      <c r="B263" s="119">
        <f>VLOOKUP($A263+ROUND((COLUMN()-2)/24,5),АТС!$A$41:$F$784,6)+'Иные услуги '!$C$5+'РСТ РСО-А'!$K$6+'РСТ РСО-А'!$F$9</f>
        <v>4129.05</v>
      </c>
      <c r="C263" s="119">
        <f>VLOOKUP($A263+ROUND((COLUMN()-2)/24,5),АТС!$A$41:$F$784,6)+'Иные услуги '!$C$5+'РСТ РСО-А'!$K$6+'РСТ РСО-А'!$F$9</f>
        <v>4116.95</v>
      </c>
      <c r="D263" s="119">
        <f>VLOOKUP($A263+ROUND((COLUMN()-2)/24,5),АТС!$A$41:$F$784,6)+'Иные услуги '!$C$5+'РСТ РСО-А'!$K$6+'РСТ РСО-А'!$F$9</f>
        <v>4132.2699999999995</v>
      </c>
      <c r="E263" s="119">
        <f>VLOOKUP($A263+ROUND((COLUMN()-2)/24,5),АТС!$A$41:$F$784,6)+'Иные услуги '!$C$5+'РСТ РСО-А'!$K$6+'РСТ РСО-А'!$F$9</f>
        <v>4131.1000000000004</v>
      </c>
      <c r="F263" s="119">
        <f>VLOOKUP($A263+ROUND((COLUMN()-2)/24,5),АТС!$A$41:$F$784,6)+'Иные услуги '!$C$5+'РСТ РСО-А'!$K$6+'РСТ РСО-А'!$F$9</f>
        <v>4131.6000000000004</v>
      </c>
      <c r="G263" s="119">
        <f>VLOOKUP($A263+ROUND((COLUMN()-2)/24,5),АТС!$A$41:$F$784,6)+'Иные услуги '!$C$5+'РСТ РСО-А'!$K$6+'РСТ РСО-А'!$F$9</f>
        <v>4159.22</v>
      </c>
      <c r="H263" s="119">
        <f>VLOOKUP($A263+ROUND((COLUMN()-2)/24,5),АТС!$A$41:$F$784,6)+'Иные услуги '!$C$5+'РСТ РСО-А'!$K$6+'РСТ РСО-А'!$F$9</f>
        <v>4181.97</v>
      </c>
      <c r="I263" s="119">
        <f>VLOOKUP($A263+ROUND((COLUMN()-2)/24,5),АТС!$A$41:$F$784,6)+'Иные услуги '!$C$5+'РСТ РСО-А'!$K$6+'РСТ РСО-А'!$F$9</f>
        <v>4164.5600000000004</v>
      </c>
      <c r="J263" s="119">
        <f>VLOOKUP($A263+ROUND((COLUMN()-2)/24,5),АТС!$A$41:$F$784,6)+'Иные услуги '!$C$5+'РСТ РСО-А'!$K$6+'РСТ РСО-А'!$F$9</f>
        <v>4332.74</v>
      </c>
      <c r="K263" s="119">
        <f>VLOOKUP($A263+ROUND((COLUMN()-2)/24,5),АТС!$A$41:$F$784,6)+'Иные услуги '!$C$5+'РСТ РСО-А'!$K$6+'РСТ РСО-А'!$F$9</f>
        <v>4144.92</v>
      </c>
      <c r="L263" s="119">
        <f>VLOOKUP($A263+ROUND((COLUMN()-2)/24,5),АТС!$A$41:$F$784,6)+'Иные услуги '!$C$5+'РСТ РСО-А'!$K$6+'РСТ РСО-А'!$F$9</f>
        <v>4130.5199999999995</v>
      </c>
      <c r="M263" s="119">
        <f>VLOOKUP($A263+ROUND((COLUMN()-2)/24,5),АТС!$A$41:$F$784,6)+'Иные услуги '!$C$5+'РСТ РСО-А'!$K$6+'РСТ РСО-А'!$F$9</f>
        <v>4131.58</v>
      </c>
      <c r="N263" s="119">
        <f>VLOOKUP($A263+ROUND((COLUMN()-2)/24,5),АТС!$A$41:$F$784,6)+'Иные услуги '!$C$5+'РСТ РСО-А'!$K$6+'РСТ РСО-А'!$F$9</f>
        <v>4130.5600000000004</v>
      </c>
      <c r="O263" s="119">
        <f>VLOOKUP($A263+ROUND((COLUMN()-2)/24,5),АТС!$A$41:$F$784,6)+'Иные услуги '!$C$5+'РСТ РСО-А'!$K$6+'РСТ РСО-А'!$F$9</f>
        <v>4131.7299999999996</v>
      </c>
      <c r="P263" s="119">
        <f>VLOOKUP($A263+ROUND((COLUMN()-2)/24,5),АТС!$A$41:$F$784,6)+'Иные услуги '!$C$5+'РСТ РСО-А'!$K$6+'РСТ РСО-А'!$F$9</f>
        <v>4131.5199999999995</v>
      </c>
      <c r="Q263" s="119">
        <f>VLOOKUP($A263+ROUND((COLUMN()-2)/24,5),АТС!$A$41:$F$784,6)+'Иные услуги '!$C$5+'РСТ РСО-А'!$K$6+'РСТ РСО-А'!$F$9</f>
        <v>4131.49</v>
      </c>
      <c r="R263" s="119">
        <f>VLOOKUP($A263+ROUND((COLUMN()-2)/24,5),АТС!$A$41:$F$784,6)+'Иные услуги '!$C$5+'РСТ РСО-А'!$K$6+'РСТ РСО-А'!$F$9</f>
        <v>4131.38</v>
      </c>
      <c r="S263" s="119">
        <f>VLOOKUP($A263+ROUND((COLUMN()-2)/24,5),АТС!$A$41:$F$784,6)+'Иные услуги '!$C$5+'РСТ РСО-А'!$K$6+'РСТ РСО-А'!$F$9</f>
        <v>4131.1899999999996</v>
      </c>
      <c r="T263" s="119">
        <f>VLOOKUP($A263+ROUND((COLUMN()-2)/24,5),АТС!$A$41:$F$784,6)+'Иные услуги '!$C$5+'РСТ РСО-А'!$K$6+'РСТ РСО-А'!$F$9</f>
        <v>4129.54</v>
      </c>
      <c r="U263" s="119">
        <f>VLOOKUP($A263+ROUND((COLUMN()-2)/24,5),АТС!$A$41:$F$784,6)+'Иные услуги '!$C$5+'РСТ РСО-А'!$K$6+'РСТ РСО-А'!$F$9</f>
        <v>4184.3500000000004</v>
      </c>
      <c r="V263" s="119">
        <f>VLOOKUP($A263+ROUND((COLUMN()-2)/24,5),АТС!$A$41:$F$784,6)+'Иные услуги '!$C$5+'РСТ РСО-А'!$K$6+'РСТ РСО-А'!$F$9</f>
        <v>4269.74</v>
      </c>
      <c r="W263" s="119">
        <f>VLOOKUP($A263+ROUND((COLUMN()-2)/24,5),АТС!$A$41:$F$784,6)+'Иные услуги '!$C$5+'РСТ РСО-А'!$K$6+'РСТ РСО-А'!$F$9</f>
        <v>4192.7699999999995</v>
      </c>
      <c r="X263" s="119">
        <f>VLOOKUP($A263+ROUND((COLUMN()-2)/24,5),АТС!$A$41:$F$784,6)+'Иные услуги '!$C$5+'РСТ РСО-А'!$K$6+'РСТ РСО-А'!$F$9</f>
        <v>4173.68</v>
      </c>
      <c r="Y263" s="119">
        <f>VLOOKUP($A263+ROUND((COLUMN()-2)/24,5),АТС!$A$41:$F$784,6)+'Иные услуги '!$C$5+'РСТ РСО-А'!$K$6+'РСТ РСО-А'!$F$9</f>
        <v>4435.1899999999996</v>
      </c>
    </row>
    <row r="264" spans="1:25" x14ac:dyDescent="0.2">
      <c r="A264" s="66">
        <f t="shared" si="9"/>
        <v>43336</v>
      </c>
      <c r="B264" s="119">
        <f>VLOOKUP($A264+ROUND((COLUMN()-2)/24,5),АТС!$A$41:$F$784,6)+'Иные услуги '!$C$5+'РСТ РСО-А'!$K$6+'РСТ РСО-А'!$F$9</f>
        <v>4137.4799999999996</v>
      </c>
      <c r="C264" s="119">
        <f>VLOOKUP($A264+ROUND((COLUMN()-2)/24,5),АТС!$A$41:$F$784,6)+'Иные услуги '!$C$5+'РСТ РСО-А'!$K$6+'РСТ РСО-А'!$F$9</f>
        <v>4120.43</v>
      </c>
      <c r="D264" s="119">
        <f>VLOOKUP($A264+ROUND((COLUMN()-2)/24,5),АТС!$A$41:$F$784,6)+'Иные услуги '!$C$5+'РСТ РСО-А'!$K$6+'РСТ РСО-А'!$F$9</f>
        <v>4118.7299999999996</v>
      </c>
      <c r="E264" s="119">
        <f>VLOOKUP($A264+ROUND((COLUMN()-2)/24,5),АТС!$A$41:$F$784,6)+'Иные услуги '!$C$5+'РСТ РСО-А'!$K$6+'РСТ РСО-А'!$F$9</f>
        <v>4134.9399999999996</v>
      </c>
      <c r="F264" s="119">
        <f>VLOOKUP($A264+ROUND((COLUMN()-2)/24,5),АТС!$A$41:$F$784,6)+'Иные услуги '!$C$5+'РСТ РСО-А'!$K$6+'РСТ РСО-А'!$F$9</f>
        <v>4135.18</v>
      </c>
      <c r="G264" s="119">
        <f>VLOOKUP($A264+ROUND((COLUMN()-2)/24,5),АТС!$A$41:$F$784,6)+'Иные услуги '!$C$5+'РСТ РСО-А'!$K$6+'РСТ РСО-А'!$F$9</f>
        <v>4160.3900000000003</v>
      </c>
      <c r="H264" s="119">
        <f>VLOOKUP($A264+ROUND((COLUMN()-2)/24,5),АТС!$A$41:$F$784,6)+'Иные услуги '!$C$5+'РСТ РСО-А'!$K$6+'РСТ РСО-А'!$F$9</f>
        <v>4179.3</v>
      </c>
      <c r="I264" s="119">
        <f>VLOOKUP($A264+ROUND((COLUMN()-2)/24,5),АТС!$A$41:$F$784,6)+'Иные услуги '!$C$5+'РСТ РСО-А'!$K$6+'РСТ РСО-А'!$F$9</f>
        <v>4155.24</v>
      </c>
      <c r="J264" s="119">
        <f>VLOOKUP($A264+ROUND((COLUMN()-2)/24,5),АТС!$A$41:$F$784,6)+'Иные услуги '!$C$5+'РСТ РСО-А'!$K$6+'РСТ РСО-А'!$F$9</f>
        <v>4280.78</v>
      </c>
      <c r="K264" s="119">
        <f>VLOOKUP($A264+ROUND((COLUMN()-2)/24,5),АТС!$A$41:$F$784,6)+'Иные услуги '!$C$5+'РСТ РСО-А'!$K$6+'РСТ РСО-А'!$F$9</f>
        <v>4143.45</v>
      </c>
      <c r="L264" s="119">
        <f>VLOOKUP($A264+ROUND((COLUMN()-2)/24,5),АТС!$A$41:$F$784,6)+'Иные услуги '!$C$5+'РСТ РСО-А'!$K$6+'РСТ РСО-А'!$F$9</f>
        <v>4129.79</v>
      </c>
      <c r="M264" s="119">
        <f>VLOOKUP($A264+ROUND((COLUMN()-2)/24,5),АТС!$A$41:$F$784,6)+'Иные услуги '!$C$5+'РСТ РСО-А'!$K$6+'РСТ РСО-А'!$F$9</f>
        <v>4130.58</v>
      </c>
      <c r="N264" s="119">
        <f>VLOOKUP($A264+ROUND((COLUMN()-2)/24,5),АТС!$A$41:$F$784,6)+'Иные услуги '!$C$5+'РСТ РСО-А'!$K$6+'РСТ РСО-А'!$F$9</f>
        <v>4130.6000000000004</v>
      </c>
      <c r="O264" s="119">
        <f>VLOOKUP($A264+ROUND((COLUMN()-2)/24,5),АТС!$A$41:$F$784,6)+'Иные услуги '!$C$5+'РСТ РСО-А'!$K$6+'РСТ РСО-А'!$F$9</f>
        <v>4130.6899999999996</v>
      </c>
      <c r="P264" s="119">
        <f>VLOOKUP($A264+ROUND((COLUMN()-2)/24,5),АТС!$A$41:$F$784,6)+'Иные услуги '!$C$5+'РСТ РСО-А'!$K$6+'РСТ РСО-А'!$F$9</f>
        <v>4130.6899999999996</v>
      </c>
      <c r="Q264" s="119">
        <f>VLOOKUP($A264+ROUND((COLUMN()-2)/24,5),АТС!$A$41:$F$784,6)+'Иные услуги '!$C$5+'РСТ РСО-А'!$K$6+'РСТ РСО-А'!$F$9</f>
        <v>4130.91</v>
      </c>
      <c r="R264" s="119">
        <f>VLOOKUP($A264+ROUND((COLUMN()-2)/24,5),АТС!$A$41:$F$784,6)+'Иные услуги '!$C$5+'РСТ РСО-А'!$K$6+'РСТ РСО-А'!$F$9</f>
        <v>4126.96</v>
      </c>
      <c r="S264" s="119">
        <f>VLOOKUP($A264+ROUND((COLUMN()-2)/24,5),АТС!$A$41:$F$784,6)+'Иные услуги '!$C$5+'РСТ РСО-А'!$K$6+'РСТ РСО-А'!$F$9</f>
        <v>4126.38</v>
      </c>
      <c r="T264" s="119">
        <f>VLOOKUP($A264+ROUND((COLUMN()-2)/24,5),АТС!$A$41:$F$784,6)+'Иные услуги '!$C$5+'РСТ РСО-А'!$K$6+'РСТ РСО-А'!$F$9</f>
        <v>4126.08</v>
      </c>
      <c r="U264" s="119">
        <f>VLOOKUP($A264+ROUND((COLUMN()-2)/24,5),АТС!$A$41:$F$784,6)+'Иные услуги '!$C$5+'РСТ РСО-А'!$K$6+'РСТ РСО-А'!$F$9</f>
        <v>4176.03</v>
      </c>
      <c r="V264" s="119">
        <f>VLOOKUP($A264+ROUND((COLUMN()-2)/24,5),АТС!$A$41:$F$784,6)+'Иные услуги '!$C$5+'РСТ РСО-А'!$K$6+'РСТ РСО-А'!$F$9</f>
        <v>4280.55</v>
      </c>
      <c r="W264" s="119">
        <f>VLOOKUP($A264+ROUND((COLUMN()-2)/24,5),АТС!$A$41:$F$784,6)+'Иные услуги '!$C$5+'РСТ РСО-А'!$K$6+'РСТ РСО-А'!$F$9</f>
        <v>4196.1000000000004</v>
      </c>
      <c r="X264" s="119">
        <f>VLOOKUP($A264+ROUND((COLUMN()-2)/24,5),АТС!$A$41:$F$784,6)+'Иные услуги '!$C$5+'РСТ РСО-А'!$K$6+'РСТ РСО-А'!$F$9</f>
        <v>4181.25</v>
      </c>
      <c r="Y264" s="119">
        <f>VLOOKUP($A264+ROUND((COLUMN()-2)/24,5),АТС!$A$41:$F$784,6)+'Иные услуги '!$C$5+'РСТ РСО-А'!$K$6+'РСТ РСО-А'!$F$9</f>
        <v>4502.6299999999992</v>
      </c>
    </row>
    <row r="265" spans="1:25" x14ac:dyDescent="0.2">
      <c r="A265" s="66">
        <f t="shared" si="9"/>
        <v>43337</v>
      </c>
      <c r="B265" s="119">
        <f>VLOOKUP($A265+ROUND((COLUMN()-2)/24,5),АТС!$A$41:$F$784,6)+'Иные услуги '!$C$5+'РСТ РСО-А'!$K$6+'РСТ РСО-А'!$F$9</f>
        <v>4144.1499999999996</v>
      </c>
      <c r="C265" s="119">
        <f>VLOOKUP($A265+ROUND((COLUMN()-2)/24,5),АТС!$A$41:$F$784,6)+'Иные услуги '!$C$5+'РСТ РСО-А'!$K$6+'РСТ РСО-А'!$F$9</f>
        <v>4119.28</v>
      </c>
      <c r="D265" s="119">
        <f>VLOOKUP($A265+ROUND((COLUMN()-2)/24,5),АТС!$A$41:$F$784,6)+'Иные услуги '!$C$5+'РСТ РСО-А'!$K$6+'РСТ РСО-А'!$F$9</f>
        <v>4142.21</v>
      </c>
      <c r="E265" s="119">
        <f>VLOOKUP($A265+ROUND((COLUMN()-2)/24,5),АТС!$A$41:$F$784,6)+'Иные услуги '!$C$5+'РСТ РСО-А'!$K$6+'РСТ РСО-А'!$F$9</f>
        <v>4141.07</v>
      </c>
      <c r="F265" s="119">
        <f>VLOOKUP($A265+ROUND((COLUMN()-2)/24,5),АТС!$A$41:$F$784,6)+'Иные услуги '!$C$5+'РСТ РСО-А'!$K$6+'РСТ РСО-А'!$F$9</f>
        <v>4141.72</v>
      </c>
      <c r="G265" s="119">
        <f>VLOOKUP($A265+ROUND((COLUMN()-2)/24,5),АТС!$A$41:$F$784,6)+'Иные услуги '!$C$5+'РСТ РСО-А'!$K$6+'РСТ РСО-А'!$F$9</f>
        <v>4186.58</v>
      </c>
      <c r="H265" s="119">
        <f>VLOOKUP($A265+ROUND((COLUMN()-2)/24,5),АТС!$A$41:$F$784,6)+'Иные услуги '!$C$5+'РСТ РСО-А'!$K$6+'РСТ РСО-А'!$F$9</f>
        <v>4196.6499999999996</v>
      </c>
      <c r="I265" s="119">
        <f>VLOOKUP($A265+ROUND((COLUMN()-2)/24,5),АТС!$A$41:$F$784,6)+'Иные услуги '!$C$5+'РСТ РСО-А'!$K$6+'РСТ РСО-А'!$F$9</f>
        <v>4127.4399999999996</v>
      </c>
      <c r="J265" s="119">
        <f>VLOOKUP($A265+ROUND((COLUMN()-2)/24,5),АТС!$A$41:$F$784,6)+'Иные услуги '!$C$5+'РСТ РСО-А'!$K$6+'РСТ РСО-А'!$F$9</f>
        <v>4339.29</v>
      </c>
      <c r="K265" s="119">
        <f>VLOOKUP($A265+ROUND((COLUMN()-2)/24,5),АТС!$A$41:$F$784,6)+'Иные услуги '!$C$5+'РСТ РСО-А'!$K$6+'РСТ РСО-А'!$F$9</f>
        <v>4195.1899999999996</v>
      </c>
      <c r="L265" s="119">
        <f>VLOOKUP($A265+ROUND((COLUMN()-2)/24,5),АТС!$A$41:$F$784,6)+'Иные услуги '!$C$5+'РСТ РСО-А'!$K$6+'РСТ РСО-А'!$F$9</f>
        <v>4178.49</v>
      </c>
      <c r="M265" s="119">
        <f>VLOOKUP($A265+ROUND((COLUMN()-2)/24,5),АТС!$A$41:$F$784,6)+'Иные услуги '!$C$5+'РСТ РСО-А'!$K$6+'РСТ РСО-А'!$F$9</f>
        <v>4181.34</v>
      </c>
      <c r="N265" s="119">
        <f>VLOOKUP($A265+ROUND((COLUMN()-2)/24,5),АТС!$A$41:$F$784,6)+'Иные услуги '!$C$5+'РСТ РСО-А'!$K$6+'РСТ РСО-А'!$F$9</f>
        <v>4181.5600000000004</v>
      </c>
      <c r="O265" s="119">
        <f>VLOOKUP($A265+ROUND((COLUMN()-2)/24,5),АТС!$A$41:$F$784,6)+'Иные услуги '!$C$5+'РСТ РСО-А'!$K$6+'РСТ РСО-А'!$F$9</f>
        <v>4181.6899999999996</v>
      </c>
      <c r="P265" s="119">
        <f>VLOOKUP($A265+ROUND((COLUMN()-2)/24,5),АТС!$A$41:$F$784,6)+'Иные услуги '!$C$5+'РСТ РСО-А'!$K$6+'РСТ РСО-А'!$F$9</f>
        <v>4181.76</v>
      </c>
      <c r="Q265" s="119">
        <f>VLOOKUP($A265+ROUND((COLUMN()-2)/24,5),АТС!$A$41:$F$784,6)+'Иные услуги '!$C$5+'РСТ РСО-А'!$K$6+'РСТ РСО-А'!$F$9</f>
        <v>4181.8599999999997</v>
      </c>
      <c r="R265" s="119">
        <f>VLOOKUP($A265+ROUND((COLUMN()-2)/24,5),АТС!$A$41:$F$784,6)+'Иные услуги '!$C$5+'РСТ РСО-А'!$K$6+'РСТ РСО-А'!$F$9</f>
        <v>4182.38</v>
      </c>
      <c r="S265" s="119">
        <f>VLOOKUP($A265+ROUND((COLUMN()-2)/24,5),АТС!$A$41:$F$784,6)+'Иные услуги '!$C$5+'РСТ РСО-А'!$K$6+'РСТ РСО-А'!$F$9</f>
        <v>4180.28</v>
      </c>
      <c r="T265" s="119">
        <f>VLOOKUP($A265+ROUND((COLUMN()-2)/24,5),АТС!$A$41:$F$784,6)+'Иные услуги '!$C$5+'РСТ РСО-А'!$K$6+'РСТ РСО-А'!$F$9</f>
        <v>4196.29</v>
      </c>
      <c r="U265" s="119">
        <f>VLOOKUP($A265+ROUND((COLUMN()-2)/24,5),АТС!$A$41:$F$784,6)+'Иные услуги '!$C$5+'РСТ РСО-А'!$K$6+'РСТ РСО-А'!$F$9</f>
        <v>4170.8599999999997</v>
      </c>
      <c r="V265" s="119">
        <f>VLOOKUP($A265+ROUND((COLUMN()-2)/24,5),АТС!$A$41:$F$784,6)+'Иные услуги '!$C$5+'РСТ РСО-А'!$K$6+'РСТ РСО-А'!$F$9</f>
        <v>4233.67</v>
      </c>
      <c r="W265" s="119">
        <f>VLOOKUP($A265+ROUND((COLUMN()-2)/24,5),АТС!$A$41:$F$784,6)+'Иные услуги '!$C$5+'РСТ РСО-А'!$K$6+'РСТ РСО-А'!$F$9</f>
        <v>4160.5600000000004</v>
      </c>
      <c r="X265" s="119">
        <f>VLOOKUP($A265+ROUND((COLUMN()-2)/24,5),АТС!$A$41:$F$784,6)+'Иные услуги '!$C$5+'РСТ РСО-А'!$K$6+'РСТ РСО-А'!$F$9</f>
        <v>4186.95</v>
      </c>
      <c r="Y265" s="119">
        <f>VLOOKUP($A265+ROUND((COLUMN()-2)/24,5),АТС!$A$41:$F$784,6)+'Иные услуги '!$C$5+'РСТ РСО-А'!$K$6+'РСТ РСО-А'!$F$9</f>
        <v>4649.82</v>
      </c>
    </row>
    <row r="266" spans="1:25" x14ac:dyDescent="0.2">
      <c r="A266" s="66">
        <f t="shared" si="9"/>
        <v>43338</v>
      </c>
      <c r="B266" s="119">
        <f>VLOOKUP($A266+ROUND((COLUMN()-2)/24,5),АТС!$A$41:$F$784,6)+'Иные услуги '!$C$5+'РСТ РСО-А'!$K$6+'РСТ РСО-А'!$F$9</f>
        <v>4127.62</v>
      </c>
      <c r="C266" s="119">
        <f>VLOOKUP($A266+ROUND((COLUMN()-2)/24,5),АТС!$A$41:$F$784,6)+'Иные услуги '!$C$5+'РСТ РСО-А'!$K$6+'РСТ РСО-А'!$F$9</f>
        <v>4118.04</v>
      </c>
      <c r="D266" s="119">
        <f>VLOOKUP($A266+ROUND((COLUMN()-2)/24,5),АТС!$A$41:$F$784,6)+'Иные услуги '!$C$5+'РСТ РСО-А'!$K$6+'РСТ РСО-А'!$F$9</f>
        <v>4142.08</v>
      </c>
      <c r="E266" s="119">
        <f>VLOOKUP($A266+ROUND((COLUMN()-2)/24,5),АТС!$A$41:$F$784,6)+'Иные услуги '!$C$5+'РСТ РСО-А'!$K$6+'РСТ РСО-А'!$F$9</f>
        <v>4139.9399999999996</v>
      </c>
      <c r="F266" s="119">
        <f>VLOOKUP($A266+ROUND((COLUMN()-2)/24,5),АТС!$A$41:$F$784,6)+'Иные услуги '!$C$5+'РСТ РСО-А'!$K$6+'РСТ РСО-А'!$F$9</f>
        <v>4140.45</v>
      </c>
      <c r="G266" s="119">
        <f>VLOOKUP($A266+ROUND((COLUMN()-2)/24,5),АТС!$A$41:$F$784,6)+'Иные услуги '!$C$5+'РСТ РСО-А'!$K$6+'РСТ РСО-А'!$F$9</f>
        <v>4185.46</v>
      </c>
      <c r="H266" s="119">
        <f>VLOOKUP($A266+ROUND((COLUMN()-2)/24,5),АТС!$A$41:$F$784,6)+'Иные услуги '!$C$5+'РСТ РСО-А'!$K$6+'РСТ РСО-А'!$F$9</f>
        <v>4296.3999999999996</v>
      </c>
      <c r="I266" s="119">
        <f>VLOOKUP($A266+ROUND((COLUMN()-2)/24,5),АТС!$A$41:$F$784,6)+'Иные услуги '!$C$5+'РСТ РСО-А'!$K$6+'РСТ РСО-А'!$F$9</f>
        <v>4151.09</v>
      </c>
      <c r="J266" s="119">
        <f>VLOOKUP($A266+ROUND((COLUMN()-2)/24,5),АТС!$A$41:$F$784,6)+'Иные услуги '!$C$5+'РСТ РСО-А'!$K$6+'РСТ РСО-А'!$F$9</f>
        <v>4403.2299999999996</v>
      </c>
      <c r="K266" s="119">
        <f>VLOOKUP($A266+ROUND((COLUMN()-2)/24,5),АТС!$A$41:$F$784,6)+'Иные услуги '!$C$5+'РСТ РСО-А'!$K$6+'РСТ РСО-А'!$F$9</f>
        <v>4248.5600000000004</v>
      </c>
      <c r="L266" s="119">
        <f>VLOOKUP($A266+ROUND((COLUMN()-2)/24,5),АТС!$A$41:$F$784,6)+'Иные услуги '!$C$5+'РСТ РСО-А'!$K$6+'РСТ РСО-А'!$F$9</f>
        <v>4247.97</v>
      </c>
      <c r="M266" s="119">
        <f>VLOOKUP($A266+ROUND((COLUMN()-2)/24,5),АТС!$A$41:$F$784,6)+'Иные услуги '!$C$5+'РСТ РСО-А'!$K$6+'РСТ РСО-А'!$F$9</f>
        <v>4250.63</v>
      </c>
      <c r="N266" s="119">
        <f>VLOOKUP($A266+ROUND((COLUMN()-2)/24,5),АТС!$A$41:$F$784,6)+'Иные услуги '!$C$5+'РСТ РСО-А'!$K$6+'РСТ РСО-А'!$F$9</f>
        <v>4251.3</v>
      </c>
      <c r="O266" s="119">
        <f>VLOOKUP($A266+ROUND((COLUMN()-2)/24,5),АТС!$A$41:$F$784,6)+'Иные услуги '!$C$5+'РСТ РСО-А'!$K$6+'РСТ РСО-А'!$F$9</f>
        <v>4251.28</v>
      </c>
      <c r="P266" s="119">
        <f>VLOOKUP($A266+ROUND((COLUMN()-2)/24,5),АТС!$A$41:$F$784,6)+'Иные услуги '!$C$5+'РСТ РСО-А'!$K$6+'РСТ РСО-А'!$F$9</f>
        <v>4251.18</v>
      </c>
      <c r="Q266" s="119">
        <f>VLOOKUP($A266+ROUND((COLUMN()-2)/24,5),АТС!$A$41:$F$784,6)+'Иные услуги '!$C$5+'РСТ РСО-А'!$K$6+'РСТ РСО-А'!$F$9</f>
        <v>4251.42</v>
      </c>
      <c r="R266" s="119">
        <f>VLOOKUP($A266+ROUND((COLUMN()-2)/24,5),АТС!$A$41:$F$784,6)+'Иные услуги '!$C$5+'РСТ РСО-А'!$K$6+'РСТ РСО-А'!$F$9</f>
        <v>4247.05</v>
      </c>
      <c r="S266" s="119">
        <f>VLOOKUP($A266+ROUND((COLUMN()-2)/24,5),АТС!$A$41:$F$784,6)+'Иные услуги '!$C$5+'РСТ РСО-А'!$K$6+'РСТ РСО-А'!$F$9</f>
        <v>4241.09</v>
      </c>
      <c r="T266" s="119">
        <f>VLOOKUP($A266+ROUND((COLUMN()-2)/24,5),АТС!$A$41:$F$784,6)+'Иные услуги '!$C$5+'РСТ РСО-А'!$K$6+'РСТ РСО-А'!$F$9</f>
        <v>4238.24</v>
      </c>
      <c r="U266" s="119">
        <f>VLOOKUP($A266+ROUND((COLUMN()-2)/24,5),АТС!$A$41:$F$784,6)+'Иные услуги '!$C$5+'РСТ РСО-А'!$K$6+'РСТ РСО-А'!$F$9</f>
        <v>4129.24</v>
      </c>
      <c r="V266" s="119">
        <f>VLOOKUP($A266+ROUND((COLUMN()-2)/24,5),АТС!$A$41:$F$784,6)+'Иные услуги '!$C$5+'РСТ РСО-А'!$K$6+'РСТ РСО-А'!$F$9</f>
        <v>4188.33</v>
      </c>
      <c r="W266" s="119">
        <f>VLOOKUP($A266+ROUND((COLUMN()-2)/24,5),АТС!$A$41:$F$784,6)+'Иные услуги '!$C$5+'РСТ РСО-А'!$K$6+'РСТ РСО-А'!$F$9</f>
        <v>4158.41</v>
      </c>
      <c r="X266" s="119">
        <f>VLOOKUP($A266+ROUND((COLUMN()-2)/24,5),АТС!$A$41:$F$784,6)+'Иные услуги '!$C$5+'РСТ РСО-А'!$K$6+'РСТ РСО-А'!$F$9</f>
        <v>4186.5600000000004</v>
      </c>
      <c r="Y266" s="119">
        <f>VLOOKUP($A266+ROUND((COLUMN()-2)/24,5),АТС!$A$41:$F$784,6)+'Иные услуги '!$C$5+'РСТ РСО-А'!$K$6+'РСТ РСО-А'!$F$9</f>
        <v>4654.07</v>
      </c>
    </row>
    <row r="267" spans="1:25" x14ac:dyDescent="0.2">
      <c r="A267" s="66">
        <f t="shared" si="9"/>
        <v>43339</v>
      </c>
      <c r="B267" s="119">
        <f>VLOOKUP($A267+ROUND((COLUMN()-2)/24,5),АТС!$A$41:$F$784,6)+'Иные услуги '!$C$5+'РСТ РСО-А'!$K$6+'РСТ РСО-А'!$F$9</f>
        <v>4144.72</v>
      </c>
      <c r="C267" s="119">
        <f>VLOOKUP($A267+ROUND((COLUMN()-2)/24,5),АТС!$A$41:$F$784,6)+'Иные услуги '!$C$5+'РСТ РСО-А'!$K$6+'РСТ РСО-А'!$F$9</f>
        <v>4127.7299999999996</v>
      </c>
      <c r="D267" s="119">
        <f>VLOOKUP($A267+ROUND((COLUMN()-2)/24,5),АТС!$A$41:$F$784,6)+'Иные услуги '!$C$5+'РСТ РСО-А'!$K$6+'РСТ РСО-А'!$F$9</f>
        <v>4127.01</v>
      </c>
      <c r="E267" s="119">
        <f>VLOOKUP($A267+ROUND((COLUMN()-2)/24,5),АТС!$A$41:$F$784,6)+'Иные услуги '!$C$5+'РСТ РСО-А'!$K$6+'РСТ РСО-А'!$F$9</f>
        <v>4143.72</v>
      </c>
      <c r="F267" s="119">
        <f>VLOOKUP($A267+ROUND((COLUMN()-2)/24,5),АТС!$A$41:$F$784,6)+'Иные услуги '!$C$5+'РСТ РСО-А'!$K$6+'РСТ РСО-А'!$F$9</f>
        <v>4142.97</v>
      </c>
      <c r="G267" s="119">
        <f>VLOOKUP($A267+ROUND((COLUMN()-2)/24,5),АТС!$A$41:$F$784,6)+'Иные услуги '!$C$5+'РСТ РСО-А'!$K$6+'РСТ РСО-А'!$F$9</f>
        <v>4211.84</v>
      </c>
      <c r="H267" s="119">
        <f>VLOOKUP($A267+ROUND((COLUMN()-2)/24,5),АТС!$A$41:$F$784,6)+'Иные услуги '!$C$5+'РСТ РСО-А'!$K$6+'РСТ РСО-А'!$F$9</f>
        <v>4182.47</v>
      </c>
      <c r="I267" s="119">
        <f>VLOOKUP($A267+ROUND((COLUMN()-2)/24,5),АТС!$A$41:$F$784,6)+'Иные услуги '!$C$5+'РСТ РСО-А'!$K$6+'РСТ РСО-А'!$F$9</f>
        <v>4174.8100000000004</v>
      </c>
      <c r="J267" s="119">
        <f>VLOOKUP($A267+ROUND((COLUMN()-2)/24,5),АТС!$A$41:$F$784,6)+'Иные услуги '!$C$5+'РСТ РСО-А'!$K$6+'РСТ РСО-А'!$F$9</f>
        <v>4288.7699999999995</v>
      </c>
      <c r="K267" s="119">
        <f>VLOOKUP($A267+ROUND((COLUMN()-2)/24,5),АТС!$A$41:$F$784,6)+'Иные услуги '!$C$5+'РСТ РСО-А'!$K$6+'РСТ РСО-А'!$F$9</f>
        <v>4149.1000000000004</v>
      </c>
      <c r="L267" s="119">
        <f>VLOOKUP($A267+ROUND((COLUMN()-2)/24,5),АТС!$A$41:$F$784,6)+'Иные услуги '!$C$5+'РСТ РСО-А'!$K$6+'РСТ РСО-А'!$F$9</f>
        <v>4135.1899999999996</v>
      </c>
      <c r="M267" s="119">
        <f>VLOOKUP($A267+ROUND((COLUMN()-2)/24,5),АТС!$A$41:$F$784,6)+'Иные услуги '!$C$5+'РСТ РСО-А'!$K$6+'РСТ РСО-А'!$F$9</f>
        <v>4138.74</v>
      </c>
      <c r="N267" s="119">
        <f>VLOOKUP($A267+ROUND((COLUMN()-2)/24,5),АТС!$A$41:$F$784,6)+'Иные услуги '!$C$5+'РСТ РСО-А'!$K$6+'РСТ РСО-А'!$F$9</f>
        <v>4138.7699999999995</v>
      </c>
      <c r="O267" s="119">
        <f>VLOOKUP($A267+ROUND((COLUMN()-2)/24,5),АТС!$A$41:$F$784,6)+'Иные услуги '!$C$5+'РСТ РСО-А'!$K$6+'РСТ РСО-А'!$F$9</f>
        <v>4139.8</v>
      </c>
      <c r="P267" s="119">
        <f>VLOOKUP($A267+ROUND((COLUMN()-2)/24,5),АТС!$A$41:$F$784,6)+'Иные услуги '!$C$5+'РСТ РСО-А'!$K$6+'РСТ РСО-А'!$F$9</f>
        <v>4139.8599999999997</v>
      </c>
      <c r="Q267" s="119">
        <f>VLOOKUP($A267+ROUND((COLUMN()-2)/24,5),АТС!$A$41:$F$784,6)+'Иные услуги '!$C$5+'РСТ РСО-А'!$K$6+'РСТ РСО-А'!$F$9</f>
        <v>4136.83</v>
      </c>
      <c r="R267" s="119">
        <f>VLOOKUP($A267+ROUND((COLUMN()-2)/24,5),АТС!$A$41:$F$784,6)+'Иные услуги '!$C$5+'РСТ РСО-А'!$K$6+'РСТ РСО-А'!$F$9</f>
        <v>4136.59</v>
      </c>
      <c r="S267" s="119">
        <f>VLOOKUP($A267+ROUND((COLUMN()-2)/24,5),АТС!$A$41:$F$784,6)+'Иные услуги '!$C$5+'РСТ РСО-А'!$K$6+'РСТ РСО-А'!$F$9</f>
        <v>4136.3999999999996</v>
      </c>
      <c r="T267" s="119">
        <f>VLOOKUP($A267+ROUND((COLUMN()-2)/24,5),АТС!$A$41:$F$784,6)+'Иные услуги '!$C$5+'РСТ РСО-А'!$K$6+'РСТ РСО-А'!$F$9</f>
        <v>4133.53</v>
      </c>
      <c r="U267" s="119">
        <f>VLOOKUP($A267+ROUND((COLUMN()-2)/24,5),АТС!$A$41:$F$784,6)+'Иные услуги '!$C$5+'РСТ РСО-А'!$K$6+'РСТ РСО-А'!$F$9</f>
        <v>4192.18</v>
      </c>
      <c r="V267" s="119">
        <f>VLOOKUP($A267+ROUND((COLUMN()-2)/24,5),АТС!$A$41:$F$784,6)+'Иные услуги '!$C$5+'РСТ РСО-А'!$K$6+'РСТ РСО-А'!$F$9</f>
        <v>4270.71</v>
      </c>
      <c r="W267" s="119">
        <f>VLOOKUP($A267+ROUND((COLUMN()-2)/24,5),АТС!$A$41:$F$784,6)+'Иные услуги '!$C$5+'РСТ РСО-А'!$K$6+'РСТ РСО-А'!$F$9</f>
        <v>4192.62</v>
      </c>
      <c r="X267" s="119">
        <f>VLOOKUP($A267+ROUND((COLUMN()-2)/24,5),АТС!$A$41:$F$784,6)+'Иные услуги '!$C$5+'РСТ РСО-А'!$K$6+'РСТ РСО-А'!$F$9</f>
        <v>4202.63</v>
      </c>
      <c r="Y267" s="119">
        <f>VLOOKUP($A267+ROUND((COLUMN()-2)/24,5),АТС!$A$41:$F$784,6)+'Иные услуги '!$C$5+'РСТ РСО-А'!$K$6+'РСТ РСО-А'!$F$9</f>
        <v>4525.17</v>
      </c>
    </row>
    <row r="268" spans="1:25" x14ac:dyDescent="0.2">
      <c r="A268" s="66">
        <f t="shared" si="9"/>
        <v>43340</v>
      </c>
      <c r="B268" s="119">
        <f>VLOOKUP($A268+ROUND((COLUMN()-2)/24,5),АТС!$A$41:$F$784,6)+'Иные услуги '!$C$5+'РСТ РСО-А'!$K$6+'РСТ РСО-А'!$F$9</f>
        <v>4142.97</v>
      </c>
      <c r="C268" s="119">
        <f>VLOOKUP($A268+ROUND((COLUMN()-2)/24,5),АТС!$A$41:$F$784,6)+'Иные услуги '!$C$5+'РСТ РСО-А'!$K$6+'РСТ РСО-А'!$F$9</f>
        <v>4137.43</v>
      </c>
      <c r="D268" s="119">
        <f>VLOOKUP($A268+ROUND((COLUMN()-2)/24,5),АТС!$A$41:$F$784,6)+'Иные услуги '!$C$5+'РСТ РСО-А'!$K$6+'РСТ РСО-А'!$F$9</f>
        <v>4135.01</v>
      </c>
      <c r="E268" s="119">
        <f>VLOOKUP($A268+ROUND((COLUMN()-2)/24,5),АТС!$A$41:$F$784,6)+'Иные услуги '!$C$5+'РСТ РСО-А'!$K$6+'РСТ РСО-А'!$F$9</f>
        <v>4151.49</v>
      </c>
      <c r="F268" s="119">
        <f>VLOOKUP($A268+ROUND((COLUMN()-2)/24,5),АТС!$A$41:$F$784,6)+'Иные услуги '!$C$5+'РСТ РСО-А'!$K$6+'РСТ РСО-А'!$F$9</f>
        <v>4152.1499999999996</v>
      </c>
      <c r="G268" s="119">
        <f>VLOOKUP($A268+ROUND((COLUMN()-2)/24,5),АТС!$A$41:$F$784,6)+'Иные услуги '!$C$5+'РСТ РСО-А'!$K$6+'РСТ РСО-А'!$F$9</f>
        <v>4217.72</v>
      </c>
      <c r="H268" s="119">
        <f>VLOOKUP($A268+ROUND((COLUMN()-2)/24,5),АТС!$A$41:$F$784,6)+'Иные услуги '!$C$5+'РСТ РСО-А'!$K$6+'РСТ РСО-А'!$F$9</f>
        <v>4182.3900000000003</v>
      </c>
      <c r="I268" s="119">
        <f>VLOOKUP($A268+ROUND((COLUMN()-2)/24,5),АТС!$A$41:$F$784,6)+'Иные услуги '!$C$5+'РСТ РСО-А'!$K$6+'РСТ РСО-А'!$F$9</f>
        <v>4180.03</v>
      </c>
      <c r="J268" s="119">
        <f>VLOOKUP($A268+ROUND((COLUMN()-2)/24,5),АТС!$A$41:$F$784,6)+'Иные услуги '!$C$5+'РСТ РСО-А'!$K$6+'РСТ РСО-А'!$F$9</f>
        <v>4290.2299999999996</v>
      </c>
      <c r="K268" s="119">
        <f>VLOOKUP($A268+ROUND((COLUMN()-2)/24,5),АТС!$A$41:$F$784,6)+'Иные услуги '!$C$5+'РСТ РСО-А'!$K$6+'РСТ РСО-А'!$F$9</f>
        <v>4151.46</v>
      </c>
      <c r="L268" s="119">
        <f>VLOOKUP($A268+ROUND((COLUMN()-2)/24,5),АТС!$A$41:$F$784,6)+'Иные услуги '!$C$5+'РСТ РСО-А'!$K$6+'РСТ РСО-А'!$F$9</f>
        <v>4136.8599999999997</v>
      </c>
      <c r="M268" s="119">
        <f>VLOOKUP($A268+ROUND((COLUMN()-2)/24,5),АТС!$A$41:$F$784,6)+'Иные услуги '!$C$5+'РСТ РСО-А'!$K$6+'РСТ РСО-А'!$F$9</f>
        <v>4140.5199999999995</v>
      </c>
      <c r="N268" s="119">
        <f>VLOOKUP($A268+ROUND((COLUMN()-2)/24,5),АТС!$A$41:$F$784,6)+'Иные услуги '!$C$5+'РСТ РСО-А'!$K$6+'РСТ РСО-А'!$F$9</f>
        <v>4138.7</v>
      </c>
      <c r="O268" s="119">
        <f>VLOOKUP($A268+ROUND((COLUMN()-2)/24,5),АТС!$A$41:$F$784,6)+'Иные услуги '!$C$5+'РСТ РСО-А'!$K$6+'РСТ РСО-А'!$F$9</f>
        <v>4135.74</v>
      </c>
      <c r="P268" s="119">
        <f>VLOOKUP($A268+ROUND((COLUMN()-2)/24,5),АТС!$A$41:$F$784,6)+'Иные услуги '!$C$5+'РСТ РСО-А'!$K$6+'РСТ РСО-А'!$F$9</f>
        <v>4136.6499999999996</v>
      </c>
      <c r="Q268" s="119">
        <f>VLOOKUP($A268+ROUND((COLUMN()-2)/24,5),АТС!$A$41:$F$784,6)+'Иные услуги '!$C$5+'РСТ РСО-А'!$K$6+'РСТ РСО-А'!$F$9</f>
        <v>4139.21</v>
      </c>
      <c r="R268" s="119">
        <f>VLOOKUP($A268+ROUND((COLUMN()-2)/24,5),АТС!$A$41:$F$784,6)+'Иные услуги '!$C$5+'РСТ РСО-А'!$K$6+'РСТ РСО-А'!$F$9</f>
        <v>4140.6099999999997</v>
      </c>
      <c r="S268" s="119">
        <f>VLOOKUP($A268+ROUND((COLUMN()-2)/24,5),АТС!$A$41:$F$784,6)+'Иные услуги '!$C$5+'РСТ РСО-А'!$K$6+'РСТ РСО-А'!$F$9</f>
        <v>4141.1000000000004</v>
      </c>
      <c r="T268" s="119">
        <f>VLOOKUP($A268+ROUND((COLUMN()-2)/24,5),АТС!$A$41:$F$784,6)+'Иные услуги '!$C$5+'РСТ РСО-А'!$K$6+'РСТ РСО-А'!$F$9</f>
        <v>4135.17</v>
      </c>
      <c r="U268" s="119">
        <f>VLOOKUP($A268+ROUND((COLUMN()-2)/24,5),АТС!$A$41:$F$784,6)+'Иные услуги '!$C$5+'РСТ РСО-А'!$K$6+'РСТ РСО-А'!$F$9</f>
        <v>4203.6899999999996</v>
      </c>
      <c r="V268" s="119">
        <f>VLOOKUP($A268+ROUND((COLUMN()-2)/24,5),АТС!$A$41:$F$784,6)+'Иные услуги '!$C$5+'РСТ РСО-А'!$K$6+'РСТ РСО-А'!$F$9</f>
        <v>4293.83</v>
      </c>
      <c r="W268" s="119">
        <f>VLOOKUP($A268+ROUND((COLUMN()-2)/24,5),АТС!$A$41:$F$784,6)+'Иные услуги '!$C$5+'РСТ РСО-А'!$K$6+'РСТ РСО-А'!$F$9</f>
        <v>4203.95</v>
      </c>
      <c r="X268" s="119">
        <f>VLOOKUP($A268+ROUND((COLUMN()-2)/24,5),АТС!$A$41:$F$784,6)+'Иные услуги '!$C$5+'РСТ РСО-А'!$K$6+'РСТ РСО-А'!$F$9</f>
        <v>4196.87</v>
      </c>
      <c r="Y268" s="119">
        <f>VLOOKUP($A268+ROUND((COLUMN()-2)/24,5),АТС!$A$41:$F$784,6)+'Иные услуги '!$C$5+'РСТ РСО-А'!$K$6+'РСТ РСО-А'!$F$9</f>
        <v>4530.6899999999996</v>
      </c>
    </row>
    <row r="269" spans="1:25" x14ac:dyDescent="0.2">
      <c r="A269" s="66">
        <f t="shared" si="9"/>
        <v>43341</v>
      </c>
      <c r="B269" s="119">
        <f>VLOOKUP($A269+ROUND((COLUMN()-2)/24,5),АТС!$A$41:$F$784,6)+'Иные услуги '!$C$5+'РСТ РСО-А'!$K$6+'РСТ РСО-А'!$F$9</f>
        <v>4146.41</v>
      </c>
      <c r="C269" s="119">
        <f>VLOOKUP($A269+ROUND((COLUMN()-2)/24,5),АТС!$A$41:$F$784,6)+'Иные услуги '!$C$5+'РСТ РСО-А'!$K$6+'РСТ РСО-А'!$F$9</f>
        <v>4135.93</v>
      </c>
      <c r="D269" s="119">
        <f>VLOOKUP($A269+ROUND((COLUMN()-2)/24,5),АТС!$A$41:$F$784,6)+'Иные услуги '!$C$5+'РСТ РСО-А'!$K$6+'РСТ РСО-А'!$F$9</f>
        <v>4151.5</v>
      </c>
      <c r="E269" s="119">
        <f>VLOOKUP($A269+ROUND((COLUMN()-2)/24,5),АТС!$A$41:$F$784,6)+'Иные услуги '!$C$5+'РСТ РСО-А'!$K$6+'РСТ РСО-А'!$F$9</f>
        <v>4150.8100000000004</v>
      </c>
      <c r="F269" s="119">
        <f>VLOOKUP($A269+ROUND((COLUMN()-2)/24,5),АТС!$A$41:$F$784,6)+'Иные услуги '!$C$5+'РСТ РСО-А'!$K$6+'РСТ РСО-А'!$F$9</f>
        <v>4151.6000000000004</v>
      </c>
      <c r="G269" s="119">
        <f>VLOOKUP($A269+ROUND((COLUMN()-2)/24,5),АТС!$A$41:$F$784,6)+'Иные услуги '!$C$5+'РСТ РСО-А'!$K$6+'РСТ РСО-А'!$F$9</f>
        <v>4215.47</v>
      </c>
      <c r="H269" s="119">
        <f>VLOOKUP($A269+ROUND((COLUMN()-2)/24,5),АТС!$A$41:$F$784,6)+'Иные услуги '!$C$5+'РСТ РСО-А'!$K$6+'РСТ РСО-А'!$F$9</f>
        <v>4193.62</v>
      </c>
      <c r="I269" s="119">
        <f>VLOOKUP($A269+ROUND((COLUMN()-2)/24,5),АТС!$A$41:$F$784,6)+'Иные услуги '!$C$5+'РСТ РСО-А'!$K$6+'РСТ РСО-А'!$F$9</f>
        <v>4211.58</v>
      </c>
      <c r="J269" s="119">
        <f>VLOOKUP($A269+ROUND((COLUMN()-2)/24,5),АТС!$A$41:$F$784,6)+'Иные услуги '!$C$5+'РСТ РСО-А'!$K$6+'РСТ РСО-А'!$F$9</f>
        <v>4304.42</v>
      </c>
      <c r="K269" s="119">
        <f>VLOOKUP($A269+ROUND((COLUMN()-2)/24,5),АТС!$A$41:$F$784,6)+'Иные услуги '!$C$5+'РСТ РСО-А'!$K$6+'РСТ РСО-А'!$F$9</f>
        <v>4179.68</v>
      </c>
      <c r="L269" s="119">
        <f>VLOOKUP($A269+ROUND((COLUMN()-2)/24,5),АТС!$A$41:$F$784,6)+'Иные услуги '!$C$5+'РСТ РСО-А'!$K$6+'РСТ РСО-А'!$F$9</f>
        <v>4158.03</v>
      </c>
      <c r="M269" s="119">
        <f>VLOOKUP($A269+ROUND((COLUMN()-2)/24,5),АТС!$A$41:$F$784,6)+'Иные услуги '!$C$5+'РСТ РСО-А'!$K$6+'РСТ РСО-А'!$F$9</f>
        <v>4152.95</v>
      </c>
      <c r="N269" s="119">
        <f>VLOOKUP($A269+ROUND((COLUMN()-2)/24,5),АТС!$A$41:$F$784,6)+'Иные услуги '!$C$5+'РСТ РСО-А'!$K$6+'РСТ РСО-А'!$F$9</f>
        <v>4150.07</v>
      </c>
      <c r="O269" s="119">
        <f>VLOOKUP($A269+ROUND((COLUMN()-2)/24,5),АТС!$A$41:$F$784,6)+'Иные услуги '!$C$5+'РСТ РСО-А'!$K$6+'РСТ РСО-А'!$F$9</f>
        <v>4149.26</v>
      </c>
      <c r="P269" s="119">
        <f>VLOOKUP($A269+ROUND((COLUMN()-2)/24,5),АТС!$A$41:$F$784,6)+'Иные услуги '!$C$5+'РСТ РСО-А'!$K$6+'РСТ РСО-А'!$F$9</f>
        <v>4149.66</v>
      </c>
      <c r="Q269" s="119">
        <f>VLOOKUP($A269+ROUND((COLUMN()-2)/24,5),АТС!$A$41:$F$784,6)+'Иные услуги '!$C$5+'РСТ РСО-А'!$K$6+'РСТ РСО-А'!$F$9</f>
        <v>4144.7299999999996</v>
      </c>
      <c r="R269" s="119">
        <f>VLOOKUP($A269+ROUND((COLUMN()-2)/24,5),АТС!$A$41:$F$784,6)+'Иные услуги '!$C$5+'РСТ РСО-А'!$K$6+'РСТ РСО-А'!$F$9</f>
        <v>4148.53</v>
      </c>
      <c r="S269" s="119">
        <f>VLOOKUP($A269+ROUND((COLUMN()-2)/24,5),АТС!$A$41:$F$784,6)+'Иные услуги '!$C$5+'РСТ РСО-А'!$K$6+'РСТ РСО-А'!$F$9</f>
        <v>4142.9799999999996</v>
      </c>
      <c r="T269" s="119">
        <f>VLOOKUP($A269+ROUND((COLUMN()-2)/24,5),АТС!$A$41:$F$784,6)+'Иные услуги '!$C$5+'РСТ РСО-А'!$K$6+'РСТ РСО-А'!$F$9</f>
        <v>4146.63</v>
      </c>
      <c r="U269" s="119">
        <f>VLOOKUP($A269+ROUND((COLUMN()-2)/24,5),АТС!$A$41:$F$784,6)+'Иные услуги '!$C$5+'РСТ РСО-А'!$K$6+'РСТ РСО-А'!$F$9</f>
        <v>4207.8599999999997</v>
      </c>
      <c r="V269" s="119">
        <f>VLOOKUP($A269+ROUND((COLUMN()-2)/24,5),АТС!$A$41:$F$784,6)+'Иные услуги '!$C$5+'РСТ РСО-А'!$K$6+'РСТ РСО-А'!$F$9</f>
        <v>4287.45</v>
      </c>
      <c r="W269" s="119">
        <f>VLOOKUP($A269+ROUND((COLUMN()-2)/24,5),АТС!$A$41:$F$784,6)+'Иные услуги '!$C$5+'РСТ РСО-А'!$K$6+'РСТ РСО-А'!$F$9</f>
        <v>4162.2699999999995</v>
      </c>
      <c r="X269" s="119">
        <f>VLOOKUP($A269+ROUND((COLUMN()-2)/24,5),АТС!$A$41:$F$784,6)+'Иные услуги '!$C$5+'РСТ РСО-А'!$K$6+'РСТ РСО-А'!$F$9</f>
        <v>4212.99</v>
      </c>
      <c r="Y269" s="119">
        <f>VLOOKUP($A269+ROUND((COLUMN()-2)/24,5),АТС!$A$41:$F$784,6)+'Иные услуги '!$C$5+'РСТ РСО-А'!$K$6+'РСТ РСО-А'!$F$9</f>
        <v>4673.16</v>
      </c>
    </row>
    <row r="270" spans="1:25" x14ac:dyDescent="0.2">
      <c r="A270" s="66">
        <f t="shared" si="9"/>
        <v>43342</v>
      </c>
      <c r="B270" s="119">
        <f>VLOOKUP($A270+ROUND((COLUMN()-2)/24,5),АТС!$A$41:$F$784,6)+'Иные услуги '!$C$5+'РСТ РСО-А'!$K$6+'РСТ РСО-А'!$F$9</f>
        <v>4135.0199999999995</v>
      </c>
      <c r="C270" s="119">
        <f>VLOOKUP($A270+ROUND((COLUMN()-2)/24,5),АТС!$A$41:$F$784,6)+'Иные услуги '!$C$5+'РСТ РСО-А'!$K$6+'РСТ РСО-А'!$F$9</f>
        <v>4115.25</v>
      </c>
      <c r="D270" s="119">
        <f>VLOOKUP($A270+ROUND((COLUMN()-2)/24,5),АТС!$A$41:$F$784,6)+'Иные услуги '!$C$5+'РСТ РСО-А'!$K$6+'РСТ РСО-А'!$F$9</f>
        <v>4129.51</v>
      </c>
      <c r="E270" s="119">
        <f>VLOOKUP($A270+ROUND((COLUMN()-2)/24,5),АТС!$A$41:$F$784,6)+'Иные услуги '!$C$5+'РСТ РСО-А'!$K$6+'РСТ РСО-А'!$F$9</f>
        <v>4125.9399999999996</v>
      </c>
      <c r="F270" s="119">
        <f>VLOOKUP($A270+ROUND((COLUMN()-2)/24,5),АТС!$A$41:$F$784,6)+'Иные услуги '!$C$5+'РСТ РСО-А'!$K$6+'РСТ РСО-А'!$F$9</f>
        <v>4126.83</v>
      </c>
      <c r="G270" s="119">
        <f>VLOOKUP($A270+ROUND((COLUMN()-2)/24,5),АТС!$A$41:$F$784,6)+'Иные услуги '!$C$5+'РСТ РСО-А'!$K$6+'РСТ РСО-А'!$F$9</f>
        <v>4168.59</v>
      </c>
      <c r="H270" s="119">
        <f>VLOOKUP($A270+ROUND((COLUMN()-2)/24,5),АТС!$A$41:$F$784,6)+'Иные услуги '!$C$5+'РСТ РСО-А'!$K$6+'РСТ РСО-А'!$F$9</f>
        <v>4133.93</v>
      </c>
      <c r="I270" s="119">
        <f>VLOOKUP($A270+ROUND((COLUMN()-2)/24,5),АТС!$A$41:$F$784,6)+'Иные услуги '!$C$5+'РСТ РСО-А'!$K$6+'РСТ РСО-А'!$F$9</f>
        <v>4192.0199999999995</v>
      </c>
      <c r="J270" s="119">
        <f>VLOOKUP($A270+ROUND((COLUMN()-2)/24,5),АТС!$A$41:$F$784,6)+'Иные услуги '!$C$5+'РСТ РСО-А'!$K$6+'РСТ РСО-А'!$F$9</f>
        <v>4261.99</v>
      </c>
      <c r="K270" s="119">
        <f>VLOOKUP($A270+ROUND((COLUMN()-2)/24,5),АТС!$A$41:$F$784,6)+'Иные услуги '!$C$5+'РСТ РСО-А'!$K$6+'РСТ РСО-А'!$F$9</f>
        <v>4145.3599999999997</v>
      </c>
      <c r="L270" s="119">
        <f>VLOOKUP($A270+ROUND((COLUMN()-2)/24,5),АТС!$A$41:$F$784,6)+'Иные услуги '!$C$5+'РСТ РСО-А'!$K$6+'РСТ РСО-А'!$F$9</f>
        <v>4129.95</v>
      </c>
      <c r="M270" s="119">
        <f>VLOOKUP($A270+ROUND((COLUMN()-2)/24,5),АТС!$A$41:$F$784,6)+'Иные услуги '!$C$5+'РСТ РСО-А'!$K$6+'РСТ РСО-А'!$F$9</f>
        <v>4128.41</v>
      </c>
      <c r="N270" s="119">
        <f>VLOOKUP($A270+ROUND((COLUMN()-2)/24,5),АТС!$A$41:$F$784,6)+'Иные услуги '!$C$5+'РСТ РСО-А'!$K$6+'РСТ РСО-А'!$F$9</f>
        <v>4126.4399999999996</v>
      </c>
      <c r="O270" s="119">
        <f>VLOOKUP($A270+ROUND((COLUMN()-2)/24,5),АТС!$A$41:$F$784,6)+'Иные услуги '!$C$5+'РСТ РСО-А'!$K$6+'РСТ РСО-А'!$F$9</f>
        <v>4125.3599999999997</v>
      </c>
      <c r="P270" s="119">
        <f>VLOOKUP($A270+ROUND((COLUMN()-2)/24,5),АТС!$A$41:$F$784,6)+'Иные услуги '!$C$5+'РСТ РСО-А'!$K$6+'РСТ РСО-А'!$F$9</f>
        <v>4125.47</v>
      </c>
      <c r="Q270" s="119">
        <f>VLOOKUP($A270+ROUND((COLUMN()-2)/24,5),АТС!$A$41:$F$784,6)+'Иные услуги '!$C$5+'РСТ РСО-А'!$K$6+'РСТ РСО-А'!$F$9</f>
        <v>4125.57</v>
      </c>
      <c r="R270" s="119">
        <f>VLOOKUP($A270+ROUND((COLUMN()-2)/24,5),АТС!$A$41:$F$784,6)+'Иные услуги '!$C$5+'РСТ РСО-А'!$K$6+'РСТ РСО-А'!$F$9</f>
        <v>4124.6099999999997</v>
      </c>
      <c r="S270" s="119">
        <f>VLOOKUP($A270+ROUND((COLUMN()-2)/24,5),АТС!$A$41:$F$784,6)+'Иные услуги '!$C$5+'РСТ РСО-А'!$K$6+'РСТ РСО-А'!$F$9</f>
        <v>4124.41</v>
      </c>
      <c r="T270" s="119">
        <f>VLOOKUP($A270+ROUND((COLUMN()-2)/24,5),АТС!$A$41:$F$784,6)+'Иные услуги '!$C$5+'РСТ РСО-А'!$K$6+'РСТ РСО-А'!$F$9</f>
        <v>4127.3999999999996</v>
      </c>
      <c r="U270" s="119">
        <f>VLOOKUP($A270+ROUND((COLUMN()-2)/24,5),АТС!$A$41:$F$784,6)+'Иные услуги '!$C$5+'РСТ РСО-А'!$K$6+'РСТ РСО-А'!$F$9</f>
        <v>4229.18</v>
      </c>
      <c r="V270" s="119">
        <f>VLOOKUP($A270+ROUND((COLUMN()-2)/24,5),АТС!$A$41:$F$784,6)+'Иные услуги '!$C$5+'РСТ РСО-А'!$K$6+'РСТ РСО-А'!$F$9</f>
        <v>4283.09</v>
      </c>
      <c r="W270" s="119">
        <f>VLOOKUP($A270+ROUND((COLUMN()-2)/24,5),АТС!$A$41:$F$784,6)+'Иные услуги '!$C$5+'РСТ РСО-А'!$K$6+'РСТ РСО-А'!$F$9</f>
        <v>4191.12</v>
      </c>
      <c r="X270" s="119">
        <f>VLOOKUP($A270+ROUND((COLUMN()-2)/24,5),АТС!$A$41:$F$784,6)+'Иные услуги '!$C$5+'РСТ РСО-А'!$K$6+'РСТ РСО-А'!$F$9</f>
        <v>4183.21</v>
      </c>
      <c r="Y270" s="119">
        <f>VLOOKUP($A270+ROUND((COLUMN()-2)/24,5),АТС!$A$41:$F$784,6)+'Иные услуги '!$C$5+'РСТ РСО-А'!$K$6+'РСТ РСО-А'!$F$9</f>
        <v>4488.1899999999996</v>
      </c>
    </row>
    <row r="271" spans="1:25" x14ac:dyDescent="0.2">
      <c r="A271" s="66">
        <f t="shared" si="9"/>
        <v>43343</v>
      </c>
      <c r="B271" s="119">
        <f>VLOOKUP($A271+ROUND((COLUMN()-2)/24,5),АТС!$A$41:$F$784,6)+'Иные услуги '!$C$5+'РСТ РСО-А'!$K$6+'РСТ РСО-А'!$F$9</f>
        <v>4154.45</v>
      </c>
      <c r="C271" s="119">
        <f>VLOOKUP($A271+ROUND((COLUMN()-2)/24,5),АТС!$A$41:$F$784,6)+'Иные услуги '!$C$5+'РСТ РСО-А'!$K$6+'РСТ РСО-А'!$F$9</f>
        <v>4119.3500000000004</v>
      </c>
      <c r="D271" s="119">
        <f>VLOOKUP($A271+ROUND((COLUMN()-2)/24,5),АТС!$A$41:$F$784,6)+'Иные услуги '!$C$5+'РСТ РСО-А'!$K$6+'РСТ РСО-А'!$F$9</f>
        <v>4132.18</v>
      </c>
      <c r="E271" s="119">
        <f>VLOOKUP($A271+ROUND((COLUMN()-2)/24,5),АТС!$A$41:$F$784,6)+'Иные услуги '!$C$5+'РСТ РСО-А'!$K$6+'РСТ РСО-А'!$F$9</f>
        <v>4131.76</v>
      </c>
      <c r="F271" s="119">
        <f>VLOOKUP($A271+ROUND((COLUMN()-2)/24,5),АТС!$A$41:$F$784,6)+'Иные услуги '!$C$5+'РСТ РСО-А'!$K$6+'РСТ РСО-А'!$F$9</f>
        <v>4131.55</v>
      </c>
      <c r="G271" s="119">
        <f>VLOOKUP($A271+ROUND((COLUMN()-2)/24,5),АТС!$A$41:$F$784,6)+'Иные услуги '!$C$5+'РСТ РСО-А'!$K$6+'РСТ РСО-А'!$F$9</f>
        <v>4167.25</v>
      </c>
      <c r="H271" s="119">
        <f>VLOOKUP($A271+ROUND((COLUMN()-2)/24,5),АТС!$A$41:$F$784,6)+'Иные услуги '!$C$5+'РСТ РСО-А'!$K$6+'РСТ РСО-А'!$F$9</f>
        <v>4137.41</v>
      </c>
      <c r="I271" s="119">
        <f>VLOOKUP($A271+ROUND((COLUMN()-2)/24,5),АТС!$A$41:$F$784,6)+'Иные услуги '!$C$5+'РСТ РСО-А'!$K$6+'РСТ РСО-А'!$F$9</f>
        <v>4204.63</v>
      </c>
      <c r="J271" s="119">
        <f>VLOOKUP($A271+ROUND((COLUMN()-2)/24,5),АТС!$A$41:$F$784,6)+'Иные услуги '!$C$5+'РСТ РСО-А'!$K$6+'РСТ РСО-А'!$F$9</f>
        <v>4245.41</v>
      </c>
      <c r="K271" s="119">
        <f>VLOOKUP($A271+ROUND((COLUMN()-2)/24,5),АТС!$A$41:$F$784,6)+'Иные услуги '!$C$5+'РСТ РСО-А'!$K$6+'РСТ РСО-А'!$F$9</f>
        <v>4136.22</v>
      </c>
      <c r="L271" s="119">
        <f>VLOOKUP($A271+ROUND((COLUMN()-2)/24,5),АТС!$A$41:$F$784,6)+'Иные услуги '!$C$5+'РСТ РСО-А'!$K$6+'РСТ РСО-А'!$F$9</f>
        <v>4159.37</v>
      </c>
      <c r="M271" s="119">
        <f>VLOOKUP($A271+ROUND((COLUMN()-2)/24,5),АТС!$A$41:$F$784,6)+'Иные услуги '!$C$5+'РСТ РСО-А'!$K$6+'РСТ РСО-А'!$F$9</f>
        <v>4159.57</v>
      </c>
      <c r="N271" s="119">
        <f>VLOOKUP($A271+ROUND((COLUMN()-2)/24,5),АТС!$A$41:$F$784,6)+'Иные услуги '!$C$5+'РСТ РСО-А'!$K$6+'РСТ РСО-А'!$F$9</f>
        <v>4159.45</v>
      </c>
      <c r="O271" s="119">
        <f>VLOOKUP($A271+ROUND((COLUMN()-2)/24,5),АТС!$A$41:$F$784,6)+'Иные услуги '!$C$5+'РСТ РСО-А'!$K$6+'РСТ РСО-А'!$F$9</f>
        <v>4176.03</v>
      </c>
      <c r="P271" s="119">
        <f>VLOOKUP($A271+ROUND((COLUMN()-2)/24,5),АТС!$A$41:$F$784,6)+'Иные услуги '!$C$5+'РСТ РСО-А'!$K$6+'РСТ РСО-А'!$F$9</f>
        <v>4229.59</v>
      </c>
      <c r="Q271" s="119">
        <f>VLOOKUP($A271+ROUND((COLUMN()-2)/24,5),АТС!$A$41:$F$784,6)+'Иные услуги '!$C$5+'РСТ РСО-А'!$K$6+'РСТ РСО-А'!$F$9</f>
        <v>4211.38</v>
      </c>
      <c r="R271" s="119">
        <f>VLOOKUP($A271+ROUND((COLUMN()-2)/24,5),АТС!$A$41:$F$784,6)+'Иные услуги '!$C$5+'РСТ РСО-А'!$K$6+'РСТ РСО-А'!$F$9</f>
        <v>4170.1899999999996</v>
      </c>
      <c r="S271" s="119">
        <f>VLOOKUP($A271+ROUND((COLUMN()-2)/24,5),АТС!$A$41:$F$784,6)+'Иные услуги '!$C$5+'РСТ РСО-А'!$K$6+'РСТ РСО-А'!$F$9</f>
        <v>4125.12</v>
      </c>
      <c r="T271" s="119">
        <f>VLOOKUP($A271+ROUND((COLUMN()-2)/24,5),АТС!$A$41:$F$784,6)+'Иные услуги '!$C$5+'РСТ РСО-А'!$K$6+'РСТ РСО-А'!$F$9</f>
        <v>4122.72</v>
      </c>
      <c r="U271" s="119">
        <f>VLOOKUP($A271+ROUND((COLUMN()-2)/24,5),АТС!$A$41:$F$784,6)+'Иные услуги '!$C$5+'РСТ РСО-А'!$K$6+'РСТ РСО-А'!$F$9</f>
        <v>4261.2299999999996</v>
      </c>
      <c r="V271" s="119">
        <f>VLOOKUP($A271+ROUND((COLUMN()-2)/24,5),АТС!$A$41:$F$784,6)+'Иные услуги '!$C$5+'РСТ РСО-А'!$K$6+'РСТ РСО-А'!$F$9</f>
        <v>4356.3099999999995</v>
      </c>
      <c r="W271" s="119">
        <f>VLOOKUP($A271+ROUND((COLUMN()-2)/24,5),АТС!$A$41:$F$784,6)+'Иные услуги '!$C$5+'РСТ РСО-А'!$K$6+'РСТ РСО-А'!$F$9</f>
        <v>4266.68</v>
      </c>
      <c r="X271" s="119">
        <f>VLOOKUP($A271+ROUND((COLUMN()-2)/24,5),АТС!$A$41:$F$784,6)+'Иные услуги '!$C$5+'РСТ РСО-А'!$K$6+'РСТ РСО-А'!$F$9</f>
        <v>4156.71</v>
      </c>
      <c r="Y271" s="119">
        <f>VLOOKUP($A271+ROUND((COLUMN()-2)/24,5),АТС!$A$41:$F$784,6)+'Иные услуги '!$C$5+'РСТ РСО-А'!$K$6+'РСТ РСО-А'!$F$9</f>
        <v>4343.34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>A241</f>
        <v>43313</v>
      </c>
      <c r="B279" s="84">
        <f>VLOOKUP($A279+ROUND((COLUMN()-2)/24,5),АТС!$A$41:$F$784,6)+'Иные услуги '!$C$5+'РСТ РСО-А'!$K$6+'РСТ РСО-А'!$G$9</f>
        <v>4019.65</v>
      </c>
      <c r="C279" s="119">
        <f>VLOOKUP($A279+ROUND((COLUMN()-2)/24,5),АТС!$A$41:$F$784,6)+'Иные услуги '!$C$5+'РСТ РСО-А'!$K$6+'РСТ РСО-А'!$G$9</f>
        <v>4025.34</v>
      </c>
      <c r="D279" s="119">
        <f>VLOOKUP($A279+ROUND((COLUMN()-2)/24,5),АТС!$A$41:$F$784,6)+'Иные услуги '!$C$5+'РСТ РСО-А'!$K$6+'РСТ РСО-А'!$G$9</f>
        <v>4015.15</v>
      </c>
      <c r="E279" s="119">
        <f>VLOOKUP($A279+ROUND((COLUMN()-2)/24,5),АТС!$A$41:$F$784,6)+'Иные услуги '!$C$5+'РСТ РСО-А'!$K$6+'РСТ РСО-А'!$G$9</f>
        <v>4012.92</v>
      </c>
      <c r="F279" s="119">
        <f>VLOOKUP($A279+ROUND((COLUMN()-2)/24,5),АТС!$A$41:$F$784,6)+'Иные услуги '!$C$5+'РСТ РСО-А'!$K$6+'РСТ РСО-А'!$G$9</f>
        <v>4029.37</v>
      </c>
      <c r="G279" s="119">
        <f>VLOOKUP($A279+ROUND((COLUMN()-2)/24,5),АТС!$A$41:$F$784,6)+'Иные услуги '!$C$5+'РСТ РСО-А'!$K$6+'РСТ РСО-А'!$G$9</f>
        <v>4021.4</v>
      </c>
      <c r="H279" s="119">
        <f>VLOOKUP($A279+ROUND((COLUMN()-2)/24,5),АТС!$A$41:$F$784,6)+'Иные услуги '!$C$5+'РСТ РСО-А'!$K$6+'РСТ РСО-А'!$G$9</f>
        <v>4044.41</v>
      </c>
      <c r="I279" s="119">
        <f>VLOOKUP($A279+ROUND((COLUMN()-2)/24,5),АТС!$A$41:$F$784,6)+'Иные услуги '!$C$5+'РСТ РСО-А'!$K$6+'РСТ РСО-А'!$G$9</f>
        <v>4044.44</v>
      </c>
      <c r="J279" s="119">
        <f>VLOOKUP($A279+ROUND((COLUMN()-2)/24,5),АТС!$A$41:$F$784,6)+'Иные услуги '!$C$5+'РСТ РСО-А'!$K$6+'РСТ РСО-А'!$G$9</f>
        <v>4033.9</v>
      </c>
      <c r="K279" s="119">
        <f>VLOOKUP($A279+ROUND((COLUMN()-2)/24,5),АТС!$A$41:$F$784,6)+'Иные услуги '!$C$5+'РСТ РСО-А'!$K$6+'РСТ РСО-А'!$G$9</f>
        <v>4069.67</v>
      </c>
      <c r="L279" s="119">
        <f>VLOOKUP($A279+ROUND((COLUMN()-2)/24,5),АТС!$A$41:$F$784,6)+'Иные услуги '!$C$5+'РСТ РСО-А'!$K$6+'РСТ РСО-А'!$G$9</f>
        <v>4109.72</v>
      </c>
      <c r="M279" s="119">
        <f>VLOOKUP($A279+ROUND((COLUMN()-2)/24,5),АТС!$A$41:$F$784,6)+'Иные услуги '!$C$5+'РСТ РСО-А'!$K$6+'РСТ РСО-А'!$G$9</f>
        <v>4135.63</v>
      </c>
      <c r="N279" s="119">
        <f>VLOOKUP($A279+ROUND((COLUMN()-2)/24,5),АТС!$A$41:$F$784,6)+'Иные услуги '!$C$5+'РСТ РСО-А'!$K$6+'РСТ РСО-А'!$G$9</f>
        <v>4136.05</v>
      </c>
      <c r="O279" s="119">
        <f>VLOOKUP($A279+ROUND((COLUMN()-2)/24,5),АТС!$A$41:$F$784,6)+'Иные услуги '!$C$5+'РСТ РСО-А'!$K$6+'РСТ РСО-А'!$G$9</f>
        <v>4157.08</v>
      </c>
      <c r="P279" s="119">
        <f>VLOOKUP($A279+ROUND((COLUMN()-2)/24,5),АТС!$A$41:$F$784,6)+'Иные услуги '!$C$5+'РСТ РСО-А'!$K$6+'РСТ РСО-А'!$G$9</f>
        <v>4167.92</v>
      </c>
      <c r="Q279" s="119">
        <f>VLOOKUP($A279+ROUND((COLUMN()-2)/24,5),АТС!$A$41:$F$784,6)+'Иные услуги '!$C$5+'РСТ РСО-А'!$K$6+'РСТ РСО-А'!$G$9</f>
        <v>4157.3900000000003</v>
      </c>
      <c r="R279" s="119">
        <f>VLOOKUP($A279+ROUND((COLUMN()-2)/24,5),АТС!$A$41:$F$784,6)+'Иные услуги '!$C$5+'РСТ РСО-А'!$K$6+'РСТ РСО-А'!$G$9</f>
        <v>4123.8</v>
      </c>
      <c r="S279" s="119">
        <f>VLOOKUP($A279+ROUND((COLUMN()-2)/24,5),АТС!$A$41:$F$784,6)+'Иные услуги '!$C$5+'РСТ РСО-А'!$K$6+'РСТ РСО-А'!$G$9</f>
        <v>4041.84</v>
      </c>
      <c r="T279" s="119">
        <f>VLOOKUP($A279+ROUND((COLUMN()-2)/24,5),АТС!$A$41:$F$784,6)+'Иные услуги '!$C$5+'РСТ РСО-А'!$K$6+'РСТ РСО-А'!$G$9</f>
        <v>4018.42</v>
      </c>
      <c r="U279" s="119">
        <f>VLOOKUP($A279+ROUND((COLUMN()-2)/24,5),АТС!$A$41:$F$784,6)+'Иные услуги '!$C$5+'РСТ РСО-А'!$K$6+'РСТ РСО-А'!$G$9</f>
        <v>4029.58</v>
      </c>
      <c r="V279" s="119">
        <f>VLOOKUP($A279+ROUND((COLUMN()-2)/24,5),АТС!$A$41:$F$784,6)+'Иные услуги '!$C$5+'РСТ РСО-А'!$K$6+'РСТ РСО-А'!$G$9</f>
        <v>4117.16</v>
      </c>
      <c r="W279" s="119">
        <f>VLOOKUP($A279+ROUND((COLUMN()-2)/24,5),АТС!$A$41:$F$784,6)+'Иные услуги '!$C$5+'РСТ РСО-А'!$K$6+'РСТ РСО-А'!$G$9</f>
        <v>4084.78</v>
      </c>
      <c r="X279" s="119">
        <f>VLOOKUP($A279+ROUND((COLUMN()-2)/24,5),АТС!$A$41:$F$784,6)+'Иные услуги '!$C$5+'РСТ РСО-А'!$K$6+'РСТ РСО-А'!$G$9</f>
        <v>4073.51</v>
      </c>
      <c r="Y279" s="119">
        <f>VLOOKUP($A279+ROUND((COLUMN()-2)/24,5),АТС!$A$41:$F$784,6)+'Иные услуги '!$C$5+'РСТ РСО-А'!$K$6+'РСТ РСО-А'!$G$9</f>
        <v>4092.46</v>
      </c>
    </row>
    <row r="280" spans="1:25" x14ac:dyDescent="0.2">
      <c r="A280" s="66">
        <f t="shared" ref="A280:A309" si="10">A242</f>
        <v>43314</v>
      </c>
      <c r="B280" s="119">
        <f>VLOOKUP($A280+ROUND((COLUMN()-2)/24,5),АТС!$A$41:$F$784,6)+'Иные услуги '!$C$5+'РСТ РСО-А'!$K$6+'РСТ РСО-А'!$G$9</f>
        <v>4018.01</v>
      </c>
      <c r="C280" s="119">
        <f>VLOOKUP($A280+ROUND((COLUMN()-2)/24,5),АТС!$A$41:$F$784,6)+'Иные услуги '!$C$5+'РСТ РСО-А'!$K$6+'РСТ РСО-А'!$G$9</f>
        <v>4025.55</v>
      </c>
      <c r="D280" s="119">
        <f>VLOOKUP($A280+ROUND((COLUMN()-2)/24,5),АТС!$A$41:$F$784,6)+'Иные услуги '!$C$5+'РСТ РСО-А'!$K$6+'РСТ РСО-А'!$G$9</f>
        <v>4040.44</v>
      </c>
      <c r="E280" s="119">
        <f>VLOOKUP($A280+ROUND((COLUMN()-2)/24,5),АТС!$A$41:$F$784,6)+'Иные услуги '!$C$5+'РСТ РСО-А'!$K$6+'РСТ РСО-А'!$G$9</f>
        <v>4038.98</v>
      </c>
      <c r="F280" s="119">
        <f>VLOOKUP($A280+ROUND((COLUMN()-2)/24,5),АТС!$A$41:$F$784,6)+'Иные услуги '!$C$5+'РСТ РСО-А'!$K$6+'РСТ РСО-А'!$G$9</f>
        <v>4036.98</v>
      </c>
      <c r="G280" s="119">
        <f>VLOOKUP($A280+ROUND((COLUMN()-2)/24,5),АТС!$A$41:$F$784,6)+'Иные услуги '!$C$5+'РСТ РСО-А'!$K$6+'РСТ РСО-А'!$G$9</f>
        <v>4028.86</v>
      </c>
      <c r="H280" s="119">
        <f>VLOOKUP($A280+ROUND((COLUMN()-2)/24,5),АТС!$A$41:$F$784,6)+'Иные услуги '!$C$5+'РСТ РСО-А'!$K$6+'РСТ РСО-А'!$G$9</f>
        <v>4058.79</v>
      </c>
      <c r="I280" s="119">
        <f>VLOOKUP($A280+ROUND((COLUMN()-2)/24,5),АТС!$A$41:$F$784,6)+'Иные услуги '!$C$5+'РСТ РСО-А'!$K$6+'РСТ РСО-А'!$G$9</f>
        <v>4046.46</v>
      </c>
      <c r="J280" s="119">
        <f>VLOOKUP($A280+ROUND((COLUMN()-2)/24,5),АТС!$A$41:$F$784,6)+'Иные услуги '!$C$5+'РСТ РСО-А'!$K$6+'РСТ РСО-А'!$G$9</f>
        <v>4036.66</v>
      </c>
      <c r="K280" s="119">
        <f>VLOOKUP($A280+ROUND((COLUMN()-2)/24,5),АТС!$A$41:$F$784,6)+'Иные услуги '!$C$5+'РСТ РСО-А'!$K$6+'РСТ РСО-А'!$G$9</f>
        <v>4023.88</v>
      </c>
      <c r="L280" s="119">
        <f>VLOOKUP($A280+ROUND((COLUMN()-2)/24,5),АТС!$A$41:$F$784,6)+'Иные услуги '!$C$5+'РСТ РСО-А'!$K$6+'РСТ РСО-А'!$G$9</f>
        <v>4110.97</v>
      </c>
      <c r="M280" s="119">
        <f>VLOOKUP($A280+ROUND((COLUMN()-2)/24,5),АТС!$A$41:$F$784,6)+'Иные услуги '!$C$5+'РСТ РСО-А'!$K$6+'РСТ РСО-А'!$G$9</f>
        <v>4135.03</v>
      </c>
      <c r="N280" s="119">
        <f>VLOOKUP($A280+ROUND((COLUMN()-2)/24,5),АТС!$A$41:$F$784,6)+'Иные услуги '!$C$5+'РСТ РСО-А'!$K$6+'РСТ РСО-А'!$G$9</f>
        <v>4137.29</v>
      </c>
      <c r="O280" s="119">
        <f>VLOOKUP($A280+ROUND((COLUMN()-2)/24,5),АТС!$A$41:$F$784,6)+'Иные услуги '!$C$5+'РСТ РСО-А'!$K$6+'РСТ РСО-А'!$G$9</f>
        <v>4164.2699999999995</v>
      </c>
      <c r="P280" s="119">
        <f>VLOOKUP($A280+ROUND((COLUMN()-2)/24,5),АТС!$A$41:$F$784,6)+'Иные услуги '!$C$5+'РСТ РСО-А'!$K$6+'РСТ РСО-А'!$G$9</f>
        <v>4165.0599999999995</v>
      </c>
      <c r="Q280" s="119">
        <f>VLOOKUP($A280+ROUND((COLUMN()-2)/24,5),АТС!$A$41:$F$784,6)+'Иные услуги '!$C$5+'РСТ РСО-А'!$K$6+'РСТ РСО-А'!$G$9</f>
        <v>4167.8500000000004</v>
      </c>
      <c r="R280" s="119">
        <f>VLOOKUP($A280+ROUND((COLUMN()-2)/24,5),АТС!$A$41:$F$784,6)+'Иные услуги '!$C$5+'РСТ РСО-А'!$K$6+'РСТ РСО-А'!$G$9</f>
        <v>4121.03</v>
      </c>
      <c r="S280" s="119">
        <f>VLOOKUP($A280+ROUND((COLUMN()-2)/24,5),АТС!$A$41:$F$784,6)+'Иные услуги '!$C$5+'РСТ РСО-А'!$K$6+'РСТ РСО-А'!$G$9</f>
        <v>4026.79</v>
      </c>
      <c r="T280" s="119">
        <f>VLOOKUP($A280+ROUND((COLUMN()-2)/24,5),АТС!$A$41:$F$784,6)+'Иные услуги '!$C$5+'РСТ РСО-А'!$K$6+'РСТ РСО-А'!$G$9</f>
        <v>4022.78</v>
      </c>
      <c r="U280" s="119">
        <f>VLOOKUP($A280+ROUND((COLUMN()-2)/24,5),АТС!$A$41:$F$784,6)+'Иные услуги '!$C$5+'РСТ РСО-А'!$K$6+'РСТ РСО-А'!$G$9</f>
        <v>4033.17</v>
      </c>
      <c r="V280" s="119">
        <f>VLOOKUP($A280+ROUND((COLUMN()-2)/24,5),АТС!$A$41:$F$784,6)+'Иные услуги '!$C$5+'РСТ РСО-А'!$K$6+'РСТ РСО-А'!$G$9</f>
        <v>4073.25</v>
      </c>
      <c r="W280" s="119">
        <f>VLOOKUP($A280+ROUND((COLUMN()-2)/24,5),АТС!$A$41:$F$784,6)+'Иные услуги '!$C$5+'РСТ РСО-А'!$K$6+'РСТ РСО-А'!$G$9</f>
        <v>4079.44</v>
      </c>
      <c r="X280" s="119">
        <f>VLOOKUP($A280+ROUND((COLUMN()-2)/24,5),АТС!$A$41:$F$784,6)+'Иные услуги '!$C$5+'РСТ РСО-А'!$K$6+'РСТ РСО-А'!$G$9</f>
        <v>4071.46</v>
      </c>
      <c r="Y280" s="119">
        <f>VLOOKUP($A280+ROUND((COLUMN()-2)/24,5),АТС!$A$41:$F$784,6)+'Иные услуги '!$C$5+'РСТ РСО-А'!$K$6+'РСТ РСО-А'!$G$9</f>
        <v>4989.3900000000003</v>
      </c>
    </row>
    <row r="281" spans="1:25" x14ac:dyDescent="0.2">
      <c r="A281" s="66">
        <f t="shared" si="10"/>
        <v>43315</v>
      </c>
      <c r="B281" s="119">
        <f>VLOOKUP($A281+ROUND((COLUMN()-2)/24,5),АТС!$A$41:$F$784,6)+'Иные услуги '!$C$5+'РСТ РСО-А'!$K$6+'РСТ РСО-А'!$G$9</f>
        <v>4025.88</v>
      </c>
      <c r="C281" s="119">
        <f>VLOOKUP($A281+ROUND((COLUMN()-2)/24,5),АТС!$A$41:$F$784,6)+'Иные услуги '!$C$5+'РСТ РСО-А'!$K$6+'РСТ РСО-А'!$G$9</f>
        <v>4023.53</v>
      </c>
      <c r="D281" s="119">
        <f>VLOOKUP($A281+ROUND((COLUMN()-2)/24,5),АТС!$A$41:$F$784,6)+'Иные услуги '!$C$5+'РСТ РСО-А'!$K$6+'РСТ РСО-А'!$G$9</f>
        <v>4038.46</v>
      </c>
      <c r="E281" s="119">
        <f>VLOOKUP($A281+ROUND((COLUMN()-2)/24,5),АТС!$A$41:$F$784,6)+'Иные услуги '!$C$5+'РСТ РСО-А'!$K$6+'РСТ РСО-А'!$G$9</f>
        <v>4064.77</v>
      </c>
      <c r="F281" s="119">
        <f>VLOOKUP($A281+ROUND((COLUMN()-2)/24,5),АТС!$A$41:$F$784,6)+'Иные услуги '!$C$5+'РСТ РСО-А'!$K$6+'РСТ РСО-А'!$G$9</f>
        <v>4063.77</v>
      </c>
      <c r="G281" s="119">
        <f>VLOOKUP($A281+ROUND((COLUMN()-2)/24,5),АТС!$A$41:$F$784,6)+'Иные услуги '!$C$5+'РСТ РСО-А'!$K$6+'РСТ РСО-А'!$G$9</f>
        <v>4046.36</v>
      </c>
      <c r="H281" s="119">
        <f>VLOOKUP($A281+ROUND((COLUMN()-2)/24,5),АТС!$A$41:$F$784,6)+'Иные услуги '!$C$5+'РСТ РСО-А'!$K$6+'РСТ РСО-А'!$G$9</f>
        <v>4075.4</v>
      </c>
      <c r="I281" s="119">
        <f>VLOOKUP($A281+ROUND((COLUMN()-2)/24,5),АТС!$A$41:$F$784,6)+'Иные услуги '!$C$5+'РСТ РСО-А'!$K$6+'РСТ РСО-А'!$G$9</f>
        <v>4042.3900000000003</v>
      </c>
      <c r="J281" s="119">
        <f>VLOOKUP($A281+ROUND((COLUMN()-2)/24,5),АТС!$A$41:$F$784,6)+'Иные услуги '!$C$5+'РСТ РСО-А'!$K$6+'РСТ РСО-А'!$G$9</f>
        <v>4117.68</v>
      </c>
      <c r="K281" s="119">
        <f>VLOOKUP($A281+ROUND((COLUMN()-2)/24,5),АТС!$A$41:$F$784,6)+'Иные услуги '!$C$5+'РСТ РСО-А'!$K$6+'РСТ РСО-А'!$G$9</f>
        <v>4036.23</v>
      </c>
      <c r="L281" s="119">
        <f>VLOOKUP($A281+ROUND((COLUMN()-2)/24,5),АТС!$A$41:$F$784,6)+'Иные услуги '!$C$5+'РСТ РСО-А'!$K$6+'РСТ РСО-А'!$G$9</f>
        <v>4022.5</v>
      </c>
      <c r="M281" s="119">
        <f>VLOOKUP($A281+ROUND((COLUMN()-2)/24,5),АТС!$A$41:$F$784,6)+'Иные услуги '!$C$5+'РСТ РСО-А'!$K$6+'РСТ РСО-А'!$G$9</f>
        <v>4023.16</v>
      </c>
      <c r="N281" s="119">
        <f>VLOOKUP($A281+ROUND((COLUMN()-2)/24,5),АТС!$A$41:$F$784,6)+'Иные услуги '!$C$5+'РСТ РСО-А'!$K$6+'РСТ РСО-А'!$G$9</f>
        <v>4021.26</v>
      </c>
      <c r="O281" s="119">
        <f>VLOOKUP($A281+ROUND((COLUMN()-2)/24,5),АТС!$A$41:$F$784,6)+'Иные услуги '!$C$5+'РСТ РСО-А'!$K$6+'РСТ РСО-А'!$G$9</f>
        <v>4020.84</v>
      </c>
      <c r="P281" s="119">
        <f>VLOOKUP($A281+ROUND((COLUMN()-2)/24,5),АТС!$A$41:$F$784,6)+'Иные услуги '!$C$5+'РСТ РСО-А'!$K$6+'РСТ РСО-А'!$G$9</f>
        <v>4020.7200000000003</v>
      </c>
      <c r="Q281" s="119">
        <f>VLOOKUP($A281+ROUND((COLUMN()-2)/24,5),АТС!$A$41:$F$784,6)+'Иные услуги '!$C$5+'РСТ РСО-А'!$K$6+'РСТ РСО-А'!$G$9</f>
        <v>4010.1400000000003</v>
      </c>
      <c r="R281" s="119">
        <f>VLOOKUP($A281+ROUND((COLUMN()-2)/24,5),АТС!$A$41:$F$784,6)+'Иные услуги '!$C$5+'РСТ РСО-А'!$K$6+'РСТ РСО-А'!$G$9</f>
        <v>4018.51</v>
      </c>
      <c r="S281" s="119">
        <f>VLOOKUP($A281+ROUND((COLUMN()-2)/24,5),АТС!$A$41:$F$784,6)+'Иные услуги '!$C$5+'РСТ РСО-А'!$K$6+'РСТ РСО-А'!$G$9</f>
        <v>4038.03</v>
      </c>
      <c r="T281" s="119">
        <f>VLOOKUP($A281+ROUND((COLUMN()-2)/24,5),АТС!$A$41:$F$784,6)+'Иные услуги '!$C$5+'РСТ РСО-А'!$K$6+'РСТ РСО-А'!$G$9</f>
        <v>4021.56</v>
      </c>
      <c r="U281" s="119">
        <f>VLOOKUP($A281+ROUND((COLUMN()-2)/24,5),АТС!$A$41:$F$784,6)+'Иные услуги '!$C$5+'РСТ РСО-А'!$K$6+'РСТ РСО-А'!$G$9</f>
        <v>4032.57</v>
      </c>
      <c r="V281" s="119">
        <f>VLOOKUP($A281+ROUND((COLUMN()-2)/24,5),АТС!$A$41:$F$784,6)+'Иные услуги '!$C$5+'РСТ РСО-А'!$K$6+'РСТ РСО-А'!$G$9</f>
        <v>4067.12</v>
      </c>
      <c r="W281" s="119">
        <f>VLOOKUP($A281+ROUND((COLUMN()-2)/24,5),АТС!$A$41:$F$784,6)+'Иные услуги '!$C$5+'РСТ РСО-А'!$K$6+'РСТ РСО-А'!$G$9</f>
        <v>4076.96</v>
      </c>
      <c r="X281" s="119">
        <f>VLOOKUP($A281+ROUND((COLUMN()-2)/24,5),АТС!$A$41:$F$784,6)+'Иные услуги '!$C$5+'РСТ РСО-А'!$K$6+'РСТ РСО-А'!$G$9</f>
        <v>4065</v>
      </c>
      <c r="Y281" s="119">
        <f>VLOOKUP($A281+ROUND((COLUMN()-2)/24,5),АТС!$A$41:$F$784,6)+'Иные услуги '!$C$5+'РСТ РСО-А'!$K$6+'РСТ РСО-А'!$G$9</f>
        <v>4989.6899999999996</v>
      </c>
    </row>
    <row r="282" spans="1:25" x14ac:dyDescent="0.2">
      <c r="A282" s="66">
        <f t="shared" si="10"/>
        <v>43316</v>
      </c>
      <c r="B282" s="119">
        <f>VLOOKUP($A282+ROUND((COLUMN()-2)/24,5),АТС!$A$41:$F$784,6)+'Иные услуги '!$C$5+'РСТ РСО-А'!$K$6+'РСТ РСО-А'!$G$9</f>
        <v>4034.4</v>
      </c>
      <c r="C282" s="119">
        <f>VLOOKUP($A282+ROUND((COLUMN()-2)/24,5),АТС!$A$41:$F$784,6)+'Иные услуги '!$C$5+'РСТ РСО-А'!$K$6+'РСТ РСО-А'!$G$9</f>
        <v>4036.48</v>
      </c>
      <c r="D282" s="119">
        <f>VLOOKUP($A282+ROUND((COLUMN()-2)/24,5),АТС!$A$41:$F$784,6)+'Иные услуги '!$C$5+'РСТ РСО-А'!$K$6+'РСТ РСО-А'!$G$9</f>
        <v>4124.6000000000004</v>
      </c>
      <c r="E282" s="119">
        <f>VLOOKUP($A282+ROUND((COLUMN()-2)/24,5),АТС!$A$41:$F$784,6)+'Иные услуги '!$C$5+'РСТ РСО-А'!$K$6+'РСТ РСО-А'!$G$9</f>
        <v>4119.76</v>
      </c>
      <c r="F282" s="119">
        <f>VLOOKUP($A282+ROUND((COLUMN()-2)/24,5),АТС!$A$41:$F$784,6)+'Иные услуги '!$C$5+'РСТ РСО-А'!$K$6+'РСТ РСО-А'!$G$9</f>
        <v>4118.8599999999997</v>
      </c>
      <c r="G282" s="119">
        <f>VLOOKUP($A282+ROUND((COLUMN()-2)/24,5),АТС!$A$41:$F$784,6)+'Иные услуги '!$C$5+'РСТ РСО-А'!$K$6+'РСТ РСО-А'!$G$9</f>
        <v>4118.5</v>
      </c>
      <c r="H282" s="119">
        <f>VLOOKUP($A282+ROUND((COLUMN()-2)/24,5),АТС!$A$41:$F$784,6)+'Иные услуги '!$C$5+'РСТ РСО-А'!$K$6+'РСТ РСО-А'!$G$9</f>
        <v>4173.68</v>
      </c>
      <c r="I282" s="119">
        <f>VLOOKUP($A282+ROUND((COLUMN()-2)/24,5),АТС!$A$41:$F$784,6)+'Иные услуги '!$C$5+'РСТ РСО-А'!$K$6+'РСТ РСО-А'!$G$9</f>
        <v>4046.2200000000003</v>
      </c>
      <c r="J282" s="119">
        <f>VLOOKUP($A282+ROUND((COLUMN()-2)/24,5),АТС!$A$41:$F$784,6)+'Иные услуги '!$C$5+'РСТ РСО-А'!$K$6+'РСТ РСО-А'!$G$9</f>
        <v>4216.6400000000003</v>
      </c>
      <c r="K282" s="119">
        <f>VLOOKUP($A282+ROUND((COLUMN()-2)/24,5),АТС!$A$41:$F$784,6)+'Иные услуги '!$C$5+'РСТ РСО-А'!$K$6+'РСТ РСО-А'!$G$9</f>
        <v>4104.75</v>
      </c>
      <c r="L282" s="119">
        <f>VLOOKUP($A282+ROUND((COLUMN()-2)/24,5),АТС!$A$41:$F$784,6)+'Иные услуги '!$C$5+'РСТ РСО-А'!$K$6+'РСТ РСО-А'!$G$9</f>
        <v>4040.4700000000003</v>
      </c>
      <c r="M282" s="119">
        <f>VLOOKUP($A282+ROUND((COLUMN()-2)/24,5),АТС!$A$41:$F$784,6)+'Иные услуги '!$C$5+'РСТ РСО-А'!$K$6+'РСТ РСО-А'!$G$9</f>
        <v>4039.26</v>
      </c>
      <c r="N282" s="119">
        <f>VLOOKUP($A282+ROUND((COLUMN()-2)/24,5),АТС!$A$41:$F$784,6)+'Иные услуги '!$C$5+'РСТ РСО-А'!$K$6+'РСТ РСО-А'!$G$9</f>
        <v>4040.46</v>
      </c>
      <c r="O282" s="119">
        <f>VLOOKUP($A282+ROUND((COLUMN()-2)/24,5),АТС!$A$41:$F$784,6)+'Иные услуги '!$C$5+'РСТ РСО-А'!$K$6+'РСТ РСО-А'!$G$9</f>
        <v>4042.9</v>
      </c>
      <c r="P282" s="119">
        <f>VLOOKUP($A282+ROUND((COLUMN()-2)/24,5),АТС!$A$41:$F$784,6)+'Иные услуги '!$C$5+'РСТ РСО-А'!$K$6+'РСТ РСО-А'!$G$9</f>
        <v>4041.37</v>
      </c>
      <c r="Q282" s="119">
        <f>VLOOKUP($A282+ROUND((COLUMN()-2)/24,5),АТС!$A$41:$F$784,6)+'Иные услуги '!$C$5+'РСТ РСО-А'!$K$6+'РСТ РСО-А'!$G$9</f>
        <v>4055.6000000000004</v>
      </c>
      <c r="R282" s="119">
        <f>VLOOKUP($A282+ROUND((COLUMN()-2)/24,5),АТС!$A$41:$F$784,6)+'Иные услуги '!$C$5+'РСТ РСО-А'!$K$6+'РСТ РСО-А'!$G$9</f>
        <v>4040.1800000000003</v>
      </c>
      <c r="S282" s="119">
        <f>VLOOKUP($A282+ROUND((COLUMN()-2)/24,5),АТС!$A$41:$F$784,6)+'Иные услуги '!$C$5+'РСТ РСО-А'!$K$6+'РСТ РСО-А'!$G$9</f>
        <v>4041.08</v>
      </c>
      <c r="T282" s="119">
        <f>VLOOKUP($A282+ROUND((COLUMN()-2)/24,5),АТС!$A$41:$F$784,6)+'Иные услуги '!$C$5+'РСТ РСО-А'!$K$6+'РСТ РСО-А'!$G$9</f>
        <v>4024.9</v>
      </c>
      <c r="U282" s="119">
        <f>VLOOKUP($A282+ROUND((COLUMN()-2)/24,5),АТС!$A$41:$F$784,6)+'Иные услуги '!$C$5+'РСТ РСО-А'!$K$6+'РСТ РСО-А'!$G$9</f>
        <v>4035.09</v>
      </c>
      <c r="V282" s="119">
        <f>VLOOKUP($A282+ROUND((COLUMN()-2)/24,5),АТС!$A$41:$F$784,6)+'Иные услуги '!$C$5+'РСТ РСО-А'!$K$6+'РСТ РСО-А'!$G$9</f>
        <v>4072.46</v>
      </c>
      <c r="W282" s="119">
        <f>VLOOKUP($A282+ROUND((COLUMN()-2)/24,5),АТС!$A$41:$F$784,6)+'Иные услуги '!$C$5+'РСТ РСО-А'!$K$6+'РСТ РСО-А'!$G$9</f>
        <v>4083.15</v>
      </c>
      <c r="X282" s="119">
        <f>VLOOKUP($A282+ROUND((COLUMN()-2)/24,5),АТС!$A$41:$F$784,6)+'Иные услуги '!$C$5+'РСТ РСО-А'!$K$6+'РСТ РСО-А'!$G$9</f>
        <v>4080.79</v>
      </c>
      <c r="Y282" s="119">
        <f>VLOOKUP($A282+ROUND((COLUMN()-2)/24,5),АТС!$A$41:$F$784,6)+'Иные услуги '!$C$5+'РСТ РСО-А'!$K$6+'РСТ РСО-А'!$G$9</f>
        <v>4745.92</v>
      </c>
    </row>
    <row r="283" spans="1:25" x14ac:dyDescent="0.2">
      <c r="A283" s="66">
        <f t="shared" si="10"/>
        <v>43317</v>
      </c>
      <c r="B283" s="119">
        <f>VLOOKUP($A283+ROUND((COLUMN()-2)/24,5),АТС!$A$41:$F$784,6)+'Иные услуги '!$C$5+'РСТ РСО-А'!$K$6+'РСТ РСО-А'!$G$9</f>
        <v>4042.32</v>
      </c>
      <c r="C283" s="119">
        <f>VLOOKUP($A283+ROUND((COLUMN()-2)/24,5),АТС!$A$41:$F$784,6)+'Иные услуги '!$C$5+'РСТ РСО-А'!$K$6+'РСТ РСО-А'!$G$9</f>
        <v>4054.38</v>
      </c>
      <c r="D283" s="119">
        <f>VLOOKUP($A283+ROUND((COLUMN()-2)/24,5),АТС!$A$41:$F$784,6)+'Иные услуги '!$C$5+'РСТ РСО-А'!$K$6+'РСТ РСО-А'!$G$9</f>
        <v>4094.19</v>
      </c>
      <c r="E283" s="119">
        <f>VLOOKUP($A283+ROUND((COLUMN()-2)/24,5),АТС!$A$41:$F$784,6)+'Иные услуги '!$C$5+'РСТ РСО-А'!$K$6+'РСТ РСО-А'!$G$9</f>
        <v>4089.78</v>
      </c>
      <c r="F283" s="119">
        <f>VLOOKUP($A283+ROUND((COLUMN()-2)/24,5),АТС!$A$41:$F$784,6)+'Иные услуги '!$C$5+'РСТ РСО-А'!$K$6+'РСТ РСО-А'!$G$9</f>
        <v>4088.3</v>
      </c>
      <c r="G283" s="119">
        <f>VLOOKUP($A283+ROUND((COLUMN()-2)/24,5),АТС!$A$41:$F$784,6)+'Иные услуги '!$C$5+'РСТ РСО-А'!$K$6+'РСТ РСО-А'!$G$9</f>
        <v>4097.46</v>
      </c>
      <c r="H283" s="119">
        <f>VLOOKUP($A283+ROUND((COLUMN()-2)/24,5),АТС!$A$41:$F$784,6)+'Иные услуги '!$C$5+'РСТ РСО-А'!$K$6+'РСТ РСО-А'!$G$9</f>
        <v>4270.57</v>
      </c>
      <c r="I283" s="119">
        <f>VLOOKUP($A283+ROUND((COLUMN()-2)/24,5),АТС!$A$41:$F$784,6)+'Иные услуги '!$C$5+'РСТ РСО-А'!$K$6+'РСТ РСО-А'!$G$9</f>
        <v>4076.3900000000003</v>
      </c>
      <c r="J283" s="119">
        <f>VLOOKUP($A283+ROUND((COLUMN()-2)/24,5),АТС!$A$41:$F$784,6)+'Иные услуги '!$C$5+'РСТ РСО-А'!$K$6+'РСТ РСО-А'!$G$9</f>
        <v>4184.29</v>
      </c>
      <c r="K283" s="119">
        <f>VLOOKUP($A283+ROUND((COLUMN()-2)/24,5),АТС!$A$41:$F$784,6)+'Иные услуги '!$C$5+'РСТ РСО-А'!$K$6+'РСТ РСО-А'!$G$9</f>
        <v>4179.7699999999995</v>
      </c>
      <c r="L283" s="119">
        <f>VLOOKUP($A283+ROUND((COLUMN()-2)/24,5),АТС!$A$41:$F$784,6)+'Иные услуги '!$C$5+'РСТ РСО-А'!$K$6+'РСТ РСО-А'!$G$9</f>
        <v>4104.1499999999996</v>
      </c>
      <c r="M283" s="119">
        <f>VLOOKUP($A283+ROUND((COLUMN()-2)/24,5),АТС!$A$41:$F$784,6)+'Иные услуги '!$C$5+'РСТ РСО-А'!$K$6+'РСТ РСО-А'!$G$9</f>
        <v>4086.2400000000002</v>
      </c>
      <c r="N283" s="119">
        <f>VLOOKUP($A283+ROUND((COLUMN()-2)/24,5),АТС!$A$41:$F$784,6)+'Иные услуги '!$C$5+'РСТ РСО-А'!$K$6+'РСТ РСО-А'!$G$9</f>
        <v>4101.47</v>
      </c>
      <c r="O283" s="119">
        <f>VLOOKUP($A283+ROUND((COLUMN()-2)/24,5),АТС!$A$41:$F$784,6)+'Иные услуги '!$C$5+'РСТ РСО-А'!$K$6+'РСТ РСО-А'!$G$9</f>
        <v>4103.04</v>
      </c>
      <c r="P283" s="119">
        <f>VLOOKUP($A283+ROUND((COLUMN()-2)/24,5),АТС!$A$41:$F$784,6)+'Иные услуги '!$C$5+'РСТ РСО-А'!$K$6+'РСТ РСО-А'!$G$9</f>
        <v>4134.6400000000003</v>
      </c>
      <c r="Q283" s="119">
        <f>VLOOKUP($A283+ROUND((COLUMN()-2)/24,5),АТС!$A$41:$F$784,6)+'Иные услуги '!$C$5+'РСТ РСО-А'!$K$6+'РСТ РСО-А'!$G$9</f>
        <v>4117.42</v>
      </c>
      <c r="R283" s="119">
        <f>VLOOKUP($A283+ROUND((COLUMN()-2)/24,5),АТС!$A$41:$F$784,6)+'Иные услуги '!$C$5+'РСТ РСО-А'!$K$6+'РСТ РСО-А'!$G$9</f>
        <v>4084.52</v>
      </c>
      <c r="S283" s="119">
        <f>VLOOKUP($A283+ROUND((COLUMN()-2)/24,5),АТС!$A$41:$F$784,6)+'Иные услуги '!$C$5+'РСТ РСО-А'!$K$6+'РСТ РСО-А'!$G$9</f>
        <v>4102.76</v>
      </c>
      <c r="T283" s="119">
        <f>VLOOKUP($A283+ROUND((COLUMN()-2)/24,5),АТС!$A$41:$F$784,6)+'Иные услуги '!$C$5+'РСТ РСО-А'!$K$6+'РСТ РСО-А'!$G$9</f>
        <v>4084.21</v>
      </c>
      <c r="U283" s="119">
        <f>VLOOKUP($A283+ROUND((COLUMN()-2)/24,5),АТС!$A$41:$F$784,6)+'Иные услуги '!$C$5+'РСТ РСО-А'!$K$6+'РСТ РСО-А'!$G$9</f>
        <v>4061.92</v>
      </c>
      <c r="V283" s="119">
        <f>VLOOKUP($A283+ROUND((COLUMN()-2)/24,5),АТС!$A$41:$F$784,6)+'Иные услуги '!$C$5+'РСТ РСО-А'!$K$6+'РСТ РСО-А'!$G$9</f>
        <v>4076.27</v>
      </c>
      <c r="W283" s="119">
        <f>VLOOKUP($A283+ROUND((COLUMN()-2)/24,5),АТС!$A$41:$F$784,6)+'Иные услуги '!$C$5+'РСТ РСО-А'!$K$6+'РСТ РСО-А'!$G$9</f>
        <v>4076.65</v>
      </c>
      <c r="X283" s="119">
        <f>VLOOKUP($A283+ROUND((COLUMN()-2)/24,5),АТС!$A$41:$F$784,6)+'Иные услуги '!$C$5+'РСТ РСО-А'!$K$6+'РСТ РСО-А'!$G$9</f>
        <v>4228.82</v>
      </c>
      <c r="Y283" s="119">
        <f>VLOOKUP($A283+ROUND((COLUMN()-2)/24,5),АТС!$A$41:$F$784,6)+'Иные услуги '!$C$5+'РСТ РСО-А'!$K$6+'РСТ РСО-А'!$G$9</f>
        <v>4593.18</v>
      </c>
    </row>
    <row r="284" spans="1:25" x14ac:dyDescent="0.2">
      <c r="A284" s="66">
        <f t="shared" si="10"/>
        <v>43318</v>
      </c>
      <c r="B284" s="119">
        <f>VLOOKUP($A284+ROUND((COLUMN()-2)/24,5),АТС!$A$41:$F$784,6)+'Иные услуги '!$C$5+'РСТ РСО-А'!$K$6+'РСТ РСО-А'!$G$9</f>
        <v>4030.06</v>
      </c>
      <c r="C284" s="119">
        <f>VLOOKUP($A284+ROUND((COLUMN()-2)/24,5),АТС!$A$41:$F$784,6)+'Иные услуги '!$C$5+'РСТ РСО-А'!$K$6+'РСТ РСО-А'!$G$9</f>
        <v>4047.17</v>
      </c>
      <c r="D284" s="119">
        <f>VLOOKUP($A284+ROUND((COLUMN()-2)/24,5),АТС!$A$41:$F$784,6)+'Иные услуги '!$C$5+'РСТ РСО-А'!$K$6+'РСТ РСО-А'!$G$9</f>
        <v>4069.79</v>
      </c>
      <c r="E284" s="119">
        <f>VLOOKUP($A284+ROUND((COLUMN()-2)/24,5),АТС!$A$41:$F$784,6)+'Иные услуги '!$C$5+'РСТ РСО-А'!$K$6+'РСТ РСО-А'!$G$9</f>
        <v>4067.4700000000003</v>
      </c>
      <c r="F284" s="119">
        <f>VLOOKUP($A284+ROUND((COLUMN()-2)/24,5),АТС!$A$41:$F$784,6)+'Иные услуги '!$C$5+'РСТ РСО-А'!$K$6+'РСТ РСО-А'!$G$9</f>
        <v>4067.38</v>
      </c>
      <c r="G284" s="119">
        <f>VLOOKUP($A284+ROUND((COLUMN()-2)/24,5),АТС!$A$41:$F$784,6)+'Иные услуги '!$C$5+'РСТ РСО-А'!$K$6+'РСТ РСО-А'!$G$9</f>
        <v>4085.1800000000003</v>
      </c>
      <c r="H284" s="119">
        <f>VLOOKUP($A284+ROUND((COLUMN()-2)/24,5),АТС!$A$41:$F$784,6)+'Иные услуги '!$C$5+'РСТ РСО-А'!$K$6+'РСТ РСО-А'!$G$9</f>
        <v>4114.6400000000003</v>
      </c>
      <c r="I284" s="119">
        <f>VLOOKUP($A284+ROUND((COLUMN()-2)/24,5),АТС!$A$41:$F$784,6)+'Иные услуги '!$C$5+'РСТ РСО-А'!$K$6+'РСТ РСО-А'!$G$9</f>
        <v>4084.79</v>
      </c>
      <c r="J284" s="119">
        <f>VLOOKUP($A284+ROUND((COLUMN()-2)/24,5),АТС!$A$41:$F$784,6)+'Иные услуги '!$C$5+'РСТ РСО-А'!$K$6+'РСТ РСО-А'!$G$9</f>
        <v>4096.54</v>
      </c>
      <c r="K284" s="119">
        <f>VLOOKUP($A284+ROUND((COLUMN()-2)/24,5),АТС!$A$41:$F$784,6)+'Иные услуги '!$C$5+'РСТ РСО-А'!$K$6+'РСТ РСО-А'!$G$9</f>
        <v>4039.82</v>
      </c>
      <c r="L284" s="119">
        <f>VLOOKUP($A284+ROUND((COLUMN()-2)/24,5),АТС!$A$41:$F$784,6)+'Иные услуги '!$C$5+'РСТ РСО-А'!$K$6+'РСТ РСО-А'!$G$9</f>
        <v>4033.09</v>
      </c>
      <c r="M284" s="119">
        <f>VLOOKUP($A284+ROUND((COLUMN()-2)/24,5),АТС!$A$41:$F$784,6)+'Иные услуги '!$C$5+'РСТ РСО-А'!$K$6+'РСТ РСО-А'!$G$9</f>
        <v>4032.59</v>
      </c>
      <c r="N284" s="119">
        <f>VLOOKUP($A284+ROUND((COLUMN()-2)/24,5),АТС!$A$41:$F$784,6)+'Иные услуги '!$C$5+'РСТ РСО-А'!$K$6+'РСТ РСО-А'!$G$9</f>
        <v>4032.15</v>
      </c>
      <c r="O284" s="119">
        <f>VLOOKUP($A284+ROUND((COLUMN()-2)/24,5),АТС!$A$41:$F$784,6)+'Иные услуги '!$C$5+'РСТ РСО-А'!$K$6+'РСТ РСО-А'!$G$9</f>
        <v>4031.84</v>
      </c>
      <c r="P284" s="119">
        <f>VLOOKUP($A284+ROUND((COLUMN()-2)/24,5),АТС!$A$41:$F$784,6)+'Иные услуги '!$C$5+'РСТ РСО-А'!$K$6+'РСТ РСО-А'!$G$9</f>
        <v>4016.36</v>
      </c>
      <c r="Q284" s="119">
        <f>VLOOKUP($A284+ROUND((COLUMN()-2)/24,5),АТС!$A$41:$F$784,6)+'Иные услуги '!$C$5+'РСТ РСО-А'!$K$6+'РСТ РСО-А'!$G$9</f>
        <v>4018.94</v>
      </c>
      <c r="R284" s="119">
        <f>VLOOKUP($A284+ROUND((COLUMN()-2)/24,5),АТС!$A$41:$F$784,6)+'Иные услуги '!$C$5+'РСТ РСО-А'!$K$6+'РСТ РСО-А'!$G$9</f>
        <v>4029.1000000000004</v>
      </c>
      <c r="S284" s="119">
        <f>VLOOKUP($A284+ROUND((COLUMN()-2)/24,5),АТС!$A$41:$F$784,6)+'Иные услуги '!$C$5+'РСТ РСО-А'!$K$6+'РСТ РСО-А'!$G$9</f>
        <v>4029.2400000000002</v>
      </c>
      <c r="T284" s="119">
        <f>VLOOKUP($A284+ROUND((COLUMN()-2)/24,5),АТС!$A$41:$F$784,6)+'Иные услуги '!$C$5+'РСТ РСО-А'!$K$6+'РСТ РСО-А'!$G$9</f>
        <v>4045.1800000000003</v>
      </c>
      <c r="U284" s="119">
        <f>VLOOKUP($A284+ROUND((COLUMN()-2)/24,5),АТС!$A$41:$F$784,6)+'Иные услуги '!$C$5+'РСТ РСО-А'!$K$6+'РСТ РСО-А'!$G$9</f>
        <v>4053.67</v>
      </c>
      <c r="V284" s="119">
        <f>VLOOKUP($A284+ROUND((COLUMN()-2)/24,5),АТС!$A$41:$F$784,6)+'Иные услуги '!$C$5+'РСТ РСО-А'!$K$6+'РСТ РСО-А'!$G$9</f>
        <v>4041.79</v>
      </c>
      <c r="W284" s="119">
        <f>VLOOKUP($A284+ROUND((COLUMN()-2)/24,5),АТС!$A$41:$F$784,6)+'Иные услуги '!$C$5+'РСТ РСО-А'!$K$6+'РСТ РСО-А'!$G$9</f>
        <v>4089.08</v>
      </c>
      <c r="X284" s="119">
        <f>VLOOKUP($A284+ROUND((COLUMN()-2)/24,5),АТС!$A$41:$F$784,6)+'Иные услуги '!$C$5+'РСТ РСО-А'!$K$6+'РСТ РСО-А'!$G$9</f>
        <v>4107.13</v>
      </c>
      <c r="Y284" s="119">
        <f>VLOOKUP($A284+ROUND((COLUMN()-2)/24,5),АТС!$A$41:$F$784,6)+'Иные услуги '!$C$5+'РСТ РСО-А'!$K$6+'РСТ РСО-А'!$G$9</f>
        <v>4661.03</v>
      </c>
    </row>
    <row r="285" spans="1:25" x14ac:dyDescent="0.2">
      <c r="A285" s="66">
        <f t="shared" si="10"/>
        <v>43319</v>
      </c>
      <c r="B285" s="119">
        <f>VLOOKUP($A285+ROUND((COLUMN()-2)/24,5),АТС!$A$41:$F$784,6)+'Иные услуги '!$C$5+'РСТ РСО-А'!$K$6+'РСТ РСО-А'!$G$9</f>
        <v>4030.05</v>
      </c>
      <c r="C285" s="119">
        <f>VLOOKUP($A285+ROUND((COLUMN()-2)/24,5),АТС!$A$41:$F$784,6)+'Иные услуги '!$C$5+'РСТ РСО-А'!$K$6+'РСТ РСО-А'!$G$9</f>
        <v>4041.84</v>
      </c>
      <c r="D285" s="119">
        <f>VLOOKUP($A285+ROUND((COLUMN()-2)/24,5),АТС!$A$41:$F$784,6)+'Иные услуги '!$C$5+'РСТ РСО-А'!$K$6+'РСТ РСО-А'!$G$9</f>
        <v>4066.82</v>
      </c>
      <c r="E285" s="119">
        <f>VLOOKUP($A285+ROUND((COLUMN()-2)/24,5),АТС!$A$41:$F$784,6)+'Иные услуги '!$C$5+'РСТ РСО-А'!$K$6+'РСТ РСО-А'!$G$9</f>
        <v>4065.79</v>
      </c>
      <c r="F285" s="119">
        <f>VLOOKUP($A285+ROUND((COLUMN()-2)/24,5),АТС!$A$41:$F$784,6)+'Иные услуги '!$C$5+'РСТ РСО-А'!$K$6+'РСТ РСО-А'!$G$9</f>
        <v>4065.32</v>
      </c>
      <c r="G285" s="119">
        <f>VLOOKUP($A285+ROUND((COLUMN()-2)/24,5),АТС!$A$41:$F$784,6)+'Иные услуги '!$C$5+'РСТ РСО-А'!$K$6+'РСТ РСО-А'!$G$9</f>
        <v>4083.9900000000002</v>
      </c>
      <c r="H285" s="119">
        <f>VLOOKUP($A285+ROUND((COLUMN()-2)/24,5),АТС!$A$41:$F$784,6)+'Иные услуги '!$C$5+'РСТ РСО-А'!$K$6+'РСТ РСО-А'!$G$9</f>
        <v>4113.8999999999996</v>
      </c>
      <c r="I285" s="119">
        <f>VLOOKUP($A285+ROUND((COLUMN()-2)/24,5),АТС!$A$41:$F$784,6)+'Иные услуги '!$C$5+'РСТ РСО-А'!$K$6+'РСТ РСО-А'!$G$9</f>
        <v>4062.3500000000004</v>
      </c>
      <c r="J285" s="119">
        <f>VLOOKUP($A285+ROUND((COLUMN()-2)/24,5),АТС!$A$41:$F$784,6)+'Иные услуги '!$C$5+'РСТ РСО-А'!$K$6+'РСТ РСО-А'!$G$9</f>
        <v>4086.02</v>
      </c>
      <c r="K285" s="119">
        <f>VLOOKUP($A285+ROUND((COLUMN()-2)/24,5),АТС!$A$41:$F$784,6)+'Иные услуги '!$C$5+'РСТ РСО-А'!$K$6+'РСТ РСО-А'!$G$9</f>
        <v>4032.03</v>
      </c>
      <c r="L285" s="119">
        <f>VLOOKUP($A285+ROUND((COLUMN()-2)/24,5),АТС!$A$41:$F$784,6)+'Иные услуги '!$C$5+'РСТ РСО-А'!$K$6+'РСТ РСО-А'!$G$9</f>
        <v>4026.8</v>
      </c>
      <c r="M285" s="119">
        <f>VLOOKUP($A285+ROUND((COLUMN()-2)/24,5),АТС!$A$41:$F$784,6)+'Иные услуги '!$C$5+'РСТ РСО-А'!$K$6+'РСТ РСО-А'!$G$9</f>
        <v>4027.19</v>
      </c>
      <c r="N285" s="119">
        <f>VLOOKUP($A285+ROUND((COLUMN()-2)/24,5),АТС!$A$41:$F$784,6)+'Иные услуги '!$C$5+'РСТ РСО-А'!$K$6+'РСТ РСО-А'!$G$9</f>
        <v>4027.11</v>
      </c>
      <c r="O285" s="119">
        <f>VLOOKUP($A285+ROUND((COLUMN()-2)/24,5),АТС!$A$41:$F$784,6)+'Иные услуги '!$C$5+'РСТ РСО-А'!$K$6+'РСТ РСО-А'!$G$9</f>
        <v>4027.98</v>
      </c>
      <c r="P285" s="119">
        <f>VLOOKUP($A285+ROUND((COLUMN()-2)/24,5),АТС!$A$41:$F$784,6)+'Иные услуги '!$C$5+'РСТ РСО-А'!$K$6+'РСТ РСО-А'!$G$9</f>
        <v>4013.63</v>
      </c>
      <c r="Q285" s="119">
        <f>VLOOKUP($A285+ROUND((COLUMN()-2)/24,5),АТС!$A$41:$F$784,6)+'Иные услуги '!$C$5+'РСТ РСО-А'!$K$6+'РСТ РСО-А'!$G$9</f>
        <v>4013.51</v>
      </c>
      <c r="R285" s="119">
        <f>VLOOKUP($A285+ROUND((COLUMN()-2)/24,5),АТС!$A$41:$F$784,6)+'Иные услуги '!$C$5+'РСТ РСО-А'!$K$6+'РСТ РСО-А'!$G$9</f>
        <v>4022.8500000000004</v>
      </c>
      <c r="S285" s="119">
        <f>VLOOKUP($A285+ROUND((COLUMN()-2)/24,5),АТС!$A$41:$F$784,6)+'Иные услуги '!$C$5+'РСТ РСО-А'!$K$6+'РСТ РСО-А'!$G$9</f>
        <v>4027.27</v>
      </c>
      <c r="T285" s="119">
        <f>VLOOKUP($A285+ROUND((COLUMN()-2)/24,5),АТС!$A$41:$F$784,6)+'Иные услуги '!$C$5+'РСТ РСО-А'!$K$6+'РСТ РСО-А'!$G$9</f>
        <v>4047.55</v>
      </c>
      <c r="U285" s="119">
        <f>VLOOKUP($A285+ROUND((COLUMN()-2)/24,5),АТС!$A$41:$F$784,6)+'Иные услуги '!$C$5+'РСТ РСО-А'!$K$6+'РСТ РСО-А'!$G$9</f>
        <v>4055.79</v>
      </c>
      <c r="V285" s="119">
        <f>VLOOKUP($A285+ROUND((COLUMN()-2)/24,5),АТС!$A$41:$F$784,6)+'Иные услуги '!$C$5+'РСТ РСО-А'!$K$6+'РСТ РСО-А'!$G$9</f>
        <v>4041.6400000000003</v>
      </c>
      <c r="W285" s="119">
        <f>VLOOKUP($A285+ROUND((COLUMN()-2)/24,5),АТС!$A$41:$F$784,6)+'Иные услуги '!$C$5+'РСТ РСО-А'!$K$6+'РСТ РСО-А'!$G$9</f>
        <v>4083.28</v>
      </c>
      <c r="X285" s="119">
        <f>VLOOKUP($A285+ROUND((COLUMN()-2)/24,5),АТС!$A$41:$F$784,6)+'Иные услуги '!$C$5+'РСТ РСО-А'!$K$6+'РСТ РСО-А'!$G$9</f>
        <v>4101.46</v>
      </c>
      <c r="Y285" s="119">
        <f>VLOOKUP($A285+ROUND((COLUMN()-2)/24,5),АТС!$A$41:$F$784,6)+'Иные услуги '!$C$5+'РСТ РСО-А'!$K$6+'РСТ РСО-А'!$G$9</f>
        <v>4671.7</v>
      </c>
    </row>
    <row r="286" spans="1:25" x14ac:dyDescent="0.2">
      <c r="A286" s="66">
        <f t="shared" si="10"/>
        <v>43320</v>
      </c>
      <c r="B286" s="119">
        <f>VLOOKUP($A286+ROUND((COLUMN()-2)/24,5),АТС!$A$41:$F$784,6)+'Иные услуги '!$C$5+'РСТ РСО-А'!$K$6+'РСТ РСО-А'!$G$9</f>
        <v>4025.32</v>
      </c>
      <c r="C286" s="119">
        <f>VLOOKUP($A286+ROUND((COLUMN()-2)/24,5),АТС!$A$41:$F$784,6)+'Иные услуги '!$C$5+'РСТ РСО-А'!$K$6+'РСТ РСО-А'!$G$9</f>
        <v>4061.65</v>
      </c>
      <c r="D286" s="119">
        <f>VLOOKUP($A286+ROUND((COLUMN()-2)/24,5),АТС!$A$41:$F$784,6)+'Иные услуги '!$C$5+'РСТ РСО-А'!$K$6+'РСТ РСО-А'!$G$9</f>
        <v>4128.25</v>
      </c>
      <c r="E286" s="119">
        <f>VLOOKUP($A286+ROUND((COLUMN()-2)/24,5),АТС!$A$41:$F$784,6)+'Иные услуги '!$C$5+'РСТ РСО-А'!$K$6+'РСТ РСО-А'!$G$9</f>
        <v>4148.38</v>
      </c>
      <c r="F286" s="119">
        <f>VLOOKUP($A286+ROUND((COLUMN()-2)/24,5),АТС!$A$41:$F$784,6)+'Иные услуги '!$C$5+'РСТ РСО-А'!$K$6+'РСТ РСО-А'!$G$9</f>
        <v>4147.1400000000003</v>
      </c>
      <c r="G286" s="119">
        <f>VLOOKUP($A286+ROUND((COLUMN()-2)/24,5),АТС!$A$41:$F$784,6)+'Иные услуги '!$C$5+'РСТ РСО-А'!$K$6+'РСТ РСО-А'!$G$9</f>
        <v>4148.09</v>
      </c>
      <c r="H286" s="119">
        <f>VLOOKUP($A286+ROUND((COLUMN()-2)/24,5),АТС!$A$41:$F$784,6)+'Иные услуги '!$C$5+'РСТ РСО-А'!$K$6+'РСТ РСО-А'!$G$9</f>
        <v>4222.62</v>
      </c>
      <c r="I286" s="119">
        <f>VLOOKUP($A286+ROUND((COLUMN()-2)/24,5),АТС!$A$41:$F$784,6)+'Иные услуги '!$C$5+'РСТ РСО-А'!$K$6+'РСТ РСО-А'!$G$9</f>
        <v>4084.02</v>
      </c>
      <c r="J286" s="119">
        <f>VLOOKUP($A286+ROUND((COLUMN()-2)/24,5),АТС!$A$41:$F$784,6)+'Иные услуги '!$C$5+'РСТ РСО-А'!$K$6+'РСТ РСО-А'!$G$9</f>
        <v>4221.05</v>
      </c>
      <c r="K286" s="119">
        <f>VLOOKUP($A286+ROUND((COLUMN()-2)/24,5),АТС!$A$41:$F$784,6)+'Иные услуги '!$C$5+'РСТ РСО-А'!$K$6+'РСТ РСО-А'!$G$9</f>
        <v>4060.7400000000002</v>
      </c>
      <c r="L286" s="119">
        <f>VLOOKUP($A286+ROUND((COLUMN()-2)/24,5),АТС!$A$41:$F$784,6)+'Иные услуги '!$C$5+'РСТ РСО-А'!$K$6+'РСТ РСО-А'!$G$9</f>
        <v>4061.3500000000004</v>
      </c>
      <c r="M286" s="119">
        <f>VLOOKUP($A286+ROUND((COLUMN()-2)/24,5),АТС!$A$41:$F$784,6)+'Иные услуги '!$C$5+'РСТ РСО-А'!$K$6+'РСТ РСО-А'!$G$9</f>
        <v>4060.82</v>
      </c>
      <c r="N286" s="119">
        <f>VLOOKUP($A286+ROUND((COLUMN()-2)/24,5),АТС!$A$41:$F$784,6)+'Иные услуги '!$C$5+'РСТ РСО-А'!$K$6+'РСТ РСО-А'!$G$9</f>
        <v>4060.8500000000004</v>
      </c>
      <c r="O286" s="119">
        <f>VLOOKUP($A286+ROUND((COLUMN()-2)/24,5),АТС!$A$41:$F$784,6)+'Иные услуги '!$C$5+'РСТ РСО-А'!$K$6+'РСТ РСО-А'!$G$9</f>
        <v>4069.16</v>
      </c>
      <c r="P286" s="119">
        <f>VLOOKUP($A286+ROUND((COLUMN()-2)/24,5),АТС!$A$41:$F$784,6)+'Иные услуги '!$C$5+'РСТ РСО-А'!$K$6+'РСТ РСО-А'!$G$9</f>
        <v>4038.1800000000003</v>
      </c>
      <c r="Q286" s="119">
        <f>VLOOKUP($A286+ROUND((COLUMN()-2)/24,5),АТС!$A$41:$F$784,6)+'Иные услуги '!$C$5+'РСТ РСО-А'!$K$6+'РСТ РСО-А'!$G$9</f>
        <v>4053.36</v>
      </c>
      <c r="R286" s="119">
        <f>VLOOKUP($A286+ROUND((COLUMN()-2)/24,5),АТС!$A$41:$F$784,6)+'Иные услуги '!$C$5+'РСТ РСО-А'!$K$6+'РСТ РСО-А'!$G$9</f>
        <v>4043.09</v>
      </c>
      <c r="S286" s="119">
        <f>VLOOKUP($A286+ROUND((COLUMN()-2)/24,5),АТС!$A$41:$F$784,6)+'Иные услуги '!$C$5+'РСТ РСО-А'!$K$6+'РСТ РСО-А'!$G$9</f>
        <v>4039.98</v>
      </c>
      <c r="T286" s="119">
        <f>VLOOKUP($A286+ROUND((COLUMN()-2)/24,5),АТС!$A$41:$F$784,6)+'Иные услуги '!$C$5+'РСТ РСО-А'!$K$6+'РСТ РСО-А'!$G$9</f>
        <v>4042.03</v>
      </c>
      <c r="U286" s="119">
        <f>VLOOKUP($A286+ROUND((COLUMN()-2)/24,5),АТС!$A$41:$F$784,6)+'Иные услуги '!$C$5+'РСТ РСО-А'!$K$6+'РСТ РСО-А'!$G$9</f>
        <v>4032.59</v>
      </c>
      <c r="V286" s="119">
        <f>VLOOKUP($A286+ROUND((COLUMN()-2)/24,5),АТС!$A$41:$F$784,6)+'Иные услуги '!$C$5+'РСТ РСО-А'!$K$6+'РСТ РСО-А'!$G$9</f>
        <v>4057.62</v>
      </c>
      <c r="W286" s="119">
        <f>VLOOKUP($A286+ROUND((COLUMN()-2)/24,5),АТС!$A$41:$F$784,6)+'Иные услуги '!$C$5+'РСТ РСО-А'!$K$6+'РСТ РСО-А'!$G$9</f>
        <v>4062.41</v>
      </c>
      <c r="X286" s="119">
        <f>VLOOKUP($A286+ROUND((COLUMN()-2)/24,5),АТС!$A$41:$F$784,6)+'Иные услуги '!$C$5+'РСТ РСО-А'!$K$6+'РСТ РСО-А'!$G$9</f>
        <v>4079.23</v>
      </c>
      <c r="Y286" s="119">
        <f>VLOOKUP($A286+ROUND((COLUMN()-2)/24,5),АТС!$A$41:$F$784,6)+'Иные услуги '!$C$5+'РСТ РСО-А'!$K$6+'РСТ РСО-А'!$G$9</f>
        <v>4632.58</v>
      </c>
    </row>
    <row r="287" spans="1:25" x14ac:dyDescent="0.2">
      <c r="A287" s="66">
        <f t="shared" si="10"/>
        <v>43321</v>
      </c>
      <c r="B287" s="119">
        <f>VLOOKUP($A287+ROUND((COLUMN()-2)/24,5),АТС!$A$41:$F$784,6)+'Иные услуги '!$C$5+'РСТ РСО-А'!$K$6+'РСТ РСО-А'!$G$9</f>
        <v>4001.26</v>
      </c>
      <c r="C287" s="119">
        <f>VLOOKUP($A287+ROUND((COLUMN()-2)/24,5),АТС!$A$41:$F$784,6)+'Иные услуги '!$C$5+'РСТ РСО-А'!$K$6+'РСТ РСО-А'!$G$9</f>
        <v>4036.13</v>
      </c>
      <c r="D287" s="119">
        <f>VLOOKUP($A287+ROUND((COLUMN()-2)/24,5),АТС!$A$41:$F$784,6)+'Иные услуги '!$C$5+'РСТ РСО-А'!$K$6+'РСТ РСО-А'!$G$9</f>
        <v>4061.86</v>
      </c>
      <c r="E287" s="119">
        <f>VLOOKUP($A287+ROUND((COLUMN()-2)/24,5),АТС!$A$41:$F$784,6)+'Иные услуги '!$C$5+'РСТ РСО-А'!$K$6+'РСТ РСО-А'!$G$9</f>
        <v>4061.04</v>
      </c>
      <c r="F287" s="119">
        <f>VLOOKUP($A287+ROUND((COLUMN()-2)/24,5),АТС!$A$41:$F$784,6)+'Иные услуги '!$C$5+'РСТ РСО-А'!$K$6+'РСТ РСО-А'!$G$9</f>
        <v>4060.57</v>
      </c>
      <c r="G287" s="119">
        <f>VLOOKUP($A287+ROUND((COLUMN()-2)/24,5),АТС!$A$41:$F$784,6)+'Иные услуги '!$C$5+'РСТ РСО-А'!$K$6+'РСТ РСО-А'!$G$9</f>
        <v>4059.62</v>
      </c>
      <c r="H287" s="119">
        <f>VLOOKUP($A287+ROUND((COLUMN()-2)/24,5),АТС!$A$41:$F$784,6)+'Иные услуги '!$C$5+'РСТ РСО-А'!$K$6+'РСТ РСО-А'!$G$9</f>
        <v>4161.18</v>
      </c>
      <c r="I287" s="119">
        <f>VLOOKUP($A287+ROUND((COLUMN()-2)/24,5),АТС!$A$41:$F$784,6)+'Иные услуги '!$C$5+'РСТ РСО-А'!$K$6+'РСТ РСО-А'!$G$9</f>
        <v>4057.67</v>
      </c>
      <c r="J287" s="119">
        <f>VLOOKUP($A287+ROUND((COLUMN()-2)/24,5),АТС!$A$41:$F$784,6)+'Иные услуги '!$C$5+'РСТ РСО-А'!$K$6+'РСТ РСО-А'!$G$9</f>
        <v>4122.93</v>
      </c>
      <c r="K287" s="119">
        <f>VLOOKUP($A287+ROUND((COLUMN()-2)/24,5),АТС!$A$41:$F$784,6)+'Иные услуги '!$C$5+'РСТ РСО-А'!$K$6+'РСТ РСО-А'!$G$9</f>
        <v>4025.33</v>
      </c>
      <c r="L287" s="119">
        <f>VLOOKUP($A287+ROUND((COLUMN()-2)/24,5),АТС!$A$41:$F$784,6)+'Иные услуги '!$C$5+'РСТ РСО-А'!$K$6+'РСТ РСО-А'!$G$9</f>
        <v>4026.31</v>
      </c>
      <c r="M287" s="119">
        <f>VLOOKUP($A287+ROUND((COLUMN()-2)/24,5),АТС!$A$41:$F$784,6)+'Иные услуги '!$C$5+'РСТ РСО-А'!$K$6+'РСТ РСО-А'!$G$9</f>
        <v>4026.16</v>
      </c>
      <c r="N287" s="119">
        <f>VLOOKUP($A287+ROUND((COLUMN()-2)/24,5),АТС!$A$41:$F$784,6)+'Иные услуги '!$C$5+'РСТ РСО-А'!$K$6+'РСТ РСО-А'!$G$9</f>
        <v>4025.9300000000003</v>
      </c>
      <c r="O287" s="119">
        <f>VLOOKUP($A287+ROUND((COLUMN()-2)/24,5),АТС!$A$41:$F$784,6)+'Иные услуги '!$C$5+'РСТ РСО-А'!$K$6+'РСТ РСО-А'!$G$9</f>
        <v>4032.9900000000002</v>
      </c>
      <c r="P287" s="119">
        <f>VLOOKUP($A287+ROUND((COLUMN()-2)/24,5),АТС!$A$41:$F$784,6)+'Иные услуги '!$C$5+'РСТ РСО-А'!$K$6+'РСТ РСО-А'!$G$9</f>
        <v>4033.05</v>
      </c>
      <c r="Q287" s="119">
        <f>VLOOKUP($A287+ROUND((COLUMN()-2)/24,5),АТС!$A$41:$F$784,6)+'Иные услуги '!$C$5+'РСТ РСО-А'!$K$6+'РСТ РСО-А'!$G$9</f>
        <v>4033.2200000000003</v>
      </c>
      <c r="R287" s="119">
        <f>VLOOKUP($A287+ROUND((COLUMN()-2)/24,5),АТС!$A$41:$F$784,6)+'Иные услуги '!$C$5+'РСТ РСО-А'!$K$6+'РСТ РСО-А'!$G$9</f>
        <v>4031.6800000000003</v>
      </c>
      <c r="S287" s="119">
        <f>VLOOKUP($A287+ROUND((COLUMN()-2)/24,5),АТС!$A$41:$F$784,6)+'Иные услуги '!$C$5+'РСТ РСО-А'!$K$6+'РСТ РСО-А'!$G$9</f>
        <v>4032.8900000000003</v>
      </c>
      <c r="T287" s="119">
        <f>VLOOKUP($A287+ROUND((COLUMN()-2)/24,5),АТС!$A$41:$F$784,6)+'Иные услуги '!$C$5+'РСТ РСО-А'!$K$6+'РСТ РСО-А'!$G$9</f>
        <v>4025.4</v>
      </c>
      <c r="U287" s="119">
        <f>VLOOKUP($A287+ROUND((COLUMN()-2)/24,5),АТС!$A$41:$F$784,6)+'Иные услуги '!$C$5+'РСТ РСО-А'!$K$6+'РСТ РСО-А'!$G$9</f>
        <v>4031.11</v>
      </c>
      <c r="V287" s="119">
        <f>VLOOKUP($A287+ROUND((COLUMN()-2)/24,5),АТС!$A$41:$F$784,6)+'Иные услуги '!$C$5+'РСТ РСО-А'!$K$6+'РСТ РСО-А'!$G$9</f>
        <v>4056.17</v>
      </c>
      <c r="W287" s="119">
        <f>VLOOKUP($A287+ROUND((COLUMN()-2)/24,5),АТС!$A$41:$F$784,6)+'Иные услуги '!$C$5+'РСТ РСО-А'!$K$6+'РСТ РСО-А'!$G$9</f>
        <v>4061.09</v>
      </c>
      <c r="X287" s="119">
        <f>VLOOKUP($A287+ROUND((COLUMN()-2)/24,5),АТС!$A$41:$F$784,6)+'Иные услуги '!$C$5+'РСТ РСО-А'!$K$6+'РСТ РСО-А'!$G$9</f>
        <v>4077.59</v>
      </c>
      <c r="Y287" s="119">
        <f>VLOOKUP($A287+ROUND((COLUMN()-2)/24,5),АТС!$A$41:$F$784,6)+'Иные услуги '!$C$5+'РСТ РСО-А'!$K$6+'РСТ РСО-А'!$G$9</f>
        <v>4558.95</v>
      </c>
    </row>
    <row r="288" spans="1:25" x14ac:dyDescent="0.2">
      <c r="A288" s="66">
        <f t="shared" si="10"/>
        <v>43322</v>
      </c>
      <c r="B288" s="119">
        <f>VLOOKUP($A288+ROUND((COLUMN()-2)/24,5),АТС!$A$41:$F$784,6)+'Иные услуги '!$C$5+'РСТ РСО-А'!$K$6+'РСТ РСО-А'!$G$9</f>
        <v>4016.32</v>
      </c>
      <c r="C288" s="119">
        <f>VLOOKUP($A288+ROUND((COLUMN()-2)/24,5),АТС!$A$41:$F$784,6)+'Иные услуги '!$C$5+'РСТ РСО-А'!$K$6+'РСТ РСО-А'!$G$9</f>
        <v>4033.5</v>
      </c>
      <c r="D288" s="119">
        <f>VLOOKUP($A288+ROUND((COLUMN()-2)/24,5),АТС!$A$41:$F$784,6)+'Иные услуги '!$C$5+'РСТ РСО-А'!$K$6+'РСТ РСО-А'!$G$9</f>
        <v>4032.56</v>
      </c>
      <c r="E288" s="119">
        <f>VLOOKUP($A288+ROUND((COLUMN()-2)/24,5),АТС!$A$41:$F$784,6)+'Иные услуги '!$C$5+'РСТ РСО-А'!$K$6+'РСТ РСО-А'!$G$9</f>
        <v>4032.28</v>
      </c>
      <c r="F288" s="119">
        <f>VLOOKUP($A288+ROUND((COLUMN()-2)/24,5),АТС!$A$41:$F$784,6)+'Иные услуги '!$C$5+'РСТ РСО-А'!$K$6+'РСТ РСО-А'!$G$9</f>
        <v>4032.3500000000004</v>
      </c>
      <c r="G288" s="119">
        <f>VLOOKUP($A288+ROUND((COLUMN()-2)/24,5),АТС!$A$41:$F$784,6)+'Иные услуги '!$C$5+'РСТ РСО-А'!$K$6+'РСТ РСО-А'!$G$9</f>
        <v>4028.29</v>
      </c>
      <c r="H288" s="119">
        <f>VLOOKUP($A288+ROUND((COLUMN()-2)/24,5),АТС!$A$41:$F$784,6)+'Иные услуги '!$C$5+'РСТ РСО-А'!$K$6+'РСТ РСО-А'!$G$9</f>
        <v>4034.9</v>
      </c>
      <c r="I288" s="119">
        <f>VLOOKUP($A288+ROUND((COLUMN()-2)/24,5),АТС!$A$41:$F$784,6)+'Иные услуги '!$C$5+'РСТ РСО-А'!$K$6+'РСТ РСО-А'!$G$9</f>
        <v>4009.6000000000004</v>
      </c>
      <c r="J288" s="119">
        <f>VLOOKUP($A288+ROUND((COLUMN()-2)/24,5),АТС!$A$41:$F$784,6)+'Иные услуги '!$C$5+'РСТ РСО-А'!$K$6+'РСТ РСО-А'!$G$9</f>
        <v>4124.41</v>
      </c>
      <c r="K288" s="119">
        <f>VLOOKUP($A288+ROUND((COLUMN()-2)/24,5),АТС!$A$41:$F$784,6)+'Иные услуги '!$C$5+'РСТ РСО-А'!$K$6+'РСТ РСО-А'!$G$9</f>
        <v>4057.29</v>
      </c>
      <c r="L288" s="119">
        <f>VLOOKUP($A288+ROUND((COLUMN()-2)/24,5),АТС!$A$41:$F$784,6)+'Иные услуги '!$C$5+'РСТ РСО-А'!$K$6+'РСТ РСО-А'!$G$9</f>
        <v>4057.8</v>
      </c>
      <c r="M288" s="119">
        <f>VLOOKUP($A288+ROUND((COLUMN()-2)/24,5),АТС!$A$41:$F$784,6)+'Иные услуги '!$C$5+'РСТ РСО-А'!$K$6+'РСТ РСО-А'!$G$9</f>
        <v>4057.7000000000003</v>
      </c>
      <c r="N288" s="119">
        <f>VLOOKUP($A288+ROUND((COLUMN()-2)/24,5),АТС!$A$41:$F$784,6)+'Иные услуги '!$C$5+'РСТ РСО-А'!$K$6+'РСТ РСО-А'!$G$9</f>
        <v>4056.87</v>
      </c>
      <c r="O288" s="119">
        <f>VLOOKUP($A288+ROUND((COLUMN()-2)/24,5),АТС!$A$41:$F$784,6)+'Иные услуги '!$C$5+'РСТ РСО-А'!$K$6+'РСТ РСО-А'!$G$9</f>
        <v>4062.6000000000004</v>
      </c>
      <c r="P288" s="119">
        <f>VLOOKUP($A288+ROUND((COLUMN()-2)/24,5),АТС!$A$41:$F$784,6)+'Иные услуги '!$C$5+'РСТ РСО-А'!$K$6+'РСТ РСО-А'!$G$9</f>
        <v>4046.9700000000003</v>
      </c>
      <c r="Q288" s="119">
        <f>VLOOKUP($A288+ROUND((COLUMN()-2)/24,5),АТС!$A$41:$F$784,6)+'Иные услуги '!$C$5+'РСТ РСО-А'!$K$6+'РСТ РСО-А'!$G$9</f>
        <v>4047.07</v>
      </c>
      <c r="R288" s="119">
        <f>VLOOKUP($A288+ROUND((COLUMN()-2)/24,5),АТС!$A$41:$F$784,6)+'Иные услуги '!$C$5+'РСТ РСО-А'!$K$6+'РСТ РСО-А'!$G$9</f>
        <v>4038.2000000000003</v>
      </c>
      <c r="S288" s="119">
        <f>VLOOKUP($A288+ROUND((COLUMN()-2)/24,5),АТС!$A$41:$F$784,6)+'Иные услуги '!$C$5+'РСТ РСО-А'!$K$6+'РСТ РСО-А'!$G$9</f>
        <v>4035.67</v>
      </c>
      <c r="T288" s="119">
        <f>VLOOKUP($A288+ROUND((COLUMN()-2)/24,5),АТС!$A$41:$F$784,6)+'Иные услуги '!$C$5+'РСТ РСО-А'!$K$6+'РСТ РСО-А'!$G$9</f>
        <v>4024.1800000000003</v>
      </c>
      <c r="U288" s="119">
        <f>VLOOKUP($A288+ROUND((COLUMN()-2)/24,5),АТС!$A$41:$F$784,6)+'Иные услуги '!$C$5+'РСТ РСО-А'!$K$6+'РСТ РСО-А'!$G$9</f>
        <v>4044.63</v>
      </c>
      <c r="V288" s="119">
        <f>VLOOKUP($A288+ROUND((COLUMN()-2)/24,5),АТС!$A$41:$F$784,6)+'Иные услуги '!$C$5+'РСТ РСО-А'!$K$6+'РСТ РСО-А'!$G$9</f>
        <v>4185.8</v>
      </c>
      <c r="W288" s="119">
        <f>VLOOKUP($A288+ROUND((COLUMN()-2)/24,5),АТС!$A$41:$F$784,6)+'Иные услуги '!$C$5+'РСТ РСО-А'!$K$6+'РСТ РСО-А'!$G$9</f>
        <v>4142.49</v>
      </c>
      <c r="X288" s="119">
        <f>VLOOKUP($A288+ROUND((COLUMN()-2)/24,5),АТС!$A$41:$F$784,6)+'Иные услуги '!$C$5+'РСТ РСО-А'!$K$6+'РСТ РСО-А'!$G$9</f>
        <v>4082.31</v>
      </c>
      <c r="Y288" s="119">
        <f>VLOOKUP($A288+ROUND((COLUMN()-2)/24,5),АТС!$A$41:$F$784,6)+'Иные услуги '!$C$5+'РСТ РСО-А'!$K$6+'РСТ РСО-А'!$G$9</f>
        <v>4142.9399999999996</v>
      </c>
    </row>
    <row r="289" spans="1:27" x14ac:dyDescent="0.2">
      <c r="A289" s="66">
        <f t="shared" si="10"/>
        <v>43323</v>
      </c>
      <c r="B289" s="119">
        <f>VLOOKUP($A289+ROUND((COLUMN()-2)/24,5),АТС!$A$41:$F$784,6)+'Иные услуги '!$C$5+'РСТ РСО-А'!$K$6+'РСТ РСО-А'!$G$9</f>
        <v>4005.9500000000003</v>
      </c>
      <c r="C289" s="119">
        <f>VLOOKUP($A289+ROUND((COLUMN()-2)/24,5),АТС!$A$41:$F$784,6)+'Иные услуги '!$C$5+'РСТ РСО-А'!$K$6+'РСТ РСО-А'!$G$9</f>
        <v>4015.4</v>
      </c>
      <c r="D289" s="119">
        <f>VLOOKUP($A289+ROUND((COLUMN()-2)/24,5),АТС!$A$41:$F$784,6)+'Иные услуги '!$C$5+'РСТ РСО-А'!$K$6+'РСТ РСО-А'!$G$9</f>
        <v>4016.5</v>
      </c>
      <c r="E289" s="119">
        <f>VLOOKUP($A289+ROUND((COLUMN()-2)/24,5),АТС!$A$41:$F$784,6)+'Иные услуги '!$C$5+'РСТ РСО-А'!$K$6+'РСТ РСО-А'!$G$9</f>
        <v>4012.96</v>
      </c>
      <c r="F289" s="119">
        <f>VLOOKUP($A289+ROUND((COLUMN()-2)/24,5),АТС!$A$41:$F$784,6)+'Иные услуги '!$C$5+'РСТ РСО-А'!$K$6+'РСТ РСО-А'!$G$9</f>
        <v>4030.54</v>
      </c>
      <c r="G289" s="119">
        <f>VLOOKUP($A289+ROUND((COLUMN()-2)/24,5),АТС!$A$41:$F$784,6)+'Иные услуги '!$C$5+'РСТ РСО-А'!$K$6+'РСТ РСО-А'!$G$9</f>
        <v>4018.21</v>
      </c>
      <c r="H289" s="119">
        <f>VLOOKUP($A289+ROUND((COLUMN()-2)/24,5),АТС!$A$41:$F$784,6)+'Иные услуги '!$C$5+'РСТ РСО-А'!$K$6+'РСТ РСО-А'!$G$9</f>
        <v>4035.08</v>
      </c>
      <c r="I289" s="119">
        <f>VLOOKUP($A289+ROUND((COLUMN()-2)/24,5),АТС!$A$41:$F$784,6)+'Иные услуги '!$C$5+'РСТ РСО-А'!$K$6+'РСТ РСО-А'!$G$9</f>
        <v>3995.6800000000003</v>
      </c>
      <c r="J289" s="119">
        <f>VLOOKUP($A289+ROUND((COLUMN()-2)/24,5),АТС!$A$41:$F$784,6)+'Иные услуги '!$C$5+'РСТ РСО-А'!$K$6+'РСТ РСО-А'!$G$9</f>
        <v>4228.08</v>
      </c>
      <c r="K289" s="119">
        <f>VLOOKUP($A289+ROUND((COLUMN()-2)/24,5),АТС!$A$41:$F$784,6)+'Иные услуги '!$C$5+'РСТ РСО-А'!$K$6+'РСТ РСО-А'!$G$9</f>
        <v>4119.33</v>
      </c>
      <c r="L289" s="119">
        <f>VLOOKUP($A289+ROUND((COLUMN()-2)/24,5),АТС!$A$41:$F$784,6)+'Иные услуги '!$C$5+'РСТ РСО-А'!$K$6+'РСТ РСО-А'!$G$9</f>
        <v>4059.4500000000003</v>
      </c>
      <c r="M289" s="119">
        <f>VLOOKUP($A289+ROUND((COLUMN()-2)/24,5),АТС!$A$41:$F$784,6)+'Иные услуги '!$C$5+'РСТ РСО-А'!$K$6+'РСТ РСО-А'!$G$9</f>
        <v>4058.8900000000003</v>
      </c>
      <c r="N289" s="119">
        <f>VLOOKUP($A289+ROUND((COLUMN()-2)/24,5),АТС!$A$41:$F$784,6)+'Иные услуги '!$C$5+'РСТ РСО-А'!$K$6+'РСТ РСО-А'!$G$9</f>
        <v>4059.08</v>
      </c>
      <c r="O289" s="119">
        <f>VLOOKUP($A289+ROUND((COLUMN()-2)/24,5),АТС!$A$41:$F$784,6)+'Иные услуги '!$C$5+'РСТ РСО-А'!$K$6+'РСТ РСО-А'!$G$9</f>
        <v>4061.78</v>
      </c>
      <c r="P289" s="119">
        <f>VLOOKUP($A289+ROUND((COLUMN()-2)/24,5),АТС!$A$41:$F$784,6)+'Иные услуги '!$C$5+'РСТ РСО-А'!$K$6+'РСТ РСО-А'!$G$9</f>
        <v>4062.02</v>
      </c>
      <c r="Q289" s="119">
        <f>VLOOKUP($A289+ROUND((COLUMN()-2)/24,5),АТС!$A$41:$F$784,6)+'Иные услуги '!$C$5+'РСТ РСО-А'!$K$6+'РСТ РСО-А'!$G$9</f>
        <v>4061.94</v>
      </c>
      <c r="R289" s="119">
        <f>VLOOKUP($A289+ROUND((COLUMN()-2)/24,5),АТС!$A$41:$F$784,6)+'Иные услуги '!$C$5+'РСТ РСО-А'!$K$6+'РСТ РСО-А'!$G$9</f>
        <v>4030</v>
      </c>
      <c r="S289" s="119">
        <f>VLOOKUP($A289+ROUND((COLUMN()-2)/24,5),АТС!$A$41:$F$784,6)+'Иные услуги '!$C$5+'РСТ РСО-А'!$K$6+'РСТ РСО-А'!$G$9</f>
        <v>4028.7400000000002</v>
      </c>
      <c r="T289" s="119">
        <f>VLOOKUP($A289+ROUND((COLUMN()-2)/24,5),АТС!$A$41:$F$784,6)+'Иные услуги '!$C$5+'РСТ РСО-А'!$K$6+'РСТ РСО-А'!$G$9</f>
        <v>4040.78</v>
      </c>
      <c r="U289" s="119">
        <f>VLOOKUP($A289+ROUND((COLUMN()-2)/24,5),АТС!$A$41:$F$784,6)+'Иные услуги '!$C$5+'РСТ РСО-А'!$K$6+'РСТ РСО-А'!$G$9</f>
        <v>4033.33</v>
      </c>
      <c r="V289" s="119">
        <f>VLOOKUP($A289+ROUND((COLUMN()-2)/24,5),АТС!$A$41:$F$784,6)+'Иные услуги '!$C$5+'РСТ РСО-А'!$K$6+'РСТ РСО-А'!$G$9</f>
        <v>4083.32</v>
      </c>
      <c r="W289" s="119">
        <f>VLOOKUP($A289+ROUND((COLUMN()-2)/24,5),АТС!$A$41:$F$784,6)+'Иные услуги '!$C$5+'РСТ РСО-А'!$K$6+'РСТ РСО-А'!$G$9</f>
        <v>4056.05</v>
      </c>
      <c r="X289" s="119">
        <f>VLOOKUP($A289+ROUND((COLUMN()-2)/24,5),АТС!$A$41:$F$784,6)+'Иные услуги '!$C$5+'РСТ РСО-А'!$K$6+'РСТ РСО-А'!$G$9</f>
        <v>4073.28</v>
      </c>
      <c r="Y289" s="119">
        <f>VLOOKUP($A289+ROUND((COLUMN()-2)/24,5),АТС!$A$41:$F$784,6)+'Иные услуги '!$C$5+'РСТ РСО-А'!$K$6+'РСТ РСО-А'!$G$9</f>
        <v>4624.84</v>
      </c>
    </row>
    <row r="290" spans="1:27" x14ac:dyDescent="0.2">
      <c r="A290" s="66">
        <f t="shared" si="10"/>
        <v>43324</v>
      </c>
      <c r="B290" s="119">
        <f>VLOOKUP($A290+ROUND((COLUMN()-2)/24,5),АТС!$A$41:$F$784,6)+'Иные услуги '!$C$5+'РСТ РСО-А'!$K$6+'РСТ РСО-А'!$G$9</f>
        <v>3999.71</v>
      </c>
      <c r="C290" s="119">
        <f>VLOOKUP($A290+ROUND((COLUMN()-2)/24,5),АТС!$A$41:$F$784,6)+'Иные услуги '!$C$5+'РСТ РСО-А'!$K$6+'РСТ РСО-А'!$G$9</f>
        <v>4035.73</v>
      </c>
      <c r="D290" s="119">
        <f>VLOOKUP($A290+ROUND((COLUMN()-2)/24,5),АТС!$A$41:$F$784,6)+'Иные услуги '!$C$5+'РСТ РСО-А'!$K$6+'РСТ РСО-А'!$G$9</f>
        <v>4082.56</v>
      </c>
      <c r="E290" s="119">
        <f>VLOOKUP($A290+ROUND((COLUMN()-2)/24,5),АТС!$A$41:$F$784,6)+'Иные услуги '!$C$5+'РСТ РСО-А'!$K$6+'РСТ РСО-А'!$G$9</f>
        <v>4112.6099999999997</v>
      </c>
      <c r="F290" s="119">
        <f>VLOOKUP($A290+ROUND((COLUMN()-2)/24,5),АТС!$A$41:$F$784,6)+'Иные услуги '!$C$5+'РСТ РСО-А'!$K$6+'РСТ РСО-А'!$G$9</f>
        <v>4081.79</v>
      </c>
      <c r="G290" s="119">
        <f>VLOOKUP($A290+ROUND((COLUMN()-2)/24,5),АТС!$A$41:$F$784,6)+'Иные услуги '!$C$5+'РСТ РСО-А'!$K$6+'РСТ РСО-А'!$G$9</f>
        <v>4091.7400000000002</v>
      </c>
      <c r="H290" s="119">
        <f>VLOOKUP($A290+ROUND((COLUMN()-2)/24,5),АТС!$A$41:$F$784,6)+'Иные услуги '!$C$5+'РСТ РСО-А'!$K$6+'РСТ РСО-А'!$G$9</f>
        <v>4260.5</v>
      </c>
      <c r="I290" s="119">
        <f>VLOOKUP($A290+ROUND((COLUMN()-2)/24,5),АТС!$A$41:$F$784,6)+'Иные услуги '!$C$5+'РСТ РСО-А'!$K$6+'РСТ РСО-А'!$G$9</f>
        <v>4062.5</v>
      </c>
      <c r="J290" s="119">
        <f>VLOOKUP($A290+ROUND((COLUMN()-2)/24,5),АТС!$A$41:$F$784,6)+'Иные услуги '!$C$5+'РСТ РСО-А'!$K$6+'РСТ РСО-А'!$G$9</f>
        <v>4282.38</v>
      </c>
      <c r="K290" s="119">
        <f>VLOOKUP($A290+ROUND((COLUMN()-2)/24,5),АТС!$A$41:$F$784,6)+'Иные услуги '!$C$5+'РСТ РСО-А'!$K$6+'РСТ РСО-А'!$G$9</f>
        <v>4163.2699999999995</v>
      </c>
      <c r="L290" s="119">
        <f>VLOOKUP($A290+ROUND((COLUMN()-2)/24,5),АТС!$A$41:$F$784,6)+'Иные услуги '!$C$5+'РСТ РСО-А'!$K$6+'РСТ РСО-А'!$G$9</f>
        <v>4089.8</v>
      </c>
      <c r="M290" s="119">
        <f>VLOOKUP($A290+ROUND((COLUMN()-2)/24,5),АТС!$A$41:$F$784,6)+'Иные услуги '!$C$5+'РСТ РСО-А'!$K$6+'РСТ РСО-А'!$G$9</f>
        <v>4072.98</v>
      </c>
      <c r="N290" s="119">
        <f>VLOOKUP($A290+ROUND((COLUMN()-2)/24,5),АТС!$A$41:$F$784,6)+'Иные услуги '!$C$5+'РСТ РСО-А'!$K$6+'РСТ РСО-А'!$G$9</f>
        <v>4090.4700000000003</v>
      </c>
      <c r="O290" s="119">
        <f>VLOOKUP($A290+ROUND((COLUMN()-2)/24,5),АТС!$A$41:$F$784,6)+'Иные услуги '!$C$5+'РСТ РСО-А'!$K$6+'РСТ РСО-А'!$G$9</f>
        <v>4092.63</v>
      </c>
      <c r="P290" s="119">
        <f>VLOOKUP($A290+ROUND((COLUMN()-2)/24,5),АТС!$A$41:$F$784,6)+'Иные услуги '!$C$5+'РСТ РСО-А'!$K$6+'РСТ РСО-А'!$G$9</f>
        <v>4128.07</v>
      </c>
      <c r="Q290" s="119">
        <f>VLOOKUP($A290+ROUND((COLUMN()-2)/24,5),АТС!$A$41:$F$784,6)+'Иные услуги '!$C$5+'РСТ РСО-А'!$K$6+'РСТ РСО-А'!$G$9</f>
        <v>4109.96</v>
      </c>
      <c r="R290" s="119">
        <f>VLOOKUP($A290+ROUND((COLUMN()-2)/24,5),АТС!$A$41:$F$784,6)+'Иные услуги '!$C$5+'РСТ РСО-А'!$K$6+'РСТ РСО-А'!$G$9</f>
        <v>4075</v>
      </c>
      <c r="S290" s="119">
        <f>VLOOKUP($A290+ROUND((COLUMN()-2)/24,5),АТС!$A$41:$F$784,6)+'Иные услуги '!$C$5+'РСТ РСО-А'!$K$6+'РСТ РСО-А'!$G$9</f>
        <v>4089.42</v>
      </c>
      <c r="T290" s="119">
        <f>VLOOKUP($A290+ROUND((COLUMN()-2)/24,5),АТС!$A$41:$F$784,6)+'Иные услуги '!$C$5+'РСТ РСО-А'!$K$6+'РСТ РСО-А'!$G$9</f>
        <v>4069.86</v>
      </c>
      <c r="U290" s="119">
        <f>VLOOKUP($A290+ROUND((COLUMN()-2)/24,5),АТС!$A$41:$F$784,6)+'Иные услуги '!$C$5+'РСТ РСО-А'!$K$6+'РСТ РСО-А'!$G$9</f>
        <v>4038.8900000000003</v>
      </c>
      <c r="V290" s="119">
        <f>VLOOKUP($A290+ROUND((COLUMN()-2)/24,5),АТС!$A$41:$F$784,6)+'Иные услуги '!$C$5+'РСТ РСО-А'!$K$6+'РСТ РСО-А'!$G$9</f>
        <v>4046.29</v>
      </c>
      <c r="W290" s="119">
        <f>VLOOKUP($A290+ROUND((COLUMN()-2)/24,5),АТС!$A$41:$F$784,6)+'Иные услуги '!$C$5+'РСТ РСО-А'!$K$6+'РСТ РСО-А'!$G$9</f>
        <v>4048.15</v>
      </c>
      <c r="X290" s="119">
        <f>VLOOKUP($A290+ROUND((COLUMN()-2)/24,5),АТС!$A$41:$F$784,6)+'Иные услуги '!$C$5+'РСТ РСО-А'!$K$6+'РСТ РСО-А'!$G$9</f>
        <v>4191.28</v>
      </c>
      <c r="Y290" s="119">
        <f>VLOOKUP($A290+ROUND((COLUMN()-2)/24,5),АТС!$A$41:$F$784,6)+'Иные услуги '!$C$5+'РСТ РСО-А'!$K$6+'РСТ РСО-А'!$G$9</f>
        <v>4536.4800000000005</v>
      </c>
    </row>
    <row r="291" spans="1:27" x14ac:dyDescent="0.2">
      <c r="A291" s="66">
        <f t="shared" si="10"/>
        <v>43325</v>
      </c>
      <c r="B291" s="119">
        <f>VLOOKUP($A291+ROUND((COLUMN()-2)/24,5),АТС!$A$41:$F$784,6)+'Иные услуги '!$C$5+'РСТ РСО-А'!$K$6+'РСТ РСО-А'!$G$9</f>
        <v>3995.7000000000003</v>
      </c>
      <c r="C291" s="119">
        <f>VLOOKUP($A291+ROUND((COLUMN()-2)/24,5),АТС!$A$41:$F$784,6)+'Иные услуги '!$C$5+'РСТ РСО-А'!$K$6+'РСТ РСО-А'!$G$9</f>
        <v>4011.3</v>
      </c>
      <c r="D291" s="119">
        <f>VLOOKUP($A291+ROUND((COLUMN()-2)/24,5),АТС!$A$41:$F$784,6)+'Иные услуги '!$C$5+'РСТ РСО-А'!$K$6+'РСТ РСО-А'!$G$9</f>
        <v>4010.78</v>
      </c>
      <c r="E291" s="119">
        <f>VLOOKUP($A291+ROUND((COLUMN()-2)/24,5),АТС!$A$41:$F$784,6)+'Иные услуги '!$C$5+'РСТ РСО-А'!$K$6+'РСТ РСО-А'!$G$9</f>
        <v>4010.23</v>
      </c>
      <c r="F291" s="119">
        <f>VLOOKUP($A291+ROUND((COLUMN()-2)/24,5),АТС!$A$41:$F$784,6)+'Иные услуги '!$C$5+'РСТ РСО-А'!$K$6+'РСТ РСО-А'!$G$9</f>
        <v>4010.25</v>
      </c>
      <c r="G291" s="119">
        <f>VLOOKUP($A291+ROUND((COLUMN()-2)/24,5),АТС!$A$41:$F$784,6)+'Иные услуги '!$C$5+'РСТ РСО-А'!$K$6+'РСТ РСО-А'!$G$9</f>
        <v>4011.34</v>
      </c>
      <c r="H291" s="119">
        <f>VLOOKUP($A291+ROUND((COLUMN()-2)/24,5),АТС!$A$41:$F$784,6)+'Иные услуги '!$C$5+'РСТ РСО-А'!$K$6+'РСТ РСО-А'!$G$9</f>
        <v>4058.01</v>
      </c>
      <c r="I291" s="119">
        <f>VLOOKUP($A291+ROUND((COLUMN()-2)/24,5),АТС!$A$41:$F$784,6)+'Иные услуги '!$C$5+'РСТ РСО-А'!$K$6+'РСТ РСО-А'!$G$9</f>
        <v>3996.16</v>
      </c>
      <c r="J291" s="119">
        <f>VLOOKUP($A291+ROUND((COLUMN()-2)/24,5),АТС!$A$41:$F$784,6)+'Иные услуги '!$C$5+'РСТ РСО-А'!$K$6+'РСТ РСО-А'!$G$9</f>
        <v>4154.67</v>
      </c>
      <c r="K291" s="119">
        <f>VLOOKUP($A291+ROUND((COLUMN()-2)/24,5),АТС!$A$41:$F$784,6)+'Иные услуги '!$C$5+'РСТ РСО-А'!$K$6+'РСТ РСО-А'!$G$9</f>
        <v>4048.25</v>
      </c>
      <c r="L291" s="119">
        <f>VLOOKUP($A291+ROUND((COLUMN()-2)/24,5),АТС!$A$41:$F$784,6)+'Иные услуги '!$C$5+'РСТ РСО-А'!$K$6+'РСТ РСО-А'!$G$9</f>
        <v>4018.61</v>
      </c>
      <c r="M291" s="119">
        <f>VLOOKUP($A291+ROUND((COLUMN()-2)/24,5),АТС!$A$41:$F$784,6)+'Иные услуги '!$C$5+'РСТ РСО-А'!$K$6+'РСТ РСО-А'!$G$9</f>
        <v>3993.12</v>
      </c>
      <c r="N291" s="119">
        <f>VLOOKUP($A291+ROUND((COLUMN()-2)/24,5),АТС!$A$41:$F$784,6)+'Иные услуги '!$C$5+'РСТ РСО-А'!$K$6+'РСТ РСО-А'!$G$9</f>
        <v>4006.37</v>
      </c>
      <c r="O291" s="119">
        <f>VLOOKUP($A291+ROUND((COLUMN()-2)/24,5),АТС!$A$41:$F$784,6)+'Иные услуги '!$C$5+'РСТ РСО-А'!$K$6+'РСТ РСО-А'!$G$9</f>
        <v>4010.51</v>
      </c>
      <c r="P291" s="119">
        <f>VLOOKUP($A291+ROUND((COLUMN()-2)/24,5),АТС!$A$41:$F$784,6)+'Иные услуги '!$C$5+'РСТ РСО-А'!$K$6+'РСТ РСО-А'!$G$9</f>
        <v>4014.19</v>
      </c>
      <c r="Q291" s="119">
        <f>VLOOKUP($A291+ROUND((COLUMN()-2)/24,5),АТС!$A$41:$F$784,6)+'Иные услуги '!$C$5+'РСТ РСО-А'!$K$6+'РСТ РСО-А'!$G$9</f>
        <v>4013.28</v>
      </c>
      <c r="R291" s="119">
        <f>VLOOKUP($A291+ROUND((COLUMN()-2)/24,5),АТС!$A$41:$F$784,6)+'Иные услуги '!$C$5+'РСТ РСО-А'!$K$6+'РСТ РСО-А'!$G$9</f>
        <v>4028.11</v>
      </c>
      <c r="S291" s="119">
        <f>VLOOKUP($A291+ROUND((COLUMN()-2)/24,5),АТС!$A$41:$F$784,6)+'Иные услуги '!$C$5+'РСТ РСО-А'!$K$6+'РСТ РСО-А'!$G$9</f>
        <v>3998.98</v>
      </c>
      <c r="T291" s="119">
        <f>VLOOKUP($A291+ROUND((COLUMN()-2)/24,5),АТС!$A$41:$F$784,6)+'Иные услуги '!$C$5+'РСТ РСО-А'!$K$6+'РСТ РСО-А'!$G$9</f>
        <v>4019.9900000000002</v>
      </c>
      <c r="U291" s="119">
        <f>VLOOKUP($A291+ROUND((COLUMN()-2)/24,5),АТС!$A$41:$F$784,6)+'Иные услуги '!$C$5+'РСТ РСО-А'!$K$6+'РСТ РСО-А'!$G$9</f>
        <v>3999.4</v>
      </c>
      <c r="V291" s="119">
        <f>VLOOKUP($A291+ROUND((COLUMN()-2)/24,5),АТС!$A$41:$F$784,6)+'Иные услуги '!$C$5+'РСТ РСО-А'!$K$6+'РСТ РСО-А'!$G$9</f>
        <v>3991.86</v>
      </c>
      <c r="W291" s="119">
        <f>VLOOKUP($A291+ROUND((COLUMN()-2)/24,5),АТС!$A$41:$F$784,6)+'Иные услуги '!$C$5+'РСТ РСО-А'!$K$6+'РСТ РСО-А'!$G$9</f>
        <v>4016.16</v>
      </c>
      <c r="X291" s="119">
        <f>VLOOKUP($A291+ROUND((COLUMN()-2)/24,5),АТС!$A$41:$F$784,6)+'Иные услуги '!$C$5+'РСТ РСО-А'!$K$6+'РСТ РСО-А'!$G$9</f>
        <v>4052.3900000000003</v>
      </c>
      <c r="Y291" s="119">
        <f>VLOOKUP($A291+ROUND((COLUMN()-2)/24,5),АТС!$A$41:$F$784,6)+'Иные услуги '!$C$5+'РСТ РСО-А'!$K$6+'РСТ РСО-А'!$G$9</f>
        <v>4296.88</v>
      </c>
    </row>
    <row r="292" spans="1:27" x14ac:dyDescent="0.2">
      <c r="A292" s="66">
        <f t="shared" si="10"/>
        <v>43326</v>
      </c>
      <c r="B292" s="119">
        <f>VLOOKUP($A292+ROUND((COLUMN()-2)/24,5),АТС!$A$41:$F$784,6)+'Иные услуги '!$C$5+'РСТ РСО-А'!$K$6+'РСТ РСО-А'!$G$9</f>
        <v>4009.71</v>
      </c>
      <c r="C292" s="119">
        <f>VLOOKUP($A292+ROUND((COLUMN()-2)/24,5),АТС!$A$41:$F$784,6)+'Иные услуги '!$C$5+'РСТ РСО-А'!$K$6+'РСТ РСО-А'!$G$9</f>
        <v>3992.58</v>
      </c>
      <c r="D292" s="119">
        <f>VLOOKUP($A292+ROUND((COLUMN()-2)/24,5),АТС!$A$41:$F$784,6)+'Иные услуги '!$C$5+'РСТ РСО-А'!$K$6+'РСТ РСО-А'!$G$9</f>
        <v>4017.65</v>
      </c>
      <c r="E292" s="119">
        <f>VLOOKUP($A292+ROUND((COLUMN()-2)/24,5),АТС!$A$41:$F$784,6)+'Иные услуги '!$C$5+'РСТ РСО-А'!$K$6+'РСТ РСО-А'!$G$9</f>
        <v>4025.69</v>
      </c>
      <c r="F292" s="119">
        <f>VLOOKUP($A292+ROUND((COLUMN()-2)/24,5),АТС!$A$41:$F$784,6)+'Иные услуги '!$C$5+'РСТ РСО-А'!$K$6+'РСТ РСО-А'!$G$9</f>
        <v>4025.44</v>
      </c>
      <c r="G292" s="119">
        <f>VLOOKUP($A292+ROUND((COLUMN()-2)/24,5),АТС!$A$41:$F$784,6)+'Иные услуги '!$C$5+'РСТ РСО-А'!$K$6+'РСТ РСО-А'!$G$9</f>
        <v>4022.6800000000003</v>
      </c>
      <c r="H292" s="119">
        <f>VLOOKUP($A292+ROUND((COLUMN()-2)/24,5),АТС!$A$41:$F$784,6)+'Иные услуги '!$C$5+'РСТ РСО-А'!$K$6+'РСТ РСО-А'!$G$9</f>
        <v>4083.92</v>
      </c>
      <c r="I292" s="119">
        <f>VLOOKUP($A292+ROUND((COLUMN()-2)/24,5),АТС!$A$41:$F$784,6)+'Иные услуги '!$C$5+'РСТ РСО-А'!$K$6+'РСТ РСО-А'!$G$9</f>
        <v>4038.92</v>
      </c>
      <c r="J292" s="119">
        <f>VLOOKUP($A292+ROUND((COLUMN()-2)/24,5),АТС!$A$41:$F$784,6)+'Иные услуги '!$C$5+'РСТ РСО-А'!$K$6+'РСТ РСО-А'!$G$9</f>
        <v>4211.0999999999995</v>
      </c>
      <c r="K292" s="119">
        <f>VLOOKUP($A292+ROUND((COLUMN()-2)/24,5),АТС!$A$41:$F$784,6)+'Иные услуги '!$C$5+'РСТ РСО-А'!$K$6+'РСТ РСО-А'!$G$9</f>
        <v>4025.46</v>
      </c>
      <c r="L292" s="119">
        <f>VLOOKUP($A292+ROUND((COLUMN()-2)/24,5),АТС!$A$41:$F$784,6)+'Иные услуги '!$C$5+'РСТ РСО-А'!$K$6+'РСТ РСО-А'!$G$9</f>
        <v>4011.67</v>
      </c>
      <c r="M292" s="119">
        <f>VLOOKUP($A292+ROUND((COLUMN()-2)/24,5),АТС!$A$41:$F$784,6)+'Иные услуги '!$C$5+'РСТ РСО-А'!$K$6+'РСТ РСО-А'!$G$9</f>
        <v>4011.9700000000003</v>
      </c>
      <c r="N292" s="119">
        <f>VLOOKUP($A292+ROUND((COLUMN()-2)/24,5),АТС!$A$41:$F$784,6)+'Иные услуги '!$C$5+'РСТ РСО-А'!$K$6+'РСТ РСО-А'!$G$9</f>
        <v>4011.96</v>
      </c>
      <c r="O292" s="119">
        <f>VLOOKUP($A292+ROUND((COLUMN()-2)/24,5),АТС!$A$41:$F$784,6)+'Иные услуги '!$C$5+'РСТ РСО-А'!$K$6+'РСТ РСО-А'!$G$9</f>
        <v>4015.8900000000003</v>
      </c>
      <c r="P292" s="119">
        <f>VLOOKUP($A292+ROUND((COLUMN()-2)/24,5),АТС!$A$41:$F$784,6)+'Иные услуги '!$C$5+'РСТ РСО-А'!$K$6+'РСТ РСО-А'!$G$9</f>
        <v>4015.82</v>
      </c>
      <c r="Q292" s="119">
        <f>VLOOKUP($A292+ROUND((COLUMN()-2)/24,5),АТС!$A$41:$F$784,6)+'Иные услуги '!$C$5+'РСТ РСО-А'!$K$6+'РСТ РСО-А'!$G$9</f>
        <v>4015.77</v>
      </c>
      <c r="R292" s="119">
        <f>VLOOKUP($A292+ROUND((COLUMN()-2)/24,5),АТС!$A$41:$F$784,6)+'Иные услуги '!$C$5+'РСТ РСО-А'!$K$6+'РСТ РСО-А'!$G$9</f>
        <v>4015.77</v>
      </c>
      <c r="S292" s="119">
        <f>VLOOKUP($A292+ROUND((COLUMN()-2)/24,5),АТС!$A$41:$F$784,6)+'Иные услуги '!$C$5+'РСТ РСО-А'!$K$6+'РСТ РСО-А'!$G$9</f>
        <v>4015.6400000000003</v>
      </c>
      <c r="T292" s="119">
        <f>VLOOKUP($A292+ROUND((COLUMN()-2)/24,5),АТС!$A$41:$F$784,6)+'Иные услуги '!$C$5+'РСТ РСО-А'!$K$6+'РСТ РСО-А'!$G$9</f>
        <v>4011.12</v>
      </c>
      <c r="U292" s="119">
        <f>VLOOKUP($A292+ROUND((COLUMN()-2)/24,5),АТС!$A$41:$F$784,6)+'Иные услуги '!$C$5+'РСТ РСО-А'!$K$6+'РСТ РСО-А'!$G$9</f>
        <v>4058.56</v>
      </c>
      <c r="V292" s="119">
        <f>VLOOKUP($A292+ROUND((COLUMN()-2)/24,5),АТС!$A$41:$F$784,6)+'Иные услуги '!$C$5+'РСТ РСО-А'!$K$6+'РСТ РСО-А'!$G$9</f>
        <v>4139.1099999999997</v>
      </c>
      <c r="W292" s="119">
        <f>VLOOKUP($A292+ROUND((COLUMN()-2)/24,5),АТС!$A$41:$F$784,6)+'Иные услуги '!$C$5+'РСТ РСО-А'!$K$6+'РСТ РСО-А'!$G$9</f>
        <v>4115.21</v>
      </c>
      <c r="X292" s="119">
        <f>VLOOKUP($A292+ROUND((COLUMN()-2)/24,5),АТС!$A$41:$F$784,6)+'Иные услуги '!$C$5+'РСТ РСО-А'!$K$6+'РСТ РСО-А'!$G$9</f>
        <v>4048.12</v>
      </c>
      <c r="Y292" s="119">
        <f>VLOOKUP($A292+ROUND((COLUMN()-2)/24,5),АТС!$A$41:$F$784,6)+'Иные услуги '!$C$5+'РСТ РСО-А'!$K$6+'РСТ РСО-А'!$G$9</f>
        <v>4146.68</v>
      </c>
    </row>
    <row r="293" spans="1:27" x14ac:dyDescent="0.2">
      <c r="A293" s="66">
        <f t="shared" si="10"/>
        <v>43327</v>
      </c>
      <c r="B293" s="119">
        <f>VLOOKUP($A293+ROUND((COLUMN()-2)/24,5),АТС!$A$41:$F$784,6)+'Иные услуги '!$C$5+'РСТ РСО-А'!$K$6+'РСТ РСО-А'!$G$9</f>
        <v>4008.12</v>
      </c>
      <c r="C293" s="119">
        <f>VLOOKUP($A293+ROUND((COLUMN()-2)/24,5),АТС!$A$41:$F$784,6)+'Иные услуги '!$C$5+'РСТ РСО-А'!$K$6+'РСТ РСО-А'!$G$9</f>
        <v>3992.09</v>
      </c>
      <c r="D293" s="119">
        <f>VLOOKUP($A293+ROUND((COLUMN()-2)/24,5),АТС!$A$41:$F$784,6)+'Иные услуги '!$C$5+'РСТ РСО-А'!$K$6+'РСТ РСО-А'!$G$9</f>
        <v>4001.8900000000003</v>
      </c>
      <c r="E293" s="119">
        <f>VLOOKUP($A293+ROUND((COLUMN()-2)/24,5),АТС!$A$41:$F$784,6)+'Иные услуги '!$C$5+'РСТ РСО-А'!$K$6+'РСТ РСО-А'!$G$9</f>
        <v>4010.07</v>
      </c>
      <c r="F293" s="119">
        <f>VLOOKUP($A293+ROUND((COLUMN()-2)/24,5),АТС!$A$41:$F$784,6)+'Иные услуги '!$C$5+'РСТ РСО-А'!$K$6+'РСТ РСО-А'!$G$9</f>
        <v>4010.12</v>
      </c>
      <c r="G293" s="119">
        <f>VLOOKUP($A293+ROUND((COLUMN()-2)/24,5),АТС!$A$41:$F$784,6)+'Иные услуги '!$C$5+'РСТ РСО-А'!$K$6+'РСТ РСО-А'!$G$9</f>
        <v>4027.36</v>
      </c>
      <c r="H293" s="119">
        <f>VLOOKUP($A293+ROUND((COLUMN()-2)/24,5),АТС!$A$41:$F$784,6)+'Иные услуги '!$C$5+'РСТ РСО-А'!$K$6+'РСТ РСО-А'!$G$9</f>
        <v>4024.05</v>
      </c>
      <c r="I293" s="119">
        <f>VLOOKUP($A293+ROUND((COLUMN()-2)/24,5),АТС!$A$41:$F$784,6)+'Иные услуги '!$C$5+'РСТ РСО-А'!$K$6+'РСТ РСО-А'!$G$9</f>
        <v>4031.3500000000004</v>
      </c>
      <c r="J293" s="119">
        <f>VLOOKUP($A293+ROUND((COLUMN()-2)/24,5),АТС!$A$41:$F$784,6)+'Иные услуги '!$C$5+'РСТ РСО-А'!$K$6+'РСТ РСО-А'!$G$9</f>
        <v>4110.5</v>
      </c>
      <c r="K293" s="119">
        <f>VLOOKUP($A293+ROUND((COLUMN()-2)/24,5),АТС!$A$41:$F$784,6)+'Иные услуги '!$C$5+'РСТ РСО-А'!$K$6+'РСТ РСО-А'!$G$9</f>
        <v>4026.29</v>
      </c>
      <c r="L293" s="119">
        <f>VLOOKUP($A293+ROUND((COLUMN()-2)/24,5),АТС!$A$41:$F$784,6)+'Иные услуги '!$C$5+'РСТ РСО-А'!$K$6+'РСТ РСО-А'!$G$9</f>
        <v>4057.69</v>
      </c>
      <c r="M293" s="119">
        <f>VLOOKUP($A293+ROUND((COLUMN()-2)/24,5),АТС!$A$41:$F$784,6)+'Иные услуги '!$C$5+'РСТ РСО-А'!$K$6+'РСТ РСО-А'!$G$9</f>
        <v>4012.1800000000003</v>
      </c>
      <c r="N293" s="119">
        <f>VLOOKUP($A293+ROUND((COLUMN()-2)/24,5),АТС!$A$41:$F$784,6)+'Иные услуги '!$C$5+'РСТ РСО-А'!$K$6+'РСТ РСО-А'!$G$9</f>
        <v>4012.59</v>
      </c>
      <c r="O293" s="119">
        <f>VLOOKUP($A293+ROUND((COLUMN()-2)/24,5),АТС!$A$41:$F$784,6)+'Иные услуги '!$C$5+'РСТ РСО-А'!$K$6+'РСТ РСО-А'!$G$9</f>
        <v>4016.1000000000004</v>
      </c>
      <c r="P293" s="119">
        <f>VLOOKUP($A293+ROUND((COLUMN()-2)/24,5),АТС!$A$41:$F$784,6)+'Иные услуги '!$C$5+'РСТ РСО-А'!$K$6+'РСТ РСО-А'!$G$9</f>
        <v>4015.9900000000002</v>
      </c>
      <c r="Q293" s="119">
        <f>VLOOKUP($A293+ROUND((COLUMN()-2)/24,5),АТС!$A$41:$F$784,6)+'Иные услуги '!$C$5+'РСТ РСО-А'!$K$6+'РСТ РСО-А'!$G$9</f>
        <v>4015.7000000000003</v>
      </c>
      <c r="R293" s="119">
        <f>VLOOKUP($A293+ROUND((COLUMN()-2)/24,5),АТС!$A$41:$F$784,6)+'Иные услуги '!$C$5+'РСТ РСО-А'!$K$6+'РСТ РСО-А'!$G$9</f>
        <v>4015.34</v>
      </c>
      <c r="S293" s="119">
        <f>VLOOKUP($A293+ROUND((COLUMN()-2)/24,5),АТС!$A$41:$F$784,6)+'Иные услуги '!$C$5+'РСТ РСО-А'!$K$6+'РСТ РСО-А'!$G$9</f>
        <v>4029.08</v>
      </c>
      <c r="T293" s="119">
        <f>VLOOKUP($A293+ROUND((COLUMN()-2)/24,5),АТС!$A$41:$F$784,6)+'Иные услуги '!$C$5+'РСТ РСО-А'!$K$6+'РСТ РСО-А'!$G$9</f>
        <v>4024.98</v>
      </c>
      <c r="U293" s="119">
        <f>VLOOKUP($A293+ROUND((COLUMN()-2)/24,5),АТС!$A$41:$F$784,6)+'Иные услуги '!$C$5+'РСТ РСО-А'!$K$6+'РСТ РСО-А'!$G$9</f>
        <v>4038.55</v>
      </c>
      <c r="V293" s="119">
        <f>VLOOKUP($A293+ROUND((COLUMN()-2)/24,5),АТС!$A$41:$F$784,6)+'Иные услуги '!$C$5+'РСТ РСО-А'!$K$6+'РСТ РСО-А'!$G$9</f>
        <v>4127.2699999999995</v>
      </c>
      <c r="W293" s="119">
        <f>VLOOKUP($A293+ROUND((COLUMN()-2)/24,5),АТС!$A$41:$F$784,6)+'Иные услуги '!$C$5+'РСТ РСО-А'!$K$6+'РСТ РСО-А'!$G$9</f>
        <v>4052.79</v>
      </c>
      <c r="X293" s="119">
        <f>VLOOKUP($A293+ROUND((COLUMN()-2)/24,5),АТС!$A$41:$F$784,6)+'Иные услуги '!$C$5+'РСТ РСО-А'!$K$6+'РСТ РСО-А'!$G$9</f>
        <v>4048.02</v>
      </c>
      <c r="Y293" s="119">
        <f>VLOOKUP($A293+ROUND((COLUMN()-2)/24,5),АТС!$A$41:$F$784,6)+'Иные услуги '!$C$5+'РСТ РСО-А'!$K$6+'РСТ РСО-А'!$G$9</f>
        <v>4408.1500000000005</v>
      </c>
    </row>
    <row r="294" spans="1:27" x14ac:dyDescent="0.2">
      <c r="A294" s="66">
        <f t="shared" si="10"/>
        <v>43328</v>
      </c>
      <c r="B294" s="119">
        <f>VLOOKUP($A294+ROUND((COLUMN()-2)/24,5),АТС!$A$41:$F$784,6)+'Иные услуги '!$C$5+'РСТ РСО-А'!$K$6+'РСТ РСО-А'!$G$9</f>
        <v>4005.96</v>
      </c>
      <c r="C294" s="119">
        <f>VLOOKUP($A294+ROUND((COLUMN()-2)/24,5),АТС!$A$41:$F$784,6)+'Иные услуги '!$C$5+'РСТ РСО-А'!$K$6+'РСТ РСО-А'!$G$9</f>
        <v>3992.78</v>
      </c>
      <c r="D294" s="119">
        <f>VLOOKUP($A294+ROUND((COLUMN()-2)/24,5),АТС!$A$41:$F$784,6)+'Иные услуги '!$C$5+'РСТ РСО-А'!$K$6+'РСТ РСО-А'!$G$9</f>
        <v>4002.1000000000004</v>
      </c>
      <c r="E294" s="119">
        <f>VLOOKUP($A294+ROUND((COLUMN()-2)/24,5),АТС!$A$41:$F$784,6)+'Иные услуги '!$C$5+'РСТ РСО-А'!$K$6+'РСТ РСО-А'!$G$9</f>
        <v>4009.8500000000004</v>
      </c>
      <c r="F294" s="119">
        <f>VLOOKUP($A294+ROUND((COLUMN()-2)/24,5),АТС!$A$41:$F$784,6)+'Иные услуги '!$C$5+'РСТ РСО-А'!$K$6+'РСТ РСО-А'!$G$9</f>
        <v>4010.7000000000003</v>
      </c>
      <c r="G294" s="119">
        <f>VLOOKUP($A294+ROUND((COLUMN()-2)/24,5),АТС!$A$41:$F$784,6)+'Иные услуги '!$C$5+'РСТ РСО-А'!$K$6+'РСТ РСО-А'!$G$9</f>
        <v>4026.9700000000003</v>
      </c>
      <c r="H294" s="119">
        <f>VLOOKUP($A294+ROUND((COLUMN()-2)/24,5),АТС!$A$41:$F$784,6)+'Иные услуги '!$C$5+'РСТ РСО-А'!$K$6+'РСТ РСО-А'!$G$9</f>
        <v>4021.4500000000003</v>
      </c>
      <c r="I294" s="119">
        <f>VLOOKUP($A294+ROUND((COLUMN()-2)/24,5),АТС!$A$41:$F$784,6)+'Иные услуги '!$C$5+'РСТ РСО-А'!$K$6+'РСТ РСО-А'!$G$9</f>
        <v>4047.29</v>
      </c>
      <c r="J294" s="119">
        <f>VLOOKUP($A294+ROUND((COLUMN()-2)/24,5),АТС!$A$41:$F$784,6)+'Иные услуги '!$C$5+'РСТ РСО-А'!$K$6+'РСТ РСО-А'!$G$9</f>
        <v>4112.8999999999996</v>
      </c>
      <c r="K294" s="119">
        <f>VLOOKUP($A294+ROUND((COLUMN()-2)/24,5),АТС!$A$41:$F$784,6)+'Иные услуги '!$C$5+'РСТ РСО-А'!$K$6+'РСТ РСО-А'!$G$9</f>
        <v>4024.8900000000003</v>
      </c>
      <c r="L294" s="119">
        <f>VLOOKUP($A294+ROUND((COLUMN()-2)/24,5),АТС!$A$41:$F$784,6)+'Иные услуги '!$C$5+'РСТ РСО-А'!$K$6+'РСТ РСО-А'!$G$9</f>
        <v>4010.41</v>
      </c>
      <c r="M294" s="119">
        <f>VLOOKUP($A294+ROUND((COLUMN()-2)/24,5),АТС!$A$41:$F$784,6)+'Иные услуги '!$C$5+'РСТ РСО-А'!$K$6+'РСТ РСО-А'!$G$9</f>
        <v>4010.54</v>
      </c>
      <c r="N294" s="119">
        <f>VLOOKUP($A294+ROUND((COLUMN()-2)/24,5),АТС!$A$41:$F$784,6)+'Иные услуги '!$C$5+'РСТ РСО-А'!$K$6+'РСТ РСО-А'!$G$9</f>
        <v>4010.3500000000004</v>
      </c>
      <c r="O294" s="119">
        <f>VLOOKUP($A294+ROUND((COLUMN()-2)/24,5),АТС!$A$41:$F$784,6)+'Иные услуги '!$C$5+'РСТ РСО-А'!$K$6+'РСТ РСО-А'!$G$9</f>
        <v>4014.71</v>
      </c>
      <c r="P294" s="119">
        <f>VLOOKUP($A294+ROUND((COLUMN()-2)/24,5),АТС!$A$41:$F$784,6)+'Иные услуги '!$C$5+'РСТ РСО-А'!$K$6+'РСТ РСО-А'!$G$9</f>
        <v>4014.88</v>
      </c>
      <c r="Q294" s="119">
        <f>VLOOKUP($A294+ROUND((COLUMN()-2)/24,5),АТС!$A$41:$F$784,6)+'Иные услуги '!$C$5+'РСТ РСО-А'!$K$6+'РСТ РСО-А'!$G$9</f>
        <v>4014.76</v>
      </c>
      <c r="R294" s="119">
        <f>VLOOKUP($A294+ROUND((COLUMN()-2)/24,5),АТС!$A$41:$F$784,6)+'Иные услуги '!$C$5+'РСТ РСО-А'!$K$6+'РСТ РСО-А'!$G$9</f>
        <v>4015.04</v>
      </c>
      <c r="S294" s="119">
        <f>VLOOKUP($A294+ROUND((COLUMN()-2)/24,5),АТС!$A$41:$F$784,6)+'Иные услуги '!$C$5+'РСТ РСО-А'!$K$6+'РСТ РСО-А'!$G$9</f>
        <v>4028.7000000000003</v>
      </c>
      <c r="T294" s="119">
        <f>VLOOKUP($A294+ROUND((COLUMN()-2)/24,5),АТС!$A$41:$F$784,6)+'Иные услуги '!$C$5+'РСТ РСО-А'!$K$6+'РСТ РСО-А'!$G$9</f>
        <v>4026.27</v>
      </c>
      <c r="U294" s="119">
        <f>VLOOKUP($A294+ROUND((COLUMN()-2)/24,5),АТС!$A$41:$F$784,6)+'Иные услуги '!$C$5+'РСТ РСО-А'!$K$6+'РСТ РСО-А'!$G$9</f>
        <v>4020.48</v>
      </c>
      <c r="V294" s="119">
        <f>VLOOKUP($A294+ROUND((COLUMN()-2)/24,5),АТС!$A$41:$F$784,6)+'Иные услуги '!$C$5+'РСТ РСО-А'!$K$6+'РСТ РСО-А'!$G$9</f>
        <v>4111.5199999999995</v>
      </c>
      <c r="W294" s="119">
        <f>VLOOKUP($A294+ROUND((COLUMN()-2)/24,5),АТС!$A$41:$F$784,6)+'Иные услуги '!$C$5+'РСТ РСО-А'!$K$6+'РСТ РСО-А'!$G$9</f>
        <v>4055.4900000000002</v>
      </c>
      <c r="X294" s="119">
        <f>VLOOKUP($A294+ROUND((COLUMN()-2)/24,5),АТС!$A$41:$F$784,6)+'Иные услуги '!$C$5+'РСТ РСО-А'!$K$6+'РСТ РСО-А'!$G$9</f>
        <v>4051.05</v>
      </c>
      <c r="Y294" s="119">
        <f>VLOOKUP($A294+ROUND((COLUMN()-2)/24,5),АТС!$A$41:$F$784,6)+'Иные услуги '!$C$5+'РСТ РСО-А'!$K$6+'РСТ РСО-А'!$G$9</f>
        <v>4414.08</v>
      </c>
    </row>
    <row r="295" spans="1:27" x14ac:dyDescent="0.2">
      <c r="A295" s="66">
        <f t="shared" si="10"/>
        <v>43329</v>
      </c>
      <c r="B295" s="119">
        <f>VLOOKUP($A295+ROUND((COLUMN()-2)/24,5),АТС!$A$41:$F$784,6)+'Иные услуги '!$C$5+'РСТ РСО-А'!$K$6+'РСТ РСО-А'!$G$9</f>
        <v>4009.9300000000003</v>
      </c>
      <c r="C295" s="119">
        <f>VLOOKUP($A295+ROUND((COLUMN()-2)/24,5),АТС!$A$41:$F$784,6)+'Иные услуги '!$C$5+'РСТ РСО-А'!$K$6+'РСТ РСО-А'!$G$9</f>
        <v>3993.83</v>
      </c>
      <c r="D295" s="119">
        <f>VLOOKUP($A295+ROUND((COLUMN()-2)/24,5),АТС!$A$41:$F$784,6)+'Иные услуги '!$C$5+'РСТ РСО-А'!$K$6+'РСТ РСО-А'!$G$9</f>
        <v>4002.38</v>
      </c>
      <c r="E295" s="119">
        <f>VLOOKUP($A295+ROUND((COLUMN()-2)/24,5),АТС!$A$41:$F$784,6)+'Иные услуги '!$C$5+'РСТ РСО-А'!$K$6+'РСТ РСО-А'!$G$9</f>
        <v>4002.02</v>
      </c>
      <c r="F295" s="119">
        <f>VLOOKUP($A295+ROUND((COLUMN()-2)/24,5),АТС!$A$41:$F$784,6)+'Иные услуги '!$C$5+'РСТ РСО-А'!$K$6+'РСТ РСО-А'!$G$9</f>
        <v>4002.1000000000004</v>
      </c>
      <c r="G295" s="119">
        <f>VLOOKUP($A295+ROUND((COLUMN()-2)/24,5),АТС!$A$41:$F$784,6)+'Иные услуги '!$C$5+'РСТ РСО-А'!$K$6+'РСТ РСО-А'!$G$9</f>
        <v>4020.83</v>
      </c>
      <c r="H295" s="119">
        <f>VLOOKUP($A295+ROUND((COLUMN()-2)/24,5),АТС!$A$41:$F$784,6)+'Иные услуги '!$C$5+'РСТ РСО-А'!$K$6+'РСТ РСО-А'!$G$9</f>
        <v>4009.11</v>
      </c>
      <c r="I295" s="119">
        <f>VLOOKUP($A295+ROUND((COLUMN()-2)/24,5),АТС!$A$41:$F$784,6)+'Иные услуги '!$C$5+'РСТ РСО-А'!$K$6+'РСТ РСО-А'!$G$9</f>
        <v>4072.17</v>
      </c>
      <c r="J295" s="119">
        <f>VLOOKUP($A295+ROUND((COLUMN()-2)/24,5),АТС!$A$41:$F$784,6)+'Иные услуги '!$C$5+'РСТ РСО-А'!$K$6+'РСТ РСО-А'!$G$9</f>
        <v>4134.1899999999996</v>
      </c>
      <c r="K295" s="119">
        <f>VLOOKUP($A295+ROUND((COLUMN()-2)/24,5),АТС!$A$41:$F$784,6)+'Иные услуги '!$C$5+'РСТ РСО-А'!$K$6+'РСТ РСО-А'!$G$9</f>
        <v>4018.8</v>
      </c>
      <c r="L295" s="119">
        <f>VLOOKUP($A295+ROUND((COLUMN()-2)/24,5),АТС!$A$41:$F$784,6)+'Иные услуги '!$C$5+'РСТ РСО-А'!$K$6+'РСТ РСО-А'!$G$9</f>
        <v>4004.62</v>
      </c>
      <c r="M295" s="119">
        <f>VLOOKUP($A295+ROUND((COLUMN()-2)/24,5),АТС!$A$41:$F$784,6)+'Иные услуги '!$C$5+'РСТ РСО-А'!$K$6+'РСТ РСО-А'!$G$9</f>
        <v>4007.9900000000002</v>
      </c>
      <c r="N295" s="119">
        <f>VLOOKUP($A295+ROUND((COLUMN()-2)/24,5),АТС!$A$41:$F$784,6)+'Иные услуги '!$C$5+'РСТ РСО-А'!$K$6+'РСТ РСО-А'!$G$9</f>
        <v>4007.59</v>
      </c>
      <c r="O295" s="119">
        <f>VLOOKUP($A295+ROUND((COLUMN()-2)/24,5),АТС!$A$41:$F$784,6)+'Иные услуги '!$C$5+'РСТ РСО-А'!$K$6+'РСТ РСО-А'!$G$9</f>
        <v>4007.69</v>
      </c>
      <c r="P295" s="119">
        <f>VLOOKUP($A295+ROUND((COLUMN()-2)/24,5),АТС!$A$41:$F$784,6)+'Иные услуги '!$C$5+'РСТ РСО-А'!$K$6+'РСТ РСО-А'!$G$9</f>
        <v>4007.55</v>
      </c>
      <c r="Q295" s="119">
        <f>VLOOKUP($A295+ROUND((COLUMN()-2)/24,5),АТС!$A$41:$F$784,6)+'Иные услуги '!$C$5+'РСТ РСО-А'!$K$6+'РСТ РСО-А'!$G$9</f>
        <v>4004.53</v>
      </c>
      <c r="R295" s="119">
        <f>VLOOKUP($A295+ROUND((COLUMN()-2)/24,5),АТС!$A$41:$F$784,6)+'Иные услуги '!$C$5+'РСТ РСО-А'!$K$6+'РСТ РСО-А'!$G$9</f>
        <v>4004.48</v>
      </c>
      <c r="S295" s="119">
        <f>VLOOKUP($A295+ROUND((COLUMN()-2)/24,5),АТС!$A$41:$F$784,6)+'Иные услуги '!$C$5+'РСТ РСО-А'!$K$6+'РСТ РСО-А'!$G$9</f>
        <v>4018.37</v>
      </c>
      <c r="T295" s="119">
        <f>VLOOKUP($A295+ROUND((COLUMN()-2)/24,5),АТС!$A$41:$F$784,6)+'Иные услуги '!$C$5+'РСТ РСО-А'!$K$6+'РСТ РСО-А'!$G$9</f>
        <v>4032.86</v>
      </c>
      <c r="U295" s="119">
        <f>VLOOKUP($A295+ROUND((COLUMN()-2)/24,5),АТС!$A$41:$F$784,6)+'Иные услуги '!$C$5+'РСТ РСО-А'!$K$6+'РСТ РСО-А'!$G$9</f>
        <v>4015.08</v>
      </c>
      <c r="V295" s="119">
        <f>VLOOKUP($A295+ROUND((COLUMN()-2)/24,5),АТС!$A$41:$F$784,6)+'Иные услуги '!$C$5+'РСТ РСО-А'!$K$6+'РСТ РСО-А'!$G$9</f>
        <v>4122.96</v>
      </c>
      <c r="W295" s="119">
        <f>VLOOKUP($A295+ROUND((COLUMN()-2)/24,5),АТС!$A$41:$F$784,6)+'Иные услуги '!$C$5+'РСТ РСО-А'!$K$6+'РСТ РСО-А'!$G$9</f>
        <v>4043.11</v>
      </c>
      <c r="X295" s="119">
        <f>VLOOKUP($A295+ROUND((COLUMN()-2)/24,5),АТС!$A$41:$F$784,6)+'Иные услуги '!$C$5+'РСТ РСО-А'!$K$6+'РСТ РСО-А'!$G$9</f>
        <v>4037.48</v>
      </c>
      <c r="Y295" s="119">
        <f>VLOOKUP($A295+ROUND((COLUMN()-2)/24,5),АТС!$A$41:$F$784,6)+'Иные услуги '!$C$5+'РСТ РСО-А'!$K$6+'РСТ РСО-А'!$G$9</f>
        <v>4476.79</v>
      </c>
    </row>
    <row r="296" spans="1:27" x14ac:dyDescent="0.2">
      <c r="A296" s="66">
        <f t="shared" si="10"/>
        <v>43330</v>
      </c>
      <c r="B296" s="119">
        <f>VLOOKUP($A296+ROUND((COLUMN()-2)/24,5),АТС!$A$41:$F$784,6)+'Иные услуги '!$C$5+'РСТ РСО-А'!$K$6+'РСТ РСО-А'!$G$9</f>
        <v>4044.8900000000003</v>
      </c>
      <c r="C296" s="119">
        <f>VLOOKUP($A296+ROUND((COLUMN()-2)/24,5),АТС!$A$41:$F$784,6)+'Иные услуги '!$C$5+'РСТ РСО-А'!$K$6+'РСТ РСО-А'!$G$9</f>
        <v>3998.09</v>
      </c>
      <c r="D296" s="119">
        <f>VLOOKUP($A296+ROUND((COLUMN()-2)/24,5),АТС!$A$41:$F$784,6)+'Иные услуги '!$C$5+'РСТ РСО-А'!$K$6+'РСТ РСО-А'!$G$9</f>
        <v>4006.21</v>
      </c>
      <c r="E296" s="119">
        <f>VLOOKUP($A296+ROUND((COLUMN()-2)/24,5),АТС!$A$41:$F$784,6)+'Иные услуги '!$C$5+'РСТ РСО-А'!$K$6+'РСТ РСО-А'!$G$9</f>
        <v>4005.1000000000004</v>
      </c>
      <c r="F296" s="119">
        <f>VLOOKUP($A296+ROUND((COLUMN()-2)/24,5),АТС!$A$41:$F$784,6)+'Иные услуги '!$C$5+'РСТ РСО-А'!$K$6+'РСТ РСО-А'!$G$9</f>
        <v>4006.41</v>
      </c>
      <c r="G296" s="119">
        <f>VLOOKUP($A296+ROUND((COLUMN()-2)/24,5),АТС!$A$41:$F$784,6)+'Иные услуги '!$C$5+'РСТ РСО-А'!$K$6+'РСТ РСО-А'!$G$9</f>
        <v>4023.81</v>
      </c>
      <c r="H296" s="119">
        <f>VLOOKUP($A296+ROUND((COLUMN()-2)/24,5),АТС!$A$41:$F$784,6)+'Иные услуги '!$C$5+'РСТ РСО-А'!$K$6+'РСТ РСО-А'!$G$9</f>
        <v>4045.32</v>
      </c>
      <c r="I296" s="119">
        <f>VLOOKUP($A296+ROUND((COLUMN()-2)/24,5),АТС!$A$41:$F$784,6)+'Иные услуги '!$C$5+'РСТ РСО-А'!$K$6+'РСТ РСО-А'!$G$9</f>
        <v>4006.36</v>
      </c>
      <c r="J296" s="119">
        <f>VLOOKUP($A296+ROUND((COLUMN()-2)/24,5),АТС!$A$41:$F$784,6)+'Иные услуги '!$C$5+'РСТ РСО-А'!$K$6+'РСТ РСО-А'!$G$9</f>
        <v>4230.34</v>
      </c>
      <c r="K296" s="119">
        <f>VLOOKUP($A296+ROUND((COLUMN()-2)/24,5),АТС!$A$41:$F$784,6)+'Иные услуги '!$C$5+'РСТ РСО-А'!$K$6+'РСТ РСО-А'!$G$9</f>
        <v>4058.1000000000004</v>
      </c>
      <c r="L296" s="119">
        <f>VLOOKUP($A296+ROUND((COLUMN()-2)/24,5),АТС!$A$41:$F$784,6)+'Иные услуги '!$C$5+'РСТ РСО-А'!$K$6+'РСТ РСО-А'!$G$9</f>
        <v>4057.4300000000003</v>
      </c>
      <c r="M296" s="119">
        <f>VLOOKUP($A296+ROUND((COLUMN()-2)/24,5),АТС!$A$41:$F$784,6)+'Иные услуги '!$C$5+'РСТ РСО-А'!$K$6+'РСТ РСО-А'!$G$9</f>
        <v>4058.1400000000003</v>
      </c>
      <c r="N296" s="119">
        <f>VLOOKUP($A296+ROUND((COLUMN()-2)/24,5),АТС!$A$41:$F$784,6)+'Иные услуги '!$C$5+'РСТ РСО-А'!$K$6+'РСТ РСО-А'!$G$9</f>
        <v>4058.1800000000003</v>
      </c>
      <c r="O296" s="119">
        <f>VLOOKUP($A296+ROUND((COLUMN()-2)/24,5),АТС!$A$41:$F$784,6)+'Иные услуги '!$C$5+'РСТ РСО-А'!$K$6+'РСТ РСО-А'!$G$9</f>
        <v>4058.3500000000004</v>
      </c>
      <c r="P296" s="119">
        <f>VLOOKUP($A296+ROUND((COLUMN()-2)/24,5),АТС!$A$41:$F$784,6)+'Иные услуги '!$C$5+'РСТ РСО-А'!$K$6+'РСТ РСО-А'!$G$9</f>
        <v>4058.6000000000004</v>
      </c>
      <c r="Q296" s="119">
        <f>VLOOKUP($A296+ROUND((COLUMN()-2)/24,5),АТС!$A$41:$F$784,6)+'Иные услуги '!$C$5+'РСТ РСО-А'!$K$6+'РСТ РСО-А'!$G$9</f>
        <v>4056.9</v>
      </c>
      <c r="R296" s="119">
        <f>VLOOKUP($A296+ROUND((COLUMN()-2)/24,5),АТС!$A$41:$F$784,6)+'Иные услуги '!$C$5+'РСТ РСО-А'!$K$6+'РСТ РСО-А'!$G$9</f>
        <v>4056.3900000000003</v>
      </c>
      <c r="S296" s="119">
        <f>VLOOKUP($A296+ROUND((COLUMN()-2)/24,5),АТС!$A$41:$F$784,6)+'Иные услуги '!$C$5+'РСТ РСО-А'!$K$6+'РСТ РСО-А'!$G$9</f>
        <v>4056.79</v>
      </c>
      <c r="T296" s="119">
        <f>VLOOKUP($A296+ROUND((COLUMN()-2)/24,5),АТС!$A$41:$F$784,6)+'Иные услуги '!$C$5+'РСТ РСО-А'!$K$6+'РСТ РСО-А'!$G$9</f>
        <v>4057.26</v>
      </c>
      <c r="U296" s="119">
        <f>VLOOKUP($A296+ROUND((COLUMN()-2)/24,5),АТС!$A$41:$F$784,6)+'Иные услуги '!$C$5+'РСТ РСО-А'!$K$6+'РСТ РСО-А'!$G$9</f>
        <v>4058.28</v>
      </c>
      <c r="V296" s="119">
        <f>VLOOKUP($A296+ROUND((COLUMN()-2)/24,5),АТС!$A$41:$F$784,6)+'Иные услуги '!$C$5+'РСТ РСО-А'!$K$6+'РСТ РСО-А'!$G$9</f>
        <v>4021.13</v>
      </c>
      <c r="W296" s="119">
        <f>VLOOKUP($A296+ROUND((COLUMN()-2)/24,5),АТС!$A$41:$F$784,6)+'Иные услуги '!$C$5+'РСТ РСО-А'!$K$6+'РСТ РСО-А'!$G$9</f>
        <v>4015.67</v>
      </c>
      <c r="X296" s="119">
        <f>VLOOKUP($A296+ROUND((COLUMN()-2)/24,5),АТС!$A$41:$F$784,6)+'Иные услуги '!$C$5+'РСТ РСО-А'!$K$6+'РСТ РСО-А'!$G$9</f>
        <v>4150.29</v>
      </c>
      <c r="Y296" s="119">
        <f>VLOOKUP($A296+ROUND((COLUMN()-2)/24,5),АТС!$A$41:$F$784,6)+'Иные услуги '!$C$5+'РСТ РСО-А'!$K$6+'РСТ РСО-А'!$G$9</f>
        <v>4487.42</v>
      </c>
    </row>
    <row r="297" spans="1:27" x14ac:dyDescent="0.2">
      <c r="A297" s="66">
        <f t="shared" si="10"/>
        <v>43331</v>
      </c>
      <c r="B297" s="119">
        <f>VLOOKUP($A297+ROUND((COLUMN()-2)/24,5),АТС!$A$41:$F$784,6)+'Иные услуги '!$C$5+'РСТ РСО-А'!$K$6+'РСТ РСО-А'!$G$9</f>
        <v>4042.9900000000002</v>
      </c>
      <c r="C297" s="119">
        <f>VLOOKUP($A297+ROUND((COLUMN()-2)/24,5),АТС!$A$41:$F$784,6)+'Иные услуги '!$C$5+'РСТ РСО-А'!$K$6+'РСТ РСО-А'!$G$9</f>
        <v>4000.17</v>
      </c>
      <c r="D297" s="119">
        <f>VLOOKUP($A297+ROUND((COLUMN()-2)/24,5),АТС!$A$41:$F$784,6)+'Иные услуги '!$C$5+'РСТ РСО-А'!$K$6+'РСТ РСО-А'!$G$9</f>
        <v>4014.75</v>
      </c>
      <c r="E297" s="119">
        <f>VLOOKUP($A297+ROUND((COLUMN()-2)/24,5),АТС!$A$41:$F$784,6)+'Иные услуги '!$C$5+'РСТ РСО-А'!$K$6+'РСТ РСО-А'!$G$9</f>
        <v>4014.34</v>
      </c>
      <c r="F297" s="119">
        <f>VLOOKUP($A297+ROUND((COLUMN()-2)/24,5),АТС!$A$41:$F$784,6)+'Иные услуги '!$C$5+'РСТ РСО-А'!$K$6+'РСТ РСО-А'!$G$9</f>
        <v>4040.51</v>
      </c>
      <c r="G297" s="119">
        <f>VLOOKUP($A297+ROUND((COLUMN()-2)/24,5),АТС!$A$41:$F$784,6)+'Иные услуги '!$C$5+'РСТ РСО-А'!$K$6+'РСТ РСО-А'!$G$9</f>
        <v>4058.36</v>
      </c>
      <c r="H297" s="119">
        <f>VLOOKUP($A297+ROUND((COLUMN()-2)/24,5),АТС!$A$41:$F$784,6)+'Иные услуги '!$C$5+'РСТ РСО-А'!$K$6+'РСТ РСО-А'!$G$9</f>
        <v>4061.28</v>
      </c>
      <c r="I297" s="119">
        <f>VLOOKUP($A297+ROUND((COLUMN()-2)/24,5),АТС!$A$41:$F$784,6)+'Иные услуги '!$C$5+'РСТ РСО-А'!$K$6+'РСТ РСО-А'!$G$9</f>
        <v>4014.7400000000002</v>
      </c>
      <c r="J297" s="119">
        <f>VLOOKUP($A297+ROUND((COLUMN()-2)/24,5),АТС!$A$41:$F$784,6)+'Иные услуги '!$C$5+'РСТ РСО-А'!$K$6+'РСТ РСО-А'!$G$9</f>
        <v>4270.34</v>
      </c>
      <c r="K297" s="119">
        <f>VLOOKUP($A297+ROUND((COLUMN()-2)/24,5),АТС!$A$41:$F$784,6)+'Иные услуги '!$C$5+'РСТ РСО-А'!$K$6+'РСТ РСО-А'!$G$9</f>
        <v>4162.1499999999996</v>
      </c>
      <c r="L297" s="119">
        <f>VLOOKUP($A297+ROUND((COLUMN()-2)/24,5),АТС!$A$41:$F$784,6)+'Иные услуги '!$C$5+'РСТ РСО-А'!$K$6+'РСТ РСО-А'!$G$9</f>
        <v>4086.78</v>
      </c>
      <c r="M297" s="119">
        <f>VLOOKUP($A297+ROUND((COLUMN()-2)/24,5),АТС!$A$41:$F$784,6)+'Иные услуги '!$C$5+'РСТ РСО-А'!$K$6+'РСТ РСО-А'!$G$9</f>
        <v>4088.44</v>
      </c>
      <c r="N297" s="119">
        <f>VLOOKUP($A297+ROUND((COLUMN()-2)/24,5),АТС!$A$41:$F$784,6)+'Иные услуги '!$C$5+'РСТ РСО-А'!$K$6+'РСТ РСО-А'!$G$9</f>
        <v>4088.69</v>
      </c>
      <c r="O297" s="119">
        <f>VLOOKUP($A297+ROUND((COLUMN()-2)/24,5),АТС!$A$41:$F$784,6)+'Иные услуги '!$C$5+'РСТ РСО-А'!$K$6+'РСТ РСО-А'!$G$9</f>
        <v>4088.8900000000003</v>
      </c>
      <c r="P297" s="119">
        <f>VLOOKUP($A297+ROUND((COLUMN()-2)/24,5),АТС!$A$41:$F$784,6)+'Иные услуги '!$C$5+'РСТ РСО-А'!$K$6+'РСТ РСО-А'!$G$9</f>
        <v>4086.33</v>
      </c>
      <c r="Q297" s="119">
        <f>VLOOKUP($A297+ROUND((COLUMN()-2)/24,5),АТС!$A$41:$F$784,6)+'Иные услуги '!$C$5+'РСТ РСО-А'!$K$6+'РСТ РСО-А'!$G$9</f>
        <v>4085.6800000000003</v>
      </c>
      <c r="R297" s="119">
        <f>VLOOKUP($A297+ROUND((COLUMN()-2)/24,5),АТС!$A$41:$F$784,6)+'Иные услуги '!$C$5+'РСТ РСО-А'!$K$6+'РСТ РСО-А'!$G$9</f>
        <v>4084.7000000000003</v>
      </c>
      <c r="S297" s="119">
        <f>VLOOKUP($A297+ROUND((COLUMN()-2)/24,5),АТС!$A$41:$F$784,6)+'Иные услуги '!$C$5+'РСТ РСО-А'!$K$6+'РСТ РСО-А'!$G$9</f>
        <v>4084.9</v>
      </c>
      <c r="T297" s="119">
        <f>VLOOKUP($A297+ROUND((COLUMN()-2)/24,5),АТС!$A$41:$F$784,6)+'Иные услуги '!$C$5+'РСТ РСО-А'!$K$6+'РСТ РСО-А'!$G$9</f>
        <v>4068.63</v>
      </c>
      <c r="U297" s="119">
        <f>VLOOKUP($A297+ROUND((COLUMN()-2)/24,5),АТС!$A$41:$F$784,6)+'Иные услуги '!$C$5+'РСТ РСО-А'!$K$6+'РСТ РСО-А'!$G$9</f>
        <v>4023.65</v>
      </c>
      <c r="V297" s="119">
        <f>VLOOKUP($A297+ROUND((COLUMN()-2)/24,5),АТС!$A$41:$F$784,6)+'Иные услуги '!$C$5+'РСТ РСО-А'!$K$6+'РСТ РСО-А'!$G$9</f>
        <v>4075.15</v>
      </c>
      <c r="W297" s="119">
        <f>VLOOKUP($A297+ROUND((COLUMN()-2)/24,5),АТС!$A$41:$F$784,6)+'Иные услуги '!$C$5+'РСТ РСО-А'!$K$6+'РСТ РСО-А'!$G$9</f>
        <v>4026.3</v>
      </c>
      <c r="X297" s="119">
        <f>VLOOKUP($A297+ROUND((COLUMN()-2)/24,5),АТС!$A$41:$F$784,6)+'Иные услуги '!$C$5+'РСТ РСО-А'!$K$6+'РСТ РСО-А'!$G$9</f>
        <v>4164.68</v>
      </c>
      <c r="Y297" s="119">
        <f>VLOOKUP($A297+ROUND((COLUMN()-2)/24,5),АТС!$A$41:$F$784,6)+'Иные услуги '!$C$5+'РСТ РСО-А'!$K$6+'РСТ РСО-А'!$G$9</f>
        <v>4515.96</v>
      </c>
    </row>
    <row r="298" spans="1:27" x14ac:dyDescent="0.2">
      <c r="A298" s="66">
        <f t="shared" si="10"/>
        <v>43332</v>
      </c>
      <c r="B298" s="119">
        <f>VLOOKUP($A298+ROUND((COLUMN()-2)/24,5),АТС!$A$41:$F$784,6)+'Иные услуги '!$C$5+'РСТ РСО-А'!$K$6+'РСТ РСО-А'!$G$9</f>
        <v>4026.34</v>
      </c>
      <c r="C298" s="119">
        <f>VLOOKUP($A298+ROUND((COLUMN()-2)/24,5),АТС!$A$41:$F$784,6)+'Иные услуги '!$C$5+'РСТ РСО-А'!$K$6+'РСТ РСО-А'!$G$9</f>
        <v>4001.84</v>
      </c>
      <c r="D298" s="119">
        <f>VLOOKUP($A298+ROUND((COLUMN()-2)/24,5),АТС!$A$41:$F$784,6)+'Иные услуги '!$C$5+'РСТ РСО-А'!$K$6+'РСТ РСО-А'!$G$9</f>
        <v>4017.6400000000003</v>
      </c>
      <c r="E298" s="119">
        <f>VLOOKUP($A298+ROUND((COLUMN()-2)/24,5),АТС!$A$41:$F$784,6)+'Иные услуги '!$C$5+'РСТ РСО-А'!$K$6+'РСТ РСО-А'!$G$9</f>
        <v>4017.9300000000003</v>
      </c>
      <c r="F298" s="119">
        <f>VLOOKUP($A298+ROUND((COLUMN()-2)/24,5),АТС!$A$41:$F$784,6)+'Иные услуги '!$C$5+'РСТ РСО-А'!$K$6+'РСТ РСО-А'!$G$9</f>
        <v>4018.41</v>
      </c>
      <c r="G298" s="119">
        <f>VLOOKUP($A298+ROUND((COLUMN()-2)/24,5),АТС!$A$41:$F$784,6)+'Иные услуги '!$C$5+'РСТ РСО-А'!$K$6+'РСТ РСО-А'!$G$9</f>
        <v>4057.23</v>
      </c>
      <c r="H298" s="119">
        <f>VLOOKUP($A298+ROUND((COLUMN()-2)/24,5),АТС!$A$41:$F$784,6)+'Иные услуги '!$C$5+'РСТ РСО-А'!$K$6+'РСТ РСО-А'!$G$9</f>
        <v>4023.06</v>
      </c>
      <c r="I298" s="119">
        <f>VLOOKUP($A298+ROUND((COLUMN()-2)/24,5),АТС!$A$41:$F$784,6)+'Иные услуги '!$C$5+'РСТ РСО-А'!$K$6+'РСТ РСО-А'!$G$9</f>
        <v>4004.4700000000003</v>
      </c>
      <c r="J298" s="119">
        <f>VLOOKUP($A298+ROUND((COLUMN()-2)/24,5),АТС!$A$41:$F$784,6)+'Иные услуги '!$C$5+'РСТ РСО-А'!$K$6+'РСТ РСО-А'!$G$9</f>
        <v>4160.07</v>
      </c>
      <c r="K298" s="119">
        <f>VLOOKUP($A298+ROUND((COLUMN()-2)/24,5),АТС!$A$41:$F$784,6)+'Иные услуги '!$C$5+'РСТ РСО-А'!$K$6+'РСТ РСО-А'!$G$9</f>
        <v>4027.15</v>
      </c>
      <c r="L298" s="119">
        <f>VLOOKUP($A298+ROUND((COLUMN()-2)/24,5),АТС!$A$41:$F$784,6)+'Иные услуги '!$C$5+'РСТ РСО-А'!$K$6+'РСТ РСО-А'!$G$9</f>
        <v>4012.7400000000002</v>
      </c>
      <c r="M298" s="119">
        <f>VLOOKUP($A298+ROUND((COLUMN()-2)/24,5),АТС!$A$41:$F$784,6)+'Иные услуги '!$C$5+'РСТ РСО-А'!$K$6+'РСТ РСО-А'!$G$9</f>
        <v>4014.02</v>
      </c>
      <c r="N298" s="119">
        <f>VLOOKUP($A298+ROUND((COLUMN()-2)/24,5),АТС!$A$41:$F$784,6)+'Иные услуги '!$C$5+'РСТ РСО-А'!$K$6+'РСТ РСО-А'!$G$9</f>
        <v>4013.9300000000003</v>
      </c>
      <c r="O298" s="119">
        <f>VLOOKUP($A298+ROUND((COLUMN()-2)/24,5),АТС!$A$41:$F$784,6)+'Иные услуги '!$C$5+'РСТ РСО-А'!$K$6+'РСТ РСО-А'!$G$9</f>
        <v>4014.6400000000003</v>
      </c>
      <c r="P298" s="119">
        <f>VLOOKUP($A298+ROUND((COLUMN()-2)/24,5),АТС!$A$41:$F$784,6)+'Иные услуги '!$C$5+'РСТ РСО-А'!$K$6+'РСТ РСО-А'!$G$9</f>
        <v>4014.81</v>
      </c>
      <c r="Q298" s="119">
        <f>VLOOKUP($A298+ROUND((COLUMN()-2)/24,5),АТС!$A$41:$F$784,6)+'Иные услуги '!$C$5+'РСТ РСО-А'!$K$6+'РСТ РСО-А'!$G$9</f>
        <v>4015.01</v>
      </c>
      <c r="R298" s="119">
        <f>VLOOKUP($A298+ROUND((COLUMN()-2)/24,5),АТС!$A$41:$F$784,6)+'Иные услуги '!$C$5+'РСТ РСО-А'!$K$6+'РСТ РСО-А'!$G$9</f>
        <v>4015.08</v>
      </c>
      <c r="S298" s="119">
        <f>VLOOKUP($A298+ROUND((COLUMN()-2)/24,5),АТС!$A$41:$F$784,6)+'Иные услуги '!$C$5+'РСТ РСО-А'!$K$6+'РСТ РСО-А'!$G$9</f>
        <v>4025.78</v>
      </c>
      <c r="T298" s="119">
        <f>VLOOKUP($A298+ROUND((COLUMN()-2)/24,5),АТС!$A$41:$F$784,6)+'Иные услуги '!$C$5+'РСТ РСО-А'!$K$6+'РСТ РСО-А'!$G$9</f>
        <v>4040.21</v>
      </c>
      <c r="U298" s="119">
        <f>VLOOKUP($A298+ROUND((COLUMN()-2)/24,5),АТС!$A$41:$F$784,6)+'Иные услуги '!$C$5+'РСТ РСО-А'!$K$6+'РСТ РСО-А'!$G$9</f>
        <v>4049.7000000000003</v>
      </c>
      <c r="V298" s="119">
        <f>VLOOKUP($A298+ROUND((COLUMN()-2)/24,5),АТС!$A$41:$F$784,6)+'Иные услуги '!$C$5+'РСТ РСО-А'!$K$6+'РСТ РСО-А'!$G$9</f>
        <v>4137.8</v>
      </c>
      <c r="W298" s="119">
        <f>VLOOKUP($A298+ROUND((COLUMN()-2)/24,5),АТС!$A$41:$F$784,6)+'Иные услуги '!$C$5+'РСТ РСО-А'!$K$6+'РСТ РСО-А'!$G$9</f>
        <v>4057.3900000000003</v>
      </c>
      <c r="X298" s="119">
        <f>VLOOKUP($A298+ROUND((COLUMN()-2)/24,5),АТС!$A$41:$F$784,6)+'Иные услуги '!$C$5+'РСТ РСО-А'!$K$6+'РСТ РСО-А'!$G$9</f>
        <v>4060.73</v>
      </c>
      <c r="Y298" s="119">
        <f>VLOOKUP($A298+ROUND((COLUMN()-2)/24,5),АТС!$A$41:$F$784,6)+'Иные услуги '!$C$5+'РСТ РСО-А'!$K$6+'РСТ РСО-А'!$G$9</f>
        <v>4510.51</v>
      </c>
    </row>
    <row r="299" spans="1:27" x14ac:dyDescent="0.2">
      <c r="A299" s="66">
        <f t="shared" si="10"/>
        <v>43333</v>
      </c>
      <c r="B299" s="119">
        <f>VLOOKUP($A299+ROUND((COLUMN()-2)/24,5),АТС!$A$41:$F$784,6)+'Иные услуги '!$C$5+'РСТ РСО-А'!$K$6+'РСТ РСО-А'!$G$9</f>
        <v>4009.76</v>
      </c>
      <c r="C299" s="119">
        <f>VLOOKUP($A299+ROUND((COLUMN()-2)/24,5),АТС!$A$41:$F$784,6)+'Иные услуги '!$C$5+'РСТ РСО-А'!$K$6+'РСТ РСО-А'!$G$9</f>
        <v>3994.17</v>
      </c>
      <c r="D299" s="119">
        <f>VLOOKUP($A299+ROUND((COLUMN()-2)/24,5),АТС!$A$41:$F$784,6)+'Иные услуги '!$C$5+'РСТ РСО-А'!$K$6+'РСТ РСО-А'!$G$9</f>
        <v>4015.67</v>
      </c>
      <c r="E299" s="119">
        <f>VLOOKUP($A299+ROUND((COLUMN()-2)/24,5),АТС!$A$41:$F$784,6)+'Иные услуги '!$C$5+'РСТ РСО-А'!$K$6+'РСТ РСО-А'!$G$9</f>
        <v>4015.16</v>
      </c>
      <c r="F299" s="119">
        <f>VLOOKUP($A299+ROUND((COLUMN()-2)/24,5),АТС!$A$41:$F$784,6)+'Иные услуги '!$C$5+'РСТ РСО-А'!$K$6+'РСТ РСО-А'!$G$9</f>
        <v>4016</v>
      </c>
      <c r="G299" s="119">
        <f>VLOOKUP($A299+ROUND((COLUMN()-2)/24,5),АТС!$A$41:$F$784,6)+'Иные услуги '!$C$5+'РСТ РСО-А'!$K$6+'РСТ РСО-А'!$G$9</f>
        <v>4036.83</v>
      </c>
      <c r="H299" s="119">
        <f>VLOOKUP($A299+ROUND((COLUMN()-2)/24,5),АТС!$A$41:$F$784,6)+'Иные услуги '!$C$5+'РСТ РСО-А'!$K$6+'РСТ РСО-А'!$G$9</f>
        <v>4032.28</v>
      </c>
      <c r="I299" s="119">
        <f>VLOOKUP($A299+ROUND((COLUMN()-2)/24,5),АТС!$A$41:$F$784,6)+'Иные услуги '!$C$5+'РСТ РСО-А'!$K$6+'РСТ РСО-А'!$G$9</f>
        <v>4047.58</v>
      </c>
      <c r="J299" s="119">
        <f>VLOOKUP($A299+ROUND((COLUMN()-2)/24,5),АТС!$A$41:$F$784,6)+'Иные услуги '!$C$5+'РСТ РСО-А'!$K$6+'РСТ РСО-А'!$G$9</f>
        <v>4163.83</v>
      </c>
      <c r="K299" s="119">
        <f>VLOOKUP($A299+ROUND((COLUMN()-2)/24,5),АТС!$A$41:$F$784,6)+'Иные услуги '!$C$5+'РСТ РСО-А'!$K$6+'РСТ РСО-А'!$G$9</f>
        <v>4029.4300000000003</v>
      </c>
      <c r="L299" s="119">
        <f>VLOOKUP($A299+ROUND((COLUMN()-2)/24,5),АТС!$A$41:$F$784,6)+'Иные услуги '!$C$5+'РСТ РСО-А'!$K$6+'РСТ РСО-А'!$G$9</f>
        <v>4014.82</v>
      </c>
      <c r="M299" s="119">
        <f>VLOOKUP($A299+ROUND((COLUMN()-2)/24,5),АТС!$A$41:$F$784,6)+'Иные услуги '!$C$5+'РСТ РСО-А'!$K$6+'РСТ РСО-А'!$G$9</f>
        <v>4014.94</v>
      </c>
      <c r="N299" s="119">
        <f>VLOOKUP($A299+ROUND((COLUMN()-2)/24,5),АТС!$A$41:$F$784,6)+'Иные услуги '!$C$5+'РСТ РСО-А'!$K$6+'РСТ РСО-А'!$G$9</f>
        <v>4016.21</v>
      </c>
      <c r="O299" s="119">
        <f>VLOOKUP($A299+ROUND((COLUMN()-2)/24,5),АТС!$A$41:$F$784,6)+'Иные услуги '!$C$5+'РСТ РСО-А'!$K$6+'РСТ РСО-А'!$G$9</f>
        <v>4016.4</v>
      </c>
      <c r="P299" s="119">
        <f>VLOOKUP($A299+ROUND((COLUMN()-2)/24,5),АТС!$A$41:$F$784,6)+'Иные услуги '!$C$5+'РСТ РСО-А'!$K$6+'РСТ РСО-А'!$G$9</f>
        <v>4015.42</v>
      </c>
      <c r="Q299" s="119">
        <f>VLOOKUP($A299+ROUND((COLUMN()-2)/24,5),АТС!$A$41:$F$784,6)+'Иные услуги '!$C$5+'РСТ РСО-А'!$K$6+'РСТ РСО-А'!$G$9</f>
        <v>4015.9</v>
      </c>
      <c r="R299" s="119">
        <f>VLOOKUP($A299+ROUND((COLUMN()-2)/24,5),АТС!$A$41:$F$784,6)+'Иные услуги '!$C$5+'РСТ РСО-А'!$K$6+'РСТ РСО-А'!$G$9</f>
        <v>4013.9700000000003</v>
      </c>
      <c r="S299" s="119">
        <f>VLOOKUP($A299+ROUND((COLUMN()-2)/24,5),АТС!$A$41:$F$784,6)+'Иные услуги '!$C$5+'РСТ РСО-А'!$K$6+'РСТ РСО-А'!$G$9</f>
        <v>4013.4700000000003</v>
      </c>
      <c r="T299" s="119">
        <f>VLOOKUP($A299+ROUND((COLUMN()-2)/24,5),АТС!$A$41:$F$784,6)+'Иные услуги '!$C$5+'РСТ РСО-А'!$K$6+'РСТ РСО-А'!$G$9</f>
        <v>4014.27</v>
      </c>
      <c r="U299" s="119">
        <f>VLOOKUP($A299+ROUND((COLUMN()-2)/24,5),АТС!$A$41:$F$784,6)+'Иные услуги '!$C$5+'РСТ РСО-А'!$K$6+'РСТ РСО-А'!$G$9</f>
        <v>4073.07</v>
      </c>
      <c r="V299" s="119">
        <f>VLOOKUP($A299+ROUND((COLUMN()-2)/24,5),АТС!$A$41:$F$784,6)+'Иные услуги '!$C$5+'РСТ РСО-А'!$K$6+'РСТ РСО-А'!$G$9</f>
        <v>4143.26</v>
      </c>
      <c r="W299" s="119">
        <f>VLOOKUP($A299+ROUND((COLUMN()-2)/24,5),АТС!$A$41:$F$784,6)+'Иные услуги '!$C$5+'РСТ РСО-А'!$K$6+'РСТ РСО-А'!$G$9</f>
        <v>4056.55</v>
      </c>
      <c r="X299" s="119">
        <f>VLOOKUP($A299+ROUND((COLUMN()-2)/24,5),АТС!$A$41:$F$784,6)+'Иные услуги '!$C$5+'РСТ РСО-А'!$K$6+'РСТ РСО-А'!$G$9</f>
        <v>4053.84</v>
      </c>
      <c r="Y299" s="119">
        <f>VLOOKUP($A299+ROUND((COLUMN()-2)/24,5),АТС!$A$41:$F$784,6)+'Иные услуги '!$C$5+'РСТ РСО-А'!$K$6+'РСТ РСО-А'!$G$9</f>
        <v>4509.79</v>
      </c>
    </row>
    <row r="300" spans="1:27" x14ac:dyDescent="0.2">
      <c r="A300" s="66">
        <f t="shared" si="10"/>
        <v>43334</v>
      </c>
      <c r="B300" s="119">
        <f>VLOOKUP($A300+ROUND((COLUMN()-2)/24,5),АТС!$A$41:$F$784,6)+'Иные услуги '!$C$5+'РСТ РСО-А'!$K$6+'РСТ РСО-А'!$G$9</f>
        <v>4011.55</v>
      </c>
      <c r="C300" s="119">
        <f>VLOOKUP($A300+ROUND((COLUMN()-2)/24,5),АТС!$A$41:$F$784,6)+'Иные услуги '!$C$5+'РСТ РСО-А'!$K$6+'РСТ РСО-А'!$G$9</f>
        <v>3998.5</v>
      </c>
      <c r="D300" s="119">
        <f>VLOOKUP($A300+ROUND((COLUMN()-2)/24,5),АТС!$A$41:$F$784,6)+'Иные услуги '!$C$5+'РСТ РСО-А'!$K$6+'РСТ РСО-А'!$G$9</f>
        <v>4022.19</v>
      </c>
      <c r="E300" s="119">
        <f>VLOOKUP($A300+ROUND((COLUMN()-2)/24,5),АТС!$A$41:$F$784,6)+'Иные услуги '!$C$5+'РСТ РСО-А'!$K$6+'РСТ РСО-А'!$G$9</f>
        <v>4020.86</v>
      </c>
      <c r="F300" s="119">
        <f>VLOOKUP($A300+ROUND((COLUMN()-2)/24,5),АТС!$A$41:$F$784,6)+'Иные услуги '!$C$5+'РСТ РСО-А'!$K$6+'РСТ РСО-А'!$G$9</f>
        <v>4018.9900000000002</v>
      </c>
      <c r="G300" s="119">
        <f>VLOOKUP($A300+ROUND((COLUMN()-2)/24,5),АТС!$A$41:$F$784,6)+'Иные услуги '!$C$5+'РСТ РСО-А'!$K$6+'РСТ РСО-А'!$G$9</f>
        <v>4063.69</v>
      </c>
      <c r="H300" s="119">
        <f>VLOOKUP($A300+ROUND((COLUMN()-2)/24,5),АТС!$A$41:$F$784,6)+'Иные услуги '!$C$5+'РСТ РСО-А'!$K$6+'РСТ РСО-А'!$G$9</f>
        <v>4070.78</v>
      </c>
      <c r="I300" s="119">
        <f>VLOOKUP($A300+ROUND((COLUMN()-2)/24,5),АТС!$A$41:$F$784,6)+'Иные услуги '!$C$5+'РСТ РСО-А'!$K$6+'РСТ РСО-А'!$G$9</f>
        <v>4044.7400000000002</v>
      </c>
      <c r="J300" s="119">
        <f>VLOOKUP($A300+ROUND((COLUMN()-2)/24,5),АТС!$A$41:$F$784,6)+'Иные услуги '!$C$5+'РСТ РСО-А'!$K$6+'РСТ РСО-А'!$G$9</f>
        <v>4215.07</v>
      </c>
      <c r="K300" s="119">
        <f>VLOOKUP($A300+ROUND((COLUMN()-2)/24,5),АТС!$A$41:$F$784,6)+'Иные услуги '!$C$5+'РСТ РСО-А'!$K$6+'РСТ РСО-А'!$G$9</f>
        <v>4027.48</v>
      </c>
      <c r="L300" s="119">
        <f>VLOOKUP($A300+ROUND((COLUMN()-2)/24,5),АТС!$A$41:$F$784,6)+'Иные услуги '!$C$5+'РСТ РСО-А'!$K$6+'РСТ РСО-А'!$G$9</f>
        <v>4013.2400000000002</v>
      </c>
      <c r="M300" s="119">
        <f>VLOOKUP($A300+ROUND((COLUMN()-2)/24,5),АТС!$A$41:$F$784,6)+'Иные услуги '!$C$5+'РСТ РСО-А'!$K$6+'РСТ РСО-А'!$G$9</f>
        <v>4039.58</v>
      </c>
      <c r="N300" s="119">
        <f>VLOOKUP($A300+ROUND((COLUMN()-2)/24,5),АТС!$A$41:$F$784,6)+'Иные услуги '!$C$5+'РСТ РСО-А'!$K$6+'РСТ РСО-А'!$G$9</f>
        <v>4013.13</v>
      </c>
      <c r="O300" s="119">
        <f>VLOOKUP($A300+ROUND((COLUMN()-2)/24,5),АТС!$A$41:$F$784,6)+'Иные услуги '!$C$5+'РСТ РСО-А'!$K$6+'РСТ РСО-А'!$G$9</f>
        <v>4010.79</v>
      </c>
      <c r="P300" s="119">
        <f>VLOOKUP($A300+ROUND((COLUMN()-2)/24,5),АТС!$A$41:$F$784,6)+'Иные услуги '!$C$5+'РСТ РСО-А'!$K$6+'РСТ РСО-А'!$G$9</f>
        <v>4010.63</v>
      </c>
      <c r="Q300" s="119">
        <f>VLOOKUP($A300+ROUND((COLUMN()-2)/24,5),АТС!$A$41:$F$784,6)+'Иные услуги '!$C$5+'РСТ РСО-А'!$K$6+'РСТ РСО-А'!$G$9</f>
        <v>4010.53</v>
      </c>
      <c r="R300" s="119">
        <f>VLOOKUP($A300+ROUND((COLUMN()-2)/24,5),АТС!$A$41:$F$784,6)+'Иные услуги '!$C$5+'РСТ РСО-А'!$K$6+'РСТ РСО-А'!$G$9</f>
        <v>4010.1400000000003</v>
      </c>
      <c r="S300" s="119">
        <f>VLOOKUP($A300+ROUND((COLUMN()-2)/24,5),АТС!$A$41:$F$784,6)+'Иные услуги '!$C$5+'РСТ РСО-А'!$K$6+'РСТ РСО-А'!$G$9</f>
        <v>4010.01</v>
      </c>
      <c r="T300" s="119">
        <f>VLOOKUP($A300+ROUND((COLUMN()-2)/24,5),АТС!$A$41:$F$784,6)+'Иные услуги '!$C$5+'РСТ РСО-А'!$K$6+'РСТ РСО-А'!$G$9</f>
        <v>4010.02</v>
      </c>
      <c r="U300" s="119">
        <f>VLOOKUP($A300+ROUND((COLUMN()-2)/24,5),АТС!$A$41:$F$784,6)+'Иные услуги '!$C$5+'РСТ РСО-А'!$K$6+'РСТ РСО-А'!$G$9</f>
        <v>4070.66</v>
      </c>
      <c r="V300" s="119">
        <f>VLOOKUP($A300+ROUND((COLUMN()-2)/24,5),АТС!$A$41:$F$784,6)+'Иные услуги '!$C$5+'РСТ РСО-А'!$K$6+'РСТ РСО-А'!$G$9</f>
        <v>4188.83</v>
      </c>
      <c r="W300" s="119">
        <f>VLOOKUP($A300+ROUND((COLUMN()-2)/24,5),АТС!$A$41:$F$784,6)+'Иные услуги '!$C$5+'РСТ РСО-А'!$K$6+'РСТ РСО-А'!$G$9</f>
        <v>4114.4799999999996</v>
      </c>
      <c r="X300" s="119">
        <f>VLOOKUP($A300+ROUND((COLUMN()-2)/24,5),АТС!$A$41:$F$784,6)+'Иные услуги '!$C$5+'РСТ РСО-А'!$K$6+'РСТ РСО-А'!$G$9</f>
        <v>4056.96</v>
      </c>
      <c r="Y300" s="119">
        <f>VLOOKUP($A300+ROUND((COLUMN()-2)/24,5),АТС!$A$41:$F$784,6)+'Иные услуги '!$C$5+'РСТ РСО-А'!$K$6+'РСТ РСО-А'!$G$9</f>
        <v>4257.22</v>
      </c>
    </row>
    <row r="301" spans="1:27" x14ac:dyDescent="0.2">
      <c r="A301" s="66">
        <f t="shared" si="10"/>
        <v>43335</v>
      </c>
      <c r="B301" s="119">
        <f>VLOOKUP($A301+ROUND((COLUMN()-2)/24,5),АТС!$A$41:$F$784,6)+'Иные услуги '!$C$5+'РСТ РСО-А'!$K$6+'РСТ РСО-А'!$G$9</f>
        <v>4013.19</v>
      </c>
      <c r="C301" s="119">
        <f>VLOOKUP($A301+ROUND((COLUMN()-2)/24,5),АТС!$A$41:$F$784,6)+'Иные услуги '!$C$5+'РСТ РСО-А'!$K$6+'РСТ РСО-А'!$G$9</f>
        <v>4001.09</v>
      </c>
      <c r="D301" s="119">
        <f>VLOOKUP($A301+ROUND((COLUMN()-2)/24,5),АТС!$A$41:$F$784,6)+'Иные услуги '!$C$5+'РСТ РСО-А'!$K$6+'РСТ РСО-А'!$G$9</f>
        <v>4016.41</v>
      </c>
      <c r="E301" s="119">
        <f>VLOOKUP($A301+ROUND((COLUMN()-2)/24,5),АТС!$A$41:$F$784,6)+'Иные услуги '!$C$5+'РСТ РСО-А'!$K$6+'РСТ РСО-А'!$G$9</f>
        <v>4015.2400000000002</v>
      </c>
      <c r="F301" s="119">
        <f>VLOOKUP($A301+ROUND((COLUMN()-2)/24,5),АТС!$A$41:$F$784,6)+'Иные услуги '!$C$5+'РСТ РСО-А'!$K$6+'РСТ РСО-А'!$G$9</f>
        <v>4015.7400000000002</v>
      </c>
      <c r="G301" s="119">
        <f>VLOOKUP($A301+ROUND((COLUMN()-2)/24,5),АТС!$A$41:$F$784,6)+'Иные услуги '!$C$5+'РСТ РСО-А'!$K$6+'РСТ РСО-А'!$G$9</f>
        <v>4043.36</v>
      </c>
      <c r="H301" s="119">
        <f>VLOOKUP($A301+ROUND((COLUMN()-2)/24,5),АТС!$A$41:$F$784,6)+'Иные услуги '!$C$5+'РСТ РСО-А'!$K$6+'РСТ РСО-А'!$G$9</f>
        <v>4066.11</v>
      </c>
      <c r="I301" s="119">
        <f>VLOOKUP($A301+ROUND((COLUMN()-2)/24,5),АТС!$A$41:$F$784,6)+'Иные услуги '!$C$5+'РСТ РСО-А'!$K$6+'РСТ РСО-А'!$G$9</f>
        <v>4048.7000000000003</v>
      </c>
      <c r="J301" s="119">
        <f>VLOOKUP($A301+ROUND((COLUMN()-2)/24,5),АТС!$A$41:$F$784,6)+'Иные услуги '!$C$5+'РСТ РСО-А'!$K$6+'РСТ РСО-А'!$G$9</f>
        <v>4216.88</v>
      </c>
      <c r="K301" s="119">
        <f>VLOOKUP($A301+ROUND((COLUMN()-2)/24,5),АТС!$A$41:$F$784,6)+'Иные услуги '!$C$5+'РСТ РСО-А'!$K$6+'РСТ РСО-А'!$G$9</f>
        <v>4029.06</v>
      </c>
      <c r="L301" s="119">
        <f>VLOOKUP($A301+ROUND((COLUMN()-2)/24,5),АТС!$A$41:$F$784,6)+'Иные услуги '!$C$5+'РСТ РСО-А'!$K$6+'РСТ РСО-А'!$G$9</f>
        <v>4014.66</v>
      </c>
      <c r="M301" s="119">
        <f>VLOOKUP($A301+ROUND((COLUMN()-2)/24,5),АТС!$A$41:$F$784,6)+'Иные услуги '!$C$5+'РСТ РСО-А'!$K$6+'РСТ РСО-А'!$G$9</f>
        <v>4015.7200000000003</v>
      </c>
      <c r="N301" s="119">
        <f>VLOOKUP($A301+ROUND((COLUMN()-2)/24,5),АТС!$A$41:$F$784,6)+'Иные услуги '!$C$5+'РСТ РСО-А'!$K$6+'РСТ РСО-А'!$G$9</f>
        <v>4014.7000000000003</v>
      </c>
      <c r="O301" s="119">
        <f>VLOOKUP($A301+ROUND((COLUMN()-2)/24,5),АТС!$A$41:$F$784,6)+'Иные услуги '!$C$5+'РСТ РСО-А'!$K$6+'РСТ РСО-А'!$G$9</f>
        <v>4015.87</v>
      </c>
      <c r="P301" s="119">
        <f>VLOOKUP($A301+ROUND((COLUMN()-2)/24,5),АТС!$A$41:$F$784,6)+'Иные услуги '!$C$5+'РСТ РСО-А'!$K$6+'РСТ РСО-А'!$G$9</f>
        <v>4015.66</v>
      </c>
      <c r="Q301" s="119">
        <f>VLOOKUP($A301+ROUND((COLUMN()-2)/24,5),АТС!$A$41:$F$784,6)+'Иные услуги '!$C$5+'РСТ РСО-А'!$K$6+'РСТ РСО-А'!$G$9</f>
        <v>4015.63</v>
      </c>
      <c r="R301" s="119">
        <f>VLOOKUP($A301+ROUND((COLUMN()-2)/24,5),АТС!$A$41:$F$784,6)+'Иные услуги '!$C$5+'РСТ РСО-А'!$K$6+'РСТ РСО-А'!$G$9</f>
        <v>4015.52</v>
      </c>
      <c r="S301" s="119">
        <f>VLOOKUP($A301+ROUND((COLUMN()-2)/24,5),АТС!$A$41:$F$784,6)+'Иные услуги '!$C$5+'РСТ РСО-А'!$K$6+'РСТ РСО-А'!$G$9</f>
        <v>4015.33</v>
      </c>
      <c r="T301" s="119">
        <f>VLOOKUP($A301+ROUND((COLUMN()-2)/24,5),АТС!$A$41:$F$784,6)+'Иные услуги '!$C$5+'РСТ РСО-А'!$K$6+'РСТ РСО-А'!$G$9</f>
        <v>4013.6800000000003</v>
      </c>
      <c r="U301" s="119">
        <f>VLOOKUP($A301+ROUND((COLUMN()-2)/24,5),АТС!$A$41:$F$784,6)+'Иные услуги '!$C$5+'РСТ РСО-А'!$K$6+'РСТ РСО-А'!$G$9</f>
        <v>4068.4900000000002</v>
      </c>
      <c r="V301" s="119">
        <f>VLOOKUP($A301+ROUND((COLUMN()-2)/24,5),АТС!$A$41:$F$784,6)+'Иные услуги '!$C$5+'РСТ РСО-А'!$K$6+'РСТ РСО-А'!$G$9</f>
        <v>4153.88</v>
      </c>
      <c r="W301" s="119">
        <f>VLOOKUP($A301+ROUND((COLUMN()-2)/24,5),АТС!$A$41:$F$784,6)+'Иные услуги '!$C$5+'РСТ РСО-А'!$K$6+'РСТ РСО-А'!$G$9</f>
        <v>4076.91</v>
      </c>
      <c r="X301" s="119">
        <f>VLOOKUP($A301+ROUND((COLUMN()-2)/24,5),АТС!$A$41:$F$784,6)+'Иные услуги '!$C$5+'РСТ РСО-А'!$K$6+'РСТ РСО-А'!$G$9</f>
        <v>4057.82</v>
      </c>
      <c r="Y301" s="119">
        <f>VLOOKUP($A301+ROUND((COLUMN()-2)/24,5),АТС!$A$41:$F$784,6)+'Иные услуги '!$C$5+'РСТ РСО-А'!$K$6+'РСТ РСО-А'!$G$9</f>
        <v>4319.33</v>
      </c>
    </row>
    <row r="302" spans="1:27" x14ac:dyDescent="0.2">
      <c r="A302" s="66">
        <f t="shared" si="10"/>
        <v>43336</v>
      </c>
      <c r="B302" s="119">
        <f>VLOOKUP($A302+ROUND((COLUMN()-2)/24,5),АТС!$A$41:$F$784,6)+'Иные услуги '!$C$5+'РСТ РСО-А'!$K$6+'РСТ РСО-А'!$G$9</f>
        <v>4021.62</v>
      </c>
      <c r="C302" s="119">
        <f>VLOOKUP($A302+ROUND((COLUMN()-2)/24,5),АТС!$A$41:$F$784,6)+'Иные услуги '!$C$5+'РСТ РСО-А'!$K$6+'РСТ РСО-А'!$G$9</f>
        <v>4004.57</v>
      </c>
      <c r="D302" s="119">
        <f>VLOOKUP($A302+ROUND((COLUMN()-2)/24,5),АТС!$A$41:$F$784,6)+'Иные услуги '!$C$5+'РСТ РСО-А'!$K$6+'РСТ РСО-А'!$G$9</f>
        <v>4002.87</v>
      </c>
      <c r="E302" s="119">
        <f>VLOOKUP($A302+ROUND((COLUMN()-2)/24,5),АТС!$A$41:$F$784,6)+'Иные услуги '!$C$5+'РСТ РСО-А'!$K$6+'РСТ РСО-А'!$G$9</f>
        <v>4019.08</v>
      </c>
      <c r="F302" s="119">
        <f>VLOOKUP($A302+ROUND((COLUMN()-2)/24,5),АТС!$A$41:$F$784,6)+'Иные услуги '!$C$5+'РСТ РСО-А'!$K$6+'РСТ РСО-А'!$G$9</f>
        <v>4019.32</v>
      </c>
      <c r="G302" s="119">
        <f>VLOOKUP($A302+ROUND((COLUMN()-2)/24,5),АТС!$A$41:$F$784,6)+'Иные услуги '!$C$5+'РСТ РСО-А'!$K$6+'РСТ РСО-А'!$G$9</f>
        <v>4044.53</v>
      </c>
      <c r="H302" s="119">
        <f>VLOOKUP($A302+ROUND((COLUMN()-2)/24,5),АТС!$A$41:$F$784,6)+'Иные услуги '!$C$5+'РСТ РСО-А'!$K$6+'РСТ РСО-А'!$G$9</f>
        <v>4063.44</v>
      </c>
      <c r="I302" s="119">
        <f>VLOOKUP($A302+ROUND((COLUMN()-2)/24,5),АТС!$A$41:$F$784,6)+'Иные услуги '!$C$5+'РСТ РСО-А'!$K$6+'РСТ РСО-А'!$G$9</f>
        <v>4039.38</v>
      </c>
      <c r="J302" s="119">
        <f>VLOOKUP($A302+ROUND((COLUMN()-2)/24,5),АТС!$A$41:$F$784,6)+'Иные услуги '!$C$5+'РСТ РСО-А'!$K$6+'РСТ РСО-А'!$G$9</f>
        <v>4164.92</v>
      </c>
      <c r="K302" s="119">
        <f>VLOOKUP($A302+ROUND((COLUMN()-2)/24,5),АТС!$A$41:$F$784,6)+'Иные услуги '!$C$5+'РСТ РСО-А'!$K$6+'РСТ РСО-А'!$G$9</f>
        <v>4027.59</v>
      </c>
      <c r="L302" s="119">
        <f>VLOOKUP($A302+ROUND((COLUMN()-2)/24,5),АТС!$A$41:$F$784,6)+'Иные услуги '!$C$5+'РСТ РСО-А'!$K$6+'РСТ РСО-А'!$G$9</f>
        <v>4013.9300000000003</v>
      </c>
      <c r="M302" s="119">
        <f>VLOOKUP($A302+ROUND((COLUMN()-2)/24,5),АТС!$A$41:$F$784,6)+'Иные услуги '!$C$5+'РСТ РСО-А'!$K$6+'РСТ РСО-А'!$G$9</f>
        <v>4014.7200000000003</v>
      </c>
      <c r="N302" s="119">
        <f>VLOOKUP($A302+ROUND((COLUMN()-2)/24,5),АТС!$A$41:$F$784,6)+'Иные услуги '!$C$5+'РСТ РСО-А'!$K$6+'РСТ РСО-А'!$G$9</f>
        <v>4014.7400000000002</v>
      </c>
      <c r="O302" s="119">
        <f>VLOOKUP($A302+ROUND((COLUMN()-2)/24,5),АТС!$A$41:$F$784,6)+'Иные услуги '!$C$5+'РСТ РСО-А'!$K$6+'РСТ РСО-А'!$G$9</f>
        <v>4014.83</v>
      </c>
      <c r="P302" s="119">
        <f>VLOOKUP($A302+ROUND((COLUMN()-2)/24,5),АТС!$A$41:$F$784,6)+'Иные услуги '!$C$5+'РСТ РСО-А'!$K$6+'РСТ РСО-А'!$G$9</f>
        <v>4014.83</v>
      </c>
      <c r="Q302" s="119">
        <f>VLOOKUP($A302+ROUND((COLUMN()-2)/24,5),АТС!$A$41:$F$784,6)+'Иные услуги '!$C$5+'РСТ РСО-А'!$K$6+'РСТ РСО-А'!$G$9</f>
        <v>4015.05</v>
      </c>
      <c r="R302" s="119">
        <f>VLOOKUP($A302+ROUND((COLUMN()-2)/24,5),АТС!$A$41:$F$784,6)+'Иные услуги '!$C$5+'РСТ РСО-А'!$K$6+'РСТ РСО-А'!$G$9</f>
        <v>4011.1000000000004</v>
      </c>
      <c r="S302" s="119">
        <f>VLOOKUP($A302+ROUND((COLUMN()-2)/24,5),АТС!$A$41:$F$784,6)+'Иные услуги '!$C$5+'РСТ РСО-А'!$K$6+'РСТ РСО-А'!$G$9</f>
        <v>4010.52</v>
      </c>
      <c r="T302" s="119">
        <f>VLOOKUP($A302+ROUND((COLUMN()-2)/24,5),АТС!$A$41:$F$784,6)+'Иные услуги '!$C$5+'РСТ РСО-А'!$K$6+'РСТ РСО-А'!$G$9</f>
        <v>4010.2200000000003</v>
      </c>
      <c r="U302" s="119">
        <f>VLOOKUP($A302+ROUND((COLUMN()-2)/24,5),АТС!$A$41:$F$784,6)+'Иные услуги '!$C$5+'РСТ РСО-А'!$K$6+'РСТ РСО-А'!$G$9</f>
        <v>4060.17</v>
      </c>
      <c r="V302" s="119">
        <f>VLOOKUP($A302+ROUND((COLUMN()-2)/24,5),АТС!$A$41:$F$784,6)+'Иные услуги '!$C$5+'РСТ РСО-А'!$K$6+'РСТ РСО-А'!$G$9</f>
        <v>4164.6899999999996</v>
      </c>
      <c r="W302" s="119">
        <f>VLOOKUP($A302+ROUND((COLUMN()-2)/24,5),АТС!$A$41:$F$784,6)+'Иные услуги '!$C$5+'РСТ РСО-А'!$K$6+'РСТ РСО-А'!$G$9</f>
        <v>4080.2400000000002</v>
      </c>
      <c r="X302" s="119">
        <f>VLOOKUP($A302+ROUND((COLUMN()-2)/24,5),АТС!$A$41:$F$784,6)+'Иные услуги '!$C$5+'РСТ РСО-А'!$K$6+'РСТ РСО-А'!$G$9</f>
        <v>4065.3900000000003</v>
      </c>
      <c r="Y302" s="119">
        <f>VLOOKUP($A302+ROUND((COLUMN()-2)/24,5),АТС!$A$41:$F$784,6)+'Иные услуги '!$C$5+'РСТ РСО-А'!$K$6+'РСТ РСО-А'!$G$9</f>
        <v>4386.7699999999995</v>
      </c>
      <c r="AA302" s="67"/>
    </row>
    <row r="303" spans="1:27" x14ac:dyDescent="0.2">
      <c r="A303" s="66">
        <f t="shared" si="10"/>
        <v>43337</v>
      </c>
      <c r="B303" s="119">
        <f>VLOOKUP($A303+ROUND((COLUMN()-2)/24,5),АТС!$A$41:$F$784,6)+'Иные услуги '!$C$5+'РСТ РСО-А'!$K$6+'РСТ РСО-А'!$G$9</f>
        <v>4028.29</v>
      </c>
      <c r="C303" s="119">
        <f>VLOOKUP($A303+ROUND((COLUMN()-2)/24,5),АТС!$A$41:$F$784,6)+'Иные услуги '!$C$5+'РСТ РСО-А'!$K$6+'РСТ РСО-А'!$G$9</f>
        <v>4003.42</v>
      </c>
      <c r="D303" s="119">
        <f>VLOOKUP($A303+ROUND((COLUMN()-2)/24,5),АТС!$A$41:$F$784,6)+'Иные услуги '!$C$5+'РСТ РСО-А'!$K$6+'РСТ РСО-А'!$G$9</f>
        <v>4026.3500000000004</v>
      </c>
      <c r="E303" s="119">
        <f>VLOOKUP($A303+ROUND((COLUMN()-2)/24,5),АТС!$A$41:$F$784,6)+'Иные услуги '!$C$5+'РСТ РСО-А'!$K$6+'РСТ РСО-А'!$G$9</f>
        <v>4025.21</v>
      </c>
      <c r="F303" s="119">
        <f>VLOOKUP($A303+ROUND((COLUMN()-2)/24,5),АТС!$A$41:$F$784,6)+'Иные услуги '!$C$5+'РСТ РСО-А'!$K$6+'РСТ РСО-А'!$G$9</f>
        <v>4025.86</v>
      </c>
      <c r="G303" s="119">
        <f>VLOOKUP($A303+ROUND((COLUMN()-2)/24,5),АТС!$A$41:$F$784,6)+'Иные услуги '!$C$5+'РСТ РСО-А'!$K$6+'РСТ РСО-А'!$G$9</f>
        <v>4070.7200000000003</v>
      </c>
      <c r="H303" s="119">
        <f>VLOOKUP($A303+ROUND((COLUMN()-2)/24,5),АТС!$A$41:$F$784,6)+'Иные услуги '!$C$5+'РСТ РСО-А'!$K$6+'РСТ РСО-А'!$G$9</f>
        <v>4080.79</v>
      </c>
      <c r="I303" s="119">
        <f>VLOOKUP($A303+ROUND((COLUMN()-2)/24,5),АТС!$A$41:$F$784,6)+'Иные услуги '!$C$5+'РСТ РСО-А'!$K$6+'РСТ РСО-А'!$G$9</f>
        <v>4011.58</v>
      </c>
      <c r="J303" s="119">
        <f>VLOOKUP($A303+ROUND((COLUMN()-2)/24,5),АТС!$A$41:$F$784,6)+'Иные услуги '!$C$5+'РСТ РСО-А'!$K$6+'РСТ РСО-А'!$G$9</f>
        <v>4223.43</v>
      </c>
      <c r="K303" s="119">
        <f>VLOOKUP($A303+ROUND((COLUMN()-2)/24,5),АТС!$A$41:$F$784,6)+'Иные услуги '!$C$5+'РСТ РСО-А'!$K$6+'РСТ РСО-А'!$G$9</f>
        <v>4079.33</v>
      </c>
      <c r="L303" s="119">
        <f>VLOOKUP($A303+ROUND((COLUMN()-2)/24,5),АТС!$A$41:$F$784,6)+'Иные услуги '!$C$5+'РСТ РСО-А'!$K$6+'РСТ РСО-А'!$G$9</f>
        <v>4062.63</v>
      </c>
      <c r="M303" s="119">
        <f>VLOOKUP($A303+ROUND((COLUMN()-2)/24,5),АТС!$A$41:$F$784,6)+'Иные услуги '!$C$5+'РСТ РСО-А'!$K$6+'РСТ РСО-А'!$G$9</f>
        <v>4065.48</v>
      </c>
      <c r="N303" s="119">
        <f>VLOOKUP($A303+ROUND((COLUMN()-2)/24,5),АТС!$A$41:$F$784,6)+'Иные услуги '!$C$5+'РСТ РСО-А'!$K$6+'РСТ РСО-А'!$G$9</f>
        <v>4065.7000000000003</v>
      </c>
      <c r="O303" s="119">
        <f>VLOOKUP($A303+ROUND((COLUMN()-2)/24,5),АТС!$A$41:$F$784,6)+'Иные услуги '!$C$5+'РСТ РСО-А'!$K$6+'РСТ РСО-А'!$G$9</f>
        <v>4065.83</v>
      </c>
      <c r="P303" s="119">
        <f>VLOOKUP($A303+ROUND((COLUMN()-2)/24,5),АТС!$A$41:$F$784,6)+'Иные услуги '!$C$5+'РСТ РСО-А'!$K$6+'РСТ РСО-А'!$G$9</f>
        <v>4065.9</v>
      </c>
      <c r="Q303" s="119">
        <f>VLOOKUP($A303+ROUND((COLUMN()-2)/24,5),АТС!$A$41:$F$784,6)+'Иные услуги '!$C$5+'РСТ РСО-А'!$K$6+'РСТ РСО-А'!$G$9</f>
        <v>4066</v>
      </c>
      <c r="R303" s="119">
        <f>VLOOKUP($A303+ROUND((COLUMN()-2)/24,5),АТС!$A$41:$F$784,6)+'Иные услуги '!$C$5+'РСТ РСО-А'!$K$6+'РСТ РСО-А'!$G$9</f>
        <v>4066.52</v>
      </c>
      <c r="S303" s="119">
        <f>VLOOKUP($A303+ROUND((COLUMN()-2)/24,5),АТС!$A$41:$F$784,6)+'Иные услуги '!$C$5+'РСТ РСО-А'!$K$6+'РСТ РСО-А'!$G$9</f>
        <v>4064.42</v>
      </c>
      <c r="T303" s="119">
        <f>VLOOKUP($A303+ROUND((COLUMN()-2)/24,5),АТС!$A$41:$F$784,6)+'Иные услуги '!$C$5+'РСТ РСО-А'!$K$6+'РСТ РСО-А'!$G$9</f>
        <v>4080.4300000000003</v>
      </c>
      <c r="U303" s="119">
        <f>VLOOKUP($A303+ROUND((COLUMN()-2)/24,5),АТС!$A$41:$F$784,6)+'Иные услуги '!$C$5+'РСТ РСО-А'!$K$6+'РСТ РСО-А'!$G$9</f>
        <v>4055</v>
      </c>
      <c r="V303" s="119">
        <f>VLOOKUP($A303+ROUND((COLUMN()-2)/24,5),АТС!$A$41:$F$784,6)+'Иные услуги '!$C$5+'РСТ РСО-А'!$K$6+'РСТ РСО-А'!$G$9</f>
        <v>4117.8099999999995</v>
      </c>
      <c r="W303" s="119">
        <f>VLOOKUP($A303+ROUND((COLUMN()-2)/24,5),АТС!$A$41:$F$784,6)+'Иные услуги '!$C$5+'РСТ РСО-А'!$K$6+'РСТ РСО-А'!$G$9</f>
        <v>4044.7000000000003</v>
      </c>
      <c r="X303" s="119">
        <f>VLOOKUP($A303+ROUND((COLUMN()-2)/24,5),АТС!$A$41:$F$784,6)+'Иные услуги '!$C$5+'РСТ РСО-А'!$K$6+'РСТ РСО-А'!$G$9</f>
        <v>4071.09</v>
      </c>
      <c r="Y303" s="119">
        <f>VLOOKUP($A303+ROUND((COLUMN()-2)/24,5),АТС!$A$41:$F$784,6)+'Иные услуги '!$C$5+'РСТ РСО-А'!$K$6+'РСТ РСО-А'!$G$9</f>
        <v>4533.96</v>
      </c>
    </row>
    <row r="304" spans="1:27" x14ac:dyDescent="0.2">
      <c r="A304" s="66">
        <f t="shared" si="10"/>
        <v>43338</v>
      </c>
      <c r="B304" s="119">
        <f>VLOOKUP($A304+ROUND((COLUMN()-2)/24,5),АТС!$A$41:$F$784,6)+'Иные услуги '!$C$5+'РСТ РСО-А'!$K$6+'РСТ РСО-А'!$G$9</f>
        <v>4011.76</v>
      </c>
      <c r="C304" s="119">
        <f>VLOOKUP($A304+ROUND((COLUMN()-2)/24,5),АТС!$A$41:$F$784,6)+'Иные услуги '!$C$5+'РСТ РСО-А'!$K$6+'РСТ РСО-А'!$G$9</f>
        <v>4002.1800000000003</v>
      </c>
      <c r="D304" s="119">
        <f>VLOOKUP($A304+ROUND((COLUMN()-2)/24,5),АТС!$A$41:$F$784,6)+'Иные услуги '!$C$5+'РСТ РСО-А'!$K$6+'РСТ РСО-А'!$G$9</f>
        <v>4026.2200000000003</v>
      </c>
      <c r="E304" s="119">
        <f>VLOOKUP($A304+ROUND((COLUMN()-2)/24,5),АТС!$A$41:$F$784,6)+'Иные услуги '!$C$5+'РСТ РСО-А'!$K$6+'РСТ РСО-А'!$G$9</f>
        <v>4024.08</v>
      </c>
      <c r="F304" s="119">
        <f>VLOOKUP($A304+ROUND((COLUMN()-2)/24,5),АТС!$A$41:$F$784,6)+'Иные услуги '!$C$5+'РСТ РСО-А'!$K$6+'РСТ РСО-А'!$G$9</f>
        <v>4024.59</v>
      </c>
      <c r="G304" s="119">
        <f>VLOOKUP($A304+ROUND((COLUMN()-2)/24,5),АТС!$A$41:$F$784,6)+'Иные услуги '!$C$5+'РСТ РСО-А'!$K$6+'РСТ РСО-А'!$G$9</f>
        <v>4069.6000000000004</v>
      </c>
      <c r="H304" s="119">
        <f>VLOOKUP($A304+ROUND((COLUMN()-2)/24,5),АТС!$A$41:$F$784,6)+'Иные услуги '!$C$5+'РСТ РСО-А'!$K$6+'РСТ РСО-А'!$G$9</f>
        <v>4180.54</v>
      </c>
      <c r="I304" s="119">
        <f>VLOOKUP($A304+ROUND((COLUMN()-2)/24,5),АТС!$A$41:$F$784,6)+'Иные услуги '!$C$5+'РСТ РСО-А'!$K$6+'РСТ РСО-А'!$G$9</f>
        <v>4035.23</v>
      </c>
      <c r="J304" s="119">
        <f>VLOOKUP($A304+ROUND((COLUMN()-2)/24,5),АТС!$A$41:$F$784,6)+'Иные услуги '!$C$5+'РСТ РСО-А'!$K$6+'РСТ РСО-А'!$G$9</f>
        <v>4287.37</v>
      </c>
      <c r="K304" s="119">
        <f>VLOOKUP($A304+ROUND((COLUMN()-2)/24,5),АТС!$A$41:$F$784,6)+'Иные услуги '!$C$5+'РСТ РСО-А'!$K$6+'РСТ РСО-А'!$G$9</f>
        <v>4132.7</v>
      </c>
      <c r="L304" s="119">
        <f>VLOOKUP($A304+ROUND((COLUMN()-2)/24,5),АТС!$A$41:$F$784,6)+'Иные услуги '!$C$5+'РСТ РСО-А'!$K$6+'РСТ РСО-А'!$G$9</f>
        <v>4132.1099999999997</v>
      </c>
      <c r="M304" s="119">
        <f>VLOOKUP($A304+ROUND((COLUMN()-2)/24,5),АТС!$A$41:$F$784,6)+'Иные услуги '!$C$5+'РСТ РСО-А'!$K$6+'РСТ РСО-А'!$G$9</f>
        <v>4134.7699999999995</v>
      </c>
      <c r="N304" s="119">
        <f>VLOOKUP($A304+ROUND((COLUMN()-2)/24,5),АТС!$A$41:$F$784,6)+'Иные услуги '!$C$5+'РСТ РСО-А'!$K$6+'РСТ РСО-А'!$G$9</f>
        <v>4135.4399999999996</v>
      </c>
      <c r="O304" s="119">
        <f>VLOOKUP($A304+ROUND((COLUMN()-2)/24,5),АТС!$A$41:$F$784,6)+'Иные услуги '!$C$5+'РСТ РСО-А'!$K$6+'РСТ РСО-А'!$G$9</f>
        <v>4135.42</v>
      </c>
      <c r="P304" s="119">
        <f>VLOOKUP($A304+ROUND((COLUMN()-2)/24,5),АТС!$A$41:$F$784,6)+'Иные услуги '!$C$5+'РСТ РСО-А'!$K$6+'РСТ РСО-А'!$G$9</f>
        <v>4135.32</v>
      </c>
      <c r="Q304" s="119">
        <f>VLOOKUP($A304+ROUND((COLUMN()-2)/24,5),АТС!$A$41:$F$784,6)+'Иные услуги '!$C$5+'РСТ РСО-А'!$K$6+'РСТ РСО-А'!$G$9</f>
        <v>4135.5599999999995</v>
      </c>
      <c r="R304" s="119">
        <f>VLOOKUP($A304+ROUND((COLUMN()-2)/24,5),АТС!$A$41:$F$784,6)+'Иные услуги '!$C$5+'РСТ РСО-А'!$K$6+'РСТ РСО-А'!$G$9</f>
        <v>4131.1899999999996</v>
      </c>
      <c r="S304" s="119">
        <f>VLOOKUP($A304+ROUND((COLUMN()-2)/24,5),АТС!$A$41:$F$784,6)+'Иные услуги '!$C$5+'РСТ РСО-А'!$K$6+'РСТ РСО-А'!$G$9</f>
        <v>4125.2299999999996</v>
      </c>
      <c r="T304" s="119">
        <f>VLOOKUP($A304+ROUND((COLUMN()-2)/24,5),АТС!$A$41:$F$784,6)+'Иные услуги '!$C$5+'РСТ РСО-А'!$K$6+'РСТ РСО-А'!$G$9</f>
        <v>4122.38</v>
      </c>
      <c r="U304" s="119">
        <f>VLOOKUP($A304+ROUND((COLUMN()-2)/24,5),АТС!$A$41:$F$784,6)+'Иные услуги '!$C$5+'РСТ РСО-А'!$K$6+'РСТ РСО-А'!$G$9</f>
        <v>4013.38</v>
      </c>
      <c r="V304" s="119">
        <f>VLOOKUP($A304+ROUND((COLUMN()-2)/24,5),АТС!$A$41:$F$784,6)+'Иные услуги '!$C$5+'РСТ РСО-А'!$K$6+'РСТ РСО-А'!$G$9</f>
        <v>4072.4700000000003</v>
      </c>
      <c r="W304" s="119">
        <f>VLOOKUP($A304+ROUND((COLUMN()-2)/24,5),АТС!$A$41:$F$784,6)+'Иные услуги '!$C$5+'РСТ РСО-А'!$K$6+'РСТ РСО-А'!$G$9</f>
        <v>4042.55</v>
      </c>
      <c r="X304" s="119">
        <f>VLOOKUP($A304+ROUND((COLUMN()-2)/24,5),АТС!$A$41:$F$784,6)+'Иные услуги '!$C$5+'РСТ РСО-А'!$K$6+'РСТ РСО-А'!$G$9</f>
        <v>4070.7000000000003</v>
      </c>
      <c r="Y304" s="119">
        <f>VLOOKUP($A304+ROUND((COLUMN()-2)/24,5),АТС!$A$41:$F$784,6)+'Иные услуги '!$C$5+'РСТ РСО-А'!$K$6+'РСТ РСО-А'!$G$9</f>
        <v>4538.21</v>
      </c>
    </row>
    <row r="305" spans="1:25" x14ac:dyDescent="0.2">
      <c r="A305" s="66">
        <f t="shared" si="10"/>
        <v>43339</v>
      </c>
      <c r="B305" s="119">
        <f>VLOOKUP($A305+ROUND((COLUMN()-2)/24,5),АТС!$A$41:$F$784,6)+'Иные услуги '!$C$5+'РСТ РСО-А'!$K$6+'РСТ РСО-А'!$G$9</f>
        <v>4028.86</v>
      </c>
      <c r="C305" s="119">
        <f>VLOOKUP($A305+ROUND((COLUMN()-2)/24,5),АТС!$A$41:$F$784,6)+'Иные услуги '!$C$5+'РСТ РСО-А'!$K$6+'РСТ РСО-А'!$G$9</f>
        <v>4011.87</v>
      </c>
      <c r="D305" s="119">
        <f>VLOOKUP($A305+ROUND((COLUMN()-2)/24,5),АТС!$A$41:$F$784,6)+'Иные услуги '!$C$5+'РСТ РСО-А'!$K$6+'РСТ РСО-А'!$G$9</f>
        <v>4011.15</v>
      </c>
      <c r="E305" s="119">
        <f>VLOOKUP($A305+ROUND((COLUMN()-2)/24,5),АТС!$A$41:$F$784,6)+'Иные услуги '!$C$5+'РСТ РСО-А'!$K$6+'РСТ РСО-А'!$G$9</f>
        <v>4027.86</v>
      </c>
      <c r="F305" s="119">
        <f>VLOOKUP($A305+ROUND((COLUMN()-2)/24,5),АТС!$A$41:$F$784,6)+'Иные услуги '!$C$5+'РСТ РСО-А'!$K$6+'РСТ РСО-А'!$G$9</f>
        <v>4027.11</v>
      </c>
      <c r="G305" s="119">
        <f>VLOOKUP($A305+ROUND((COLUMN()-2)/24,5),АТС!$A$41:$F$784,6)+'Иные услуги '!$C$5+'РСТ РСО-А'!$K$6+'РСТ РСО-А'!$G$9</f>
        <v>4095.98</v>
      </c>
      <c r="H305" s="119">
        <f>VLOOKUP($A305+ROUND((COLUMN()-2)/24,5),АТС!$A$41:$F$784,6)+'Иные услуги '!$C$5+'РСТ РСО-А'!$K$6+'РСТ РСО-А'!$G$9</f>
        <v>4066.61</v>
      </c>
      <c r="I305" s="119">
        <f>VLOOKUP($A305+ROUND((COLUMN()-2)/24,5),АТС!$A$41:$F$784,6)+'Иные услуги '!$C$5+'РСТ РСО-А'!$K$6+'РСТ РСО-А'!$G$9</f>
        <v>4058.9500000000003</v>
      </c>
      <c r="J305" s="119">
        <f>VLOOKUP($A305+ROUND((COLUMN()-2)/24,5),АТС!$A$41:$F$784,6)+'Иные услуги '!$C$5+'РСТ РСО-А'!$K$6+'РСТ РСО-А'!$G$9</f>
        <v>4172.91</v>
      </c>
      <c r="K305" s="119">
        <f>VLOOKUP($A305+ROUND((COLUMN()-2)/24,5),АТС!$A$41:$F$784,6)+'Иные услуги '!$C$5+'РСТ РСО-А'!$K$6+'РСТ РСО-А'!$G$9</f>
        <v>4033.2400000000002</v>
      </c>
      <c r="L305" s="119">
        <f>VLOOKUP($A305+ROUND((COLUMN()-2)/24,5),АТС!$A$41:$F$784,6)+'Иные услуги '!$C$5+'РСТ РСО-А'!$K$6+'РСТ РСО-А'!$G$9</f>
        <v>4019.33</v>
      </c>
      <c r="M305" s="119">
        <f>VLOOKUP($A305+ROUND((COLUMN()-2)/24,5),АТС!$A$41:$F$784,6)+'Иные услуги '!$C$5+'РСТ РСО-А'!$K$6+'РСТ РСО-А'!$G$9</f>
        <v>4022.88</v>
      </c>
      <c r="N305" s="119">
        <f>VLOOKUP($A305+ROUND((COLUMN()-2)/24,5),АТС!$A$41:$F$784,6)+'Иные услуги '!$C$5+'РСТ РСО-А'!$K$6+'РСТ РСО-А'!$G$9</f>
        <v>4022.91</v>
      </c>
      <c r="O305" s="119">
        <f>VLOOKUP($A305+ROUND((COLUMN()-2)/24,5),АТС!$A$41:$F$784,6)+'Иные услуги '!$C$5+'РСТ РСО-А'!$K$6+'РСТ РСО-А'!$G$9</f>
        <v>4023.94</v>
      </c>
      <c r="P305" s="119">
        <f>VLOOKUP($A305+ROUND((COLUMN()-2)/24,5),АТС!$A$41:$F$784,6)+'Иные услуги '!$C$5+'РСТ РСО-А'!$K$6+'РСТ РСО-А'!$G$9</f>
        <v>4024</v>
      </c>
      <c r="Q305" s="119">
        <f>VLOOKUP($A305+ROUND((COLUMN()-2)/24,5),АТС!$A$41:$F$784,6)+'Иные услуги '!$C$5+'РСТ РСО-А'!$K$6+'РСТ РСО-А'!$G$9</f>
        <v>4020.9700000000003</v>
      </c>
      <c r="R305" s="119">
        <f>VLOOKUP($A305+ROUND((COLUMN()-2)/24,5),АТС!$A$41:$F$784,6)+'Иные услуги '!$C$5+'РСТ РСО-А'!$K$6+'РСТ РСО-А'!$G$9</f>
        <v>4020.73</v>
      </c>
      <c r="S305" s="119">
        <f>VLOOKUP($A305+ROUND((COLUMN()-2)/24,5),АТС!$A$41:$F$784,6)+'Иные услуги '!$C$5+'РСТ РСО-А'!$K$6+'РСТ РСО-А'!$G$9</f>
        <v>4020.54</v>
      </c>
      <c r="T305" s="119">
        <f>VLOOKUP($A305+ROUND((COLUMN()-2)/24,5),АТС!$A$41:$F$784,6)+'Иные услуги '!$C$5+'РСТ РСО-А'!$K$6+'РСТ РСО-А'!$G$9</f>
        <v>4017.67</v>
      </c>
      <c r="U305" s="119">
        <f>VLOOKUP($A305+ROUND((COLUMN()-2)/24,5),АТС!$A$41:$F$784,6)+'Иные услуги '!$C$5+'РСТ РСО-А'!$K$6+'РСТ РСО-А'!$G$9</f>
        <v>4076.32</v>
      </c>
      <c r="V305" s="119">
        <f>VLOOKUP($A305+ROUND((COLUMN()-2)/24,5),АТС!$A$41:$F$784,6)+'Иные услуги '!$C$5+'РСТ РСО-А'!$K$6+'РСТ РСО-А'!$G$9</f>
        <v>4154.8500000000004</v>
      </c>
      <c r="W305" s="119">
        <f>VLOOKUP($A305+ROUND((COLUMN()-2)/24,5),АТС!$A$41:$F$784,6)+'Иные услуги '!$C$5+'РСТ РСО-А'!$K$6+'РСТ РСО-А'!$G$9</f>
        <v>4076.76</v>
      </c>
      <c r="X305" s="119">
        <f>VLOOKUP($A305+ROUND((COLUMN()-2)/24,5),АТС!$A$41:$F$784,6)+'Иные услуги '!$C$5+'РСТ РСО-А'!$K$6+'РСТ РСО-А'!$G$9</f>
        <v>4086.77</v>
      </c>
      <c r="Y305" s="119">
        <f>VLOOKUP($A305+ROUND((COLUMN()-2)/24,5),АТС!$A$41:$F$784,6)+'Иные услуги '!$C$5+'РСТ РСО-А'!$K$6+'РСТ РСО-А'!$G$9</f>
        <v>4409.3100000000004</v>
      </c>
    </row>
    <row r="306" spans="1:25" x14ac:dyDescent="0.2">
      <c r="A306" s="66">
        <f t="shared" si="10"/>
        <v>43340</v>
      </c>
      <c r="B306" s="119">
        <f>VLOOKUP($A306+ROUND((COLUMN()-2)/24,5),АТС!$A$41:$F$784,6)+'Иные услуги '!$C$5+'РСТ РСО-А'!$K$6+'РСТ РСО-А'!$G$9</f>
        <v>4027.11</v>
      </c>
      <c r="C306" s="119">
        <f>VLOOKUP($A306+ROUND((COLUMN()-2)/24,5),АТС!$A$41:$F$784,6)+'Иные услуги '!$C$5+'РСТ РСО-А'!$K$6+'РСТ РСО-А'!$G$9</f>
        <v>4021.57</v>
      </c>
      <c r="D306" s="119">
        <f>VLOOKUP($A306+ROUND((COLUMN()-2)/24,5),АТС!$A$41:$F$784,6)+'Иные услуги '!$C$5+'РСТ РСО-А'!$K$6+'РСТ РСО-А'!$G$9</f>
        <v>4019.15</v>
      </c>
      <c r="E306" s="119">
        <f>VLOOKUP($A306+ROUND((COLUMN()-2)/24,5),АТС!$A$41:$F$784,6)+'Иные услуги '!$C$5+'РСТ РСО-А'!$K$6+'РСТ РСО-А'!$G$9</f>
        <v>4035.63</v>
      </c>
      <c r="F306" s="119">
        <f>VLOOKUP($A306+ROUND((COLUMN()-2)/24,5),АТС!$A$41:$F$784,6)+'Иные услуги '!$C$5+'РСТ РСО-А'!$K$6+'РСТ РСО-А'!$G$9</f>
        <v>4036.29</v>
      </c>
      <c r="G306" s="119">
        <f>VLOOKUP($A306+ROUND((COLUMN()-2)/24,5),АТС!$A$41:$F$784,6)+'Иные услуги '!$C$5+'РСТ РСО-А'!$K$6+'РСТ РСО-А'!$G$9</f>
        <v>4101.8599999999997</v>
      </c>
      <c r="H306" s="119">
        <f>VLOOKUP($A306+ROUND((COLUMN()-2)/24,5),АТС!$A$41:$F$784,6)+'Иные услуги '!$C$5+'РСТ РСО-А'!$K$6+'РСТ РСО-А'!$G$9</f>
        <v>4066.53</v>
      </c>
      <c r="I306" s="119">
        <f>VLOOKUP($A306+ROUND((COLUMN()-2)/24,5),АТС!$A$41:$F$784,6)+'Иные услуги '!$C$5+'РСТ РСО-А'!$K$6+'РСТ РСО-А'!$G$9</f>
        <v>4064.17</v>
      </c>
      <c r="J306" s="119">
        <f>VLOOKUP($A306+ROUND((COLUMN()-2)/24,5),АТС!$A$41:$F$784,6)+'Иные услуги '!$C$5+'РСТ РСО-А'!$K$6+'РСТ РСО-А'!$G$9</f>
        <v>4174.37</v>
      </c>
      <c r="K306" s="119">
        <f>VLOOKUP($A306+ROUND((COLUMN()-2)/24,5),АТС!$A$41:$F$784,6)+'Иные услуги '!$C$5+'РСТ РСО-А'!$K$6+'РСТ РСО-А'!$G$9</f>
        <v>4035.6000000000004</v>
      </c>
      <c r="L306" s="119">
        <f>VLOOKUP($A306+ROUND((COLUMN()-2)/24,5),АТС!$A$41:$F$784,6)+'Иные услуги '!$C$5+'РСТ РСО-А'!$K$6+'РСТ РСО-А'!$G$9</f>
        <v>4021</v>
      </c>
      <c r="M306" s="119">
        <f>VLOOKUP($A306+ROUND((COLUMN()-2)/24,5),АТС!$A$41:$F$784,6)+'Иные услуги '!$C$5+'РСТ РСО-А'!$K$6+'РСТ РСО-А'!$G$9</f>
        <v>4024.66</v>
      </c>
      <c r="N306" s="119">
        <f>VLOOKUP($A306+ROUND((COLUMN()-2)/24,5),АТС!$A$41:$F$784,6)+'Иные услуги '!$C$5+'РСТ РСО-А'!$K$6+'РСТ РСО-А'!$G$9</f>
        <v>4022.84</v>
      </c>
      <c r="O306" s="119">
        <f>VLOOKUP($A306+ROUND((COLUMN()-2)/24,5),АТС!$A$41:$F$784,6)+'Иные услуги '!$C$5+'РСТ РСО-А'!$K$6+'РСТ РСО-А'!$G$9</f>
        <v>4019.88</v>
      </c>
      <c r="P306" s="119">
        <f>VLOOKUP($A306+ROUND((COLUMN()-2)/24,5),АТС!$A$41:$F$784,6)+'Иные услуги '!$C$5+'РСТ РСО-А'!$K$6+'РСТ РСО-А'!$G$9</f>
        <v>4020.79</v>
      </c>
      <c r="Q306" s="119">
        <f>VLOOKUP($A306+ROUND((COLUMN()-2)/24,5),АТС!$A$41:$F$784,6)+'Иные услуги '!$C$5+'РСТ РСО-А'!$K$6+'РСТ РСО-А'!$G$9</f>
        <v>4023.3500000000004</v>
      </c>
      <c r="R306" s="119">
        <f>VLOOKUP($A306+ROUND((COLUMN()-2)/24,5),АТС!$A$41:$F$784,6)+'Иные услуги '!$C$5+'РСТ РСО-А'!$K$6+'РСТ РСО-А'!$G$9</f>
        <v>4024.75</v>
      </c>
      <c r="S306" s="119">
        <f>VLOOKUP($A306+ROUND((COLUMN()-2)/24,5),АТС!$A$41:$F$784,6)+'Иные услуги '!$C$5+'РСТ РСО-А'!$K$6+'РСТ РСО-А'!$G$9</f>
        <v>4025.2400000000002</v>
      </c>
      <c r="T306" s="119">
        <f>VLOOKUP($A306+ROUND((COLUMN()-2)/24,5),АТС!$A$41:$F$784,6)+'Иные услуги '!$C$5+'РСТ РСО-А'!$K$6+'РСТ РСО-А'!$G$9</f>
        <v>4019.31</v>
      </c>
      <c r="U306" s="119">
        <f>VLOOKUP($A306+ROUND((COLUMN()-2)/24,5),АТС!$A$41:$F$784,6)+'Иные услуги '!$C$5+'РСТ РСО-А'!$K$6+'РСТ РСО-А'!$G$9</f>
        <v>4087.83</v>
      </c>
      <c r="V306" s="119">
        <f>VLOOKUP($A306+ROUND((COLUMN()-2)/24,5),АТС!$A$41:$F$784,6)+'Иные услуги '!$C$5+'РСТ РСО-А'!$K$6+'РСТ РСО-А'!$G$9</f>
        <v>4177.97</v>
      </c>
      <c r="W306" s="119">
        <f>VLOOKUP($A306+ROUND((COLUMN()-2)/24,5),АТС!$A$41:$F$784,6)+'Иные услуги '!$C$5+'РСТ РСО-А'!$K$6+'РСТ РСО-А'!$G$9</f>
        <v>4088.09</v>
      </c>
      <c r="X306" s="119">
        <f>VLOOKUP($A306+ROUND((COLUMN()-2)/24,5),АТС!$A$41:$F$784,6)+'Иные услуги '!$C$5+'РСТ РСО-А'!$K$6+'РСТ РСО-А'!$G$9</f>
        <v>4081.01</v>
      </c>
      <c r="Y306" s="119">
        <f>VLOOKUP($A306+ROUND((COLUMN()-2)/24,5),АТС!$A$41:$F$784,6)+'Иные услуги '!$C$5+'РСТ РСО-А'!$K$6+'РСТ РСО-А'!$G$9</f>
        <v>4414.83</v>
      </c>
    </row>
    <row r="307" spans="1:25" x14ac:dyDescent="0.2">
      <c r="A307" s="66">
        <f t="shared" si="10"/>
        <v>43341</v>
      </c>
      <c r="B307" s="119">
        <f>VLOOKUP($A307+ROUND((COLUMN()-2)/24,5),АТС!$A$41:$F$784,6)+'Иные услуги '!$C$5+'РСТ РСО-А'!$K$6+'РСТ РСО-А'!$G$9</f>
        <v>4030.55</v>
      </c>
      <c r="C307" s="119">
        <f>VLOOKUP($A307+ROUND((COLUMN()-2)/24,5),АТС!$A$41:$F$784,6)+'Иные услуги '!$C$5+'РСТ РСО-А'!$K$6+'РСТ РСО-А'!$G$9</f>
        <v>4020.07</v>
      </c>
      <c r="D307" s="119">
        <f>VLOOKUP($A307+ROUND((COLUMN()-2)/24,5),АТС!$A$41:$F$784,6)+'Иные услуги '!$C$5+'РСТ РСО-А'!$K$6+'РСТ РСО-А'!$G$9</f>
        <v>4035.6400000000003</v>
      </c>
      <c r="E307" s="119">
        <f>VLOOKUP($A307+ROUND((COLUMN()-2)/24,5),АТС!$A$41:$F$784,6)+'Иные услуги '!$C$5+'РСТ РСО-А'!$K$6+'РСТ РСО-А'!$G$9</f>
        <v>4034.9500000000003</v>
      </c>
      <c r="F307" s="119">
        <f>VLOOKUP($A307+ROUND((COLUMN()-2)/24,5),АТС!$A$41:$F$784,6)+'Иные услуги '!$C$5+'РСТ РСО-А'!$K$6+'РСТ РСО-А'!$G$9</f>
        <v>4035.7400000000002</v>
      </c>
      <c r="G307" s="119">
        <f>VLOOKUP($A307+ROUND((COLUMN()-2)/24,5),АТС!$A$41:$F$784,6)+'Иные услуги '!$C$5+'РСТ РСО-А'!$K$6+'РСТ РСО-А'!$G$9</f>
        <v>4099.6099999999997</v>
      </c>
      <c r="H307" s="119">
        <f>VLOOKUP($A307+ROUND((COLUMN()-2)/24,5),АТС!$A$41:$F$784,6)+'Иные услуги '!$C$5+'РСТ РСО-А'!$K$6+'РСТ РСО-А'!$G$9</f>
        <v>4077.76</v>
      </c>
      <c r="I307" s="119">
        <f>VLOOKUP($A307+ROUND((COLUMN()-2)/24,5),АТС!$A$41:$F$784,6)+'Иные услуги '!$C$5+'РСТ РСО-А'!$K$6+'РСТ РСО-А'!$G$9</f>
        <v>4095.7200000000003</v>
      </c>
      <c r="J307" s="119">
        <f>VLOOKUP($A307+ROUND((COLUMN()-2)/24,5),АТС!$A$41:$F$784,6)+'Иные услуги '!$C$5+'РСТ РСО-А'!$K$6+'РСТ РСО-А'!$G$9</f>
        <v>4188.5599999999995</v>
      </c>
      <c r="K307" s="119">
        <f>VLOOKUP($A307+ROUND((COLUMN()-2)/24,5),АТС!$A$41:$F$784,6)+'Иные услуги '!$C$5+'РСТ РСО-А'!$K$6+'РСТ РСО-А'!$G$9</f>
        <v>4063.82</v>
      </c>
      <c r="L307" s="119">
        <f>VLOOKUP($A307+ROUND((COLUMN()-2)/24,5),АТС!$A$41:$F$784,6)+'Иные услуги '!$C$5+'РСТ РСО-А'!$K$6+'РСТ РСО-А'!$G$9</f>
        <v>4042.17</v>
      </c>
      <c r="M307" s="119">
        <f>VLOOKUP($A307+ROUND((COLUMN()-2)/24,5),АТС!$A$41:$F$784,6)+'Иные услуги '!$C$5+'РСТ РСО-А'!$K$6+'РСТ РСО-А'!$G$9</f>
        <v>4037.09</v>
      </c>
      <c r="N307" s="119">
        <f>VLOOKUP($A307+ROUND((COLUMN()-2)/24,5),АТС!$A$41:$F$784,6)+'Иные услуги '!$C$5+'РСТ РСО-А'!$K$6+'РСТ РСО-А'!$G$9</f>
        <v>4034.21</v>
      </c>
      <c r="O307" s="119">
        <f>VLOOKUP($A307+ROUND((COLUMN()-2)/24,5),АТС!$A$41:$F$784,6)+'Иные услуги '!$C$5+'РСТ РСО-А'!$K$6+'РСТ РСО-А'!$G$9</f>
        <v>4033.4</v>
      </c>
      <c r="P307" s="119">
        <f>VLOOKUP($A307+ROUND((COLUMN()-2)/24,5),АТС!$A$41:$F$784,6)+'Иные услуги '!$C$5+'РСТ РСО-А'!$K$6+'РСТ РСО-А'!$G$9</f>
        <v>4033.8</v>
      </c>
      <c r="Q307" s="119">
        <f>VLOOKUP($A307+ROUND((COLUMN()-2)/24,5),АТС!$A$41:$F$784,6)+'Иные услуги '!$C$5+'РСТ РСО-А'!$K$6+'РСТ РСО-А'!$G$9</f>
        <v>4028.87</v>
      </c>
      <c r="R307" s="119">
        <f>VLOOKUP($A307+ROUND((COLUMN()-2)/24,5),АТС!$A$41:$F$784,6)+'Иные услуги '!$C$5+'РСТ РСО-А'!$K$6+'РСТ РСО-А'!$G$9</f>
        <v>4032.67</v>
      </c>
      <c r="S307" s="119">
        <f>VLOOKUP($A307+ROUND((COLUMN()-2)/24,5),АТС!$A$41:$F$784,6)+'Иные услуги '!$C$5+'РСТ РСО-А'!$K$6+'РСТ РСО-А'!$G$9</f>
        <v>4027.12</v>
      </c>
      <c r="T307" s="119">
        <f>VLOOKUP($A307+ROUND((COLUMN()-2)/24,5),АТС!$A$41:$F$784,6)+'Иные услуги '!$C$5+'РСТ РСО-А'!$K$6+'РСТ РСО-А'!$G$9</f>
        <v>4030.77</v>
      </c>
      <c r="U307" s="119">
        <f>VLOOKUP($A307+ROUND((COLUMN()-2)/24,5),АТС!$A$41:$F$784,6)+'Иные услуги '!$C$5+'РСТ РСО-А'!$K$6+'РСТ РСО-А'!$G$9</f>
        <v>4092</v>
      </c>
      <c r="V307" s="119">
        <f>VLOOKUP($A307+ROUND((COLUMN()-2)/24,5),АТС!$A$41:$F$784,6)+'Иные услуги '!$C$5+'РСТ РСО-А'!$K$6+'РСТ РСО-А'!$G$9</f>
        <v>4171.59</v>
      </c>
      <c r="W307" s="119">
        <f>VLOOKUP($A307+ROUND((COLUMN()-2)/24,5),АТС!$A$41:$F$784,6)+'Иные услуги '!$C$5+'РСТ РСО-А'!$K$6+'РСТ РСО-А'!$G$9</f>
        <v>4046.41</v>
      </c>
      <c r="X307" s="119">
        <f>VLOOKUP($A307+ROUND((COLUMN()-2)/24,5),АТС!$A$41:$F$784,6)+'Иные услуги '!$C$5+'РСТ РСО-А'!$K$6+'РСТ РСО-А'!$G$9</f>
        <v>4097.13</v>
      </c>
      <c r="Y307" s="119">
        <f>VLOOKUP($A307+ROUND((COLUMN()-2)/24,5),АТС!$A$41:$F$784,6)+'Иные услуги '!$C$5+'РСТ РСО-А'!$K$6+'РСТ РСО-А'!$G$9</f>
        <v>4557.3</v>
      </c>
    </row>
    <row r="308" spans="1:25" x14ac:dyDescent="0.2">
      <c r="A308" s="66">
        <f t="shared" si="10"/>
        <v>43342</v>
      </c>
      <c r="B308" s="119">
        <f>VLOOKUP($A308+ROUND((COLUMN()-2)/24,5),АТС!$A$41:$F$784,6)+'Иные услуги '!$C$5+'РСТ РСО-А'!$K$6+'РСТ РСО-А'!$G$9</f>
        <v>4019.16</v>
      </c>
      <c r="C308" s="119">
        <f>VLOOKUP($A308+ROUND((COLUMN()-2)/24,5),АТС!$A$41:$F$784,6)+'Иные услуги '!$C$5+'РСТ РСО-А'!$K$6+'РСТ РСО-А'!$G$9</f>
        <v>3999.3900000000003</v>
      </c>
      <c r="D308" s="119">
        <f>VLOOKUP($A308+ROUND((COLUMN()-2)/24,5),АТС!$A$41:$F$784,6)+'Иные услуги '!$C$5+'РСТ РСО-А'!$K$6+'РСТ РСО-А'!$G$9</f>
        <v>4013.65</v>
      </c>
      <c r="E308" s="119">
        <f>VLOOKUP($A308+ROUND((COLUMN()-2)/24,5),АТС!$A$41:$F$784,6)+'Иные услуги '!$C$5+'РСТ РСО-А'!$K$6+'РСТ РСО-А'!$G$9</f>
        <v>4010.08</v>
      </c>
      <c r="F308" s="119">
        <f>VLOOKUP($A308+ROUND((COLUMN()-2)/24,5),АТС!$A$41:$F$784,6)+'Иные услуги '!$C$5+'РСТ РСО-А'!$K$6+'РСТ РСО-А'!$G$9</f>
        <v>4010.9700000000003</v>
      </c>
      <c r="G308" s="119">
        <f>VLOOKUP($A308+ROUND((COLUMN()-2)/24,5),АТС!$A$41:$F$784,6)+'Иные услуги '!$C$5+'РСТ РСО-А'!$K$6+'РСТ РСО-А'!$G$9</f>
        <v>4052.73</v>
      </c>
      <c r="H308" s="119">
        <f>VLOOKUP($A308+ROUND((COLUMN()-2)/24,5),АТС!$A$41:$F$784,6)+'Иные услуги '!$C$5+'РСТ РСО-А'!$K$6+'РСТ РСО-А'!$G$9</f>
        <v>4018.07</v>
      </c>
      <c r="I308" s="119">
        <f>VLOOKUP($A308+ROUND((COLUMN()-2)/24,5),АТС!$A$41:$F$784,6)+'Иные услуги '!$C$5+'РСТ РСО-А'!$K$6+'РСТ РСО-А'!$G$9</f>
        <v>4076.16</v>
      </c>
      <c r="J308" s="119">
        <f>VLOOKUP($A308+ROUND((COLUMN()-2)/24,5),АТС!$A$41:$F$784,6)+'Иные услуги '!$C$5+'РСТ РСО-А'!$K$6+'РСТ РСО-А'!$G$9</f>
        <v>4146.13</v>
      </c>
      <c r="K308" s="119">
        <f>VLOOKUP($A308+ROUND((COLUMN()-2)/24,5),АТС!$A$41:$F$784,6)+'Иные услуги '!$C$5+'РСТ РСО-А'!$K$6+'РСТ РСО-А'!$G$9</f>
        <v>4029.5</v>
      </c>
      <c r="L308" s="119">
        <f>VLOOKUP($A308+ROUND((COLUMN()-2)/24,5),АТС!$A$41:$F$784,6)+'Иные услуги '!$C$5+'РСТ РСО-А'!$K$6+'РСТ РСО-А'!$G$9</f>
        <v>4014.09</v>
      </c>
      <c r="M308" s="119">
        <f>VLOOKUP($A308+ROUND((COLUMN()-2)/24,5),АТС!$A$41:$F$784,6)+'Иные услуги '!$C$5+'РСТ РСО-А'!$K$6+'РСТ РСО-А'!$G$9</f>
        <v>4012.55</v>
      </c>
      <c r="N308" s="119">
        <f>VLOOKUP($A308+ROUND((COLUMN()-2)/24,5),АТС!$A$41:$F$784,6)+'Иные услуги '!$C$5+'РСТ РСО-А'!$K$6+'РСТ РСО-А'!$G$9</f>
        <v>4010.58</v>
      </c>
      <c r="O308" s="119">
        <f>VLOOKUP($A308+ROUND((COLUMN()-2)/24,5),АТС!$A$41:$F$784,6)+'Иные услуги '!$C$5+'РСТ РСО-А'!$K$6+'РСТ РСО-А'!$G$9</f>
        <v>4009.5</v>
      </c>
      <c r="P308" s="119">
        <f>VLOOKUP($A308+ROUND((COLUMN()-2)/24,5),АТС!$A$41:$F$784,6)+'Иные услуги '!$C$5+'РСТ РСО-А'!$K$6+'РСТ РСО-А'!$G$9</f>
        <v>4009.61</v>
      </c>
      <c r="Q308" s="119">
        <f>VLOOKUP($A308+ROUND((COLUMN()-2)/24,5),АТС!$A$41:$F$784,6)+'Иные услуги '!$C$5+'РСТ РСО-А'!$K$6+'РСТ РСО-А'!$G$9</f>
        <v>4009.71</v>
      </c>
      <c r="R308" s="119">
        <f>VLOOKUP($A308+ROUND((COLUMN()-2)/24,5),АТС!$A$41:$F$784,6)+'Иные услуги '!$C$5+'РСТ РСО-А'!$K$6+'РСТ РСО-А'!$G$9</f>
        <v>4008.75</v>
      </c>
      <c r="S308" s="119">
        <f>VLOOKUP($A308+ROUND((COLUMN()-2)/24,5),АТС!$A$41:$F$784,6)+'Иные услуги '!$C$5+'РСТ РСО-А'!$K$6+'РСТ РСО-А'!$G$9</f>
        <v>4008.55</v>
      </c>
      <c r="T308" s="119">
        <f>VLOOKUP($A308+ROUND((COLUMN()-2)/24,5),АТС!$A$41:$F$784,6)+'Иные услуги '!$C$5+'РСТ РСО-А'!$K$6+'РСТ РСО-А'!$G$9</f>
        <v>4011.54</v>
      </c>
      <c r="U308" s="119">
        <f>VLOOKUP($A308+ROUND((COLUMN()-2)/24,5),АТС!$A$41:$F$784,6)+'Иные услуги '!$C$5+'РСТ РСО-А'!$K$6+'РСТ РСО-А'!$G$9</f>
        <v>4113.32</v>
      </c>
      <c r="V308" s="119">
        <f>VLOOKUP($A308+ROUND((COLUMN()-2)/24,5),АТС!$A$41:$F$784,6)+'Иные услуги '!$C$5+'РСТ РСО-А'!$K$6+'РСТ РСО-А'!$G$9</f>
        <v>4167.2299999999996</v>
      </c>
      <c r="W308" s="119">
        <f>VLOOKUP($A308+ROUND((COLUMN()-2)/24,5),АТС!$A$41:$F$784,6)+'Иные услуги '!$C$5+'РСТ РСО-А'!$K$6+'РСТ РСО-А'!$G$9</f>
        <v>4075.26</v>
      </c>
      <c r="X308" s="119">
        <f>VLOOKUP($A308+ROUND((COLUMN()-2)/24,5),АТС!$A$41:$F$784,6)+'Иные услуги '!$C$5+'РСТ РСО-А'!$K$6+'РСТ РСО-А'!$G$9</f>
        <v>4067.3500000000004</v>
      </c>
      <c r="Y308" s="119">
        <f>VLOOKUP($A308+ROUND((COLUMN()-2)/24,5),АТС!$A$41:$F$784,6)+'Иные услуги '!$C$5+'РСТ РСО-А'!$K$6+'РСТ РСО-А'!$G$9</f>
        <v>4372.33</v>
      </c>
    </row>
    <row r="309" spans="1:25" x14ac:dyDescent="0.2">
      <c r="A309" s="66">
        <f t="shared" si="10"/>
        <v>43343</v>
      </c>
      <c r="B309" s="119">
        <f>VLOOKUP($A309+ROUND((COLUMN()-2)/24,5),АТС!$A$41:$F$784,6)+'Иные услуги '!$C$5+'РСТ РСО-А'!$K$6+'РСТ РСО-А'!$G$9</f>
        <v>4038.59</v>
      </c>
      <c r="C309" s="119">
        <f>VLOOKUP($A309+ROUND((COLUMN()-2)/24,5),АТС!$A$41:$F$784,6)+'Иные услуги '!$C$5+'РСТ РСО-А'!$K$6+'РСТ РСО-А'!$G$9</f>
        <v>4003.4900000000002</v>
      </c>
      <c r="D309" s="119">
        <f>VLOOKUP($A309+ROUND((COLUMN()-2)/24,5),АТС!$A$41:$F$784,6)+'Иные услуги '!$C$5+'РСТ РСО-А'!$K$6+'РСТ РСО-А'!$G$9</f>
        <v>4016.32</v>
      </c>
      <c r="E309" s="119">
        <f>VLOOKUP($A309+ROUND((COLUMN()-2)/24,5),АТС!$A$41:$F$784,6)+'Иные услуги '!$C$5+'РСТ РСО-А'!$K$6+'РСТ РСО-А'!$G$9</f>
        <v>4015.9</v>
      </c>
      <c r="F309" s="119">
        <f>VLOOKUP($A309+ROUND((COLUMN()-2)/24,5),АТС!$A$41:$F$784,6)+'Иные услуги '!$C$5+'РСТ РСО-А'!$K$6+'РСТ РСО-А'!$G$9</f>
        <v>4015.69</v>
      </c>
      <c r="G309" s="119">
        <f>VLOOKUP($A309+ROUND((COLUMN()-2)/24,5),АТС!$A$41:$F$784,6)+'Иные услуги '!$C$5+'РСТ РСО-А'!$K$6+'РСТ РСО-А'!$G$9</f>
        <v>4051.3900000000003</v>
      </c>
      <c r="H309" s="119">
        <f>VLOOKUP($A309+ROUND((COLUMN()-2)/24,5),АТС!$A$41:$F$784,6)+'Иные услуги '!$C$5+'РСТ РСО-А'!$K$6+'РСТ РСО-А'!$G$9</f>
        <v>4021.55</v>
      </c>
      <c r="I309" s="119">
        <f>VLOOKUP($A309+ROUND((COLUMN()-2)/24,5),АТС!$A$41:$F$784,6)+'Иные услуги '!$C$5+'РСТ РСО-А'!$K$6+'РСТ РСО-А'!$G$9</f>
        <v>4088.77</v>
      </c>
      <c r="J309" s="119">
        <f>VLOOKUP($A309+ROUND((COLUMN()-2)/24,5),АТС!$A$41:$F$784,6)+'Иные услуги '!$C$5+'РСТ РСО-А'!$K$6+'РСТ РСО-А'!$G$9</f>
        <v>4129.55</v>
      </c>
      <c r="K309" s="119">
        <f>VLOOKUP($A309+ROUND((COLUMN()-2)/24,5),АТС!$A$41:$F$784,6)+'Иные услуги '!$C$5+'РСТ РСО-А'!$K$6+'РСТ РСО-А'!$G$9</f>
        <v>4020.36</v>
      </c>
      <c r="L309" s="119">
        <f>VLOOKUP($A309+ROUND((COLUMN()-2)/24,5),АТС!$A$41:$F$784,6)+'Иные услуги '!$C$5+'РСТ РСО-А'!$K$6+'РСТ РСО-А'!$G$9</f>
        <v>4043.51</v>
      </c>
      <c r="M309" s="119">
        <f>VLOOKUP($A309+ROUND((COLUMN()-2)/24,5),АТС!$A$41:$F$784,6)+'Иные услуги '!$C$5+'РСТ РСО-А'!$K$6+'РСТ РСО-А'!$G$9</f>
        <v>4043.71</v>
      </c>
      <c r="N309" s="119">
        <f>VLOOKUP($A309+ROUND((COLUMN()-2)/24,5),АТС!$A$41:$F$784,6)+'Иные услуги '!$C$5+'РСТ РСО-А'!$K$6+'РСТ РСО-А'!$G$9</f>
        <v>4043.59</v>
      </c>
      <c r="O309" s="119">
        <f>VLOOKUP($A309+ROUND((COLUMN()-2)/24,5),АТС!$A$41:$F$784,6)+'Иные услуги '!$C$5+'РСТ РСО-А'!$K$6+'РСТ РСО-А'!$G$9</f>
        <v>4060.17</v>
      </c>
      <c r="P309" s="119">
        <f>VLOOKUP($A309+ROUND((COLUMN()-2)/24,5),АТС!$A$41:$F$784,6)+'Иные услуги '!$C$5+'РСТ РСО-А'!$K$6+'РСТ РСО-А'!$G$9</f>
        <v>4113.7299999999996</v>
      </c>
      <c r="Q309" s="119">
        <f>VLOOKUP($A309+ROUND((COLUMN()-2)/24,5),АТС!$A$41:$F$784,6)+'Иные услуги '!$C$5+'РСТ РСО-А'!$K$6+'РСТ РСО-А'!$G$9</f>
        <v>4095.52</v>
      </c>
      <c r="R309" s="119">
        <f>VLOOKUP($A309+ROUND((COLUMN()-2)/24,5),АТС!$A$41:$F$784,6)+'Иные услуги '!$C$5+'РСТ РСО-А'!$K$6+'РСТ РСО-А'!$G$9</f>
        <v>4054.33</v>
      </c>
      <c r="S309" s="119">
        <f>VLOOKUP($A309+ROUND((COLUMN()-2)/24,5),АТС!$A$41:$F$784,6)+'Иные услуги '!$C$5+'РСТ РСО-А'!$K$6+'РСТ РСО-А'!$G$9</f>
        <v>4009.26</v>
      </c>
      <c r="T309" s="119">
        <f>VLOOKUP($A309+ROUND((COLUMN()-2)/24,5),АТС!$A$41:$F$784,6)+'Иные услуги '!$C$5+'РСТ РСО-А'!$K$6+'РСТ РСО-А'!$G$9</f>
        <v>4006.86</v>
      </c>
      <c r="U309" s="119">
        <f>VLOOKUP($A309+ROUND((COLUMN()-2)/24,5),АТС!$A$41:$F$784,6)+'Иные услуги '!$C$5+'РСТ РСО-А'!$K$6+'РСТ РСО-А'!$G$9</f>
        <v>4145.37</v>
      </c>
      <c r="V309" s="119">
        <f>VLOOKUP($A309+ROUND((COLUMN()-2)/24,5),АТС!$A$41:$F$784,6)+'Иные услуги '!$C$5+'РСТ РСО-А'!$K$6+'РСТ РСО-А'!$G$9</f>
        <v>4240.45</v>
      </c>
      <c r="W309" s="119">
        <f>VLOOKUP($A309+ROUND((COLUMN()-2)/24,5),АТС!$A$41:$F$784,6)+'Иные услуги '!$C$5+'РСТ РСО-А'!$K$6+'РСТ РСО-А'!$G$9</f>
        <v>4150.82</v>
      </c>
      <c r="X309" s="119">
        <f>VLOOKUP($A309+ROUND((COLUMN()-2)/24,5),АТС!$A$41:$F$784,6)+'Иные услуги '!$C$5+'РСТ РСО-А'!$K$6+'РСТ РСО-А'!$G$9</f>
        <v>4040.8500000000004</v>
      </c>
      <c r="Y309" s="119">
        <f>VLOOKUP($A309+ROUND((COLUMN()-2)/24,5),АТС!$A$41:$F$784,6)+'Иные услуги '!$C$5+'РСТ РСО-А'!$K$6+'РСТ РСО-А'!$G$9</f>
        <v>4227.4799999999996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1">A279</f>
        <v>43313</v>
      </c>
      <c r="B316" s="84">
        <f>VLOOKUP($A316+ROUND((COLUMN()-2)/24,5),АТС!$A$41:$F$784,6)+'Иные услуги '!$C$5+'РСТ РСО-А'!$K$6+'РСТ РСО-А'!$H$9</f>
        <v>3942.48</v>
      </c>
      <c r="C316" s="119">
        <f>VLOOKUP($A316+ROUND((COLUMN()-2)/24,5),АТС!$A$41:$F$784,6)+'Иные услуги '!$C$5+'РСТ РСО-А'!$K$6+'РСТ РСО-А'!$H$9</f>
        <v>3948.17</v>
      </c>
      <c r="D316" s="119">
        <f>VLOOKUP($A316+ROUND((COLUMN()-2)/24,5),АТС!$A$41:$F$784,6)+'Иные услуги '!$C$5+'РСТ РСО-А'!$K$6+'РСТ РСО-А'!$H$9</f>
        <v>3937.98</v>
      </c>
      <c r="E316" s="119">
        <f>VLOOKUP($A316+ROUND((COLUMN()-2)/24,5),АТС!$A$41:$F$784,6)+'Иные услуги '!$C$5+'РСТ РСО-А'!$K$6+'РСТ РСО-А'!$H$9</f>
        <v>3935.75</v>
      </c>
      <c r="F316" s="119">
        <f>VLOOKUP($A316+ROUND((COLUMN()-2)/24,5),АТС!$A$41:$F$784,6)+'Иные услуги '!$C$5+'РСТ РСО-А'!$K$6+'РСТ РСО-А'!$H$9</f>
        <v>3952.2</v>
      </c>
      <c r="G316" s="119">
        <f>VLOOKUP($A316+ROUND((COLUMN()-2)/24,5),АТС!$A$41:$F$784,6)+'Иные услуги '!$C$5+'РСТ РСО-А'!$K$6+'РСТ РСО-А'!$H$9</f>
        <v>3944.23</v>
      </c>
      <c r="H316" s="119">
        <f>VLOOKUP($A316+ROUND((COLUMN()-2)/24,5),АТС!$A$41:$F$784,6)+'Иные услуги '!$C$5+'РСТ РСО-А'!$K$6+'РСТ РСО-А'!$H$9</f>
        <v>3967.24</v>
      </c>
      <c r="I316" s="119">
        <f>VLOOKUP($A316+ROUND((COLUMN()-2)/24,5),АТС!$A$41:$F$784,6)+'Иные услуги '!$C$5+'РСТ РСО-А'!$K$6+'РСТ РСО-А'!$H$9</f>
        <v>3967.27</v>
      </c>
      <c r="J316" s="119">
        <f>VLOOKUP($A316+ROUND((COLUMN()-2)/24,5),АТС!$A$41:$F$784,6)+'Иные услуги '!$C$5+'РСТ РСО-А'!$K$6+'РСТ РСО-А'!$H$9</f>
        <v>3956.73</v>
      </c>
      <c r="K316" s="119">
        <f>VLOOKUP($A316+ROUND((COLUMN()-2)/24,5),АТС!$A$41:$F$784,6)+'Иные услуги '!$C$5+'РСТ РСО-А'!$K$6+'РСТ РСО-А'!$H$9</f>
        <v>3992.5</v>
      </c>
      <c r="L316" s="119">
        <f>VLOOKUP($A316+ROUND((COLUMN()-2)/24,5),АТС!$A$41:$F$784,6)+'Иные услуги '!$C$5+'РСТ РСО-А'!$K$6+'РСТ РСО-А'!$H$9</f>
        <v>4032.55</v>
      </c>
      <c r="M316" s="119">
        <f>VLOOKUP($A316+ROUND((COLUMN()-2)/24,5),АТС!$A$41:$F$784,6)+'Иные услуги '!$C$5+'РСТ РСО-А'!$K$6+'РСТ РСО-А'!$H$9</f>
        <v>4058.46</v>
      </c>
      <c r="N316" s="119">
        <f>VLOOKUP($A316+ROUND((COLUMN()-2)/24,5),АТС!$A$41:$F$784,6)+'Иные услуги '!$C$5+'РСТ РСО-А'!$K$6+'РСТ РСО-А'!$H$9</f>
        <v>4058.88</v>
      </c>
      <c r="O316" s="119">
        <f>VLOOKUP($A316+ROUND((COLUMN()-2)/24,5),АТС!$A$41:$F$784,6)+'Иные услуги '!$C$5+'РСТ РСО-А'!$K$6+'РСТ РСО-А'!$H$9</f>
        <v>4079.91</v>
      </c>
      <c r="P316" s="119">
        <f>VLOOKUP($A316+ROUND((COLUMN()-2)/24,5),АТС!$A$41:$F$784,6)+'Иные услуги '!$C$5+'РСТ РСО-А'!$K$6+'РСТ РСО-А'!$H$9</f>
        <v>4090.75</v>
      </c>
      <c r="Q316" s="119">
        <f>VLOOKUP($A316+ROUND((COLUMN()-2)/24,5),АТС!$A$41:$F$784,6)+'Иные услуги '!$C$5+'РСТ РСО-А'!$K$6+'РСТ РСО-А'!$H$9</f>
        <v>4080.2200000000003</v>
      </c>
      <c r="R316" s="119">
        <f>VLOOKUP($A316+ROUND((COLUMN()-2)/24,5),АТС!$A$41:$F$784,6)+'Иные услуги '!$C$5+'РСТ РСО-А'!$K$6+'РСТ РСО-А'!$H$9</f>
        <v>4046.63</v>
      </c>
      <c r="S316" s="119">
        <f>VLOOKUP($A316+ROUND((COLUMN()-2)/24,5),АТС!$A$41:$F$784,6)+'Иные услуги '!$C$5+'РСТ РСО-А'!$K$6+'РСТ РСО-А'!$H$9</f>
        <v>3964.67</v>
      </c>
      <c r="T316" s="119">
        <f>VLOOKUP($A316+ROUND((COLUMN()-2)/24,5),АТС!$A$41:$F$784,6)+'Иные услуги '!$C$5+'РСТ РСО-А'!$K$6+'РСТ РСО-А'!$H$9</f>
        <v>3941.25</v>
      </c>
      <c r="U316" s="119">
        <f>VLOOKUP($A316+ROUND((COLUMN()-2)/24,5),АТС!$A$41:$F$784,6)+'Иные услуги '!$C$5+'РСТ РСО-А'!$K$6+'РСТ РСО-А'!$H$9</f>
        <v>3952.41</v>
      </c>
      <c r="V316" s="119">
        <f>VLOOKUP($A316+ROUND((COLUMN()-2)/24,5),АТС!$A$41:$F$784,6)+'Иные услуги '!$C$5+'РСТ РСО-А'!$K$6+'РСТ РСО-А'!$H$9</f>
        <v>4039.99</v>
      </c>
      <c r="W316" s="119">
        <f>VLOOKUP($A316+ROUND((COLUMN()-2)/24,5),АТС!$A$41:$F$784,6)+'Иные услуги '!$C$5+'РСТ РСО-А'!$K$6+'РСТ РСО-А'!$H$9</f>
        <v>4007.61</v>
      </c>
      <c r="X316" s="119">
        <f>VLOOKUP($A316+ROUND((COLUMN()-2)/24,5),АТС!$A$41:$F$784,6)+'Иные услуги '!$C$5+'РСТ РСО-А'!$K$6+'РСТ РСО-А'!$H$9</f>
        <v>3996.34</v>
      </c>
      <c r="Y316" s="119">
        <f>VLOOKUP($A316+ROUND((COLUMN()-2)/24,5),АТС!$A$41:$F$784,6)+'Иные услуги '!$C$5+'РСТ РСО-А'!$K$6+'РСТ РСО-А'!$H$9</f>
        <v>4015.29</v>
      </c>
    </row>
    <row r="317" spans="1:25" x14ac:dyDescent="0.2">
      <c r="A317" s="66">
        <f t="shared" si="11"/>
        <v>43314</v>
      </c>
      <c r="B317" s="119">
        <f>VLOOKUP($A317+ROUND((COLUMN()-2)/24,5),АТС!$A$41:$F$784,6)+'Иные услуги '!$C$5+'РСТ РСО-А'!$K$6+'РСТ РСО-А'!$H$9</f>
        <v>3940.84</v>
      </c>
      <c r="C317" s="119">
        <f>VLOOKUP($A317+ROUND((COLUMN()-2)/24,5),АТС!$A$41:$F$784,6)+'Иные услуги '!$C$5+'РСТ РСО-А'!$K$6+'РСТ РСО-А'!$H$9</f>
        <v>3948.38</v>
      </c>
      <c r="D317" s="119">
        <f>VLOOKUP($A317+ROUND((COLUMN()-2)/24,5),АТС!$A$41:$F$784,6)+'Иные услуги '!$C$5+'РСТ РСО-А'!$K$6+'РСТ РСО-А'!$H$9</f>
        <v>3963.27</v>
      </c>
      <c r="E317" s="119">
        <f>VLOOKUP($A317+ROUND((COLUMN()-2)/24,5),АТС!$A$41:$F$784,6)+'Иные услуги '!$C$5+'РСТ РСО-А'!$K$6+'РСТ РСО-А'!$H$9</f>
        <v>3961.81</v>
      </c>
      <c r="F317" s="119">
        <f>VLOOKUP($A317+ROUND((COLUMN()-2)/24,5),АТС!$A$41:$F$784,6)+'Иные услуги '!$C$5+'РСТ РСО-А'!$K$6+'РСТ РСО-А'!$H$9</f>
        <v>3959.81</v>
      </c>
      <c r="G317" s="119">
        <f>VLOOKUP($A317+ROUND((COLUMN()-2)/24,5),АТС!$A$41:$F$784,6)+'Иные услуги '!$C$5+'РСТ РСО-А'!$K$6+'РСТ РСО-А'!$H$9</f>
        <v>3951.69</v>
      </c>
      <c r="H317" s="119">
        <f>VLOOKUP($A317+ROUND((COLUMN()-2)/24,5),АТС!$A$41:$F$784,6)+'Иные услуги '!$C$5+'РСТ РСО-А'!$K$6+'РСТ РСО-А'!$H$9</f>
        <v>3981.62</v>
      </c>
      <c r="I317" s="119">
        <f>VLOOKUP($A317+ROUND((COLUMN()-2)/24,5),АТС!$A$41:$F$784,6)+'Иные услуги '!$C$5+'РСТ РСО-А'!$K$6+'РСТ РСО-А'!$H$9</f>
        <v>3969.29</v>
      </c>
      <c r="J317" s="119">
        <f>VLOOKUP($A317+ROUND((COLUMN()-2)/24,5),АТС!$A$41:$F$784,6)+'Иные услуги '!$C$5+'РСТ РСО-А'!$K$6+'РСТ РСО-А'!$H$9</f>
        <v>3959.49</v>
      </c>
      <c r="K317" s="119">
        <f>VLOOKUP($A317+ROUND((COLUMN()-2)/24,5),АТС!$A$41:$F$784,6)+'Иные услуги '!$C$5+'РСТ РСО-А'!$K$6+'РСТ РСО-А'!$H$9</f>
        <v>3946.71</v>
      </c>
      <c r="L317" s="119">
        <f>VLOOKUP($A317+ROUND((COLUMN()-2)/24,5),АТС!$A$41:$F$784,6)+'Иные услуги '!$C$5+'РСТ РСО-А'!$K$6+'РСТ РСО-А'!$H$9</f>
        <v>4033.8</v>
      </c>
      <c r="M317" s="119">
        <f>VLOOKUP($A317+ROUND((COLUMN()-2)/24,5),АТС!$A$41:$F$784,6)+'Иные услуги '!$C$5+'РСТ РСО-А'!$K$6+'РСТ РСО-А'!$H$9</f>
        <v>4057.86</v>
      </c>
      <c r="N317" s="119">
        <f>VLOOKUP($A317+ROUND((COLUMN()-2)/24,5),АТС!$A$41:$F$784,6)+'Иные услуги '!$C$5+'РСТ РСО-А'!$K$6+'РСТ РСО-А'!$H$9</f>
        <v>4060.12</v>
      </c>
      <c r="O317" s="119">
        <f>VLOOKUP($A317+ROUND((COLUMN()-2)/24,5),АТС!$A$41:$F$784,6)+'Иные услуги '!$C$5+'РСТ РСО-А'!$K$6+'РСТ РСО-А'!$H$9</f>
        <v>4087.1</v>
      </c>
      <c r="P317" s="119">
        <f>VLOOKUP($A317+ROUND((COLUMN()-2)/24,5),АТС!$A$41:$F$784,6)+'Иные услуги '!$C$5+'РСТ РСО-А'!$K$6+'РСТ РСО-А'!$H$9</f>
        <v>4087.89</v>
      </c>
      <c r="Q317" s="119">
        <f>VLOOKUP($A317+ROUND((COLUMN()-2)/24,5),АТС!$A$41:$F$784,6)+'Иные услуги '!$C$5+'РСТ РСО-А'!$K$6+'РСТ РСО-А'!$H$9</f>
        <v>4090.6800000000003</v>
      </c>
      <c r="R317" s="119">
        <f>VLOOKUP($A317+ROUND((COLUMN()-2)/24,5),АТС!$A$41:$F$784,6)+'Иные услуги '!$C$5+'РСТ РСО-А'!$K$6+'РСТ РСО-А'!$H$9</f>
        <v>4043.86</v>
      </c>
      <c r="S317" s="119">
        <f>VLOOKUP($A317+ROUND((COLUMN()-2)/24,5),АТС!$A$41:$F$784,6)+'Иные услуги '!$C$5+'РСТ РСО-А'!$K$6+'РСТ РСО-А'!$H$9</f>
        <v>3949.62</v>
      </c>
      <c r="T317" s="119">
        <f>VLOOKUP($A317+ROUND((COLUMN()-2)/24,5),АТС!$A$41:$F$784,6)+'Иные услуги '!$C$5+'РСТ РСО-А'!$K$6+'РСТ РСО-А'!$H$9</f>
        <v>3945.61</v>
      </c>
      <c r="U317" s="119">
        <f>VLOOKUP($A317+ROUND((COLUMN()-2)/24,5),АТС!$A$41:$F$784,6)+'Иные услуги '!$C$5+'РСТ РСО-А'!$K$6+'РСТ РСО-А'!$H$9</f>
        <v>3956</v>
      </c>
      <c r="V317" s="119">
        <f>VLOOKUP($A317+ROUND((COLUMN()-2)/24,5),АТС!$A$41:$F$784,6)+'Иные услуги '!$C$5+'РСТ РСО-А'!$K$6+'РСТ РСО-А'!$H$9</f>
        <v>3996.08</v>
      </c>
      <c r="W317" s="119">
        <f>VLOOKUP($A317+ROUND((COLUMN()-2)/24,5),АТС!$A$41:$F$784,6)+'Иные услуги '!$C$5+'РСТ РСО-А'!$K$6+'РСТ РСО-А'!$H$9</f>
        <v>4002.27</v>
      </c>
      <c r="X317" s="119">
        <f>VLOOKUP($A317+ROUND((COLUMN()-2)/24,5),АТС!$A$41:$F$784,6)+'Иные услуги '!$C$5+'РСТ РСО-А'!$K$6+'РСТ РСО-А'!$H$9</f>
        <v>3994.29</v>
      </c>
      <c r="Y317" s="119">
        <f>VLOOKUP($A317+ROUND((COLUMN()-2)/24,5),АТС!$A$41:$F$784,6)+'Иные услуги '!$C$5+'РСТ РСО-А'!$K$6+'РСТ РСО-А'!$H$9</f>
        <v>4912.22</v>
      </c>
    </row>
    <row r="318" spans="1:25" x14ac:dyDescent="0.2">
      <c r="A318" s="66">
        <f t="shared" si="11"/>
        <v>43315</v>
      </c>
      <c r="B318" s="119">
        <f>VLOOKUP($A318+ROUND((COLUMN()-2)/24,5),АТС!$A$41:$F$784,6)+'Иные услуги '!$C$5+'РСТ РСО-А'!$K$6+'РСТ РСО-А'!$H$9</f>
        <v>3948.71</v>
      </c>
      <c r="C318" s="119">
        <f>VLOOKUP($A318+ROUND((COLUMN()-2)/24,5),АТС!$A$41:$F$784,6)+'Иные услуги '!$C$5+'РСТ РСО-А'!$K$6+'РСТ РСО-А'!$H$9</f>
        <v>3946.36</v>
      </c>
      <c r="D318" s="119">
        <f>VLOOKUP($A318+ROUND((COLUMN()-2)/24,5),АТС!$A$41:$F$784,6)+'Иные услуги '!$C$5+'РСТ РСО-А'!$K$6+'РСТ РСО-А'!$H$9</f>
        <v>3961.29</v>
      </c>
      <c r="E318" s="119">
        <f>VLOOKUP($A318+ROUND((COLUMN()-2)/24,5),АТС!$A$41:$F$784,6)+'Иные услуги '!$C$5+'РСТ РСО-А'!$K$6+'РСТ РСО-А'!$H$9</f>
        <v>3987.6</v>
      </c>
      <c r="F318" s="119">
        <f>VLOOKUP($A318+ROUND((COLUMN()-2)/24,5),АТС!$A$41:$F$784,6)+'Иные услуги '!$C$5+'РСТ РСО-А'!$K$6+'РСТ РСО-А'!$H$9</f>
        <v>3986.6</v>
      </c>
      <c r="G318" s="119">
        <f>VLOOKUP($A318+ROUND((COLUMN()-2)/24,5),АТС!$A$41:$F$784,6)+'Иные услуги '!$C$5+'РСТ РСО-А'!$K$6+'РСТ РСО-А'!$H$9</f>
        <v>3969.19</v>
      </c>
      <c r="H318" s="119">
        <f>VLOOKUP($A318+ROUND((COLUMN()-2)/24,5),АТС!$A$41:$F$784,6)+'Иные услуги '!$C$5+'РСТ РСО-А'!$K$6+'РСТ РСО-А'!$H$9</f>
        <v>3998.23</v>
      </c>
      <c r="I318" s="119">
        <f>VLOOKUP($A318+ROUND((COLUMN()-2)/24,5),АТС!$A$41:$F$784,6)+'Иные услуги '!$C$5+'РСТ РСО-А'!$K$6+'РСТ РСО-А'!$H$9</f>
        <v>3965.2200000000003</v>
      </c>
      <c r="J318" s="119">
        <f>VLOOKUP($A318+ROUND((COLUMN()-2)/24,5),АТС!$A$41:$F$784,6)+'Иные услуги '!$C$5+'РСТ РСО-А'!$K$6+'РСТ РСО-А'!$H$9</f>
        <v>4040.51</v>
      </c>
      <c r="K318" s="119">
        <f>VLOOKUP($A318+ROUND((COLUMN()-2)/24,5),АТС!$A$41:$F$784,6)+'Иные услуги '!$C$5+'РСТ РСО-А'!$K$6+'РСТ РСО-А'!$H$9</f>
        <v>3959.06</v>
      </c>
      <c r="L318" s="119">
        <f>VLOOKUP($A318+ROUND((COLUMN()-2)/24,5),АТС!$A$41:$F$784,6)+'Иные услуги '!$C$5+'РСТ РСО-А'!$K$6+'РСТ РСО-А'!$H$9</f>
        <v>3945.33</v>
      </c>
      <c r="M318" s="119">
        <f>VLOOKUP($A318+ROUND((COLUMN()-2)/24,5),АТС!$A$41:$F$784,6)+'Иные услуги '!$C$5+'РСТ РСО-А'!$K$6+'РСТ РСО-А'!$H$9</f>
        <v>3945.99</v>
      </c>
      <c r="N318" s="119">
        <f>VLOOKUP($A318+ROUND((COLUMN()-2)/24,5),АТС!$A$41:$F$784,6)+'Иные услуги '!$C$5+'РСТ РСО-А'!$K$6+'РСТ РСО-А'!$H$9</f>
        <v>3944.09</v>
      </c>
      <c r="O318" s="119">
        <f>VLOOKUP($A318+ROUND((COLUMN()-2)/24,5),АТС!$A$41:$F$784,6)+'Иные услуги '!$C$5+'РСТ РСО-А'!$K$6+'РСТ РСО-А'!$H$9</f>
        <v>3943.67</v>
      </c>
      <c r="P318" s="119">
        <f>VLOOKUP($A318+ROUND((COLUMN()-2)/24,5),АТС!$A$41:$F$784,6)+'Иные услуги '!$C$5+'РСТ РСО-А'!$K$6+'РСТ РСО-А'!$H$9</f>
        <v>3943.55</v>
      </c>
      <c r="Q318" s="119">
        <f>VLOOKUP($A318+ROUND((COLUMN()-2)/24,5),АТС!$A$41:$F$784,6)+'Иные услуги '!$C$5+'РСТ РСО-А'!$K$6+'РСТ РСО-А'!$H$9</f>
        <v>3932.9700000000003</v>
      </c>
      <c r="R318" s="119">
        <f>VLOOKUP($A318+ROUND((COLUMN()-2)/24,5),АТС!$A$41:$F$784,6)+'Иные услуги '!$C$5+'РСТ РСО-А'!$K$6+'РСТ РСО-А'!$H$9</f>
        <v>3941.34</v>
      </c>
      <c r="S318" s="119">
        <f>VLOOKUP($A318+ROUND((COLUMN()-2)/24,5),АТС!$A$41:$F$784,6)+'Иные услуги '!$C$5+'РСТ РСО-А'!$K$6+'РСТ РСО-А'!$H$9</f>
        <v>3960.86</v>
      </c>
      <c r="T318" s="119">
        <f>VLOOKUP($A318+ROUND((COLUMN()-2)/24,5),АТС!$A$41:$F$784,6)+'Иные услуги '!$C$5+'РСТ РСО-А'!$K$6+'РСТ РСО-А'!$H$9</f>
        <v>3944.39</v>
      </c>
      <c r="U318" s="119">
        <f>VLOOKUP($A318+ROUND((COLUMN()-2)/24,5),АТС!$A$41:$F$784,6)+'Иные услуги '!$C$5+'РСТ РСО-А'!$K$6+'РСТ РСО-А'!$H$9</f>
        <v>3955.4</v>
      </c>
      <c r="V318" s="119">
        <f>VLOOKUP($A318+ROUND((COLUMN()-2)/24,5),АТС!$A$41:$F$784,6)+'Иные услуги '!$C$5+'РСТ РСО-А'!$K$6+'РСТ РСО-А'!$H$9</f>
        <v>3989.95</v>
      </c>
      <c r="W318" s="119">
        <f>VLOOKUP($A318+ROUND((COLUMN()-2)/24,5),АТС!$A$41:$F$784,6)+'Иные услуги '!$C$5+'РСТ РСО-А'!$K$6+'РСТ РСО-А'!$H$9</f>
        <v>3999.79</v>
      </c>
      <c r="X318" s="119">
        <f>VLOOKUP($A318+ROUND((COLUMN()-2)/24,5),АТС!$A$41:$F$784,6)+'Иные услуги '!$C$5+'РСТ РСО-А'!$K$6+'РСТ РСО-А'!$H$9</f>
        <v>3987.83</v>
      </c>
      <c r="Y318" s="119">
        <f>VLOOKUP($A318+ROUND((COLUMN()-2)/24,5),АТС!$A$41:$F$784,6)+'Иные услуги '!$C$5+'РСТ РСО-А'!$K$6+'РСТ РСО-А'!$H$9</f>
        <v>4912.5199999999995</v>
      </c>
    </row>
    <row r="319" spans="1:25" x14ac:dyDescent="0.2">
      <c r="A319" s="66">
        <f t="shared" si="11"/>
        <v>43316</v>
      </c>
      <c r="B319" s="119">
        <f>VLOOKUP($A319+ROUND((COLUMN()-2)/24,5),АТС!$A$41:$F$784,6)+'Иные услуги '!$C$5+'РСТ РСО-А'!$K$6+'РСТ РСО-А'!$H$9</f>
        <v>3957.23</v>
      </c>
      <c r="C319" s="119">
        <f>VLOOKUP($A319+ROUND((COLUMN()-2)/24,5),АТС!$A$41:$F$784,6)+'Иные услуги '!$C$5+'РСТ РСО-А'!$K$6+'РСТ РСО-А'!$H$9</f>
        <v>3959.31</v>
      </c>
      <c r="D319" s="119">
        <f>VLOOKUP($A319+ROUND((COLUMN()-2)/24,5),АТС!$A$41:$F$784,6)+'Иные услуги '!$C$5+'РСТ РСО-А'!$K$6+'РСТ РСО-А'!$H$9</f>
        <v>4047.4300000000003</v>
      </c>
      <c r="E319" s="119">
        <f>VLOOKUP($A319+ROUND((COLUMN()-2)/24,5),АТС!$A$41:$F$784,6)+'Иные услуги '!$C$5+'РСТ РСО-А'!$K$6+'РСТ РСО-А'!$H$9</f>
        <v>4042.59</v>
      </c>
      <c r="F319" s="119">
        <f>VLOOKUP($A319+ROUND((COLUMN()-2)/24,5),АТС!$A$41:$F$784,6)+'Иные услуги '!$C$5+'РСТ РСО-А'!$K$6+'РСТ РСО-А'!$H$9</f>
        <v>4041.69</v>
      </c>
      <c r="G319" s="119">
        <f>VLOOKUP($A319+ROUND((COLUMN()-2)/24,5),АТС!$A$41:$F$784,6)+'Иные услуги '!$C$5+'РСТ РСО-А'!$K$6+'РСТ РСО-А'!$H$9</f>
        <v>4041.33</v>
      </c>
      <c r="H319" s="119">
        <f>VLOOKUP($A319+ROUND((COLUMN()-2)/24,5),АТС!$A$41:$F$784,6)+'Иные услуги '!$C$5+'РСТ РСО-А'!$K$6+'РСТ РСО-А'!$H$9</f>
        <v>4096.51</v>
      </c>
      <c r="I319" s="119">
        <f>VLOOKUP($A319+ROUND((COLUMN()-2)/24,5),АТС!$A$41:$F$784,6)+'Иные услуги '!$C$5+'РСТ РСО-А'!$K$6+'РСТ РСО-А'!$H$9</f>
        <v>3969.05</v>
      </c>
      <c r="J319" s="119">
        <f>VLOOKUP($A319+ROUND((COLUMN()-2)/24,5),АТС!$A$41:$F$784,6)+'Иные услуги '!$C$5+'РСТ РСО-А'!$K$6+'РСТ РСО-А'!$H$9</f>
        <v>4139.47</v>
      </c>
      <c r="K319" s="119">
        <f>VLOOKUP($A319+ROUND((COLUMN()-2)/24,5),АТС!$A$41:$F$784,6)+'Иные услуги '!$C$5+'РСТ РСО-А'!$K$6+'РСТ РСО-А'!$H$9</f>
        <v>4027.58</v>
      </c>
      <c r="L319" s="119">
        <f>VLOOKUP($A319+ROUND((COLUMN()-2)/24,5),АТС!$A$41:$F$784,6)+'Иные услуги '!$C$5+'РСТ РСО-А'!$K$6+'РСТ РСО-А'!$H$9</f>
        <v>3963.3</v>
      </c>
      <c r="M319" s="119">
        <f>VLOOKUP($A319+ROUND((COLUMN()-2)/24,5),АТС!$A$41:$F$784,6)+'Иные услуги '!$C$5+'РСТ РСО-А'!$K$6+'РСТ РСО-А'!$H$9</f>
        <v>3962.09</v>
      </c>
      <c r="N319" s="119">
        <f>VLOOKUP($A319+ROUND((COLUMN()-2)/24,5),АТС!$A$41:$F$784,6)+'Иные услуги '!$C$5+'РСТ РСО-А'!$K$6+'РСТ РСО-А'!$H$9</f>
        <v>3963.29</v>
      </c>
      <c r="O319" s="119">
        <f>VLOOKUP($A319+ROUND((COLUMN()-2)/24,5),АТС!$A$41:$F$784,6)+'Иные услуги '!$C$5+'РСТ РСО-А'!$K$6+'РСТ РСО-А'!$H$9</f>
        <v>3965.73</v>
      </c>
      <c r="P319" s="119">
        <f>VLOOKUP($A319+ROUND((COLUMN()-2)/24,5),АТС!$A$41:$F$784,6)+'Иные услуги '!$C$5+'РСТ РСО-А'!$K$6+'РСТ РСО-А'!$H$9</f>
        <v>3964.2</v>
      </c>
      <c r="Q319" s="119">
        <f>VLOOKUP($A319+ROUND((COLUMN()-2)/24,5),АТС!$A$41:$F$784,6)+'Иные услуги '!$C$5+'РСТ РСО-А'!$K$6+'РСТ РСО-А'!$H$9</f>
        <v>3978.4300000000003</v>
      </c>
      <c r="R319" s="119">
        <f>VLOOKUP($A319+ROUND((COLUMN()-2)/24,5),АТС!$A$41:$F$784,6)+'Иные услуги '!$C$5+'РСТ РСО-А'!$K$6+'РСТ РСО-А'!$H$9</f>
        <v>3963.01</v>
      </c>
      <c r="S319" s="119">
        <f>VLOOKUP($A319+ROUND((COLUMN()-2)/24,5),АТС!$A$41:$F$784,6)+'Иные услуги '!$C$5+'РСТ РСО-А'!$K$6+'РСТ РСО-А'!$H$9</f>
        <v>3963.91</v>
      </c>
      <c r="T319" s="119">
        <f>VLOOKUP($A319+ROUND((COLUMN()-2)/24,5),АТС!$A$41:$F$784,6)+'Иные услуги '!$C$5+'РСТ РСО-А'!$K$6+'РСТ РСО-А'!$H$9</f>
        <v>3947.73</v>
      </c>
      <c r="U319" s="119">
        <f>VLOOKUP($A319+ROUND((COLUMN()-2)/24,5),АТС!$A$41:$F$784,6)+'Иные услуги '!$C$5+'РСТ РСО-А'!$K$6+'РСТ РСО-А'!$H$9</f>
        <v>3957.92</v>
      </c>
      <c r="V319" s="119">
        <f>VLOOKUP($A319+ROUND((COLUMN()-2)/24,5),АТС!$A$41:$F$784,6)+'Иные услуги '!$C$5+'РСТ РСО-А'!$K$6+'РСТ РСО-А'!$H$9</f>
        <v>3995.29</v>
      </c>
      <c r="W319" s="119">
        <f>VLOOKUP($A319+ROUND((COLUMN()-2)/24,5),АТС!$A$41:$F$784,6)+'Иные услуги '!$C$5+'РСТ РСО-А'!$K$6+'РСТ РСО-А'!$H$9</f>
        <v>4005.98</v>
      </c>
      <c r="X319" s="119">
        <f>VLOOKUP($A319+ROUND((COLUMN()-2)/24,5),АТС!$A$41:$F$784,6)+'Иные услуги '!$C$5+'РСТ РСО-А'!$K$6+'РСТ РСО-А'!$H$9</f>
        <v>4003.62</v>
      </c>
      <c r="Y319" s="119">
        <f>VLOOKUP($A319+ROUND((COLUMN()-2)/24,5),АТС!$A$41:$F$784,6)+'Иные услуги '!$C$5+'РСТ РСО-А'!$K$6+'РСТ РСО-А'!$H$9</f>
        <v>4668.75</v>
      </c>
    </row>
    <row r="320" spans="1:25" x14ac:dyDescent="0.2">
      <c r="A320" s="66">
        <f t="shared" si="11"/>
        <v>43317</v>
      </c>
      <c r="B320" s="119">
        <f>VLOOKUP($A320+ROUND((COLUMN()-2)/24,5),АТС!$A$41:$F$784,6)+'Иные услуги '!$C$5+'РСТ РСО-А'!$K$6+'РСТ РСО-А'!$H$9</f>
        <v>3965.15</v>
      </c>
      <c r="C320" s="119">
        <f>VLOOKUP($A320+ROUND((COLUMN()-2)/24,5),АТС!$A$41:$F$784,6)+'Иные услуги '!$C$5+'РСТ РСО-А'!$K$6+'РСТ РСО-А'!$H$9</f>
        <v>3977.21</v>
      </c>
      <c r="D320" s="119">
        <f>VLOOKUP($A320+ROUND((COLUMN()-2)/24,5),АТС!$A$41:$F$784,6)+'Иные услуги '!$C$5+'РСТ РСО-А'!$K$6+'РСТ РСО-А'!$H$9</f>
        <v>4017.02</v>
      </c>
      <c r="E320" s="119">
        <f>VLOOKUP($A320+ROUND((COLUMN()-2)/24,5),АТС!$A$41:$F$784,6)+'Иные услуги '!$C$5+'РСТ РСО-А'!$K$6+'РСТ РСО-А'!$H$9</f>
        <v>4012.61</v>
      </c>
      <c r="F320" s="119">
        <f>VLOOKUP($A320+ROUND((COLUMN()-2)/24,5),АТС!$A$41:$F$784,6)+'Иные услуги '!$C$5+'РСТ РСО-А'!$K$6+'РСТ РСО-А'!$H$9</f>
        <v>4011.13</v>
      </c>
      <c r="G320" s="119">
        <f>VLOOKUP($A320+ROUND((COLUMN()-2)/24,5),АТС!$A$41:$F$784,6)+'Иные услуги '!$C$5+'РСТ РСО-А'!$K$6+'РСТ РСО-А'!$H$9</f>
        <v>4020.29</v>
      </c>
      <c r="H320" s="119">
        <f>VLOOKUP($A320+ROUND((COLUMN()-2)/24,5),АТС!$A$41:$F$784,6)+'Иные услуги '!$C$5+'РСТ РСО-А'!$K$6+'РСТ РСО-А'!$H$9</f>
        <v>4193.3999999999996</v>
      </c>
      <c r="I320" s="119">
        <f>VLOOKUP($A320+ROUND((COLUMN()-2)/24,5),АТС!$A$41:$F$784,6)+'Иные услуги '!$C$5+'РСТ РСО-А'!$K$6+'РСТ РСО-А'!$H$9</f>
        <v>3999.2200000000003</v>
      </c>
      <c r="J320" s="119">
        <f>VLOOKUP($A320+ROUND((COLUMN()-2)/24,5),АТС!$A$41:$F$784,6)+'Иные услуги '!$C$5+'РСТ РСО-А'!$K$6+'РСТ РСО-А'!$H$9</f>
        <v>4107.12</v>
      </c>
      <c r="K320" s="119">
        <f>VLOOKUP($A320+ROUND((COLUMN()-2)/24,5),АТС!$A$41:$F$784,6)+'Иные услуги '!$C$5+'РСТ РСО-А'!$K$6+'РСТ РСО-А'!$H$9</f>
        <v>4102.6000000000004</v>
      </c>
      <c r="L320" s="119">
        <f>VLOOKUP($A320+ROUND((COLUMN()-2)/24,5),АТС!$A$41:$F$784,6)+'Иные услуги '!$C$5+'РСТ РСО-А'!$K$6+'РСТ РСО-А'!$H$9</f>
        <v>4026.98</v>
      </c>
      <c r="M320" s="119">
        <f>VLOOKUP($A320+ROUND((COLUMN()-2)/24,5),АТС!$A$41:$F$784,6)+'Иные услуги '!$C$5+'РСТ РСО-А'!$K$6+'РСТ РСО-А'!$H$9</f>
        <v>4009.07</v>
      </c>
      <c r="N320" s="119">
        <f>VLOOKUP($A320+ROUND((COLUMN()-2)/24,5),АТС!$A$41:$F$784,6)+'Иные услуги '!$C$5+'РСТ РСО-А'!$K$6+'РСТ РСО-А'!$H$9</f>
        <v>4024.3</v>
      </c>
      <c r="O320" s="119">
        <f>VLOOKUP($A320+ROUND((COLUMN()-2)/24,5),АТС!$A$41:$F$784,6)+'Иные услуги '!$C$5+'РСТ РСО-А'!$K$6+'РСТ РСО-А'!$H$9</f>
        <v>4025.87</v>
      </c>
      <c r="P320" s="119">
        <f>VLOOKUP($A320+ROUND((COLUMN()-2)/24,5),АТС!$A$41:$F$784,6)+'Иные услуги '!$C$5+'РСТ РСО-А'!$K$6+'РСТ РСО-А'!$H$9</f>
        <v>4057.4700000000003</v>
      </c>
      <c r="Q320" s="119">
        <f>VLOOKUP($A320+ROUND((COLUMN()-2)/24,5),АТС!$A$41:$F$784,6)+'Иные услуги '!$C$5+'РСТ РСО-А'!$K$6+'РСТ РСО-А'!$H$9</f>
        <v>4040.25</v>
      </c>
      <c r="R320" s="119">
        <f>VLOOKUP($A320+ROUND((COLUMN()-2)/24,5),АТС!$A$41:$F$784,6)+'Иные услуги '!$C$5+'РСТ РСО-А'!$K$6+'РСТ РСО-А'!$H$9</f>
        <v>4007.35</v>
      </c>
      <c r="S320" s="119">
        <f>VLOOKUP($A320+ROUND((COLUMN()-2)/24,5),АТС!$A$41:$F$784,6)+'Иные услуги '!$C$5+'РСТ РСО-А'!$K$6+'РСТ РСО-А'!$H$9</f>
        <v>4025.59</v>
      </c>
      <c r="T320" s="119">
        <f>VLOOKUP($A320+ROUND((COLUMN()-2)/24,5),АТС!$A$41:$F$784,6)+'Иные услуги '!$C$5+'РСТ РСО-А'!$K$6+'РСТ РСО-А'!$H$9</f>
        <v>4007.04</v>
      </c>
      <c r="U320" s="119">
        <f>VLOOKUP($A320+ROUND((COLUMN()-2)/24,5),АТС!$A$41:$F$784,6)+'Иные услуги '!$C$5+'РСТ РСО-А'!$K$6+'РСТ РСО-А'!$H$9</f>
        <v>3984.75</v>
      </c>
      <c r="V320" s="119">
        <f>VLOOKUP($A320+ROUND((COLUMN()-2)/24,5),АТС!$A$41:$F$784,6)+'Иные услуги '!$C$5+'РСТ РСО-А'!$K$6+'РСТ РСО-А'!$H$9</f>
        <v>3999.1</v>
      </c>
      <c r="W320" s="119">
        <f>VLOOKUP($A320+ROUND((COLUMN()-2)/24,5),АТС!$A$41:$F$784,6)+'Иные услуги '!$C$5+'РСТ РСО-А'!$K$6+'РСТ РСО-А'!$H$9</f>
        <v>3999.48</v>
      </c>
      <c r="X320" s="119">
        <f>VLOOKUP($A320+ROUND((COLUMN()-2)/24,5),АТС!$A$41:$F$784,6)+'Иные услуги '!$C$5+'РСТ РСО-А'!$K$6+'РСТ РСО-А'!$H$9</f>
        <v>4151.6499999999996</v>
      </c>
      <c r="Y320" s="119">
        <f>VLOOKUP($A320+ROUND((COLUMN()-2)/24,5),АТС!$A$41:$F$784,6)+'Иные услуги '!$C$5+'РСТ РСО-А'!$K$6+'РСТ РСО-А'!$H$9</f>
        <v>4516.01</v>
      </c>
    </row>
    <row r="321" spans="1:25" x14ac:dyDescent="0.2">
      <c r="A321" s="66">
        <f t="shared" si="11"/>
        <v>43318</v>
      </c>
      <c r="B321" s="119">
        <f>VLOOKUP($A321+ROUND((COLUMN()-2)/24,5),АТС!$A$41:$F$784,6)+'Иные услуги '!$C$5+'РСТ РСО-А'!$K$6+'РСТ РСО-А'!$H$9</f>
        <v>3952.89</v>
      </c>
      <c r="C321" s="119">
        <f>VLOOKUP($A321+ROUND((COLUMN()-2)/24,5),АТС!$A$41:$F$784,6)+'Иные услуги '!$C$5+'РСТ РСО-А'!$K$6+'РСТ РСО-А'!$H$9</f>
        <v>3970</v>
      </c>
      <c r="D321" s="119">
        <f>VLOOKUP($A321+ROUND((COLUMN()-2)/24,5),АТС!$A$41:$F$784,6)+'Иные услуги '!$C$5+'РСТ РСО-А'!$K$6+'РСТ РСО-А'!$H$9</f>
        <v>3992.62</v>
      </c>
      <c r="E321" s="119">
        <f>VLOOKUP($A321+ROUND((COLUMN()-2)/24,5),АТС!$A$41:$F$784,6)+'Иные услуги '!$C$5+'РСТ РСО-А'!$K$6+'РСТ РСО-А'!$H$9</f>
        <v>3990.3</v>
      </c>
      <c r="F321" s="119">
        <f>VLOOKUP($A321+ROUND((COLUMN()-2)/24,5),АТС!$A$41:$F$784,6)+'Иные услуги '!$C$5+'РСТ РСО-А'!$K$6+'РСТ РСО-А'!$H$9</f>
        <v>3990.21</v>
      </c>
      <c r="G321" s="119">
        <f>VLOOKUP($A321+ROUND((COLUMN()-2)/24,5),АТС!$A$41:$F$784,6)+'Иные услуги '!$C$5+'РСТ РСО-А'!$K$6+'РСТ РСО-А'!$H$9</f>
        <v>4008.01</v>
      </c>
      <c r="H321" s="119">
        <f>VLOOKUP($A321+ROUND((COLUMN()-2)/24,5),АТС!$A$41:$F$784,6)+'Иные услуги '!$C$5+'РСТ РСО-А'!$K$6+'РСТ РСО-А'!$H$9</f>
        <v>4037.4700000000003</v>
      </c>
      <c r="I321" s="119">
        <f>VLOOKUP($A321+ROUND((COLUMN()-2)/24,5),АТС!$A$41:$F$784,6)+'Иные услуги '!$C$5+'РСТ РСО-А'!$K$6+'РСТ РСО-А'!$H$9</f>
        <v>4007.62</v>
      </c>
      <c r="J321" s="119">
        <f>VLOOKUP($A321+ROUND((COLUMN()-2)/24,5),АТС!$A$41:$F$784,6)+'Иные услуги '!$C$5+'РСТ РСО-А'!$K$6+'РСТ РСО-А'!$H$9</f>
        <v>4019.37</v>
      </c>
      <c r="K321" s="119">
        <f>VLOOKUP($A321+ROUND((COLUMN()-2)/24,5),АТС!$A$41:$F$784,6)+'Иные услуги '!$C$5+'РСТ РСО-А'!$K$6+'РСТ РСО-А'!$H$9</f>
        <v>3962.65</v>
      </c>
      <c r="L321" s="119">
        <f>VLOOKUP($A321+ROUND((COLUMN()-2)/24,5),АТС!$A$41:$F$784,6)+'Иные услуги '!$C$5+'РСТ РСО-А'!$K$6+'РСТ РСО-А'!$H$9</f>
        <v>3955.92</v>
      </c>
      <c r="M321" s="119">
        <f>VLOOKUP($A321+ROUND((COLUMN()-2)/24,5),АТС!$A$41:$F$784,6)+'Иные услуги '!$C$5+'РСТ РСО-А'!$K$6+'РСТ РСО-А'!$H$9</f>
        <v>3955.42</v>
      </c>
      <c r="N321" s="119">
        <f>VLOOKUP($A321+ROUND((COLUMN()-2)/24,5),АТС!$A$41:$F$784,6)+'Иные услуги '!$C$5+'РСТ РСО-А'!$K$6+'РСТ РСО-А'!$H$9</f>
        <v>3954.98</v>
      </c>
      <c r="O321" s="119">
        <f>VLOOKUP($A321+ROUND((COLUMN()-2)/24,5),АТС!$A$41:$F$784,6)+'Иные услуги '!$C$5+'РСТ РСО-А'!$K$6+'РСТ РСО-А'!$H$9</f>
        <v>3954.67</v>
      </c>
      <c r="P321" s="119">
        <f>VLOOKUP($A321+ROUND((COLUMN()-2)/24,5),АТС!$A$41:$F$784,6)+'Иные услуги '!$C$5+'РСТ РСО-А'!$K$6+'РСТ РСО-А'!$H$9</f>
        <v>3939.19</v>
      </c>
      <c r="Q321" s="119">
        <f>VLOOKUP($A321+ROUND((COLUMN()-2)/24,5),АТС!$A$41:$F$784,6)+'Иные услуги '!$C$5+'РСТ РСО-А'!$K$6+'РСТ РСО-А'!$H$9</f>
        <v>3941.77</v>
      </c>
      <c r="R321" s="119">
        <f>VLOOKUP($A321+ROUND((COLUMN()-2)/24,5),АТС!$A$41:$F$784,6)+'Иные услуги '!$C$5+'РСТ РСО-А'!$K$6+'РСТ РСО-А'!$H$9</f>
        <v>3951.9300000000003</v>
      </c>
      <c r="S321" s="119">
        <f>VLOOKUP($A321+ROUND((COLUMN()-2)/24,5),АТС!$A$41:$F$784,6)+'Иные услуги '!$C$5+'РСТ РСО-А'!$K$6+'РСТ РСО-А'!$H$9</f>
        <v>3952.07</v>
      </c>
      <c r="T321" s="119">
        <f>VLOOKUP($A321+ROUND((COLUMN()-2)/24,5),АТС!$A$41:$F$784,6)+'Иные услуги '!$C$5+'РСТ РСО-А'!$K$6+'РСТ РСО-А'!$H$9</f>
        <v>3968.01</v>
      </c>
      <c r="U321" s="119">
        <f>VLOOKUP($A321+ROUND((COLUMN()-2)/24,5),АТС!$A$41:$F$784,6)+'Иные услуги '!$C$5+'РСТ РСО-А'!$K$6+'РСТ РСО-А'!$H$9</f>
        <v>3976.5</v>
      </c>
      <c r="V321" s="119">
        <f>VLOOKUP($A321+ROUND((COLUMN()-2)/24,5),АТС!$A$41:$F$784,6)+'Иные услуги '!$C$5+'РСТ РСО-А'!$K$6+'РСТ РСО-А'!$H$9</f>
        <v>3964.62</v>
      </c>
      <c r="W321" s="119">
        <f>VLOOKUP($A321+ROUND((COLUMN()-2)/24,5),АТС!$A$41:$F$784,6)+'Иные услуги '!$C$5+'РСТ РСО-А'!$K$6+'РСТ РСО-А'!$H$9</f>
        <v>4011.91</v>
      </c>
      <c r="X321" s="119">
        <f>VLOOKUP($A321+ROUND((COLUMN()-2)/24,5),АТС!$A$41:$F$784,6)+'Иные услуги '!$C$5+'РСТ РСО-А'!$K$6+'РСТ РСО-А'!$H$9</f>
        <v>4029.96</v>
      </c>
      <c r="Y321" s="119">
        <f>VLOOKUP($A321+ROUND((COLUMN()-2)/24,5),АТС!$A$41:$F$784,6)+'Иные услуги '!$C$5+'РСТ РСО-А'!$K$6+'РСТ РСО-А'!$H$9</f>
        <v>4583.8599999999997</v>
      </c>
    </row>
    <row r="322" spans="1:25" x14ac:dyDescent="0.2">
      <c r="A322" s="66">
        <f t="shared" si="11"/>
        <v>43319</v>
      </c>
      <c r="B322" s="119">
        <f>VLOOKUP($A322+ROUND((COLUMN()-2)/24,5),АТС!$A$41:$F$784,6)+'Иные услуги '!$C$5+'РСТ РСО-А'!$K$6+'РСТ РСО-А'!$H$9</f>
        <v>3952.88</v>
      </c>
      <c r="C322" s="119">
        <f>VLOOKUP($A322+ROUND((COLUMN()-2)/24,5),АТС!$A$41:$F$784,6)+'Иные услуги '!$C$5+'РСТ РСО-А'!$K$6+'РСТ РСО-А'!$H$9</f>
        <v>3964.67</v>
      </c>
      <c r="D322" s="119">
        <f>VLOOKUP($A322+ROUND((COLUMN()-2)/24,5),АТС!$A$41:$F$784,6)+'Иные услуги '!$C$5+'РСТ РСО-А'!$K$6+'РСТ РСО-А'!$H$9</f>
        <v>3989.65</v>
      </c>
      <c r="E322" s="119">
        <f>VLOOKUP($A322+ROUND((COLUMN()-2)/24,5),АТС!$A$41:$F$784,6)+'Иные услуги '!$C$5+'РСТ РСО-А'!$K$6+'РСТ РСО-А'!$H$9</f>
        <v>3988.62</v>
      </c>
      <c r="F322" s="119">
        <f>VLOOKUP($A322+ROUND((COLUMN()-2)/24,5),АТС!$A$41:$F$784,6)+'Иные услуги '!$C$5+'РСТ РСО-А'!$K$6+'РСТ РСО-А'!$H$9</f>
        <v>3988.15</v>
      </c>
      <c r="G322" s="119">
        <f>VLOOKUP($A322+ROUND((COLUMN()-2)/24,5),АТС!$A$41:$F$784,6)+'Иные услуги '!$C$5+'РСТ РСО-А'!$K$6+'РСТ РСО-А'!$H$9</f>
        <v>4006.82</v>
      </c>
      <c r="H322" s="119">
        <f>VLOOKUP($A322+ROUND((COLUMN()-2)/24,5),АТС!$A$41:$F$784,6)+'Иные услуги '!$C$5+'РСТ РСО-А'!$K$6+'РСТ РСО-А'!$H$9</f>
        <v>4036.73</v>
      </c>
      <c r="I322" s="119">
        <f>VLOOKUP($A322+ROUND((COLUMN()-2)/24,5),АТС!$A$41:$F$784,6)+'Иные услуги '!$C$5+'РСТ РСО-А'!$K$6+'РСТ РСО-А'!$H$9</f>
        <v>3985.1800000000003</v>
      </c>
      <c r="J322" s="119">
        <f>VLOOKUP($A322+ROUND((COLUMN()-2)/24,5),АТС!$A$41:$F$784,6)+'Иные услуги '!$C$5+'РСТ РСО-А'!$K$6+'РСТ РСО-А'!$H$9</f>
        <v>4008.85</v>
      </c>
      <c r="K322" s="119">
        <f>VLOOKUP($A322+ROUND((COLUMN()-2)/24,5),АТС!$A$41:$F$784,6)+'Иные услуги '!$C$5+'РСТ РСО-А'!$K$6+'РСТ РСО-А'!$H$9</f>
        <v>3954.86</v>
      </c>
      <c r="L322" s="119">
        <f>VLOOKUP($A322+ROUND((COLUMN()-2)/24,5),АТС!$A$41:$F$784,6)+'Иные услуги '!$C$5+'РСТ РСО-А'!$K$6+'РСТ РСО-А'!$H$9</f>
        <v>3949.63</v>
      </c>
      <c r="M322" s="119">
        <f>VLOOKUP($A322+ROUND((COLUMN()-2)/24,5),АТС!$A$41:$F$784,6)+'Иные услуги '!$C$5+'РСТ РСО-А'!$K$6+'РСТ РСО-А'!$H$9</f>
        <v>3950.02</v>
      </c>
      <c r="N322" s="119">
        <f>VLOOKUP($A322+ROUND((COLUMN()-2)/24,5),АТС!$A$41:$F$784,6)+'Иные услуги '!$C$5+'РСТ РСО-А'!$K$6+'РСТ РСО-А'!$H$9</f>
        <v>3949.94</v>
      </c>
      <c r="O322" s="119">
        <f>VLOOKUP($A322+ROUND((COLUMN()-2)/24,5),АТС!$A$41:$F$784,6)+'Иные услуги '!$C$5+'РСТ РСО-А'!$K$6+'РСТ РСО-А'!$H$9</f>
        <v>3950.81</v>
      </c>
      <c r="P322" s="119">
        <f>VLOOKUP($A322+ROUND((COLUMN()-2)/24,5),АТС!$A$41:$F$784,6)+'Иные услуги '!$C$5+'РСТ РСО-А'!$K$6+'РСТ РСО-А'!$H$9</f>
        <v>3936.46</v>
      </c>
      <c r="Q322" s="119">
        <f>VLOOKUP($A322+ROUND((COLUMN()-2)/24,5),АТС!$A$41:$F$784,6)+'Иные услуги '!$C$5+'РСТ РСО-А'!$K$6+'РСТ РСО-А'!$H$9</f>
        <v>3936.34</v>
      </c>
      <c r="R322" s="119">
        <f>VLOOKUP($A322+ROUND((COLUMN()-2)/24,5),АТС!$A$41:$F$784,6)+'Иные услуги '!$C$5+'РСТ РСО-А'!$K$6+'РСТ РСО-А'!$H$9</f>
        <v>3945.6800000000003</v>
      </c>
      <c r="S322" s="119">
        <f>VLOOKUP($A322+ROUND((COLUMN()-2)/24,5),АТС!$A$41:$F$784,6)+'Иные услуги '!$C$5+'РСТ РСО-А'!$K$6+'РСТ РСО-А'!$H$9</f>
        <v>3950.1</v>
      </c>
      <c r="T322" s="119">
        <f>VLOOKUP($A322+ROUND((COLUMN()-2)/24,5),АТС!$A$41:$F$784,6)+'Иные услуги '!$C$5+'РСТ РСО-А'!$K$6+'РСТ РСО-А'!$H$9</f>
        <v>3970.38</v>
      </c>
      <c r="U322" s="119">
        <f>VLOOKUP($A322+ROUND((COLUMN()-2)/24,5),АТС!$A$41:$F$784,6)+'Иные услуги '!$C$5+'РСТ РСО-А'!$K$6+'РСТ РСО-А'!$H$9</f>
        <v>3978.62</v>
      </c>
      <c r="V322" s="119">
        <f>VLOOKUP($A322+ROUND((COLUMN()-2)/24,5),АТС!$A$41:$F$784,6)+'Иные услуги '!$C$5+'РСТ РСО-А'!$K$6+'РСТ РСО-А'!$H$9</f>
        <v>3964.4700000000003</v>
      </c>
      <c r="W322" s="119">
        <f>VLOOKUP($A322+ROUND((COLUMN()-2)/24,5),АТС!$A$41:$F$784,6)+'Иные услуги '!$C$5+'РСТ РСО-А'!$K$6+'РСТ РСО-А'!$H$9</f>
        <v>4006.11</v>
      </c>
      <c r="X322" s="119">
        <f>VLOOKUP($A322+ROUND((COLUMN()-2)/24,5),АТС!$A$41:$F$784,6)+'Иные услуги '!$C$5+'РСТ РСО-А'!$K$6+'РСТ РСО-А'!$H$9</f>
        <v>4024.29</v>
      </c>
      <c r="Y322" s="119">
        <f>VLOOKUP($A322+ROUND((COLUMN()-2)/24,5),АТС!$A$41:$F$784,6)+'Иные услуги '!$C$5+'РСТ РСО-А'!$K$6+'РСТ РСО-А'!$H$9</f>
        <v>4594.53</v>
      </c>
    </row>
    <row r="323" spans="1:25" x14ac:dyDescent="0.2">
      <c r="A323" s="66">
        <f t="shared" si="11"/>
        <v>43320</v>
      </c>
      <c r="B323" s="119">
        <f>VLOOKUP($A323+ROUND((COLUMN()-2)/24,5),АТС!$A$41:$F$784,6)+'Иные услуги '!$C$5+'РСТ РСО-А'!$K$6+'РСТ РСО-А'!$H$9</f>
        <v>3948.15</v>
      </c>
      <c r="C323" s="119">
        <f>VLOOKUP($A323+ROUND((COLUMN()-2)/24,5),АТС!$A$41:$F$784,6)+'Иные услуги '!$C$5+'РСТ РСО-А'!$K$6+'РСТ РСО-А'!$H$9</f>
        <v>3984.48</v>
      </c>
      <c r="D323" s="119">
        <f>VLOOKUP($A323+ROUND((COLUMN()-2)/24,5),АТС!$A$41:$F$784,6)+'Иные услуги '!$C$5+'РСТ РСО-А'!$K$6+'РСТ РСО-А'!$H$9</f>
        <v>4051.08</v>
      </c>
      <c r="E323" s="119">
        <f>VLOOKUP($A323+ROUND((COLUMN()-2)/24,5),АТС!$A$41:$F$784,6)+'Иные услуги '!$C$5+'РСТ РСО-А'!$K$6+'РСТ РСО-А'!$H$9</f>
        <v>4071.21</v>
      </c>
      <c r="F323" s="119">
        <f>VLOOKUP($A323+ROUND((COLUMN()-2)/24,5),АТС!$A$41:$F$784,6)+'Иные услуги '!$C$5+'РСТ РСО-А'!$K$6+'РСТ РСО-А'!$H$9</f>
        <v>4069.9700000000003</v>
      </c>
      <c r="G323" s="119">
        <f>VLOOKUP($A323+ROUND((COLUMN()-2)/24,5),АТС!$A$41:$F$784,6)+'Иные услуги '!$C$5+'РСТ РСО-А'!$K$6+'РСТ РСО-А'!$H$9</f>
        <v>4070.92</v>
      </c>
      <c r="H323" s="119">
        <f>VLOOKUP($A323+ROUND((COLUMN()-2)/24,5),АТС!$A$41:$F$784,6)+'Иные услуги '!$C$5+'РСТ РСО-А'!$K$6+'РСТ РСО-А'!$H$9</f>
        <v>4145.45</v>
      </c>
      <c r="I323" s="119">
        <f>VLOOKUP($A323+ROUND((COLUMN()-2)/24,5),АТС!$A$41:$F$784,6)+'Иные услуги '!$C$5+'РСТ РСО-А'!$K$6+'РСТ РСО-А'!$H$9</f>
        <v>4006.85</v>
      </c>
      <c r="J323" s="119">
        <f>VLOOKUP($A323+ROUND((COLUMN()-2)/24,5),АТС!$A$41:$F$784,6)+'Иные услуги '!$C$5+'РСТ РСО-А'!$K$6+'РСТ РСО-А'!$H$9</f>
        <v>4143.88</v>
      </c>
      <c r="K323" s="119">
        <f>VLOOKUP($A323+ROUND((COLUMN()-2)/24,5),АТС!$A$41:$F$784,6)+'Иные услуги '!$C$5+'РСТ РСО-А'!$K$6+'РСТ РСО-А'!$H$9</f>
        <v>3983.57</v>
      </c>
      <c r="L323" s="119">
        <f>VLOOKUP($A323+ROUND((COLUMN()-2)/24,5),АТС!$A$41:$F$784,6)+'Иные услуги '!$C$5+'РСТ РСО-А'!$K$6+'РСТ РСО-А'!$H$9</f>
        <v>3984.1800000000003</v>
      </c>
      <c r="M323" s="119">
        <f>VLOOKUP($A323+ROUND((COLUMN()-2)/24,5),АТС!$A$41:$F$784,6)+'Иные услуги '!$C$5+'РСТ РСО-А'!$K$6+'РСТ РСО-А'!$H$9</f>
        <v>3983.65</v>
      </c>
      <c r="N323" s="119">
        <f>VLOOKUP($A323+ROUND((COLUMN()-2)/24,5),АТС!$A$41:$F$784,6)+'Иные услуги '!$C$5+'РСТ РСО-А'!$K$6+'РСТ РСО-А'!$H$9</f>
        <v>3983.6800000000003</v>
      </c>
      <c r="O323" s="119">
        <f>VLOOKUP($A323+ROUND((COLUMN()-2)/24,5),АТС!$A$41:$F$784,6)+'Иные услуги '!$C$5+'РСТ РСО-А'!$K$6+'РСТ РСО-А'!$H$9</f>
        <v>3991.99</v>
      </c>
      <c r="P323" s="119">
        <f>VLOOKUP($A323+ROUND((COLUMN()-2)/24,5),АТС!$A$41:$F$784,6)+'Иные услуги '!$C$5+'РСТ РСО-А'!$K$6+'РСТ РСО-А'!$H$9</f>
        <v>3961.01</v>
      </c>
      <c r="Q323" s="119">
        <f>VLOOKUP($A323+ROUND((COLUMN()-2)/24,5),АТС!$A$41:$F$784,6)+'Иные услуги '!$C$5+'РСТ РСО-А'!$K$6+'РСТ РСО-А'!$H$9</f>
        <v>3976.19</v>
      </c>
      <c r="R323" s="119">
        <f>VLOOKUP($A323+ROUND((COLUMN()-2)/24,5),АТС!$A$41:$F$784,6)+'Иные услуги '!$C$5+'РСТ РСО-А'!$K$6+'РСТ РСО-А'!$H$9</f>
        <v>3965.92</v>
      </c>
      <c r="S323" s="119">
        <f>VLOOKUP($A323+ROUND((COLUMN()-2)/24,5),АТС!$A$41:$F$784,6)+'Иные услуги '!$C$5+'РСТ РСО-А'!$K$6+'РСТ РСО-А'!$H$9</f>
        <v>3962.81</v>
      </c>
      <c r="T323" s="119">
        <f>VLOOKUP($A323+ROUND((COLUMN()-2)/24,5),АТС!$A$41:$F$784,6)+'Иные услуги '!$C$5+'РСТ РСО-А'!$K$6+'РСТ РСО-А'!$H$9</f>
        <v>3964.86</v>
      </c>
      <c r="U323" s="119">
        <f>VLOOKUP($A323+ROUND((COLUMN()-2)/24,5),АТС!$A$41:$F$784,6)+'Иные услуги '!$C$5+'РСТ РСО-А'!$K$6+'РСТ РСО-А'!$H$9</f>
        <v>3955.42</v>
      </c>
      <c r="V323" s="119">
        <f>VLOOKUP($A323+ROUND((COLUMN()-2)/24,5),АТС!$A$41:$F$784,6)+'Иные услуги '!$C$5+'РСТ РСО-А'!$K$6+'РСТ РСО-А'!$H$9</f>
        <v>3980.45</v>
      </c>
      <c r="W323" s="119">
        <f>VLOOKUP($A323+ROUND((COLUMN()-2)/24,5),АТС!$A$41:$F$784,6)+'Иные услуги '!$C$5+'РСТ РСО-А'!$K$6+'РСТ РСО-А'!$H$9</f>
        <v>3985.24</v>
      </c>
      <c r="X323" s="119">
        <f>VLOOKUP($A323+ROUND((COLUMN()-2)/24,5),АТС!$A$41:$F$784,6)+'Иные услуги '!$C$5+'РСТ РСО-А'!$K$6+'РСТ РСО-А'!$H$9</f>
        <v>4002.06</v>
      </c>
      <c r="Y323" s="119">
        <f>VLOOKUP($A323+ROUND((COLUMN()-2)/24,5),АТС!$A$41:$F$784,6)+'Иные услуги '!$C$5+'РСТ РСО-А'!$K$6+'РСТ РСО-А'!$H$9</f>
        <v>4555.41</v>
      </c>
    </row>
    <row r="324" spans="1:25" x14ac:dyDescent="0.2">
      <c r="A324" s="66">
        <f t="shared" si="11"/>
        <v>43321</v>
      </c>
      <c r="B324" s="119">
        <f>VLOOKUP($A324+ROUND((COLUMN()-2)/24,5),АТС!$A$41:$F$784,6)+'Иные услуги '!$C$5+'РСТ РСО-А'!$K$6+'РСТ РСО-А'!$H$9</f>
        <v>3924.09</v>
      </c>
      <c r="C324" s="119">
        <f>VLOOKUP($A324+ROUND((COLUMN()-2)/24,5),АТС!$A$41:$F$784,6)+'Иные услуги '!$C$5+'РСТ РСО-А'!$K$6+'РСТ РСО-А'!$H$9</f>
        <v>3958.96</v>
      </c>
      <c r="D324" s="119">
        <f>VLOOKUP($A324+ROUND((COLUMN()-2)/24,5),АТС!$A$41:$F$784,6)+'Иные услуги '!$C$5+'РСТ РСО-А'!$K$6+'РСТ РСО-А'!$H$9</f>
        <v>3984.69</v>
      </c>
      <c r="E324" s="119">
        <f>VLOOKUP($A324+ROUND((COLUMN()-2)/24,5),АТС!$A$41:$F$784,6)+'Иные услуги '!$C$5+'РСТ РСО-А'!$K$6+'РСТ РСО-А'!$H$9</f>
        <v>3983.87</v>
      </c>
      <c r="F324" s="119">
        <f>VLOOKUP($A324+ROUND((COLUMN()-2)/24,5),АТС!$A$41:$F$784,6)+'Иные услуги '!$C$5+'РСТ РСО-А'!$K$6+'РСТ РСО-А'!$H$9</f>
        <v>3983.4</v>
      </c>
      <c r="G324" s="119">
        <f>VLOOKUP($A324+ROUND((COLUMN()-2)/24,5),АТС!$A$41:$F$784,6)+'Иные услуги '!$C$5+'РСТ РСО-А'!$K$6+'РСТ РСО-А'!$H$9</f>
        <v>3982.45</v>
      </c>
      <c r="H324" s="119">
        <f>VLOOKUP($A324+ROUND((COLUMN()-2)/24,5),АТС!$A$41:$F$784,6)+'Иные услуги '!$C$5+'РСТ РСО-А'!$K$6+'РСТ РСО-А'!$H$9</f>
        <v>4084.01</v>
      </c>
      <c r="I324" s="119">
        <f>VLOOKUP($A324+ROUND((COLUMN()-2)/24,5),АТС!$A$41:$F$784,6)+'Иные услуги '!$C$5+'РСТ РСО-А'!$K$6+'РСТ РСО-А'!$H$9</f>
        <v>3980.5</v>
      </c>
      <c r="J324" s="119">
        <f>VLOOKUP($A324+ROUND((COLUMN()-2)/24,5),АТС!$A$41:$F$784,6)+'Иные услуги '!$C$5+'РСТ РСО-А'!$K$6+'РСТ РСО-А'!$H$9</f>
        <v>4045.76</v>
      </c>
      <c r="K324" s="119">
        <f>VLOOKUP($A324+ROUND((COLUMN()-2)/24,5),АТС!$A$41:$F$784,6)+'Иные услуги '!$C$5+'РСТ РСО-А'!$K$6+'РСТ РСО-А'!$H$9</f>
        <v>3948.16</v>
      </c>
      <c r="L324" s="119">
        <f>VLOOKUP($A324+ROUND((COLUMN()-2)/24,5),АТС!$A$41:$F$784,6)+'Иные услуги '!$C$5+'РСТ РСО-А'!$K$6+'РСТ РСО-А'!$H$9</f>
        <v>3949.14</v>
      </c>
      <c r="M324" s="119">
        <f>VLOOKUP($A324+ROUND((COLUMN()-2)/24,5),АТС!$A$41:$F$784,6)+'Иные услуги '!$C$5+'РСТ РСО-А'!$K$6+'РСТ РСО-А'!$H$9</f>
        <v>3948.99</v>
      </c>
      <c r="N324" s="119">
        <f>VLOOKUP($A324+ROUND((COLUMN()-2)/24,5),АТС!$A$41:$F$784,6)+'Иные услуги '!$C$5+'РСТ РСО-А'!$K$6+'РСТ РСО-А'!$H$9</f>
        <v>3948.76</v>
      </c>
      <c r="O324" s="119">
        <f>VLOOKUP($A324+ROUND((COLUMN()-2)/24,5),АТС!$A$41:$F$784,6)+'Иные услуги '!$C$5+'РСТ РСО-А'!$K$6+'РСТ РСО-А'!$H$9</f>
        <v>3955.82</v>
      </c>
      <c r="P324" s="119">
        <f>VLOOKUP($A324+ROUND((COLUMN()-2)/24,5),АТС!$A$41:$F$784,6)+'Иные услуги '!$C$5+'РСТ РСО-А'!$K$6+'РСТ РСО-А'!$H$9</f>
        <v>3955.88</v>
      </c>
      <c r="Q324" s="119">
        <f>VLOOKUP($A324+ROUND((COLUMN()-2)/24,5),АТС!$A$41:$F$784,6)+'Иные услуги '!$C$5+'РСТ РСО-А'!$K$6+'РСТ РСО-А'!$H$9</f>
        <v>3956.05</v>
      </c>
      <c r="R324" s="119">
        <f>VLOOKUP($A324+ROUND((COLUMN()-2)/24,5),АТС!$A$41:$F$784,6)+'Иные услуги '!$C$5+'РСТ РСО-А'!$K$6+'РСТ РСО-А'!$H$9</f>
        <v>3954.51</v>
      </c>
      <c r="S324" s="119">
        <f>VLOOKUP($A324+ROUND((COLUMN()-2)/24,5),АТС!$A$41:$F$784,6)+'Иные услуги '!$C$5+'РСТ РСО-А'!$K$6+'РСТ РСО-А'!$H$9</f>
        <v>3955.7200000000003</v>
      </c>
      <c r="T324" s="119">
        <f>VLOOKUP($A324+ROUND((COLUMN()-2)/24,5),АТС!$A$41:$F$784,6)+'Иные услуги '!$C$5+'РСТ РСО-А'!$K$6+'РСТ РСО-А'!$H$9</f>
        <v>3948.23</v>
      </c>
      <c r="U324" s="119">
        <f>VLOOKUP($A324+ROUND((COLUMN()-2)/24,5),АТС!$A$41:$F$784,6)+'Иные услуги '!$C$5+'РСТ РСО-А'!$K$6+'РСТ РСО-А'!$H$9</f>
        <v>3953.94</v>
      </c>
      <c r="V324" s="119">
        <f>VLOOKUP($A324+ROUND((COLUMN()-2)/24,5),АТС!$A$41:$F$784,6)+'Иные услуги '!$C$5+'РСТ РСО-А'!$K$6+'РСТ РСО-А'!$H$9</f>
        <v>3979</v>
      </c>
      <c r="W324" s="119">
        <f>VLOOKUP($A324+ROUND((COLUMN()-2)/24,5),АТС!$A$41:$F$784,6)+'Иные услуги '!$C$5+'РСТ РСО-А'!$K$6+'РСТ РСО-А'!$H$9</f>
        <v>3983.92</v>
      </c>
      <c r="X324" s="119">
        <f>VLOOKUP($A324+ROUND((COLUMN()-2)/24,5),АТС!$A$41:$F$784,6)+'Иные услуги '!$C$5+'РСТ РСО-А'!$K$6+'РСТ РСО-А'!$H$9</f>
        <v>4000.42</v>
      </c>
      <c r="Y324" s="119">
        <f>VLOOKUP($A324+ROUND((COLUMN()-2)/24,5),АТС!$A$41:$F$784,6)+'Иные услуги '!$C$5+'РСТ РСО-А'!$K$6+'РСТ РСО-А'!$H$9</f>
        <v>4481.78</v>
      </c>
    </row>
    <row r="325" spans="1:25" x14ac:dyDescent="0.2">
      <c r="A325" s="66">
        <f t="shared" si="11"/>
        <v>43322</v>
      </c>
      <c r="B325" s="119">
        <f>VLOOKUP($A325+ROUND((COLUMN()-2)/24,5),АТС!$A$41:$F$784,6)+'Иные услуги '!$C$5+'РСТ РСО-А'!$K$6+'РСТ РСО-А'!$H$9</f>
        <v>3939.15</v>
      </c>
      <c r="C325" s="119">
        <f>VLOOKUP($A325+ROUND((COLUMN()-2)/24,5),АТС!$A$41:$F$784,6)+'Иные услуги '!$C$5+'РСТ РСО-А'!$K$6+'РСТ РСО-А'!$H$9</f>
        <v>3956.33</v>
      </c>
      <c r="D325" s="119">
        <f>VLOOKUP($A325+ROUND((COLUMN()-2)/24,5),АТС!$A$41:$F$784,6)+'Иные услуги '!$C$5+'РСТ РСО-А'!$K$6+'РСТ РСО-А'!$H$9</f>
        <v>3955.39</v>
      </c>
      <c r="E325" s="119">
        <f>VLOOKUP($A325+ROUND((COLUMN()-2)/24,5),АТС!$A$41:$F$784,6)+'Иные услуги '!$C$5+'РСТ РСО-А'!$K$6+'РСТ РСО-А'!$H$9</f>
        <v>3955.11</v>
      </c>
      <c r="F325" s="119">
        <f>VLOOKUP($A325+ROUND((COLUMN()-2)/24,5),АТС!$A$41:$F$784,6)+'Иные услуги '!$C$5+'РСТ РСО-А'!$K$6+'РСТ РСО-А'!$H$9</f>
        <v>3955.1800000000003</v>
      </c>
      <c r="G325" s="119">
        <f>VLOOKUP($A325+ROUND((COLUMN()-2)/24,5),АТС!$A$41:$F$784,6)+'Иные услуги '!$C$5+'РСТ РСО-А'!$K$6+'РСТ РСО-А'!$H$9</f>
        <v>3951.12</v>
      </c>
      <c r="H325" s="119">
        <f>VLOOKUP($A325+ROUND((COLUMN()-2)/24,5),АТС!$A$41:$F$784,6)+'Иные услуги '!$C$5+'РСТ РСО-А'!$K$6+'РСТ РСО-А'!$H$9</f>
        <v>3957.73</v>
      </c>
      <c r="I325" s="119">
        <f>VLOOKUP($A325+ROUND((COLUMN()-2)/24,5),АТС!$A$41:$F$784,6)+'Иные услуги '!$C$5+'РСТ РСО-А'!$K$6+'РСТ РСО-А'!$H$9</f>
        <v>3932.4300000000003</v>
      </c>
      <c r="J325" s="119">
        <f>VLOOKUP($A325+ROUND((COLUMN()-2)/24,5),АТС!$A$41:$F$784,6)+'Иные услуги '!$C$5+'РСТ РСО-А'!$K$6+'РСТ РСО-А'!$H$9</f>
        <v>4047.24</v>
      </c>
      <c r="K325" s="119">
        <f>VLOOKUP($A325+ROUND((COLUMN()-2)/24,5),АТС!$A$41:$F$784,6)+'Иные услуги '!$C$5+'РСТ РСО-А'!$K$6+'РСТ РСО-А'!$H$9</f>
        <v>3980.12</v>
      </c>
      <c r="L325" s="119">
        <f>VLOOKUP($A325+ROUND((COLUMN()-2)/24,5),АТС!$A$41:$F$784,6)+'Иные услуги '!$C$5+'РСТ РСО-А'!$K$6+'РСТ РСО-А'!$H$9</f>
        <v>3980.63</v>
      </c>
      <c r="M325" s="119">
        <f>VLOOKUP($A325+ROUND((COLUMN()-2)/24,5),АТС!$A$41:$F$784,6)+'Иные услуги '!$C$5+'РСТ РСО-А'!$K$6+'РСТ РСО-А'!$H$9</f>
        <v>3980.53</v>
      </c>
      <c r="N325" s="119">
        <f>VLOOKUP($A325+ROUND((COLUMN()-2)/24,5),АТС!$A$41:$F$784,6)+'Иные услуги '!$C$5+'РСТ РСО-А'!$K$6+'РСТ РСО-А'!$H$9</f>
        <v>3979.7</v>
      </c>
      <c r="O325" s="119">
        <f>VLOOKUP($A325+ROUND((COLUMN()-2)/24,5),АТС!$A$41:$F$784,6)+'Иные услуги '!$C$5+'РСТ РСО-А'!$K$6+'РСТ РСО-А'!$H$9</f>
        <v>3985.4300000000003</v>
      </c>
      <c r="P325" s="119">
        <f>VLOOKUP($A325+ROUND((COLUMN()-2)/24,5),АТС!$A$41:$F$784,6)+'Иные услуги '!$C$5+'РСТ РСО-А'!$K$6+'РСТ РСО-А'!$H$9</f>
        <v>3969.8</v>
      </c>
      <c r="Q325" s="119">
        <f>VLOOKUP($A325+ROUND((COLUMN()-2)/24,5),АТС!$A$41:$F$784,6)+'Иные услуги '!$C$5+'РСТ РСО-А'!$K$6+'РСТ РСО-А'!$H$9</f>
        <v>3969.9</v>
      </c>
      <c r="R325" s="119">
        <f>VLOOKUP($A325+ROUND((COLUMN()-2)/24,5),АТС!$A$41:$F$784,6)+'Иные услуги '!$C$5+'РСТ РСО-А'!$K$6+'РСТ РСО-А'!$H$9</f>
        <v>3961.03</v>
      </c>
      <c r="S325" s="119">
        <f>VLOOKUP($A325+ROUND((COLUMN()-2)/24,5),АТС!$A$41:$F$784,6)+'Иные услуги '!$C$5+'РСТ РСО-А'!$K$6+'РСТ РСО-А'!$H$9</f>
        <v>3958.5</v>
      </c>
      <c r="T325" s="119">
        <f>VLOOKUP($A325+ROUND((COLUMN()-2)/24,5),АТС!$A$41:$F$784,6)+'Иные услуги '!$C$5+'РСТ РСО-А'!$K$6+'РСТ РСО-А'!$H$9</f>
        <v>3947.01</v>
      </c>
      <c r="U325" s="119">
        <f>VLOOKUP($A325+ROUND((COLUMN()-2)/24,5),АТС!$A$41:$F$784,6)+'Иные услуги '!$C$5+'РСТ РСО-А'!$K$6+'РСТ РСО-А'!$H$9</f>
        <v>3967.46</v>
      </c>
      <c r="V325" s="119">
        <f>VLOOKUP($A325+ROUND((COLUMN()-2)/24,5),АТС!$A$41:$F$784,6)+'Иные услуги '!$C$5+'РСТ РСО-А'!$K$6+'РСТ РСО-А'!$H$9</f>
        <v>4108.63</v>
      </c>
      <c r="W325" s="119">
        <f>VLOOKUP($A325+ROUND((COLUMN()-2)/24,5),АТС!$A$41:$F$784,6)+'Иные услуги '!$C$5+'РСТ РСО-А'!$K$6+'РСТ РСО-А'!$H$9</f>
        <v>4065.32</v>
      </c>
      <c r="X325" s="119">
        <f>VLOOKUP($A325+ROUND((COLUMN()-2)/24,5),АТС!$A$41:$F$784,6)+'Иные услуги '!$C$5+'РСТ РСО-А'!$K$6+'РСТ РСО-А'!$H$9</f>
        <v>4005.14</v>
      </c>
      <c r="Y325" s="119">
        <f>VLOOKUP($A325+ROUND((COLUMN()-2)/24,5),АТС!$A$41:$F$784,6)+'Иные услуги '!$C$5+'РСТ РСО-А'!$K$6+'РСТ РСО-А'!$H$9</f>
        <v>4065.77</v>
      </c>
    </row>
    <row r="326" spans="1:25" x14ac:dyDescent="0.2">
      <c r="A326" s="66">
        <f t="shared" si="11"/>
        <v>43323</v>
      </c>
      <c r="B326" s="119">
        <f>VLOOKUP($A326+ROUND((COLUMN()-2)/24,5),АТС!$A$41:$F$784,6)+'Иные услуги '!$C$5+'РСТ РСО-А'!$K$6+'РСТ РСО-А'!$H$9</f>
        <v>3928.78</v>
      </c>
      <c r="C326" s="119">
        <f>VLOOKUP($A326+ROUND((COLUMN()-2)/24,5),АТС!$A$41:$F$784,6)+'Иные услуги '!$C$5+'РСТ РСО-А'!$K$6+'РСТ РСО-А'!$H$9</f>
        <v>3938.23</v>
      </c>
      <c r="D326" s="119">
        <f>VLOOKUP($A326+ROUND((COLUMN()-2)/24,5),АТС!$A$41:$F$784,6)+'Иные услуги '!$C$5+'РСТ РСО-А'!$K$6+'РСТ РСО-А'!$H$9</f>
        <v>3939.33</v>
      </c>
      <c r="E326" s="119">
        <f>VLOOKUP($A326+ROUND((COLUMN()-2)/24,5),АТС!$A$41:$F$784,6)+'Иные услуги '!$C$5+'РСТ РСО-А'!$K$6+'РСТ РСО-А'!$H$9</f>
        <v>3935.79</v>
      </c>
      <c r="F326" s="119">
        <f>VLOOKUP($A326+ROUND((COLUMN()-2)/24,5),АТС!$A$41:$F$784,6)+'Иные услуги '!$C$5+'РСТ РСО-А'!$K$6+'РСТ РСО-А'!$H$9</f>
        <v>3953.37</v>
      </c>
      <c r="G326" s="119">
        <f>VLOOKUP($A326+ROUND((COLUMN()-2)/24,5),АТС!$A$41:$F$784,6)+'Иные услуги '!$C$5+'РСТ РСО-А'!$K$6+'РСТ РСО-А'!$H$9</f>
        <v>3941.04</v>
      </c>
      <c r="H326" s="119">
        <f>VLOOKUP($A326+ROUND((COLUMN()-2)/24,5),АТС!$A$41:$F$784,6)+'Иные услуги '!$C$5+'РСТ РСО-А'!$K$6+'РСТ РСО-А'!$H$9</f>
        <v>3957.91</v>
      </c>
      <c r="I326" s="119">
        <f>VLOOKUP($A326+ROUND((COLUMN()-2)/24,5),АТС!$A$41:$F$784,6)+'Иные услуги '!$C$5+'РСТ РСО-А'!$K$6+'РСТ РСО-А'!$H$9</f>
        <v>3918.51</v>
      </c>
      <c r="J326" s="119">
        <f>VLOOKUP($A326+ROUND((COLUMN()-2)/24,5),АТС!$A$41:$F$784,6)+'Иные услуги '!$C$5+'РСТ РСО-А'!$K$6+'РСТ РСО-А'!$H$9</f>
        <v>4150.91</v>
      </c>
      <c r="K326" s="119">
        <f>VLOOKUP($A326+ROUND((COLUMN()-2)/24,5),АТС!$A$41:$F$784,6)+'Иные услуги '!$C$5+'РСТ РСО-А'!$K$6+'РСТ РСО-А'!$H$9</f>
        <v>4042.16</v>
      </c>
      <c r="L326" s="119">
        <f>VLOOKUP($A326+ROUND((COLUMN()-2)/24,5),АТС!$A$41:$F$784,6)+'Иные услуги '!$C$5+'РСТ РСО-А'!$K$6+'РСТ РСО-А'!$H$9</f>
        <v>3982.28</v>
      </c>
      <c r="M326" s="119">
        <f>VLOOKUP($A326+ROUND((COLUMN()-2)/24,5),АТС!$A$41:$F$784,6)+'Иные услуги '!$C$5+'РСТ РСО-А'!$K$6+'РСТ РСО-А'!$H$9</f>
        <v>3981.7200000000003</v>
      </c>
      <c r="N326" s="119">
        <f>VLOOKUP($A326+ROUND((COLUMN()-2)/24,5),АТС!$A$41:$F$784,6)+'Иные услуги '!$C$5+'РСТ РСО-А'!$K$6+'РСТ РСО-А'!$H$9</f>
        <v>3981.91</v>
      </c>
      <c r="O326" s="119">
        <f>VLOOKUP($A326+ROUND((COLUMN()-2)/24,5),АТС!$A$41:$F$784,6)+'Иные услуги '!$C$5+'РСТ РСО-А'!$K$6+'РСТ РСО-А'!$H$9</f>
        <v>3984.61</v>
      </c>
      <c r="P326" s="119">
        <f>VLOOKUP($A326+ROUND((COLUMN()-2)/24,5),АТС!$A$41:$F$784,6)+'Иные услуги '!$C$5+'РСТ РСО-А'!$K$6+'РСТ РСО-А'!$H$9</f>
        <v>3984.85</v>
      </c>
      <c r="Q326" s="119">
        <f>VLOOKUP($A326+ROUND((COLUMN()-2)/24,5),АТС!$A$41:$F$784,6)+'Иные услуги '!$C$5+'РСТ РСО-А'!$K$6+'РСТ РСО-А'!$H$9</f>
        <v>3984.77</v>
      </c>
      <c r="R326" s="119">
        <f>VLOOKUP($A326+ROUND((COLUMN()-2)/24,5),АТС!$A$41:$F$784,6)+'Иные услуги '!$C$5+'РСТ РСО-А'!$K$6+'РСТ РСО-А'!$H$9</f>
        <v>3952.83</v>
      </c>
      <c r="S326" s="119">
        <f>VLOOKUP($A326+ROUND((COLUMN()-2)/24,5),АТС!$A$41:$F$784,6)+'Иные услуги '!$C$5+'РСТ РСО-А'!$K$6+'РСТ РСО-А'!$H$9</f>
        <v>3951.57</v>
      </c>
      <c r="T326" s="119">
        <f>VLOOKUP($A326+ROUND((COLUMN()-2)/24,5),АТС!$A$41:$F$784,6)+'Иные услуги '!$C$5+'РСТ РСО-А'!$K$6+'РСТ РСО-А'!$H$9</f>
        <v>3963.61</v>
      </c>
      <c r="U326" s="119">
        <f>VLOOKUP($A326+ROUND((COLUMN()-2)/24,5),АТС!$A$41:$F$784,6)+'Иные услуги '!$C$5+'РСТ РСО-А'!$K$6+'РСТ РСО-А'!$H$9</f>
        <v>3956.16</v>
      </c>
      <c r="V326" s="119">
        <f>VLOOKUP($A326+ROUND((COLUMN()-2)/24,5),АТС!$A$41:$F$784,6)+'Иные услуги '!$C$5+'РСТ РСО-А'!$K$6+'РСТ РСО-А'!$H$9</f>
        <v>4006.15</v>
      </c>
      <c r="W326" s="119">
        <f>VLOOKUP($A326+ROUND((COLUMN()-2)/24,5),АТС!$A$41:$F$784,6)+'Иные услуги '!$C$5+'РСТ РСО-А'!$K$6+'РСТ РСО-А'!$H$9</f>
        <v>3978.88</v>
      </c>
      <c r="X326" s="119">
        <f>VLOOKUP($A326+ROUND((COLUMN()-2)/24,5),АТС!$A$41:$F$784,6)+'Иные услуги '!$C$5+'РСТ РСО-А'!$K$6+'РСТ РСО-А'!$H$9</f>
        <v>3996.11</v>
      </c>
      <c r="Y326" s="119">
        <f>VLOOKUP($A326+ROUND((COLUMN()-2)/24,5),АТС!$A$41:$F$784,6)+'Иные услуги '!$C$5+'РСТ РСО-А'!$K$6+'РСТ РСО-А'!$H$9</f>
        <v>4547.67</v>
      </c>
    </row>
    <row r="327" spans="1:25" x14ac:dyDescent="0.2">
      <c r="A327" s="66">
        <f t="shared" si="11"/>
        <v>43324</v>
      </c>
      <c r="B327" s="119">
        <f>VLOOKUP($A327+ROUND((COLUMN()-2)/24,5),АТС!$A$41:$F$784,6)+'Иные услуги '!$C$5+'РСТ РСО-А'!$K$6+'РСТ РСО-А'!$H$9</f>
        <v>3922.54</v>
      </c>
      <c r="C327" s="119">
        <f>VLOOKUP($A327+ROUND((COLUMN()-2)/24,5),АТС!$A$41:$F$784,6)+'Иные услуги '!$C$5+'РСТ РСО-А'!$K$6+'РСТ РСО-А'!$H$9</f>
        <v>3958.56</v>
      </c>
      <c r="D327" s="119">
        <f>VLOOKUP($A327+ROUND((COLUMN()-2)/24,5),АТС!$A$41:$F$784,6)+'Иные услуги '!$C$5+'РСТ РСО-А'!$K$6+'РСТ РСО-А'!$H$9</f>
        <v>4005.39</v>
      </c>
      <c r="E327" s="119">
        <f>VLOOKUP($A327+ROUND((COLUMN()-2)/24,5),АТС!$A$41:$F$784,6)+'Иные услуги '!$C$5+'РСТ РСО-А'!$K$6+'РСТ РСО-А'!$H$9</f>
        <v>4035.44</v>
      </c>
      <c r="F327" s="119">
        <f>VLOOKUP($A327+ROUND((COLUMN()-2)/24,5),АТС!$A$41:$F$784,6)+'Иные услуги '!$C$5+'РСТ РСО-А'!$K$6+'РСТ РСО-А'!$H$9</f>
        <v>4004.62</v>
      </c>
      <c r="G327" s="119">
        <f>VLOOKUP($A327+ROUND((COLUMN()-2)/24,5),АТС!$A$41:$F$784,6)+'Иные услуги '!$C$5+'РСТ РСО-А'!$K$6+'РСТ РСО-А'!$H$9</f>
        <v>4014.57</v>
      </c>
      <c r="H327" s="119">
        <f>VLOOKUP($A327+ROUND((COLUMN()-2)/24,5),АТС!$A$41:$F$784,6)+'Иные услуги '!$C$5+'РСТ РСО-А'!$K$6+'РСТ РСО-А'!$H$9</f>
        <v>4183.33</v>
      </c>
      <c r="I327" s="119">
        <f>VLOOKUP($A327+ROUND((COLUMN()-2)/24,5),АТС!$A$41:$F$784,6)+'Иные услуги '!$C$5+'РСТ РСО-А'!$K$6+'РСТ РСО-А'!$H$9</f>
        <v>3985.33</v>
      </c>
      <c r="J327" s="119">
        <f>VLOOKUP($A327+ROUND((COLUMN()-2)/24,5),АТС!$A$41:$F$784,6)+'Иные услуги '!$C$5+'РСТ РСО-А'!$K$6+'РСТ РСО-А'!$H$9</f>
        <v>4205.21</v>
      </c>
      <c r="K327" s="119">
        <f>VLOOKUP($A327+ROUND((COLUMN()-2)/24,5),АТС!$A$41:$F$784,6)+'Иные услуги '!$C$5+'РСТ РСО-А'!$K$6+'РСТ РСО-А'!$H$9</f>
        <v>4086.1</v>
      </c>
      <c r="L327" s="119">
        <f>VLOOKUP($A327+ROUND((COLUMN()-2)/24,5),АТС!$A$41:$F$784,6)+'Иные услуги '!$C$5+'РСТ РСО-А'!$K$6+'РСТ РСО-А'!$H$9</f>
        <v>4012.63</v>
      </c>
      <c r="M327" s="119">
        <f>VLOOKUP($A327+ROUND((COLUMN()-2)/24,5),АТС!$A$41:$F$784,6)+'Иные услуги '!$C$5+'РСТ РСО-А'!$K$6+'РСТ РСО-А'!$H$9</f>
        <v>3995.81</v>
      </c>
      <c r="N327" s="119">
        <f>VLOOKUP($A327+ROUND((COLUMN()-2)/24,5),АТС!$A$41:$F$784,6)+'Иные услуги '!$C$5+'РСТ РСО-А'!$K$6+'РСТ РСО-А'!$H$9</f>
        <v>4013.3</v>
      </c>
      <c r="O327" s="119">
        <f>VLOOKUP($A327+ROUND((COLUMN()-2)/24,5),АТС!$A$41:$F$784,6)+'Иные услуги '!$C$5+'РСТ РСО-А'!$K$6+'РСТ РСО-А'!$H$9</f>
        <v>4015.46</v>
      </c>
      <c r="P327" s="119">
        <f>VLOOKUP($A327+ROUND((COLUMN()-2)/24,5),АТС!$A$41:$F$784,6)+'Иные услуги '!$C$5+'РСТ РСО-А'!$K$6+'РСТ РСО-А'!$H$9</f>
        <v>4050.9</v>
      </c>
      <c r="Q327" s="119">
        <f>VLOOKUP($A327+ROUND((COLUMN()-2)/24,5),АТС!$A$41:$F$784,6)+'Иные услуги '!$C$5+'РСТ РСО-А'!$K$6+'РСТ РСО-А'!$H$9</f>
        <v>4032.79</v>
      </c>
      <c r="R327" s="119">
        <f>VLOOKUP($A327+ROUND((COLUMN()-2)/24,5),АТС!$A$41:$F$784,6)+'Иные услуги '!$C$5+'РСТ РСО-А'!$K$6+'РСТ РСО-А'!$H$9</f>
        <v>3997.83</v>
      </c>
      <c r="S327" s="119">
        <f>VLOOKUP($A327+ROUND((COLUMN()-2)/24,5),АТС!$A$41:$F$784,6)+'Иные услуги '!$C$5+'РСТ РСО-А'!$K$6+'РСТ РСО-А'!$H$9</f>
        <v>4012.25</v>
      </c>
      <c r="T327" s="119">
        <f>VLOOKUP($A327+ROUND((COLUMN()-2)/24,5),АТС!$A$41:$F$784,6)+'Иные услуги '!$C$5+'РСТ РСО-А'!$K$6+'РСТ РСО-А'!$H$9</f>
        <v>3992.69</v>
      </c>
      <c r="U327" s="119">
        <f>VLOOKUP($A327+ROUND((COLUMN()-2)/24,5),АТС!$A$41:$F$784,6)+'Иные услуги '!$C$5+'РСТ РСО-А'!$K$6+'РСТ РСО-А'!$H$9</f>
        <v>3961.7200000000003</v>
      </c>
      <c r="V327" s="119">
        <f>VLOOKUP($A327+ROUND((COLUMN()-2)/24,5),АТС!$A$41:$F$784,6)+'Иные услуги '!$C$5+'РСТ РСО-А'!$K$6+'РСТ РСО-А'!$H$9</f>
        <v>3969.12</v>
      </c>
      <c r="W327" s="119">
        <f>VLOOKUP($A327+ROUND((COLUMN()-2)/24,5),АТС!$A$41:$F$784,6)+'Иные услуги '!$C$5+'РСТ РСО-А'!$K$6+'РСТ РСО-А'!$H$9</f>
        <v>3970.98</v>
      </c>
      <c r="X327" s="119">
        <f>VLOOKUP($A327+ROUND((COLUMN()-2)/24,5),АТС!$A$41:$F$784,6)+'Иные услуги '!$C$5+'РСТ РСО-А'!$K$6+'РСТ РСО-А'!$H$9</f>
        <v>4114.1099999999997</v>
      </c>
      <c r="Y327" s="119">
        <f>VLOOKUP($A327+ROUND((COLUMN()-2)/24,5),АТС!$A$41:$F$784,6)+'Иные услуги '!$C$5+'РСТ РСО-А'!$K$6+'РСТ РСО-А'!$H$9</f>
        <v>4459.3100000000004</v>
      </c>
    </row>
    <row r="328" spans="1:25" x14ac:dyDescent="0.2">
      <c r="A328" s="66">
        <f t="shared" si="11"/>
        <v>43325</v>
      </c>
      <c r="B328" s="119">
        <f>VLOOKUP($A328+ROUND((COLUMN()-2)/24,5),АТС!$A$41:$F$784,6)+'Иные услуги '!$C$5+'РСТ РСО-А'!$K$6+'РСТ РСО-А'!$H$9</f>
        <v>3918.53</v>
      </c>
      <c r="C328" s="119">
        <f>VLOOKUP($A328+ROUND((COLUMN()-2)/24,5),АТС!$A$41:$F$784,6)+'Иные услуги '!$C$5+'РСТ РСО-А'!$K$6+'РСТ РСО-А'!$H$9</f>
        <v>3934.13</v>
      </c>
      <c r="D328" s="119">
        <f>VLOOKUP($A328+ROUND((COLUMN()-2)/24,5),АТС!$A$41:$F$784,6)+'Иные услуги '!$C$5+'РСТ РСО-А'!$K$6+'РСТ РСО-А'!$H$9</f>
        <v>3933.61</v>
      </c>
      <c r="E328" s="119">
        <f>VLOOKUP($A328+ROUND((COLUMN()-2)/24,5),АТС!$A$41:$F$784,6)+'Иные услуги '!$C$5+'РСТ РСО-А'!$K$6+'РСТ РСО-А'!$H$9</f>
        <v>3933.06</v>
      </c>
      <c r="F328" s="119">
        <f>VLOOKUP($A328+ROUND((COLUMN()-2)/24,5),АТС!$A$41:$F$784,6)+'Иные услуги '!$C$5+'РСТ РСО-А'!$K$6+'РСТ РСО-А'!$H$9</f>
        <v>3933.08</v>
      </c>
      <c r="G328" s="119">
        <f>VLOOKUP($A328+ROUND((COLUMN()-2)/24,5),АТС!$A$41:$F$784,6)+'Иные услуги '!$C$5+'РСТ РСО-А'!$K$6+'РСТ РСО-А'!$H$9</f>
        <v>3934.17</v>
      </c>
      <c r="H328" s="119">
        <f>VLOOKUP($A328+ROUND((COLUMN()-2)/24,5),АТС!$A$41:$F$784,6)+'Иные услуги '!$C$5+'РСТ РСО-А'!$K$6+'РСТ РСО-А'!$H$9</f>
        <v>3980.84</v>
      </c>
      <c r="I328" s="119">
        <f>VLOOKUP($A328+ROUND((COLUMN()-2)/24,5),АТС!$A$41:$F$784,6)+'Иные услуги '!$C$5+'РСТ РСО-А'!$K$6+'РСТ РСО-А'!$H$9</f>
        <v>3918.99</v>
      </c>
      <c r="J328" s="119">
        <f>VLOOKUP($A328+ROUND((COLUMN()-2)/24,5),АТС!$A$41:$F$784,6)+'Иные услуги '!$C$5+'РСТ РСО-А'!$K$6+'РСТ РСО-А'!$H$9</f>
        <v>4077.5</v>
      </c>
      <c r="K328" s="119">
        <f>VLOOKUP($A328+ROUND((COLUMN()-2)/24,5),АТС!$A$41:$F$784,6)+'Иные услуги '!$C$5+'РСТ РСО-А'!$K$6+'РСТ РСО-А'!$H$9</f>
        <v>3971.08</v>
      </c>
      <c r="L328" s="119">
        <f>VLOOKUP($A328+ROUND((COLUMN()-2)/24,5),АТС!$A$41:$F$784,6)+'Иные услуги '!$C$5+'РСТ РСО-А'!$K$6+'РСТ РСО-А'!$H$9</f>
        <v>3941.44</v>
      </c>
      <c r="M328" s="119">
        <f>VLOOKUP($A328+ROUND((COLUMN()-2)/24,5),АТС!$A$41:$F$784,6)+'Иные услуги '!$C$5+'РСТ РСО-А'!$K$6+'РСТ РСО-А'!$H$9</f>
        <v>3915.95</v>
      </c>
      <c r="N328" s="119">
        <f>VLOOKUP($A328+ROUND((COLUMN()-2)/24,5),АТС!$A$41:$F$784,6)+'Иные услуги '!$C$5+'РСТ РСО-А'!$K$6+'РСТ РСО-А'!$H$9</f>
        <v>3929.2</v>
      </c>
      <c r="O328" s="119">
        <f>VLOOKUP($A328+ROUND((COLUMN()-2)/24,5),АТС!$A$41:$F$784,6)+'Иные услуги '!$C$5+'РСТ РСО-А'!$K$6+'РСТ РСО-А'!$H$9</f>
        <v>3933.34</v>
      </c>
      <c r="P328" s="119">
        <f>VLOOKUP($A328+ROUND((COLUMN()-2)/24,5),АТС!$A$41:$F$784,6)+'Иные услуги '!$C$5+'РСТ РСО-А'!$K$6+'РСТ РСО-А'!$H$9</f>
        <v>3937.02</v>
      </c>
      <c r="Q328" s="119">
        <f>VLOOKUP($A328+ROUND((COLUMN()-2)/24,5),АТС!$A$41:$F$784,6)+'Иные услуги '!$C$5+'РСТ РСО-А'!$K$6+'РСТ РСО-А'!$H$9</f>
        <v>3936.11</v>
      </c>
      <c r="R328" s="119">
        <f>VLOOKUP($A328+ROUND((COLUMN()-2)/24,5),АТС!$A$41:$F$784,6)+'Иные услуги '!$C$5+'РСТ РСО-А'!$K$6+'РСТ РСО-А'!$H$9</f>
        <v>3950.94</v>
      </c>
      <c r="S328" s="119">
        <f>VLOOKUP($A328+ROUND((COLUMN()-2)/24,5),АТС!$A$41:$F$784,6)+'Иные услуги '!$C$5+'РСТ РСО-А'!$K$6+'РСТ РСО-А'!$H$9</f>
        <v>3921.81</v>
      </c>
      <c r="T328" s="119">
        <f>VLOOKUP($A328+ROUND((COLUMN()-2)/24,5),АТС!$A$41:$F$784,6)+'Иные услуги '!$C$5+'РСТ РСО-А'!$K$6+'РСТ РСО-А'!$H$9</f>
        <v>3942.82</v>
      </c>
      <c r="U328" s="119">
        <f>VLOOKUP($A328+ROUND((COLUMN()-2)/24,5),АТС!$A$41:$F$784,6)+'Иные услуги '!$C$5+'РСТ РСО-А'!$K$6+'РСТ РСО-А'!$H$9</f>
        <v>3922.23</v>
      </c>
      <c r="V328" s="119">
        <f>VLOOKUP($A328+ROUND((COLUMN()-2)/24,5),АТС!$A$41:$F$784,6)+'Иные услуги '!$C$5+'РСТ РСО-А'!$K$6+'РСТ РСО-А'!$H$9</f>
        <v>3914.69</v>
      </c>
      <c r="W328" s="119">
        <f>VLOOKUP($A328+ROUND((COLUMN()-2)/24,5),АТС!$A$41:$F$784,6)+'Иные услуги '!$C$5+'РСТ РСО-А'!$K$6+'РСТ РСО-А'!$H$9</f>
        <v>3938.99</v>
      </c>
      <c r="X328" s="119">
        <f>VLOOKUP($A328+ROUND((COLUMN()-2)/24,5),АТС!$A$41:$F$784,6)+'Иные услуги '!$C$5+'РСТ РСО-А'!$K$6+'РСТ РСО-А'!$H$9</f>
        <v>3975.2200000000003</v>
      </c>
      <c r="Y328" s="119">
        <f>VLOOKUP($A328+ROUND((COLUMN()-2)/24,5),АТС!$A$41:$F$784,6)+'Иные услуги '!$C$5+'РСТ РСО-А'!$K$6+'РСТ РСО-А'!$H$9</f>
        <v>4219.71</v>
      </c>
    </row>
    <row r="329" spans="1:25" x14ac:dyDescent="0.2">
      <c r="A329" s="66">
        <f t="shared" si="11"/>
        <v>43326</v>
      </c>
      <c r="B329" s="119">
        <f>VLOOKUP($A329+ROUND((COLUMN()-2)/24,5),АТС!$A$41:$F$784,6)+'Иные услуги '!$C$5+'РСТ РСО-А'!$K$6+'РСТ РСО-А'!$H$9</f>
        <v>3932.54</v>
      </c>
      <c r="C329" s="119">
        <f>VLOOKUP($A329+ROUND((COLUMN()-2)/24,5),АТС!$A$41:$F$784,6)+'Иные услуги '!$C$5+'РСТ РСО-А'!$K$6+'РСТ РСО-А'!$H$9</f>
        <v>3915.41</v>
      </c>
      <c r="D329" s="119">
        <f>VLOOKUP($A329+ROUND((COLUMN()-2)/24,5),АТС!$A$41:$F$784,6)+'Иные услуги '!$C$5+'РСТ РСО-А'!$K$6+'РСТ РСО-А'!$H$9</f>
        <v>3940.48</v>
      </c>
      <c r="E329" s="119">
        <f>VLOOKUP($A329+ROUND((COLUMN()-2)/24,5),АТС!$A$41:$F$784,6)+'Иные услуги '!$C$5+'РСТ РСО-А'!$K$6+'РСТ РСО-А'!$H$9</f>
        <v>3948.52</v>
      </c>
      <c r="F329" s="119">
        <f>VLOOKUP($A329+ROUND((COLUMN()-2)/24,5),АТС!$A$41:$F$784,6)+'Иные услуги '!$C$5+'РСТ РСО-А'!$K$6+'РСТ РСО-А'!$H$9</f>
        <v>3948.27</v>
      </c>
      <c r="G329" s="119">
        <f>VLOOKUP($A329+ROUND((COLUMN()-2)/24,5),АТС!$A$41:$F$784,6)+'Иные услуги '!$C$5+'РСТ РСО-А'!$K$6+'РСТ РСО-А'!$H$9</f>
        <v>3945.51</v>
      </c>
      <c r="H329" s="119">
        <f>VLOOKUP($A329+ROUND((COLUMN()-2)/24,5),АТС!$A$41:$F$784,6)+'Иные услуги '!$C$5+'РСТ РСО-А'!$K$6+'РСТ РСО-А'!$H$9</f>
        <v>4006.75</v>
      </c>
      <c r="I329" s="119">
        <f>VLOOKUP($A329+ROUND((COLUMN()-2)/24,5),АТС!$A$41:$F$784,6)+'Иные услуги '!$C$5+'РСТ РСО-А'!$K$6+'РСТ РСО-А'!$H$9</f>
        <v>3961.75</v>
      </c>
      <c r="J329" s="119">
        <f>VLOOKUP($A329+ROUND((COLUMN()-2)/24,5),АТС!$A$41:$F$784,6)+'Иные услуги '!$C$5+'РСТ РСО-А'!$K$6+'РСТ РСО-А'!$H$9</f>
        <v>4133.93</v>
      </c>
      <c r="K329" s="119">
        <f>VLOOKUP($A329+ROUND((COLUMN()-2)/24,5),АТС!$A$41:$F$784,6)+'Иные услуги '!$C$5+'РСТ РСО-А'!$K$6+'РСТ РСО-А'!$H$9</f>
        <v>3948.29</v>
      </c>
      <c r="L329" s="119">
        <f>VLOOKUP($A329+ROUND((COLUMN()-2)/24,5),АТС!$A$41:$F$784,6)+'Иные услуги '!$C$5+'РСТ РСО-А'!$K$6+'РСТ РСО-А'!$H$9</f>
        <v>3934.5</v>
      </c>
      <c r="M329" s="119">
        <f>VLOOKUP($A329+ROUND((COLUMN()-2)/24,5),АТС!$A$41:$F$784,6)+'Иные услуги '!$C$5+'РСТ РСО-А'!$K$6+'РСТ РСО-А'!$H$9</f>
        <v>3934.8</v>
      </c>
      <c r="N329" s="119">
        <f>VLOOKUP($A329+ROUND((COLUMN()-2)/24,5),АТС!$A$41:$F$784,6)+'Иные услуги '!$C$5+'РСТ РСО-А'!$K$6+'РСТ РСО-А'!$H$9</f>
        <v>3934.79</v>
      </c>
      <c r="O329" s="119">
        <f>VLOOKUP($A329+ROUND((COLUMN()-2)/24,5),АТС!$A$41:$F$784,6)+'Иные услуги '!$C$5+'РСТ РСО-А'!$K$6+'РСТ РСО-А'!$H$9</f>
        <v>3938.7200000000003</v>
      </c>
      <c r="P329" s="119">
        <f>VLOOKUP($A329+ROUND((COLUMN()-2)/24,5),АТС!$A$41:$F$784,6)+'Иные услуги '!$C$5+'РСТ РСО-А'!$K$6+'РСТ РСО-А'!$H$9</f>
        <v>3938.65</v>
      </c>
      <c r="Q329" s="119">
        <f>VLOOKUP($A329+ROUND((COLUMN()-2)/24,5),АТС!$A$41:$F$784,6)+'Иные услуги '!$C$5+'РСТ РСО-А'!$K$6+'РСТ РСО-А'!$H$9</f>
        <v>3938.6</v>
      </c>
      <c r="R329" s="119">
        <f>VLOOKUP($A329+ROUND((COLUMN()-2)/24,5),АТС!$A$41:$F$784,6)+'Иные услуги '!$C$5+'РСТ РСО-А'!$K$6+'РСТ РСО-А'!$H$9</f>
        <v>3938.6</v>
      </c>
      <c r="S329" s="119">
        <f>VLOOKUP($A329+ROUND((COLUMN()-2)/24,5),АТС!$A$41:$F$784,6)+'Иные услуги '!$C$5+'РСТ РСО-А'!$K$6+'РСТ РСО-А'!$H$9</f>
        <v>3938.4700000000003</v>
      </c>
      <c r="T329" s="119">
        <f>VLOOKUP($A329+ROUND((COLUMN()-2)/24,5),АТС!$A$41:$F$784,6)+'Иные услуги '!$C$5+'РСТ РСО-А'!$K$6+'РСТ РСО-А'!$H$9</f>
        <v>3933.95</v>
      </c>
      <c r="U329" s="119">
        <f>VLOOKUP($A329+ROUND((COLUMN()-2)/24,5),АТС!$A$41:$F$784,6)+'Иные услуги '!$C$5+'РСТ РСО-А'!$K$6+'РСТ РСО-А'!$H$9</f>
        <v>3981.39</v>
      </c>
      <c r="V329" s="119">
        <f>VLOOKUP($A329+ROUND((COLUMN()-2)/24,5),АТС!$A$41:$F$784,6)+'Иные услуги '!$C$5+'РСТ РСО-А'!$K$6+'РСТ РСО-А'!$H$9</f>
        <v>4061.94</v>
      </c>
      <c r="W329" s="119">
        <f>VLOOKUP($A329+ROUND((COLUMN()-2)/24,5),АТС!$A$41:$F$784,6)+'Иные услуги '!$C$5+'РСТ РСО-А'!$K$6+'РСТ РСО-А'!$H$9</f>
        <v>4038.04</v>
      </c>
      <c r="X329" s="119">
        <f>VLOOKUP($A329+ROUND((COLUMN()-2)/24,5),АТС!$A$41:$F$784,6)+'Иные услуги '!$C$5+'РСТ РСО-А'!$K$6+'РСТ РСО-А'!$H$9</f>
        <v>3970.95</v>
      </c>
      <c r="Y329" s="119">
        <f>VLOOKUP($A329+ROUND((COLUMN()-2)/24,5),АТС!$A$41:$F$784,6)+'Иные услуги '!$C$5+'РСТ РСО-А'!$K$6+'РСТ РСО-А'!$H$9</f>
        <v>4069.51</v>
      </c>
    </row>
    <row r="330" spans="1:25" x14ac:dyDescent="0.2">
      <c r="A330" s="66">
        <f t="shared" si="11"/>
        <v>43327</v>
      </c>
      <c r="B330" s="119">
        <f>VLOOKUP($A330+ROUND((COLUMN()-2)/24,5),АТС!$A$41:$F$784,6)+'Иные услуги '!$C$5+'РСТ РСО-А'!$K$6+'РСТ РСО-А'!$H$9</f>
        <v>3930.95</v>
      </c>
      <c r="C330" s="119">
        <f>VLOOKUP($A330+ROUND((COLUMN()-2)/24,5),АТС!$A$41:$F$784,6)+'Иные услуги '!$C$5+'РСТ РСО-А'!$K$6+'РСТ РСО-А'!$H$9</f>
        <v>3914.92</v>
      </c>
      <c r="D330" s="119">
        <f>VLOOKUP($A330+ROUND((COLUMN()-2)/24,5),АТС!$A$41:$F$784,6)+'Иные услуги '!$C$5+'РСТ РСО-А'!$K$6+'РСТ РСО-А'!$H$9</f>
        <v>3924.7200000000003</v>
      </c>
      <c r="E330" s="119">
        <f>VLOOKUP($A330+ROUND((COLUMN()-2)/24,5),АТС!$A$41:$F$784,6)+'Иные услуги '!$C$5+'РСТ РСО-А'!$K$6+'РСТ РСО-А'!$H$9</f>
        <v>3932.9</v>
      </c>
      <c r="F330" s="119">
        <f>VLOOKUP($A330+ROUND((COLUMN()-2)/24,5),АТС!$A$41:$F$784,6)+'Иные услуги '!$C$5+'РСТ РСО-А'!$K$6+'РСТ РСО-А'!$H$9</f>
        <v>3932.95</v>
      </c>
      <c r="G330" s="119">
        <f>VLOOKUP($A330+ROUND((COLUMN()-2)/24,5),АТС!$A$41:$F$784,6)+'Иные услуги '!$C$5+'РСТ РСО-А'!$K$6+'РСТ РСО-А'!$H$9</f>
        <v>3950.19</v>
      </c>
      <c r="H330" s="119">
        <f>VLOOKUP($A330+ROUND((COLUMN()-2)/24,5),АТС!$A$41:$F$784,6)+'Иные услуги '!$C$5+'РСТ РСО-А'!$K$6+'РСТ РСО-А'!$H$9</f>
        <v>3946.88</v>
      </c>
      <c r="I330" s="119">
        <f>VLOOKUP($A330+ROUND((COLUMN()-2)/24,5),АТС!$A$41:$F$784,6)+'Иные услуги '!$C$5+'РСТ РСО-А'!$K$6+'РСТ РСО-А'!$H$9</f>
        <v>3954.1800000000003</v>
      </c>
      <c r="J330" s="119">
        <f>VLOOKUP($A330+ROUND((COLUMN()-2)/24,5),АТС!$A$41:$F$784,6)+'Иные услуги '!$C$5+'РСТ РСО-А'!$K$6+'РСТ РСО-А'!$H$9</f>
        <v>4033.33</v>
      </c>
      <c r="K330" s="119">
        <f>VLOOKUP($A330+ROUND((COLUMN()-2)/24,5),АТС!$A$41:$F$784,6)+'Иные услуги '!$C$5+'РСТ РСО-А'!$K$6+'РСТ РСО-А'!$H$9</f>
        <v>3949.12</v>
      </c>
      <c r="L330" s="119">
        <f>VLOOKUP($A330+ROUND((COLUMN()-2)/24,5),АТС!$A$41:$F$784,6)+'Иные услуги '!$C$5+'РСТ РСО-А'!$K$6+'РСТ РСО-А'!$H$9</f>
        <v>3980.52</v>
      </c>
      <c r="M330" s="119">
        <f>VLOOKUP($A330+ROUND((COLUMN()-2)/24,5),АТС!$A$41:$F$784,6)+'Иные услуги '!$C$5+'РСТ РСО-А'!$K$6+'РСТ РСО-А'!$H$9</f>
        <v>3935.01</v>
      </c>
      <c r="N330" s="119">
        <f>VLOOKUP($A330+ROUND((COLUMN()-2)/24,5),АТС!$A$41:$F$784,6)+'Иные услуги '!$C$5+'РСТ РСО-А'!$K$6+'РСТ РСО-А'!$H$9</f>
        <v>3935.42</v>
      </c>
      <c r="O330" s="119">
        <f>VLOOKUP($A330+ROUND((COLUMN()-2)/24,5),АТС!$A$41:$F$784,6)+'Иные услуги '!$C$5+'РСТ РСО-А'!$K$6+'РСТ РСО-А'!$H$9</f>
        <v>3938.9300000000003</v>
      </c>
      <c r="P330" s="119">
        <f>VLOOKUP($A330+ROUND((COLUMN()-2)/24,5),АТС!$A$41:$F$784,6)+'Иные услуги '!$C$5+'РСТ РСО-А'!$K$6+'РСТ РСО-А'!$H$9</f>
        <v>3938.82</v>
      </c>
      <c r="Q330" s="119">
        <f>VLOOKUP($A330+ROUND((COLUMN()-2)/24,5),АТС!$A$41:$F$784,6)+'Иные услуги '!$C$5+'РСТ РСО-А'!$K$6+'РСТ РСО-А'!$H$9</f>
        <v>3938.53</v>
      </c>
      <c r="R330" s="119">
        <f>VLOOKUP($A330+ROUND((COLUMN()-2)/24,5),АТС!$A$41:$F$784,6)+'Иные услуги '!$C$5+'РСТ РСО-А'!$K$6+'РСТ РСО-А'!$H$9</f>
        <v>3938.17</v>
      </c>
      <c r="S330" s="119">
        <f>VLOOKUP($A330+ROUND((COLUMN()-2)/24,5),АТС!$A$41:$F$784,6)+'Иные услуги '!$C$5+'РСТ РСО-А'!$K$6+'РСТ РСО-А'!$H$9</f>
        <v>3951.91</v>
      </c>
      <c r="T330" s="119">
        <f>VLOOKUP($A330+ROUND((COLUMN()-2)/24,5),АТС!$A$41:$F$784,6)+'Иные услуги '!$C$5+'РСТ РСО-А'!$K$6+'РСТ РСО-А'!$H$9</f>
        <v>3947.81</v>
      </c>
      <c r="U330" s="119">
        <f>VLOOKUP($A330+ROUND((COLUMN()-2)/24,5),АТС!$A$41:$F$784,6)+'Иные услуги '!$C$5+'РСТ РСО-А'!$K$6+'РСТ РСО-А'!$H$9</f>
        <v>3961.38</v>
      </c>
      <c r="V330" s="119">
        <f>VLOOKUP($A330+ROUND((COLUMN()-2)/24,5),АТС!$A$41:$F$784,6)+'Иные услуги '!$C$5+'РСТ РСО-А'!$K$6+'РСТ РСО-А'!$H$9</f>
        <v>4050.1</v>
      </c>
      <c r="W330" s="119">
        <f>VLOOKUP($A330+ROUND((COLUMN()-2)/24,5),АТС!$A$41:$F$784,6)+'Иные услуги '!$C$5+'РСТ РСО-А'!$K$6+'РСТ РСО-А'!$H$9</f>
        <v>3975.62</v>
      </c>
      <c r="X330" s="119">
        <f>VLOOKUP($A330+ROUND((COLUMN()-2)/24,5),АТС!$A$41:$F$784,6)+'Иные услуги '!$C$5+'РСТ РСО-А'!$K$6+'РСТ РСО-А'!$H$9</f>
        <v>3970.85</v>
      </c>
      <c r="Y330" s="119">
        <f>VLOOKUP($A330+ROUND((COLUMN()-2)/24,5),АТС!$A$41:$F$784,6)+'Иные услуги '!$C$5+'РСТ РСО-А'!$K$6+'РСТ РСО-А'!$H$9</f>
        <v>4330.9800000000005</v>
      </c>
    </row>
    <row r="331" spans="1:25" s="77" customFormat="1" x14ac:dyDescent="0.25">
      <c r="A331" s="66">
        <f t="shared" si="11"/>
        <v>43328</v>
      </c>
      <c r="B331" s="119">
        <f>VLOOKUP($A331+ROUND((COLUMN()-2)/24,5),АТС!$A$41:$F$784,6)+'Иные услуги '!$C$5+'РСТ РСО-А'!$K$6+'РСТ РСО-А'!$H$9</f>
        <v>3928.79</v>
      </c>
      <c r="C331" s="119">
        <f>VLOOKUP($A331+ROUND((COLUMN()-2)/24,5),АТС!$A$41:$F$784,6)+'Иные услуги '!$C$5+'РСТ РСО-А'!$K$6+'РСТ РСО-А'!$H$9</f>
        <v>3915.61</v>
      </c>
      <c r="D331" s="119">
        <f>VLOOKUP($A331+ROUND((COLUMN()-2)/24,5),АТС!$A$41:$F$784,6)+'Иные услуги '!$C$5+'РСТ РСО-А'!$K$6+'РСТ РСО-А'!$H$9</f>
        <v>3924.9300000000003</v>
      </c>
      <c r="E331" s="119">
        <f>VLOOKUP($A331+ROUND((COLUMN()-2)/24,5),АТС!$A$41:$F$784,6)+'Иные услуги '!$C$5+'РСТ РСО-А'!$K$6+'РСТ РСО-А'!$H$9</f>
        <v>3932.6800000000003</v>
      </c>
      <c r="F331" s="119">
        <f>VLOOKUP($A331+ROUND((COLUMN()-2)/24,5),АТС!$A$41:$F$784,6)+'Иные услуги '!$C$5+'РСТ РСО-А'!$K$6+'РСТ РСО-А'!$H$9</f>
        <v>3933.53</v>
      </c>
      <c r="G331" s="119">
        <f>VLOOKUP($A331+ROUND((COLUMN()-2)/24,5),АТС!$A$41:$F$784,6)+'Иные услуги '!$C$5+'РСТ РСО-А'!$K$6+'РСТ РСО-А'!$H$9</f>
        <v>3949.8</v>
      </c>
      <c r="H331" s="119">
        <f>VLOOKUP($A331+ROUND((COLUMN()-2)/24,5),АТС!$A$41:$F$784,6)+'Иные услуги '!$C$5+'РСТ РСО-А'!$K$6+'РСТ РСО-А'!$H$9</f>
        <v>3944.28</v>
      </c>
      <c r="I331" s="119">
        <f>VLOOKUP($A331+ROUND((COLUMN()-2)/24,5),АТС!$A$41:$F$784,6)+'Иные услуги '!$C$5+'РСТ РСО-А'!$K$6+'РСТ РСО-А'!$H$9</f>
        <v>3970.12</v>
      </c>
      <c r="J331" s="119">
        <f>VLOOKUP($A331+ROUND((COLUMN()-2)/24,5),АТС!$A$41:$F$784,6)+'Иные услуги '!$C$5+'РСТ РСО-А'!$K$6+'РСТ РСО-А'!$H$9</f>
        <v>4035.73</v>
      </c>
      <c r="K331" s="119">
        <f>VLOOKUP($A331+ROUND((COLUMN()-2)/24,5),АТС!$A$41:$F$784,6)+'Иные услуги '!$C$5+'РСТ РСО-А'!$K$6+'РСТ РСО-А'!$H$9</f>
        <v>3947.7200000000003</v>
      </c>
      <c r="L331" s="119">
        <f>VLOOKUP($A331+ROUND((COLUMN()-2)/24,5),АТС!$A$41:$F$784,6)+'Иные услуги '!$C$5+'РСТ РСО-А'!$K$6+'РСТ РСО-А'!$H$9</f>
        <v>3933.24</v>
      </c>
      <c r="M331" s="119">
        <f>VLOOKUP($A331+ROUND((COLUMN()-2)/24,5),АТС!$A$41:$F$784,6)+'Иные услуги '!$C$5+'РСТ РСО-А'!$K$6+'РСТ РСО-А'!$H$9</f>
        <v>3933.37</v>
      </c>
      <c r="N331" s="119">
        <f>VLOOKUP($A331+ROUND((COLUMN()-2)/24,5),АТС!$A$41:$F$784,6)+'Иные услуги '!$C$5+'РСТ РСО-А'!$K$6+'РСТ РСО-А'!$H$9</f>
        <v>3933.1800000000003</v>
      </c>
      <c r="O331" s="119">
        <f>VLOOKUP($A331+ROUND((COLUMN()-2)/24,5),АТС!$A$41:$F$784,6)+'Иные услуги '!$C$5+'РСТ РСО-А'!$K$6+'РСТ РСО-А'!$H$9</f>
        <v>3937.54</v>
      </c>
      <c r="P331" s="119">
        <f>VLOOKUP($A331+ROUND((COLUMN()-2)/24,5),АТС!$A$41:$F$784,6)+'Иные услуги '!$C$5+'РСТ РСО-А'!$K$6+'РСТ РСО-А'!$H$9</f>
        <v>3937.71</v>
      </c>
      <c r="Q331" s="119">
        <f>VLOOKUP($A331+ROUND((COLUMN()-2)/24,5),АТС!$A$41:$F$784,6)+'Иные услуги '!$C$5+'РСТ РСО-А'!$K$6+'РСТ РСО-А'!$H$9</f>
        <v>3937.59</v>
      </c>
      <c r="R331" s="119">
        <f>VLOOKUP($A331+ROUND((COLUMN()-2)/24,5),АТС!$A$41:$F$784,6)+'Иные услуги '!$C$5+'РСТ РСО-А'!$K$6+'РСТ РСО-А'!$H$9</f>
        <v>3937.87</v>
      </c>
      <c r="S331" s="119">
        <f>VLOOKUP($A331+ROUND((COLUMN()-2)/24,5),АТС!$A$41:$F$784,6)+'Иные услуги '!$C$5+'РСТ РСО-А'!$K$6+'РСТ РСО-А'!$H$9</f>
        <v>3951.53</v>
      </c>
      <c r="T331" s="119">
        <f>VLOOKUP($A331+ROUND((COLUMN()-2)/24,5),АТС!$A$41:$F$784,6)+'Иные услуги '!$C$5+'РСТ РСО-А'!$K$6+'РСТ РСО-А'!$H$9</f>
        <v>3949.1</v>
      </c>
      <c r="U331" s="119">
        <f>VLOOKUP($A331+ROUND((COLUMN()-2)/24,5),АТС!$A$41:$F$784,6)+'Иные услуги '!$C$5+'РСТ РСО-А'!$K$6+'РСТ РСО-А'!$H$9</f>
        <v>3943.31</v>
      </c>
      <c r="V331" s="119">
        <f>VLOOKUP($A331+ROUND((COLUMN()-2)/24,5),АТС!$A$41:$F$784,6)+'Иные услуги '!$C$5+'РСТ РСО-А'!$K$6+'РСТ РСО-А'!$H$9</f>
        <v>4034.35</v>
      </c>
      <c r="W331" s="119">
        <f>VLOOKUP($A331+ROUND((COLUMN()-2)/24,5),АТС!$A$41:$F$784,6)+'Иные услуги '!$C$5+'РСТ РСО-А'!$K$6+'РСТ РСО-А'!$H$9</f>
        <v>3978.32</v>
      </c>
      <c r="X331" s="119">
        <f>VLOOKUP($A331+ROUND((COLUMN()-2)/24,5),АТС!$A$41:$F$784,6)+'Иные услуги '!$C$5+'РСТ РСО-А'!$K$6+'РСТ РСО-А'!$H$9</f>
        <v>3973.88</v>
      </c>
      <c r="Y331" s="119">
        <f>VLOOKUP($A331+ROUND((COLUMN()-2)/24,5),АТС!$A$41:$F$784,6)+'Иные услуги '!$C$5+'РСТ РСО-А'!$K$6+'РСТ РСО-А'!$H$9</f>
        <v>4336.91</v>
      </c>
    </row>
    <row r="332" spans="1:25" x14ac:dyDescent="0.2">
      <c r="A332" s="66">
        <f t="shared" si="11"/>
        <v>43329</v>
      </c>
      <c r="B332" s="119">
        <f>VLOOKUP($A332+ROUND((COLUMN()-2)/24,5),АТС!$A$41:$F$784,6)+'Иные услуги '!$C$5+'РСТ РСО-А'!$K$6+'РСТ РСО-А'!$H$9</f>
        <v>3932.76</v>
      </c>
      <c r="C332" s="119">
        <f>VLOOKUP($A332+ROUND((COLUMN()-2)/24,5),АТС!$A$41:$F$784,6)+'Иные услуги '!$C$5+'РСТ РСО-А'!$K$6+'РСТ РСО-А'!$H$9</f>
        <v>3916.66</v>
      </c>
      <c r="D332" s="119">
        <f>VLOOKUP($A332+ROUND((COLUMN()-2)/24,5),АТС!$A$41:$F$784,6)+'Иные услуги '!$C$5+'РСТ РСО-А'!$K$6+'РСТ РСО-А'!$H$9</f>
        <v>3925.21</v>
      </c>
      <c r="E332" s="119">
        <f>VLOOKUP($A332+ROUND((COLUMN()-2)/24,5),АТС!$A$41:$F$784,6)+'Иные услуги '!$C$5+'РСТ РСО-А'!$K$6+'РСТ РСО-А'!$H$9</f>
        <v>3924.85</v>
      </c>
      <c r="F332" s="119">
        <f>VLOOKUP($A332+ROUND((COLUMN()-2)/24,5),АТС!$A$41:$F$784,6)+'Иные услуги '!$C$5+'РСТ РСО-А'!$K$6+'РСТ РСО-А'!$H$9</f>
        <v>3924.9300000000003</v>
      </c>
      <c r="G332" s="119">
        <f>VLOOKUP($A332+ROUND((COLUMN()-2)/24,5),АТС!$A$41:$F$784,6)+'Иные услуги '!$C$5+'РСТ РСО-А'!$K$6+'РСТ РСО-А'!$H$9</f>
        <v>3943.66</v>
      </c>
      <c r="H332" s="119">
        <f>VLOOKUP($A332+ROUND((COLUMN()-2)/24,5),АТС!$A$41:$F$784,6)+'Иные услуги '!$C$5+'РСТ РСО-А'!$K$6+'РСТ РСО-А'!$H$9</f>
        <v>3931.94</v>
      </c>
      <c r="I332" s="119">
        <f>VLOOKUP($A332+ROUND((COLUMN()-2)/24,5),АТС!$A$41:$F$784,6)+'Иные услуги '!$C$5+'РСТ РСО-А'!$K$6+'РСТ РСО-А'!$H$9</f>
        <v>3995</v>
      </c>
      <c r="J332" s="119">
        <f>VLOOKUP($A332+ROUND((COLUMN()-2)/24,5),АТС!$A$41:$F$784,6)+'Иные услуги '!$C$5+'РСТ РСО-А'!$K$6+'РСТ РСО-А'!$H$9</f>
        <v>4057.02</v>
      </c>
      <c r="K332" s="119">
        <f>VLOOKUP($A332+ROUND((COLUMN()-2)/24,5),АТС!$A$41:$F$784,6)+'Иные услуги '!$C$5+'РСТ РСО-А'!$K$6+'РСТ РСО-А'!$H$9</f>
        <v>3941.63</v>
      </c>
      <c r="L332" s="119">
        <f>VLOOKUP($A332+ROUND((COLUMN()-2)/24,5),АТС!$A$41:$F$784,6)+'Иные услуги '!$C$5+'РСТ РСО-А'!$K$6+'РСТ РСО-А'!$H$9</f>
        <v>3927.45</v>
      </c>
      <c r="M332" s="119">
        <f>VLOOKUP($A332+ROUND((COLUMN()-2)/24,5),АТС!$A$41:$F$784,6)+'Иные услуги '!$C$5+'РСТ РСО-А'!$K$6+'РСТ РСО-А'!$H$9</f>
        <v>3930.82</v>
      </c>
      <c r="N332" s="119">
        <f>VLOOKUP($A332+ROUND((COLUMN()-2)/24,5),АТС!$A$41:$F$784,6)+'Иные услуги '!$C$5+'РСТ РСО-А'!$K$6+'РСТ РСО-А'!$H$9</f>
        <v>3930.42</v>
      </c>
      <c r="O332" s="119">
        <f>VLOOKUP($A332+ROUND((COLUMN()-2)/24,5),АТС!$A$41:$F$784,6)+'Иные услуги '!$C$5+'РСТ РСО-А'!$K$6+'РСТ РСО-А'!$H$9</f>
        <v>3930.52</v>
      </c>
      <c r="P332" s="119">
        <f>VLOOKUP($A332+ROUND((COLUMN()-2)/24,5),АТС!$A$41:$F$784,6)+'Иные услуги '!$C$5+'РСТ РСО-А'!$K$6+'РСТ РСО-А'!$H$9</f>
        <v>3930.38</v>
      </c>
      <c r="Q332" s="119">
        <f>VLOOKUP($A332+ROUND((COLUMN()-2)/24,5),АТС!$A$41:$F$784,6)+'Иные услуги '!$C$5+'РСТ РСО-А'!$K$6+'РСТ РСО-А'!$H$9</f>
        <v>3927.36</v>
      </c>
      <c r="R332" s="119">
        <f>VLOOKUP($A332+ROUND((COLUMN()-2)/24,5),АТС!$A$41:$F$784,6)+'Иные услуги '!$C$5+'РСТ РСО-А'!$K$6+'РСТ РСО-А'!$H$9</f>
        <v>3927.31</v>
      </c>
      <c r="S332" s="119">
        <f>VLOOKUP($A332+ROUND((COLUMN()-2)/24,5),АТС!$A$41:$F$784,6)+'Иные услуги '!$C$5+'РСТ РСО-А'!$K$6+'РСТ РСО-А'!$H$9</f>
        <v>3941.2</v>
      </c>
      <c r="T332" s="119">
        <f>VLOOKUP($A332+ROUND((COLUMN()-2)/24,5),АТС!$A$41:$F$784,6)+'Иные услуги '!$C$5+'РСТ РСО-А'!$K$6+'РСТ РСО-А'!$H$9</f>
        <v>3955.69</v>
      </c>
      <c r="U332" s="119">
        <f>VLOOKUP($A332+ROUND((COLUMN()-2)/24,5),АТС!$A$41:$F$784,6)+'Иные услуги '!$C$5+'РСТ РСО-А'!$K$6+'РСТ РСО-А'!$H$9</f>
        <v>3937.91</v>
      </c>
      <c r="V332" s="119">
        <f>VLOOKUP($A332+ROUND((COLUMN()-2)/24,5),АТС!$A$41:$F$784,6)+'Иные услуги '!$C$5+'РСТ РСО-А'!$K$6+'РСТ РСО-А'!$H$9</f>
        <v>4045.79</v>
      </c>
      <c r="W332" s="119">
        <f>VLOOKUP($A332+ROUND((COLUMN()-2)/24,5),АТС!$A$41:$F$784,6)+'Иные услуги '!$C$5+'РСТ РСО-А'!$K$6+'РСТ РСО-А'!$H$9</f>
        <v>3965.94</v>
      </c>
      <c r="X332" s="119">
        <f>VLOOKUP($A332+ROUND((COLUMN()-2)/24,5),АТС!$A$41:$F$784,6)+'Иные услуги '!$C$5+'РСТ РСО-А'!$K$6+'РСТ РСО-А'!$H$9</f>
        <v>3960.31</v>
      </c>
      <c r="Y332" s="119">
        <f>VLOOKUP($A332+ROUND((COLUMN()-2)/24,5),АТС!$A$41:$F$784,6)+'Иные услуги '!$C$5+'РСТ РСО-А'!$K$6+'РСТ РСО-А'!$H$9</f>
        <v>4399.62</v>
      </c>
    </row>
    <row r="333" spans="1:25" x14ac:dyDescent="0.2">
      <c r="A333" s="66">
        <f t="shared" si="11"/>
        <v>43330</v>
      </c>
      <c r="B333" s="119">
        <f>VLOOKUP($A333+ROUND((COLUMN()-2)/24,5),АТС!$A$41:$F$784,6)+'Иные услуги '!$C$5+'РСТ РСО-А'!$K$6+'РСТ РСО-А'!$H$9</f>
        <v>3967.7200000000003</v>
      </c>
      <c r="C333" s="119">
        <f>VLOOKUP($A333+ROUND((COLUMN()-2)/24,5),АТС!$A$41:$F$784,6)+'Иные услуги '!$C$5+'РСТ РСО-А'!$K$6+'РСТ РСО-А'!$H$9</f>
        <v>3920.92</v>
      </c>
      <c r="D333" s="119">
        <f>VLOOKUP($A333+ROUND((COLUMN()-2)/24,5),АТС!$A$41:$F$784,6)+'Иные услуги '!$C$5+'РСТ РСО-А'!$K$6+'РСТ РСО-А'!$H$9</f>
        <v>3929.04</v>
      </c>
      <c r="E333" s="119">
        <f>VLOOKUP($A333+ROUND((COLUMN()-2)/24,5),АТС!$A$41:$F$784,6)+'Иные услуги '!$C$5+'РСТ РСО-А'!$K$6+'РСТ РСО-А'!$H$9</f>
        <v>3927.9300000000003</v>
      </c>
      <c r="F333" s="119">
        <f>VLOOKUP($A333+ROUND((COLUMN()-2)/24,5),АТС!$A$41:$F$784,6)+'Иные услуги '!$C$5+'РСТ РСО-А'!$K$6+'РСТ РСО-А'!$H$9</f>
        <v>3929.24</v>
      </c>
      <c r="G333" s="119">
        <f>VLOOKUP($A333+ROUND((COLUMN()-2)/24,5),АТС!$A$41:$F$784,6)+'Иные услуги '!$C$5+'РСТ РСО-А'!$K$6+'РСТ РСО-А'!$H$9</f>
        <v>3946.64</v>
      </c>
      <c r="H333" s="119">
        <f>VLOOKUP($A333+ROUND((COLUMN()-2)/24,5),АТС!$A$41:$F$784,6)+'Иные услуги '!$C$5+'РСТ РСО-А'!$K$6+'РСТ РСО-А'!$H$9</f>
        <v>3968.15</v>
      </c>
      <c r="I333" s="119">
        <f>VLOOKUP($A333+ROUND((COLUMN()-2)/24,5),АТС!$A$41:$F$784,6)+'Иные услуги '!$C$5+'РСТ РСО-А'!$K$6+'РСТ РСО-А'!$H$9</f>
        <v>3929.19</v>
      </c>
      <c r="J333" s="119">
        <f>VLOOKUP($A333+ROUND((COLUMN()-2)/24,5),АТС!$A$41:$F$784,6)+'Иные услуги '!$C$5+'РСТ РСО-А'!$K$6+'РСТ РСО-А'!$H$9</f>
        <v>4153.17</v>
      </c>
      <c r="K333" s="119">
        <f>VLOOKUP($A333+ROUND((COLUMN()-2)/24,5),АТС!$A$41:$F$784,6)+'Иные услуги '!$C$5+'РСТ РСО-А'!$K$6+'РСТ РСО-А'!$H$9</f>
        <v>3980.9300000000003</v>
      </c>
      <c r="L333" s="119">
        <f>VLOOKUP($A333+ROUND((COLUMN()-2)/24,5),АТС!$A$41:$F$784,6)+'Иные услуги '!$C$5+'РСТ РСО-А'!$K$6+'РСТ РСО-А'!$H$9</f>
        <v>3980.26</v>
      </c>
      <c r="M333" s="119">
        <f>VLOOKUP($A333+ROUND((COLUMN()-2)/24,5),АТС!$A$41:$F$784,6)+'Иные услуги '!$C$5+'РСТ РСО-А'!$K$6+'РСТ РСО-А'!$H$9</f>
        <v>3980.9700000000003</v>
      </c>
      <c r="N333" s="119">
        <f>VLOOKUP($A333+ROUND((COLUMN()-2)/24,5),АТС!$A$41:$F$784,6)+'Иные услуги '!$C$5+'РСТ РСО-А'!$K$6+'РСТ РСО-А'!$H$9</f>
        <v>3981.01</v>
      </c>
      <c r="O333" s="119">
        <f>VLOOKUP($A333+ROUND((COLUMN()-2)/24,5),АТС!$A$41:$F$784,6)+'Иные услуги '!$C$5+'РСТ РСО-А'!$K$6+'РСТ РСО-А'!$H$9</f>
        <v>3981.1800000000003</v>
      </c>
      <c r="P333" s="119">
        <f>VLOOKUP($A333+ROUND((COLUMN()-2)/24,5),АТС!$A$41:$F$784,6)+'Иные услуги '!$C$5+'РСТ РСО-А'!$K$6+'РСТ РСО-А'!$H$9</f>
        <v>3981.4300000000003</v>
      </c>
      <c r="Q333" s="119">
        <f>VLOOKUP($A333+ROUND((COLUMN()-2)/24,5),АТС!$A$41:$F$784,6)+'Иные услуги '!$C$5+'РСТ РСО-А'!$K$6+'РСТ РСО-А'!$H$9</f>
        <v>3979.73</v>
      </c>
      <c r="R333" s="119">
        <f>VLOOKUP($A333+ROUND((COLUMN()-2)/24,5),АТС!$A$41:$F$784,6)+'Иные услуги '!$C$5+'РСТ РСО-А'!$K$6+'РСТ РСО-А'!$H$9</f>
        <v>3979.2200000000003</v>
      </c>
      <c r="S333" s="119">
        <f>VLOOKUP($A333+ROUND((COLUMN()-2)/24,5),АТС!$A$41:$F$784,6)+'Иные услуги '!$C$5+'РСТ РСО-А'!$K$6+'РСТ РСО-А'!$H$9</f>
        <v>3979.62</v>
      </c>
      <c r="T333" s="119">
        <f>VLOOKUP($A333+ROUND((COLUMN()-2)/24,5),АТС!$A$41:$F$784,6)+'Иные услуги '!$C$5+'РСТ РСО-А'!$K$6+'РСТ РСО-А'!$H$9</f>
        <v>3980.09</v>
      </c>
      <c r="U333" s="119">
        <f>VLOOKUP($A333+ROUND((COLUMN()-2)/24,5),АТС!$A$41:$F$784,6)+'Иные услуги '!$C$5+'РСТ РСО-А'!$K$6+'РСТ РСО-А'!$H$9</f>
        <v>3981.11</v>
      </c>
      <c r="V333" s="119">
        <f>VLOOKUP($A333+ROUND((COLUMN()-2)/24,5),АТС!$A$41:$F$784,6)+'Иные услуги '!$C$5+'РСТ РСО-А'!$K$6+'РСТ РСО-А'!$H$9</f>
        <v>3943.96</v>
      </c>
      <c r="W333" s="119">
        <f>VLOOKUP($A333+ROUND((COLUMN()-2)/24,5),АТС!$A$41:$F$784,6)+'Иные услуги '!$C$5+'РСТ РСО-А'!$K$6+'РСТ РСО-А'!$H$9</f>
        <v>3938.5</v>
      </c>
      <c r="X333" s="119">
        <f>VLOOKUP($A333+ROUND((COLUMN()-2)/24,5),АТС!$A$41:$F$784,6)+'Иные услуги '!$C$5+'РСТ РСО-А'!$K$6+'РСТ РСО-А'!$H$9</f>
        <v>4073.12</v>
      </c>
      <c r="Y333" s="119">
        <f>VLOOKUP($A333+ROUND((COLUMN()-2)/24,5),АТС!$A$41:$F$784,6)+'Иные услуги '!$C$5+'РСТ РСО-А'!$K$6+'РСТ РСО-А'!$H$9</f>
        <v>4410.25</v>
      </c>
    </row>
    <row r="334" spans="1:25" x14ac:dyDescent="0.2">
      <c r="A334" s="66">
        <f t="shared" si="11"/>
        <v>43331</v>
      </c>
      <c r="B334" s="119">
        <f>VLOOKUP($A334+ROUND((COLUMN()-2)/24,5),АТС!$A$41:$F$784,6)+'Иные услуги '!$C$5+'РСТ РСО-А'!$K$6+'РСТ РСО-А'!$H$9</f>
        <v>3965.82</v>
      </c>
      <c r="C334" s="119">
        <f>VLOOKUP($A334+ROUND((COLUMN()-2)/24,5),АТС!$A$41:$F$784,6)+'Иные услуги '!$C$5+'РСТ РСО-А'!$K$6+'РСТ РСО-А'!$H$9</f>
        <v>3923</v>
      </c>
      <c r="D334" s="119">
        <f>VLOOKUP($A334+ROUND((COLUMN()-2)/24,5),АТС!$A$41:$F$784,6)+'Иные услуги '!$C$5+'РСТ РСО-А'!$K$6+'РСТ РСО-А'!$H$9</f>
        <v>3937.58</v>
      </c>
      <c r="E334" s="119">
        <f>VLOOKUP($A334+ROUND((COLUMN()-2)/24,5),АТС!$A$41:$F$784,6)+'Иные услуги '!$C$5+'РСТ РСО-А'!$K$6+'РСТ РСО-А'!$H$9</f>
        <v>3937.17</v>
      </c>
      <c r="F334" s="119">
        <f>VLOOKUP($A334+ROUND((COLUMN()-2)/24,5),АТС!$A$41:$F$784,6)+'Иные услуги '!$C$5+'РСТ РСО-А'!$K$6+'РСТ РСО-А'!$H$9</f>
        <v>3963.34</v>
      </c>
      <c r="G334" s="119">
        <f>VLOOKUP($A334+ROUND((COLUMN()-2)/24,5),АТС!$A$41:$F$784,6)+'Иные услуги '!$C$5+'РСТ РСО-А'!$K$6+'РСТ РСО-А'!$H$9</f>
        <v>3981.19</v>
      </c>
      <c r="H334" s="119">
        <f>VLOOKUP($A334+ROUND((COLUMN()-2)/24,5),АТС!$A$41:$F$784,6)+'Иные услуги '!$C$5+'РСТ РСО-А'!$K$6+'РСТ РСО-А'!$H$9</f>
        <v>3984.11</v>
      </c>
      <c r="I334" s="119">
        <f>VLOOKUP($A334+ROUND((COLUMN()-2)/24,5),АТС!$A$41:$F$784,6)+'Иные услуги '!$C$5+'РСТ РСО-А'!$K$6+'РСТ РСО-А'!$H$9</f>
        <v>3937.57</v>
      </c>
      <c r="J334" s="119">
        <f>VLOOKUP($A334+ROUND((COLUMN()-2)/24,5),АТС!$A$41:$F$784,6)+'Иные услуги '!$C$5+'РСТ РСО-А'!$K$6+'РСТ РСО-А'!$H$9</f>
        <v>4193.17</v>
      </c>
      <c r="K334" s="119">
        <f>VLOOKUP($A334+ROUND((COLUMN()-2)/24,5),АТС!$A$41:$F$784,6)+'Иные услуги '!$C$5+'РСТ РСО-А'!$K$6+'РСТ РСО-А'!$H$9</f>
        <v>4084.98</v>
      </c>
      <c r="L334" s="119">
        <f>VLOOKUP($A334+ROUND((COLUMN()-2)/24,5),АТС!$A$41:$F$784,6)+'Иные услуги '!$C$5+'РСТ РСО-А'!$K$6+'РСТ РСО-А'!$H$9</f>
        <v>4009.61</v>
      </c>
      <c r="M334" s="119">
        <f>VLOOKUP($A334+ROUND((COLUMN()-2)/24,5),АТС!$A$41:$F$784,6)+'Иные услуги '!$C$5+'РСТ РСО-А'!$K$6+'РСТ РСО-А'!$H$9</f>
        <v>4011.27</v>
      </c>
      <c r="N334" s="119">
        <f>VLOOKUP($A334+ROUND((COLUMN()-2)/24,5),АТС!$A$41:$F$784,6)+'Иные услуги '!$C$5+'РСТ РСО-А'!$K$6+'РСТ РСО-А'!$H$9</f>
        <v>4011.52</v>
      </c>
      <c r="O334" s="119">
        <f>VLOOKUP($A334+ROUND((COLUMN()-2)/24,5),АТС!$A$41:$F$784,6)+'Иные услуги '!$C$5+'РСТ РСО-А'!$K$6+'РСТ РСО-А'!$H$9</f>
        <v>4011.7200000000003</v>
      </c>
      <c r="P334" s="119">
        <f>VLOOKUP($A334+ROUND((COLUMN()-2)/24,5),АТС!$A$41:$F$784,6)+'Иные услуги '!$C$5+'РСТ РСО-А'!$K$6+'РСТ РСО-А'!$H$9</f>
        <v>4009.16</v>
      </c>
      <c r="Q334" s="119">
        <f>VLOOKUP($A334+ROUND((COLUMN()-2)/24,5),АТС!$A$41:$F$784,6)+'Иные услуги '!$C$5+'РСТ РСО-А'!$K$6+'РСТ РСО-А'!$H$9</f>
        <v>4008.51</v>
      </c>
      <c r="R334" s="119">
        <f>VLOOKUP($A334+ROUND((COLUMN()-2)/24,5),АТС!$A$41:$F$784,6)+'Иные услуги '!$C$5+'РСТ РСО-А'!$K$6+'РСТ РСО-А'!$H$9</f>
        <v>4007.53</v>
      </c>
      <c r="S334" s="119">
        <f>VLOOKUP($A334+ROUND((COLUMN()-2)/24,5),АТС!$A$41:$F$784,6)+'Иные услуги '!$C$5+'РСТ РСО-А'!$K$6+'РСТ РСО-А'!$H$9</f>
        <v>4007.73</v>
      </c>
      <c r="T334" s="119">
        <f>VLOOKUP($A334+ROUND((COLUMN()-2)/24,5),АТС!$A$41:$F$784,6)+'Иные услуги '!$C$5+'РСТ РСО-А'!$K$6+'РСТ РСО-А'!$H$9</f>
        <v>3991.46</v>
      </c>
      <c r="U334" s="119">
        <f>VLOOKUP($A334+ROUND((COLUMN()-2)/24,5),АТС!$A$41:$F$784,6)+'Иные услуги '!$C$5+'РСТ РСО-А'!$K$6+'РСТ РСО-А'!$H$9</f>
        <v>3946.48</v>
      </c>
      <c r="V334" s="119">
        <f>VLOOKUP($A334+ROUND((COLUMN()-2)/24,5),АТС!$A$41:$F$784,6)+'Иные услуги '!$C$5+'РСТ РСО-А'!$K$6+'РСТ РСО-А'!$H$9</f>
        <v>3997.98</v>
      </c>
      <c r="W334" s="119">
        <f>VLOOKUP($A334+ROUND((COLUMN()-2)/24,5),АТС!$A$41:$F$784,6)+'Иные услуги '!$C$5+'РСТ РСО-А'!$K$6+'РСТ РСО-А'!$H$9</f>
        <v>3949.13</v>
      </c>
      <c r="X334" s="119">
        <f>VLOOKUP($A334+ROUND((COLUMN()-2)/24,5),АТС!$A$41:$F$784,6)+'Иные услуги '!$C$5+'РСТ РСО-А'!$K$6+'РСТ РСО-А'!$H$9</f>
        <v>4087.51</v>
      </c>
      <c r="Y334" s="119">
        <f>VLOOKUP($A334+ROUND((COLUMN()-2)/24,5),АТС!$A$41:$F$784,6)+'Иные услуги '!$C$5+'РСТ РСО-А'!$K$6+'РСТ РСО-А'!$H$9</f>
        <v>4438.79</v>
      </c>
    </row>
    <row r="335" spans="1:25" x14ac:dyDescent="0.2">
      <c r="A335" s="66">
        <f t="shared" si="11"/>
        <v>43332</v>
      </c>
      <c r="B335" s="119">
        <f>VLOOKUP($A335+ROUND((COLUMN()-2)/24,5),АТС!$A$41:$F$784,6)+'Иные услуги '!$C$5+'РСТ РСО-А'!$K$6+'РСТ РСО-А'!$H$9</f>
        <v>3949.17</v>
      </c>
      <c r="C335" s="119">
        <f>VLOOKUP($A335+ROUND((COLUMN()-2)/24,5),АТС!$A$41:$F$784,6)+'Иные услуги '!$C$5+'РСТ РСО-А'!$K$6+'РСТ РСО-А'!$H$9</f>
        <v>3924.67</v>
      </c>
      <c r="D335" s="119">
        <f>VLOOKUP($A335+ROUND((COLUMN()-2)/24,5),АТС!$A$41:$F$784,6)+'Иные услуги '!$C$5+'РСТ РСО-А'!$K$6+'РСТ РСО-А'!$H$9</f>
        <v>3940.4700000000003</v>
      </c>
      <c r="E335" s="119">
        <f>VLOOKUP($A335+ROUND((COLUMN()-2)/24,5),АТС!$A$41:$F$784,6)+'Иные услуги '!$C$5+'РСТ РСО-А'!$K$6+'РСТ РСО-А'!$H$9</f>
        <v>3940.76</v>
      </c>
      <c r="F335" s="119">
        <f>VLOOKUP($A335+ROUND((COLUMN()-2)/24,5),АТС!$A$41:$F$784,6)+'Иные услуги '!$C$5+'РСТ РСО-А'!$K$6+'РСТ РСО-А'!$H$9</f>
        <v>3941.24</v>
      </c>
      <c r="G335" s="119">
        <f>VLOOKUP($A335+ROUND((COLUMN()-2)/24,5),АТС!$A$41:$F$784,6)+'Иные услуги '!$C$5+'РСТ РСО-А'!$K$6+'РСТ РСО-А'!$H$9</f>
        <v>3980.06</v>
      </c>
      <c r="H335" s="119">
        <f>VLOOKUP($A335+ROUND((COLUMN()-2)/24,5),АТС!$A$41:$F$784,6)+'Иные услуги '!$C$5+'РСТ РСО-А'!$K$6+'РСТ РСО-А'!$H$9</f>
        <v>3945.89</v>
      </c>
      <c r="I335" s="119">
        <f>VLOOKUP($A335+ROUND((COLUMN()-2)/24,5),АТС!$A$41:$F$784,6)+'Иные услуги '!$C$5+'РСТ РСО-А'!$K$6+'РСТ РСО-А'!$H$9</f>
        <v>3927.3</v>
      </c>
      <c r="J335" s="119">
        <f>VLOOKUP($A335+ROUND((COLUMN()-2)/24,5),АТС!$A$41:$F$784,6)+'Иные услуги '!$C$5+'РСТ РСО-А'!$K$6+'РСТ РСО-А'!$H$9</f>
        <v>4082.9</v>
      </c>
      <c r="K335" s="119">
        <f>VLOOKUP($A335+ROUND((COLUMN()-2)/24,5),АТС!$A$41:$F$784,6)+'Иные услуги '!$C$5+'РСТ РСО-А'!$K$6+'РСТ РСО-А'!$H$9</f>
        <v>3949.98</v>
      </c>
      <c r="L335" s="119">
        <f>VLOOKUP($A335+ROUND((COLUMN()-2)/24,5),АТС!$A$41:$F$784,6)+'Иные услуги '!$C$5+'РСТ РСО-А'!$K$6+'РСТ РСО-А'!$H$9</f>
        <v>3935.57</v>
      </c>
      <c r="M335" s="119">
        <f>VLOOKUP($A335+ROUND((COLUMN()-2)/24,5),АТС!$A$41:$F$784,6)+'Иные услуги '!$C$5+'РСТ РСО-А'!$K$6+'РСТ РСО-А'!$H$9</f>
        <v>3936.85</v>
      </c>
      <c r="N335" s="119">
        <f>VLOOKUP($A335+ROUND((COLUMN()-2)/24,5),АТС!$A$41:$F$784,6)+'Иные услуги '!$C$5+'РСТ РСО-А'!$K$6+'РСТ РСО-А'!$H$9</f>
        <v>3936.76</v>
      </c>
      <c r="O335" s="119">
        <f>VLOOKUP($A335+ROUND((COLUMN()-2)/24,5),АТС!$A$41:$F$784,6)+'Иные услуги '!$C$5+'РСТ РСО-А'!$K$6+'РСТ РСО-А'!$H$9</f>
        <v>3937.4700000000003</v>
      </c>
      <c r="P335" s="119">
        <f>VLOOKUP($A335+ROUND((COLUMN()-2)/24,5),АТС!$A$41:$F$784,6)+'Иные услуги '!$C$5+'РСТ РСО-А'!$K$6+'РСТ РСО-А'!$H$9</f>
        <v>3937.64</v>
      </c>
      <c r="Q335" s="119">
        <f>VLOOKUP($A335+ROUND((COLUMN()-2)/24,5),АТС!$A$41:$F$784,6)+'Иные услуги '!$C$5+'РСТ РСО-А'!$K$6+'РСТ РСО-А'!$H$9</f>
        <v>3937.84</v>
      </c>
      <c r="R335" s="119">
        <f>VLOOKUP($A335+ROUND((COLUMN()-2)/24,5),АТС!$A$41:$F$784,6)+'Иные услуги '!$C$5+'РСТ РСО-А'!$K$6+'РСТ РСО-А'!$H$9</f>
        <v>3937.91</v>
      </c>
      <c r="S335" s="119">
        <f>VLOOKUP($A335+ROUND((COLUMN()-2)/24,5),АТС!$A$41:$F$784,6)+'Иные услуги '!$C$5+'РСТ РСО-А'!$K$6+'РСТ РСО-А'!$H$9</f>
        <v>3948.61</v>
      </c>
      <c r="T335" s="119">
        <f>VLOOKUP($A335+ROUND((COLUMN()-2)/24,5),АТС!$A$41:$F$784,6)+'Иные услуги '!$C$5+'РСТ РСО-А'!$K$6+'РСТ РСО-А'!$H$9</f>
        <v>3963.04</v>
      </c>
      <c r="U335" s="119">
        <f>VLOOKUP($A335+ROUND((COLUMN()-2)/24,5),АТС!$A$41:$F$784,6)+'Иные услуги '!$C$5+'РСТ РСО-А'!$K$6+'РСТ РСО-А'!$H$9</f>
        <v>3972.53</v>
      </c>
      <c r="V335" s="119">
        <f>VLOOKUP($A335+ROUND((COLUMN()-2)/24,5),АТС!$A$41:$F$784,6)+'Иные услуги '!$C$5+'РСТ РСО-А'!$K$6+'РСТ РСО-А'!$H$9</f>
        <v>4060.63</v>
      </c>
      <c r="W335" s="119">
        <f>VLOOKUP($A335+ROUND((COLUMN()-2)/24,5),АТС!$A$41:$F$784,6)+'Иные услуги '!$C$5+'РСТ РСО-А'!$K$6+'РСТ РСО-А'!$H$9</f>
        <v>3980.2200000000003</v>
      </c>
      <c r="X335" s="119">
        <f>VLOOKUP($A335+ROUND((COLUMN()-2)/24,5),АТС!$A$41:$F$784,6)+'Иные услуги '!$C$5+'РСТ РСО-А'!$K$6+'РСТ РСО-А'!$H$9</f>
        <v>3983.56</v>
      </c>
      <c r="Y335" s="119">
        <f>VLOOKUP($A335+ROUND((COLUMN()-2)/24,5),АТС!$A$41:$F$784,6)+'Иные услуги '!$C$5+'РСТ РСО-А'!$K$6+'РСТ РСО-А'!$H$9</f>
        <v>4433.34</v>
      </c>
    </row>
    <row r="336" spans="1:25" x14ac:dyDescent="0.2">
      <c r="A336" s="66">
        <f t="shared" si="11"/>
        <v>43333</v>
      </c>
      <c r="B336" s="119">
        <f>VLOOKUP($A336+ROUND((COLUMN()-2)/24,5),АТС!$A$41:$F$784,6)+'Иные услуги '!$C$5+'РСТ РСО-А'!$K$6+'РСТ РСО-А'!$H$9</f>
        <v>3932.59</v>
      </c>
      <c r="C336" s="119">
        <f>VLOOKUP($A336+ROUND((COLUMN()-2)/24,5),АТС!$A$41:$F$784,6)+'Иные услуги '!$C$5+'РСТ РСО-А'!$K$6+'РСТ РСО-А'!$H$9</f>
        <v>3917</v>
      </c>
      <c r="D336" s="119">
        <f>VLOOKUP($A336+ROUND((COLUMN()-2)/24,5),АТС!$A$41:$F$784,6)+'Иные услуги '!$C$5+'РСТ РСО-А'!$K$6+'РСТ РСО-А'!$H$9</f>
        <v>3938.5</v>
      </c>
      <c r="E336" s="119">
        <f>VLOOKUP($A336+ROUND((COLUMN()-2)/24,5),АТС!$A$41:$F$784,6)+'Иные услуги '!$C$5+'РСТ РСО-А'!$K$6+'РСТ РСО-А'!$H$9</f>
        <v>3937.99</v>
      </c>
      <c r="F336" s="119">
        <f>VLOOKUP($A336+ROUND((COLUMN()-2)/24,5),АТС!$A$41:$F$784,6)+'Иные услуги '!$C$5+'РСТ РСО-А'!$K$6+'РСТ РСО-А'!$H$9</f>
        <v>3938.83</v>
      </c>
      <c r="G336" s="119">
        <f>VLOOKUP($A336+ROUND((COLUMN()-2)/24,5),АТС!$A$41:$F$784,6)+'Иные услуги '!$C$5+'РСТ РСО-А'!$K$6+'РСТ РСО-А'!$H$9</f>
        <v>3959.66</v>
      </c>
      <c r="H336" s="119">
        <f>VLOOKUP($A336+ROUND((COLUMN()-2)/24,5),АТС!$A$41:$F$784,6)+'Иные услуги '!$C$5+'РСТ РСО-А'!$K$6+'РСТ РСО-А'!$H$9</f>
        <v>3955.11</v>
      </c>
      <c r="I336" s="119">
        <f>VLOOKUP($A336+ROUND((COLUMN()-2)/24,5),АТС!$A$41:$F$784,6)+'Иные услуги '!$C$5+'РСТ РСО-А'!$K$6+'РСТ РСО-А'!$H$9</f>
        <v>3970.41</v>
      </c>
      <c r="J336" s="119">
        <f>VLOOKUP($A336+ROUND((COLUMN()-2)/24,5),АТС!$A$41:$F$784,6)+'Иные услуги '!$C$5+'РСТ РСО-А'!$K$6+'РСТ РСО-А'!$H$9</f>
        <v>4086.66</v>
      </c>
      <c r="K336" s="119">
        <f>VLOOKUP($A336+ROUND((COLUMN()-2)/24,5),АТС!$A$41:$F$784,6)+'Иные услуги '!$C$5+'РСТ РСО-А'!$K$6+'РСТ РСО-А'!$H$9</f>
        <v>3952.26</v>
      </c>
      <c r="L336" s="119">
        <f>VLOOKUP($A336+ROUND((COLUMN()-2)/24,5),АТС!$A$41:$F$784,6)+'Иные услуги '!$C$5+'РСТ РСО-А'!$K$6+'РСТ РСО-А'!$H$9</f>
        <v>3937.65</v>
      </c>
      <c r="M336" s="119">
        <f>VLOOKUP($A336+ROUND((COLUMN()-2)/24,5),АТС!$A$41:$F$784,6)+'Иные услуги '!$C$5+'РСТ РСО-А'!$K$6+'РСТ РСО-А'!$H$9</f>
        <v>3937.77</v>
      </c>
      <c r="N336" s="119">
        <f>VLOOKUP($A336+ROUND((COLUMN()-2)/24,5),АТС!$A$41:$F$784,6)+'Иные услуги '!$C$5+'РСТ РСО-А'!$K$6+'РСТ РСО-А'!$H$9</f>
        <v>3939.04</v>
      </c>
      <c r="O336" s="119">
        <f>VLOOKUP($A336+ROUND((COLUMN()-2)/24,5),АТС!$A$41:$F$784,6)+'Иные услуги '!$C$5+'РСТ РСО-А'!$K$6+'РСТ РСО-А'!$H$9</f>
        <v>3939.23</v>
      </c>
      <c r="P336" s="119">
        <f>VLOOKUP($A336+ROUND((COLUMN()-2)/24,5),АТС!$A$41:$F$784,6)+'Иные услуги '!$C$5+'РСТ РСО-А'!$K$6+'РСТ РСО-А'!$H$9</f>
        <v>3938.25</v>
      </c>
      <c r="Q336" s="119">
        <f>VLOOKUP($A336+ROUND((COLUMN()-2)/24,5),АТС!$A$41:$F$784,6)+'Иные услуги '!$C$5+'РСТ РСО-А'!$K$6+'РСТ РСО-А'!$H$9</f>
        <v>3938.73</v>
      </c>
      <c r="R336" s="119">
        <f>VLOOKUP($A336+ROUND((COLUMN()-2)/24,5),АТС!$A$41:$F$784,6)+'Иные услуги '!$C$5+'РСТ РСО-А'!$K$6+'РСТ РСО-А'!$H$9</f>
        <v>3936.8</v>
      </c>
      <c r="S336" s="119">
        <f>VLOOKUP($A336+ROUND((COLUMN()-2)/24,5),АТС!$A$41:$F$784,6)+'Иные услуги '!$C$5+'РСТ РСО-А'!$K$6+'РСТ РСО-А'!$H$9</f>
        <v>3936.3</v>
      </c>
      <c r="T336" s="119">
        <f>VLOOKUP($A336+ROUND((COLUMN()-2)/24,5),АТС!$A$41:$F$784,6)+'Иные услуги '!$C$5+'РСТ РСО-А'!$K$6+'РСТ РСО-А'!$H$9</f>
        <v>3937.1</v>
      </c>
      <c r="U336" s="119">
        <f>VLOOKUP($A336+ROUND((COLUMN()-2)/24,5),АТС!$A$41:$F$784,6)+'Иные услуги '!$C$5+'РСТ РСО-А'!$K$6+'РСТ РСО-А'!$H$9</f>
        <v>3995.9</v>
      </c>
      <c r="V336" s="119">
        <f>VLOOKUP($A336+ROUND((COLUMN()-2)/24,5),АТС!$A$41:$F$784,6)+'Иные услуги '!$C$5+'РСТ РСО-А'!$K$6+'РСТ РСО-А'!$H$9</f>
        <v>4066.09</v>
      </c>
      <c r="W336" s="119">
        <f>VLOOKUP($A336+ROUND((COLUMN()-2)/24,5),АТС!$A$41:$F$784,6)+'Иные услуги '!$C$5+'РСТ РСО-А'!$K$6+'РСТ РСО-А'!$H$9</f>
        <v>3979.38</v>
      </c>
      <c r="X336" s="119">
        <f>VLOOKUP($A336+ROUND((COLUMN()-2)/24,5),АТС!$A$41:$F$784,6)+'Иные услуги '!$C$5+'РСТ РСО-А'!$K$6+'РСТ РСО-А'!$H$9</f>
        <v>3976.67</v>
      </c>
      <c r="Y336" s="119">
        <f>VLOOKUP($A336+ROUND((COLUMN()-2)/24,5),АТС!$A$41:$F$784,6)+'Иные услуги '!$C$5+'РСТ РСО-А'!$K$6+'РСТ РСО-А'!$H$9</f>
        <v>4432.62</v>
      </c>
    </row>
    <row r="337" spans="1:27" x14ac:dyDescent="0.2">
      <c r="A337" s="66">
        <f t="shared" si="11"/>
        <v>43334</v>
      </c>
      <c r="B337" s="119">
        <f>VLOOKUP($A337+ROUND((COLUMN()-2)/24,5),АТС!$A$41:$F$784,6)+'Иные услуги '!$C$5+'РСТ РСО-А'!$K$6+'РСТ РСО-А'!$H$9</f>
        <v>3934.38</v>
      </c>
      <c r="C337" s="119">
        <f>VLOOKUP($A337+ROUND((COLUMN()-2)/24,5),АТС!$A$41:$F$784,6)+'Иные услуги '!$C$5+'РСТ РСО-А'!$K$6+'РСТ РСО-А'!$H$9</f>
        <v>3921.33</v>
      </c>
      <c r="D337" s="119">
        <f>VLOOKUP($A337+ROUND((COLUMN()-2)/24,5),АТС!$A$41:$F$784,6)+'Иные услуги '!$C$5+'РСТ РСО-А'!$K$6+'РСТ РСО-А'!$H$9</f>
        <v>3945.02</v>
      </c>
      <c r="E337" s="119">
        <f>VLOOKUP($A337+ROUND((COLUMN()-2)/24,5),АТС!$A$41:$F$784,6)+'Иные услуги '!$C$5+'РСТ РСО-А'!$K$6+'РСТ РСО-А'!$H$9</f>
        <v>3943.69</v>
      </c>
      <c r="F337" s="119">
        <f>VLOOKUP($A337+ROUND((COLUMN()-2)/24,5),АТС!$A$41:$F$784,6)+'Иные услуги '!$C$5+'РСТ РСО-А'!$K$6+'РСТ РСО-А'!$H$9</f>
        <v>3941.82</v>
      </c>
      <c r="G337" s="119">
        <f>VLOOKUP($A337+ROUND((COLUMN()-2)/24,5),АТС!$A$41:$F$784,6)+'Иные услуги '!$C$5+'РСТ РСО-А'!$K$6+'РСТ РСО-А'!$H$9</f>
        <v>3986.52</v>
      </c>
      <c r="H337" s="119">
        <f>VLOOKUP($A337+ROUND((COLUMN()-2)/24,5),АТС!$A$41:$F$784,6)+'Иные услуги '!$C$5+'РСТ РСО-А'!$K$6+'РСТ РСО-А'!$H$9</f>
        <v>3993.61</v>
      </c>
      <c r="I337" s="119">
        <f>VLOOKUP($A337+ROUND((COLUMN()-2)/24,5),АТС!$A$41:$F$784,6)+'Иные услуги '!$C$5+'РСТ РСО-А'!$K$6+'РСТ РСО-А'!$H$9</f>
        <v>3967.57</v>
      </c>
      <c r="J337" s="119">
        <f>VLOOKUP($A337+ROUND((COLUMN()-2)/24,5),АТС!$A$41:$F$784,6)+'Иные услуги '!$C$5+'РСТ РСО-А'!$K$6+'РСТ РСО-А'!$H$9</f>
        <v>4137.8999999999996</v>
      </c>
      <c r="K337" s="119">
        <f>VLOOKUP($A337+ROUND((COLUMN()-2)/24,5),АТС!$A$41:$F$784,6)+'Иные услуги '!$C$5+'РСТ РСО-А'!$K$6+'РСТ РСО-А'!$H$9</f>
        <v>3950.31</v>
      </c>
      <c r="L337" s="119">
        <f>VLOOKUP($A337+ROUND((COLUMN()-2)/24,5),АТС!$A$41:$F$784,6)+'Иные услуги '!$C$5+'РСТ РСО-А'!$K$6+'РСТ РСО-А'!$H$9</f>
        <v>3936.07</v>
      </c>
      <c r="M337" s="119">
        <f>VLOOKUP($A337+ROUND((COLUMN()-2)/24,5),АТС!$A$41:$F$784,6)+'Иные услуги '!$C$5+'РСТ РСО-А'!$K$6+'РСТ РСО-А'!$H$9</f>
        <v>3962.41</v>
      </c>
      <c r="N337" s="119">
        <f>VLOOKUP($A337+ROUND((COLUMN()-2)/24,5),АТС!$A$41:$F$784,6)+'Иные услуги '!$C$5+'РСТ РСО-А'!$K$6+'РСТ РСО-А'!$H$9</f>
        <v>3935.96</v>
      </c>
      <c r="O337" s="119">
        <f>VLOOKUP($A337+ROUND((COLUMN()-2)/24,5),АТС!$A$41:$F$784,6)+'Иные услуги '!$C$5+'РСТ РСО-А'!$K$6+'РСТ РСО-А'!$H$9</f>
        <v>3933.62</v>
      </c>
      <c r="P337" s="119">
        <f>VLOOKUP($A337+ROUND((COLUMN()-2)/24,5),АТС!$A$41:$F$784,6)+'Иные услуги '!$C$5+'РСТ РСО-А'!$K$6+'РСТ РСО-А'!$H$9</f>
        <v>3933.46</v>
      </c>
      <c r="Q337" s="119">
        <f>VLOOKUP($A337+ROUND((COLUMN()-2)/24,5),АТС!$A$41:$F$784,6)+'Иные услуги '!$C$5+'РСТ РСО-А'!$K$6+'РСТ РСО-А'!$H$9</f>
        <v>3933.36</v>
      </c>
      <c r="R337" s="119">
        <f>VLOOKUP($A337+ROUND((COLUMN()-2)/24,5),АТС!$A$41:$F$784,6)+'Иные услуги '!$C$5+'РСТ РСО-А'!$K$6+'РСТ РСО-А'!$H$9</f>
        <v>3932.9700000000003</v>
      </c>
      <c r="S337" s="119">
        <f>VLOOKUP($A337+ROUND((COLUMN()-2)/24,5),АТС!$A$41:$F$784,6)+'Иные услуги '!$C$5+'РСТ РСО-А'!$K$6+'РСТ РСО-А'!$H$9</f>
        <v>3932.84</v>
      </c>
      <c r="T337" s="119">
        <f>VLOOKUP($A337+ROUND((COLUMN()-2)/24,5),АТС!$A$41:$F$784,6)+'Иные услуги '!$C$5+'РСТ РСО-А'!$K$6+'РСТ РСО-А'!$H$9</f>
        <v>3932.85</v>
      </c>
      <c r="U337" s="119">
        <f>VLOOKUP($A337+ROUND((COLUMN()-2)/24,5),АТС!$A$41:$F$784,6)+'Иные услуги '!$C$5+'РСТ РСО-А'!$K$6+'РСТ РСО-А'!$H$9</f>
        <v>3993.49</v>
      </c>
      <c r="V337" s="119">
        <f>VLOOKUP($A337+ROUND((COLUMN()-2)/24,5),АТС!$A$41:$F$784,6)+'Иные услуги '!$C$5+'РСТ РСО-А'!$K$6+'РСТ РСО-А'!$H$9</f>
        <v>4111.66</v>
      </c>
      <c r="W337" s="119">
        <f>VLOOKUP($A337+ROUND((COLUMN()-2)/24,5),АТС!$A$41:$F$784,6)+'Иные услуги '!$C$5+'РСТ РСО-А'!$K$6+'РСТ РСО-А'!$H$9</f>
        <v>4037.31</v>
      </c>
      <c r="X337" s="119">
        <f>VLOOKUP($A337+ROUND((COLUMN()-2)/24,5),АТС!$A$41:$F$784,6)+'Иные услуги '!$C$5+'РСТ РСО-А'!$K$6+'РСТ РСО-А'!$H$9</f>
        <v>3979.79</v>
      </c>
      <c r="Y337" s="119">
        <f>VLOOKUP($A337+ROUND((COLUMN()-2)/24,5),АТС!$A$41:$F$784,6)+'Иные услуги '!$C$5+'РСТ РСО-А'!$K$6+'РСТ РСО-А'!$H$9</f>
        <v>4180.05</v>
      </c>
      <c r="AA337" s="67"/>
    </row>
    <row r="338" spans="1:27" x14ac:dyDescent="0.2">
      <c r="A338" s="66">
        <f t="shared" si="11"/>
        <v>43335</v>
      </c>
      <c r="B338" s="119">
        <f>VLOOKUP($A338+ROUND((COLUMN()-2)/24,5),АТС!$A$41:$F$784,6)+'Иные услуги '!$C$5+'РСТ РСО-А'!$K$6+'РСТ РСО-А'!$H$9</f>
        <v>3936.02</v>
      </c>
      <c r="C338" s="119">
        <f>VLOOKUP($A338+ROUND((COLUMN()-2)/24,5),АТС!$A$41:$F$784,6)+'Иные услуги '!$C$5+'РСТ РСО-А'!$K$6+'РСТ РСО-А'!$H$9</f>
        <v>3923.92</v>
      </c>
      <c r="D338" s="119">
        <f>VLOOKUP($A338+ROUND((COLUMN()-2)/24,5),АТС!$A$41:$F$784,6)+'Иные услуги '!$C$5+'РСТ РСО-А'!$K$6+'РСТ РСО-А'!$H$9</f>
        <v>3939.24</v>
      </c>
      <c r="E338" s="119">
        <f>VLOOKUP($A338+ROUND((COLUMN()-2)/24,5),АТС!$A$41:$F$784,6)+'Иные услуги '!$C$5+'РСТ РСО-А'!$K$6+'РСТ РСО-А'!$H$9</f>
        <v>3938.07</v>
      </c>
      <c r="F338" s="119">
        <f>VLOOKUP($A338+ROUND((COLUMN()-2)/24,5),АТС!$A$41:$F$784,6)+'Иные услуги '!$C$5+'РСТ РСО-А'!$K$6+'РСТ РСО-А'!$H$9</f>
        <v>3938.57</v>
      </c>
      <c r="G338" s="119">
        <f>VLOOKUP($A338+ROUND((COLUMN()-2)/24,5),АТС!$A$41:$F$784,6)+'Иные услуги '!$C$5+'РСТ РСО-А'!$K$6+'РСТ РСО-А'!$H$9</f>
        <v>3966.19</v>
      </c>
      <c r="H338" s="119">
        <f>VLOOKUP($A338+ROUND((COLUMN()-2)/24,5),АТС!$A$41:$F$784,6)+'Иные услуги '!$C$5+'РСТ РСО-А'!$K$6+'РСТ РСО-А'!$H$9</f>
        <v>3988.94</v>
      </c>
      <c r="I338" s="119">
        <f>VLOOKUP($A338+ROUND((COLUMN()-2)/24,5),АТС!$A$41:$F$784,6)+'Иные услуги '!$C$5+'РСТ РСО-А'!$K$6+'РСТ РСО-А'!$H$9</f>
        <v>3971.53</v>
      </c>
      <c r="J338" s="119">
        <f>VLOOKUP($A338+ROUND((COLUMN()-2)/24,5),АТС!$A$41:$F$784,6)+'Иные услуги '!$C$5+'РСТ РСО-А'!$K$6+'РСТ РСО-А'!$H$9</f>
        <v>4139.71</v>
      </c>
      <c r="K338" s="119">
        <f>VLOOKUP($A338+ROUND((COLUMN()-2)/24,5),АТС!$A$41:$F$784,6)+'Иные услуги '!$C$5+'РСТ РСО-А'!$K$6+'РСТ РСО-А'!$H$9</f>
        <v>3951.89</v>
      </c>
      <c r="L338" s="119">
        <f>VLOOKUP($A338+ROUND((COLUMN()-2)/24,5),АТС!$A$41:$F$784,6)+'Иные услуги '!$C$5+'РСТ РСО-А'!$K$6+'РСТ РСО-А'!$H$9</f>
        <v>3937.49</v>
      </c>
      <c r="M338" s="119">
        <f>VLOOKUP($A338+ROUND((COLUMN()-2)/24,5),АТС!$A$41:$F$784,6)+'Иные услуги '!$C$5+'РСТ РСО-А'!$K$6+'РСТ РСО-А'!$H$9</f>
        <v>3938.55</v>
      </c>
      <c r="N338" s="119">
        <f>VLOOKUP($A338+ROUND((COLUMN()-2)/24,5),АТС!$A$41:$F$784,6)+'Иные услуги '!$C$5+'РСТ РСО-А'!$K$6+'РСТ РСО-А'!$H$9</f>
        <v>3937.53</v>
      </c>
      <c r="O338" s="119">
        <f>VLOOKUP($A338+ROUND((COLUMN()-2)/24,5),АТС!$A$41:$F$784,6)+'Иные услуги '!$C$5+'РСТ РСО-А'!$K$6+'РСТ РСО-А'!$H$9</f>
        <v>3938.7</v>
      </c>
      <c r="P338" s="119">
        <f>VLOOKUP($A338+ROUND((COLUMN()-2)/24,5),АТС!$A$41:$F$784,6)+'Иные услуги '!$C$5+'РСТ РСО-А'!$K$6+'РСТ РСО-А'!$H$9</f>
        <v>3938.49</v>
      </c>
      <c r="Q338" s="119">
        <f>VLOOKUP($A338+ROUND((COLUMN()-2)/24,5),АТС!$A$41:$F$784,6)+'Иные услуги '!$C$5+'РСТ РСО-А'!$K$6+'РСТ РСО-А'!$H$9</f>
        <v>3938.46</v>
      </c>
      <c r="R338" s="119">
        <f>VLOOKUP($A338+ROUND((COLUMN()-2)/24,5),АТС!$A$41:$F$784,6)+'Иные услуги '!$C$5+'РСТ РСО-А'!$K$6+'РСТ РСО-А'!$H$9</f>
        <v>3938.35</v>
      </c>
      <c r="S338" s="119">
        <f>VLOOKUP($A338+ROUND((COLUMN()-2)/24,5),АТС!$A$41:$F$784,6)+'Иные услуги '!$C$5+'РСТ РСО-А'!$K$6+'РСТ РСО-А'!$H$9</f>
        <v>3938.16</v>
      </c>
      <c r="T338" s="119">
        <f>VLOOKUP($A338+ROUND((COLUMN()-2)/24,5),АТС!$A$41:$F$784,6)+'Иные услуги '!$C$5+'РСТ РСО-А'!$K$6+'РСТ РСО-А'!$H$9</f>
        <v>3936.51</v>
      </c>
      <c r="U338" s="119">
        <f>VLOOKUP($A338+ROUND((COLUMN()-2)/24,5),АТС!$A$41:$F$784,6)+'Иные услуги '!$C$5+'РСТ РСО-А'!$K$6+'РСТ РСО-А'!$H$9</f>
        <v>3991.32</v>
      </c>
      <c r="V338" s="119">
        <f>VLOOKUP($A338+ROUND((COLUMN()-2)/24,5),АТС!$A$41:$F$784,6)+'Иные услуги '!$C$5+'РСТ РСО-А'!$K$6+'РСТ РСО-А'!$H$9</f>
        <v>4076.71</v>
      </c>
      <c r="W338" s="119">
        <f>VLOOKUP($A338+ROUND((COLUMN()-2)/24,5),АТС!$A$41:$F$784,6)+'Иные услуги '!$C$5+'РСТ РСО-А'!$K$6+'РСТ РСО-А'!$H$9</f>
        <v>3999.74</v>
      </c>
      <c r="X338" s="119">
        <f>VLOOKUP($A338+ROUND((COLUMN()-2)/24,5),АТС!$A$41:$F$784,6)+'Иные услуги '!$C$5+'РСТ РСО-А'!$K$6+'РСТ РСО-А'!$H$9</f>
        <v>3980.65</v>
      </c>
      <c r="Y338" s="119">
        <f>VLOOKUP($A338+ROUND((COLUMN()-2)/24,5),АТС!$A$41:$F$784,6)+'Иные услуги '!$C$5+'РСТ РСО-А'!$K$6+'РСТ РСО-А'!$H$9</f>
        <v>4242.16</v>
      </c>
    </row>
    <row r="339" spans="1:27" x14ac:dyDescent="0.2">
      <c r="A339" s="66">
        <f t="shared" si="11"/>
        <v>43336</v>
      </c>
      <c r="B339" s="119">
        <f>VLOOKUP($A339+ROUND((COLUMN()-2)/24,5),АТС!$A$41:$F$784,6)+'Иные услуги '!$C$5+'РСТ РСО-А'!$K$6+'РСТ РСО-А'!$H$9</f>
        <v>3944.45</v>
      </c>
      <c r="C339" s="119">
        <f>VLOOKUP($A339+ROUND((COLUMN()-2)/24,5),АТС!$A$41:$F$784,6)+'Иные услуги '!$C$5+'РСТ РСО-А'!$K$6+'РСТ РСО-А'!$H$9</f>
        <v>3927.4</v>
      </c>
      <c r="D339" s="119">
        <f>VLOOKUP($A339+ROUND((COLUMN()-2)/24,5),АТС!$A$41:$F$784,6)+'Иные услуги '!$C$5+'РСТ РСО-А'!$K$6+'РСТ РСО-А'!$H$9</f>
        <v>3925.7</v>
      </c>
      <c r="E339" s="119">
        <f>VLOOKUP($A339+ROUND((COLUMN()-2)/24,5),АТС!$A$41:$F$784,6)+'Иные услуги '!$C$5+'РСТ РСО-А'!$K$6+'РСТ РСО-А'!$H$9</f>
        <v>3941.91</v>
      </c>
      <c r="F339" s="119">
        <f>VLOOKUP($A339+ROUND((COLUMN()-2)/24,5),АТС!$A$41:$F$784,6)+'Иные услуги '!$C$5+'РСТ РСО-А'!$K$6+'РСТ РСО-А'!$H$9</f>
        <v>3942.15</v>
      </c>
      <c r="G339" s="119">
        <f>VLOOKUP($A339+ROUND((COLUMN()-2)/24,5),АТС!$A$41:$F$784,6)+'Иные услуги '!$C$5+'РСТ РСО-А'!$K$6+'РСТ РСО-А'!$H$9</f>
        <v>3967.36</v>
      </c>
      <c r="H339" s="119">
        <f>VLOOKUP($A339+ROUND((COLUMN()-2)/24,5),АТС!$A$41:$F$784,6)+'Иные услуги '!$C$5+'РСТ РСО-А'!$K$6+'РСТ РСО-А'!$H$9</f>
        <v>3986.27</v>
      </c>
      <c r="I339" s="119">
        <f>VLOOKUP($A339+ROUND((COLUMN()-2)/24,5),АТС!$A$41:$F$784,6)+'Иные услуги '!$C$5+'РСТ РСО-А'!$K$6+'РСТ РСО-А'!$H$9</f>
        <v>3962.21</v>
      </c>
      <c r="J339" s="119">
        <f>VLOOKUP($A339+ROUND((COLUMN()-2)/24,5),АТС!$A$41:$F$784,6)+'Иные услуги '!$C$5+'РСТ РСО-А'!$K$6+'РСТ РСО-А'!$H$9</f>
        <v>4087.75</v>
      </c>
      <c r="K339" s="119">
        <f>VLOOKUP($A339+ROUND((COLUMN()-2)/24,5),АТС!$A$41:$F$784,6)+'Иные услуги '!$C$5+'РСТ РСО-А'!$K$6+'РСТ РСО-А'!$H$9</f>
        <v>3950.42</v>
      </c>
      <c r="L339" s="119">
        <f>VLOOKUP($A339+ROUND((COLUMN()-2)/24,5),АТС!$A$41:$F$784,6)+'Иные услуги '!$C$5+'РСТ РСО-А'!$K$6+'РСТ РСО-А'!$H$9</f>
        <v>3936.76</v>
      </c>
      <c r="M339" s="119">
        <f>VLOOKUP($A339+ROUND((COLUMN()-2)/24,5),АТС!$A$41:$F$784,6)+'Иные услуги '!$C$5+'РСТ РСО-А'!$K$6+'РСТ РСО-А'!$H$9</f>
        <v>3937.55</v>
      </c>
      <c r="N339" s="119">
        <f>VLOOKUP($A339+ROUND((COLUMN()-2)/24,5),АТС!$A$41:$F$784,6)+'Иные услуги '!$C$5+'РСТ РСО-А'!$K$6+'РСТ РСО-А'!$H$9</f>
        <v>3937.57</v>
      </c>
      <c r="O339" s="119">
        <f>VLOOKUP($A339+ROUND((COLUMN()-2)/24,5),АТС!$A$41:$F$784,6)+'Иные услуги '!$C$5+'РСТ РСО-А'!$K$6+'РСТ РСО-А'!$H$9</f>
        <v>3937.66</v>
      </c>
      <c r="P339" s="119">
        <f>VLOOKUP($A339+ROUND((COLUMN()-2)/24,5),АТС!$A$41:$F$784,6)+'Иные услуги '!$C$5+'РСТ РСО-А'!$K$6+'РСТ РСО-А'!$H$9</f>
        <v>3937.66</v>
      </c>
      <c r="Q339" s="119">
        <f>VLOOKUP($A339+ROUND((COLUMN()-2)/24,5),АТС!$A$41:$F$784,6)+'Иные услуги '!$C$5+'РСТ РСО-А'!$K$6+'РСТ РСО-А'!$H$9</f>
        <v>3937.88</v>
      </c>
      <c r="R339" s="119">
        <f>VLOOKUP($A339+ROUND((COLUMN()-2)/24,5),АТС!$A$41:$F$784,6)+'Иные услуги '!$C$5+'РСТ РСО-А'!$K$6+'РСТ РСО-А'!$H$9</f>
        <v>3933.9300000000003</v>
      </c>
      <c r="S339" s="119">
        <f>VLOOKUP($A339+ROUND((COLUMN()-2)/24,5),АТС!$A$41:$F$784,6)+'Иные услуги '!$C$5+'РСТ РСО-А'!$K$6+'РСТ РСО-А'!$H$9</f>
        <v>3933.35</v>
      </c>
      <c r="T339" s="119">
        <f>VLOOKUP($A339+ROUND((COLUMN()-2)/24,5),АТС!$A$41:$F$784,6)+'Иные услуги '!$C$5+'РСТ РСО-А'!$K$6+'РСТ РСО-А'!$H$9</f>
        <v>3933.05</v>
      </c>
      <c r="U339" s="119">
        <f>VLOOKUP($A339+ROUND((COLUMN()-2)/24,5),АТС!$A$41:$F$784,6)+'Иные услуги '!$C$5+'РСТ РСО-А'!$K$6+'РСТ РСО-А'!$H$9</f>
        <v>3983</v>
      </c>
      <c r="V339" s="119">
        <f>VLOOKUP($A339+ROUND((COLUMN()-2)/24,5),АТС!$A$41:$F$784,6)+'Иные услуги '!$C$5+'РСТ РСО-А'!$K$6+'РСТ РСО-А'!$H$9</f>
        <v>4087.52</v>
      </c>
      <c r="W339" s="119">
        <f>VLOOKUP($A339+ROUND((COLUMN()-2)/24,5),АТС!$A$41:$F$784,6)+'Иные услуги '!$C$5+'РСТ РСО-А'!$K$6+'РСТ РСО-А'!$H$9</f>
        <v>4003.07</v>
      </c>
      <c r="X339" s="119">
        <f>VLOOKUP($A339+ROUND((COLUMN()-2)/24,5),АТС!$A$41:$F$784,6)+'Иные услуги '!$C$5+'РСТ РСО-А'!$K$6+'РСТ РСО-А'!$H$9</f>
        <v>3988.2200000000003</v>
      </c>
      <c r="Y339" s="119">
        <f>VLOOKUP($A339+ROUND((COLUMN()-2)/24,5),АТС!$A$41:$F$784,6)+'Иные услуги '!$C$5+'РСТ РСО-А'!$K$6+'РСТ РСО-А'!$H$9</f>
        <v>4309.5999999999995</v>
      </c>
    </row>
    <row r="340" spans="1:27" x14ac:dyDescent="0.2">
      <c r="A340" s="66">
        <f t="shared" si="11"/>
        <v>43337</v>
      </c>
      <c r="B340" s="119">
        <f>VLOOKUP($A340+ROUND((COLUMN()-2)/24,5),АТС!$A$41:$F$784,6)+'Иные услуги '!$C$5+'РСТ РСО-А'!$K$6+'РСТ РСО-А'!$H$9</f>
        <v>3951.12</v>
      </c>
      <c r="C340" s="119">
        <f>VLOOKUP($A340+ROUND((COLUMN()-2)/24,5),АТС!$A$41:$F$784,6)+'Иные услуги '!$C$5+'РСТ РСО-А'!$K$6+'РСТ РСО-А'!$H$9</f>
        <v>3926.25</v>
      </c>
      <c r="D340" s="119">
        <f>VLOOKUP($A340+ROUND((COLUMN()-2)/24,5),АТС!$A$41:$F$784,6)+'Иные услуги '!$C$5+'РСТ РСО-А'!$K$6+'РСТ РСО-А'!$H$9</f>
        <v>3949.1800000000003</v>
      </c>
      <c r="E340" s="119">
        <f>VLOOKUP($A340+ROUND((COLUMN()-2)/24,5),АТС!$A$41:$F$784,6)+'Иные услуги '!$C$5+'РСТ РСО-А'!$K$6+'РСТ РСО-А'!$H$9</f>
        <v>3948.04</v>
      </c>
      <c r="F340" s="119">
        <f>VLOOKUP($A340+ROUND((COLUMN()-2)/24,5),АТС!$A$41:$F$784,6)+'Иные услуги '!$C$5+'РСТ РСО-А'!$K$6+'РСТ РСО-А'!$H$9</f>
        <v>3948.69</v>
      </c>
      <c r="G340" s="119">
        <f>VLOOKUP($A340+ROUND((COLUMN()-2)/24,5),АТС!$A$41:$F$784,6)+'Иные услуги '!$C$5+'РСТ РСО-А'!$K$6+'РСТ РСО-А'!$H$9</f>
        <v>3993.55</v>
      </c>
      <c r="H340" s="119">
        <f>VLOOKUP($A340+ROUND((COLUMN()-2)/24,5),АТС!$A$41:$F$784,6)+'Иные услуги '!$C$5+'РСТ РСО-А'!$K$6+'РСТ РСО-А'!$H$9</f>
        <v>4003.62</v>
      </c>
      <c r="I340" s="119">
        <f>VLOOKUP($A340+ROUND((COLUMN()-2)/24,5),АТС!$A$41:$F$784,6)+'Иные услуги '!$C$5+'РСТ РСО-А'!$K$6+'РСТ РСО-А'!$H$9</f>
        <v>3934.41</v>
      </c>
      <c r="J340" s="119">
        <f>VLOOKUP($A340+ROUND((COLUMN()-2)/24,5),АТС!$A$41:$F$784,6)+'Иные услуги '!$C$5+'РСТ РСО-А'!$K$6+'РСТ РСО-А'!$H$9</f>
        <v>4146.26</v>
      </c>
      <c r="K340" s="119">
        <f>VLOOKUP($A340+ROUND((COLUMN()-2)/24,5),АТС!$A$41:$F$784,6)+'Иные услуги '!$C$5+'РСТ РСО-А'!$K$6+'РСТ РСО-А'!$H$9</f>
        <v>4002.16</v>
      </c>
      <c r="L340" s="119">
        <f>VLOOKUP($A340+ROUND((COLUMN()-2)/24,5),АТС!$A$41:$F$784,6)+'Иные услуги '!$C$5+'РСТ РСО-А'!$K$6+'РСТ РСО-А'!$H$9</f>
        <v>3985.46</v>
      </c>
      <c r="M340" s="119">
        <f>VLOOKUP($A340+ROUND((COLUMN()-2)/24,5),АТС!$A$41:$F$784,6)+'Иные услуги '!$C$5+'РСТ РСО-А'!$K$6+'РСТ РСО-А'!$H$9</f>
        <v>3988.31</v>
      </c>
      <c r="N340" s="119">
        <f>VLOOKUP($A340+ROUND((COLUMN()-2)/24,5),АТС!$A$41:$F$784,6)+'Иные услуги '!$C$5+'РСТ РСО-А'!$K$6+'РСТ РСО-А'!$H$9</f>
        <v>3988.53</v>
      </c>
      <c r="O340" s="119">
        <f>VLOOKUP($A340+ROUND((COLUMN()-2)/24,5),АТС!$A$41:$F$784,6)+'Иные услуги '!$C$5+'РСТ РСО-А'!$K$6+'РСТ РСО-А'!$H$9</f>
        <v>3988.66</v>
      </c>
      <c r="P340" s="119">
        <f>VLOOKUP($A340+ROUND((COLUMN()-2)/24,5),АТС!$A$41:$F$784,6)+'Иные услуги '!$C$5+'РСТ РСО-А'!$K$6+'РСТ РСО-А'!$H$9</f>
        <v>3988.73</v>
      </c>
      <c r="Q340" s="119">
        <f>VLOOKUP($A340+ROUND((COLUMN()-2)/24,5),АТС!$A$41:$F$784,6)+'Иные услуги '!$C$5+'РСТ РСО-А'!$K$6+'РСТ РСО-А'!$H$9</f>
        <v>3988.83</v>
      </c>
      <c r="R340" s="119">
        <f>VLOOKUP($A340+ROUND((COLUMN()-2)/24,5),АТС!$A$41:$F$784,6)+'Иные услуги '!$C$5+'РСТ РСО-А'!$K$6+'РСТ РСО-А'!$H$9</f>
        <v>3989.35</v>
      </c>
      <c r="S340" s="119">
        <f>VLOOKUP($A340+ROUND((COLUMN()-2)/24,5),АТС!$A$41:$F$784,6)+'Иные услуги '!$C$5+'РСТ РСО-А'!$K$6+'РСТ РСО-А'!$H$9</f>
        <v>3987.25</v>
      </c>
      <c r="T340" s="119">
        <f>VLOOKUP($A340+ROUND((COLUMN()-2)/24,5),АТС!$A$41:$F$784,6)+'Иные услуги '!$C$5+'РСТ РСО-А'!$K$6+'РСТ РСО-А'!$H$9</f>
        <v>4003.26</v>
      </c>
      <c r="U340" s="119">
        <f>VLOOKUP($A340+ROUND((COLUMN()-2)/24,5),АТС!$A$41:$F$784,6)+'Иные услуги '!$C$5+'РСТ РСО-А'!$K$6+'РСТ РСО-А'!$H$9</f>
        <v>3977.83</v>
      </c>
      <c r="V340" s="119">
        <f>VLOOKUP($A340+ROUND((COLUMN()-2)/24,5),АТС!$A$41:$F$784,6)+'Иные услуги '!$C$5+'РСТ РСО-А'!$K$6+'РСТ РСО-А'!$H$9</f>
        <v>4040.64</v>
      </c>
      <c r="W340" s="119">
        <f>VLOOKUP($A340+ROUND((COLUMN()-2)/24,5),АТС!$A$41:$F$784,6)+'Иные услуги '!$C$5+'РСТ РСО-А'!$K$6+'РСТ РСО-А'!$H$9</f>
        <v>3967.53</v>
      </c>
      <c r="X340" s="119">
        <f>VLOOKUP($A340+ROUND((COLUMN()-2)/24,5),АТС!$A$41:$F$784,6)+'Иные услуги '!$C$5+'РСТ РСО-А'!$K$6+'РСТ РСО-А'!$H$9</f>
        <v>3993.92</v>
      </c>
      <c r="Y340" s="119">
        <f>VLOOKUP($A340+ROUND((COLUMN()-2)/24,5),АТС!$A$41:$F$784,6)+'Иные услуги '!$C$5+'РСТ РСО-А'!$K$6+'РСТ РСО-А'!$H$9</f>
        <v>4456.79</v>
      </c>
    </row>
    <row r="341" spans="1:27" x14ac:dyDescent="0.2">
      <c r="A341" s="66">
        <f t="shared" si="11"/>
        <v>43338</v>
      </c>
      <c r="B341" s="119">
        <f>VLOOKUP($A341+ROUND((COLUMN()-2)/24,5),АТС!$A$41:$F$784,6)+'Иные услуги '!$C$5+'РСТ РСО-А'!$K$6+'РСТ РСО-А'!$H$9</f>
        <v>3934.59</v>
      </c>
      <c r="C341" s="119">
        <f>VLOOKUP($A341+ROUND((COLUMN()-2)/24,5),АТС!$A$41:$F$784,6)+'Иные услуги '!$C$5+'РСТ РСО-А'!$K$6+'РСТ РСО-А'!$H$9</f>
        <v>3925.01</v>
      </c>
      <c r="D341" s="119">
        <f>VLOOKUP($A341+ROUND((COLUMN()-2)/24,5),АТС!$A$41:$F$784,6)+'Иные услуги '!$C$5+'РСТ РСО-А'!$K$6+'РСТ РСО-А'!$H$9</f>
        <v>3949.05</v>
      </c>
      <c r="E341" s="119">
        <f>VLOOKUP($A341+ROUND((COLUMN()-2)/24,5),АТС!$A$41:$F$784,6)+'Иные услуги '!$C$5+'РСТ РСО-А'!$K$6+'РСТ РСО-А'!$H$9</f>
        <v>3946.91</v>
      </c>
      <c r="F341" s="119">
        <f>VLOOKUP($A341+ROUND((COLUMN()-2)/24,5),АТС!$A$41:$F$784,6)+'Иные услуги '!$C$5+'РСТ РСО-А'!$K$6+'РСТ РСО-А'!$H$9</f>
        <v>3947.42</v>
      </c>
      <c r="G341" s="119">
        <f>VLOOKUP($A341+ROUND((COLUMN()-2)/24,5),АТС!$A$41:$F$784,6)+'Иные услуги '!$C$5+'РСТ РСО-А'!$K$6+'РСТ РСО-А'!$H$9</f>
        <v>3992.4300000000003</v>
      </c>
      <c r="H341" s="119">
        <f>VLOOKUP($A341+ROUND((COLUMN()-2)/24,5),АТС!$A$41:$F$784,6)+'Иные услуги '!$C$5+'РСТ РСО-А'!$K$6+'РСТ РСО-А'!$H$9</f>
        <v>4103.37</v>
      </c>
      <c r="I341" s="119">
        <f>VLOOKUP($A341+ROUND((COLUMN()-2)/24,5),АТС!$A$41:$F$784,6)+'Иные услуги '!$C$5+'РСТ РСО-А'!$K$6+'РСТ РСО-А'!$H$9</f>
        <v>3958.06</v>
      </c>
      <c r="J341" s="119">
        <f>VLOOKUP($A341+ROUND((COLUMN()-2)/24,5),АТС!$A$41:$F$784,6)+'Иные услуги '!$C$5+'РСТ РСО-А'!$K$6+'РСТ РСО-А'!$H$9</f>
        <v>4210.2</v>
      </c>
      <c r="K341" s="119">
        <f>VLOOKUP($A341+ROUND((COLUMN()-2)/24,5),АТС!$A$41:$F$784,6)+'Иные услуги '!$C$5+'РСТ РСО-А'!$K$6+'РСТ РСО-А'!$H$9</f>
        <v>4055.53</v>
      </c>
      <c r="L341" s="119">
        <f>VLOOKUP($A341+ROUND((COLUMN()-2)/24,5),АТС!$A$41:$F$784,6)+'Иные услуги '!$C$5+'РСТ РСО-А'!$K$6+'РСТ РСО-А'!$H$9</f>
        <v>4054.94</v>
      </c>
      <c r="M341" s="119">
        <f>VLOOKUP($A341+ROUND((COLUMN()-2)/24,5),АТС!$A$41:$F$784,6)+'Иные услуги '!$C$5+'РСТ РСО-А'!$K$6+'РСТ РСО-А'!$H$9</f>
        <v>4057.6</v>
      </c>
      <c r="N341" s="119">
        <f>VLOOKUP($A341+ROUND((COLUMN()-2)/24,5),АТС!$A$41:$F$784,6)+'Иные услуги '!$C$5+'РСТ РСО-А'!$K$6+'РСТ РСО-А'!$H$9</f>
        <v>4058.27</v>
      </c>
      <c r="O341" s="119">
        <f>VLOOKUP($A341+ROUND((COLUMN()-2)/24,5),АТС!$A$41:$F$784,6)+'Иные услуги '!$C$5+'РСТ РСО-А'!$K$6+'РСТ РСО-А'!$H$9</f>
        <v>4058.25</v>
      </c>
      <c r="P341" s="119">
        <f>VLOOKUP($A341+ROUND((COLUMN()-2)/24,5),АТС!$A$41:$F$784,6)+'Иные услуги '!$C$5+'РСТ РСО-А'!$K$6+'РСТ РСО-А'!$H$9</f>
        <v>4058.15</v>
      </c>
      <c r="Q341" s="119">
        <f>VLOOKUP($A341+ROUND((COLUMN()-2)/24,5),АТС!$A$41:$F$784,6)+'Иные услуги '!$C$5+'РСТ РСО-А'!$K$6+'РСТ РСО-А'!$H$9</f>
        <v>4058.39</v>
      </c>
      <c r="R341" s="119">
        <f>VLOOKUP($A341+ROUND((COLUMN()-2)/24,5),АТС!$A$41:$F$784,6)+'Иные услуги '!$C$5+'РСТ РСО-А'!$K$6+'РСТ РСО-А'!$H$9</f>
        <v>4054.02</v>
      </c>
      <c r="S341" s="119">
        <f>VLOOKUP($A341+ROUND((COLUMN()-2)/24,5),АТС!$A$41:$F$784,6)+'Иные услуги '!$C$5+'РСТ РСО-А'!$K$6+'РСТ РСО-А'!$H$9</f>
        <v>4048.06</v>
      </c>
      <c r="T341" s="119">
        <f>VLOOKUP($A341+ROUND((COLUMN()-2)/24,5),АТС!$A$41:$F$784,6)+'Иные услуги '!$C$5+'РСТ РСО-А'!$K$6+'РСТ РСО-А'!$H$9</f>
        <v>4045.21</v>
      </c>
      <c r="U341" s="119">
        <f>VLOOKUP($A341+ROUND((COLUMN()-2)/24,5),АТС!$A$41:$F$784,6)+'Иные услуги '!$C$5+'РСТ РСО-А'!$K$6+'РСТ РСО-А'!$H$9</f>
        <v>3936.21</v>
      </c>
      <c r="V341" s="119">
        <f>VLOOKUP($A341+ROUND((COLUMN()-2)/24,5),АТС!$A$41:$F$784,6)+'Иные услуги '!$C$5+'РСТ РСО-А'!$K$6+'РСТ РСО-А'!$H$9</f>
        <v>3995.3</v>
      </c>
      <c r="W341" s="119">
        <f>VLOOKUP($A341+ROUND((COLUMN()-2)/24,5),АТС!$A$41:$F$784,6)+'Иные услуги '!$C$5+'РСТ РСО-А'!$K$6+'РСТ РСО-А'!$H$9</f>
        <v>3965.38</v>
      </c>
      <c r="X341" s="119">
        <f>VLOOKUP($A341+ROUND((COLUMN()-2)/24,5),АТС!$A$41:$F$784,6)+'Иные услуги '!$C$5+'РСТ РСО-А'!$K$6+'РСТ РСО-А'!$H$9</f>
        <v>3993.53</v>
      </c>
      <c r="Y341" s="119">
        <f>VLOOKUP($A341+ROUND((COLUMN()-2)/24,5),АТС!$A$41:$F$784,6)+'Иные услуги '!$C$5+'РСТ РСО-А'!$K$6+'РСТ РСО-А'!$H$9</f>
        <v>4461.04</v>
      </c>
    </row>
    <row r="342" spans="1:27" x14ac:dyDescent="0.2">
      <c r="A342" s="66">
        <f t="shared" si="11"/>
        <v>43339</v>
      </c>
      <c r="B342" s="119">
        <f>VLOOKUP($A342+ROUND((COLUMN()-2)/24,5),АТС!$A$41:$F$784,6)+'Иные услуги '!$C$5+'РСТ РСО-А'!$K$6+'РСТ РСО-А'!$H$9</f>
        <v>3951.69</v>
      </c>
      <c r="C342" s="119">
        <f>VLOOKUP($A342+ROUND((COLUMN()-2)/24,5),АТС!$A$41:$F$784,6)+'Иные услуги '!$C$5+'РСТ РСО-А'!$K$6+'РСТ РСО-А'!$H$9</f>
        <v>3934.7</v>
      </c>
      <c r="D342" s="119">
        <f>VLOOKUP($A342+ROUND((COLUMN()-2)/24,5),АТС!$A$41:$F$784,6)+'Иные услуги '!$C$5+'РСТ РСО-А'!$K$6+'РСТ РСО-А'!$H$9</f>
        <v>3933.98</v>
      </c>
      <c r="E342" s="119">
        <f>VLOOKUP($A342+ROUND((COLUMN()-2)/24,5),АТС!$A$41:$F$784,6)+'Иные услуги '!$C$5+'РСТ РСО-А'!$K$6+'РСТ РСО-А'!$H$9</f>
        <v>3950.69</v>
      </c>
      <c r="F342" s="119">
        <f>VLOOKUP($A342+ROUND((COLUMN()-2)/24,5),АТС!$A$41:$F$784,6)+'Иные услуги '!$C$5+'РСТ РСО-А'!$K$6+'РСТ РСО-А'!$H$9</f>
        <v>3949.94</v>
      </c>
      <c r="G342" s="119">
        <f>VLOOKUP($A342+ROUND((COLUMN()-2)/24,5),АТС!$A$41:$F$784,6)+'Иные услуги '!$C$5+'РСТ РСО-А'!$K$6+'РСТ РСО-А'!$H$9</f>
        <v>4018.81</v>
      </c>
      <c r="H342" s="119">
        <f>VLOOKUP($A342+ROUND((COLUMN()-2)/24,5),АТС!$A$41:$F$784,6)+'Иные услуги '!$C$5+'РСТ РСО-А'!$K$6+'РСТ РСО-А'!$H$9</f>
        <v>3989.44</v>
      </c>
      <c r="I342" s="119">
        <f>VLOOKUP($A342+ROUND((COLUMN()-2)/24,5),АТС!$A$41:$F$784,6)+'Иные услуги '!$C$5+'РСТ РСО-А'!$K$6+'РСТ РСО-А'!$H$9</f>
        <v>3981.78</v>
      </c>
      <c r="J342" s="119">
        <f>VLOOKUP($A342+ROUND((COLUMN()-2)/24,5),АТС!$A$41:$F$784,6)+'Иные услуги '!$C$5+'РСТ РСО-А'!$K$6+'РСТ РСО-А'!$H$9</f>
        <v>4095.74</v>
      </c>
      <c r="K342" s="119">
        <f>VLOOKUP($A342+ROUND((COLUMN()-2)/24,5),АТС!$A$41:$F$784,6)+'Иные услуги '!$C$5+'РСТ РСО-А'!$K$6+'РСТ РСО-А'!$H$9</f>
        <v>3956.07</v>
      </c>
      <c r="L342" s="119">
        <f>VLOOKUP($A342+ROUND((COLUMN()-2)/24,5),АТС!$A$41:$F$784,6)+'Иные услуги '!$C$5+'РСТ РСО-А'!$K$6+'РСТ РСО-А'!$H$9</f>
        <v>3942.16</v>
      </c>
      <c r="M342" s="119">
        <f>VLOOKUP($A342+ROUND((COLUMN()-2)/24,5),АТС!$A$41:$F$784,6)+'Иные услуги '!$C$5+'РСТ РСО-А'!$K$6+'РСТ РСО-А'!$H$9</f>
        <v>3945.71</v>
      </c>
      <c r="N342" s="119">
        <f>VLOOKUP($A342+ROUND((COLUMN()-2)/24,5),АТС!$A$41:$F$784,6)+'Иные услуги '!$C$5+'РСТ РСО-А'!$K$6+'РСТ РСО-А'!$H$9</f>
        <v>3945.74</v>
      </c>
      <c r="O342" s="119">
        <f>VLOOKUP($A342+ROUND((COLUMN()-2)/24,5),АТС!$A$41:$F$784,6)+'Иные услуги '!$C$5+'РСТ РСО-А'!$K$6+'РСТ РСО-А'!$H$9</f>
        <v>3946.77</v>
      </c>
      <c r="P342" s="119">
        <f>VLOOKUP($A342+ROUND((COLUMN()-2)/24,5),АТС!$A$41:$F$784,6)+'Иные услуги '!$C$5+'РСТ РСО-А'!$K$6+'РСТ РСО-А'!$H$9</f>
        <v>3946.83</v>
      </c>
      <c r="Q342" s="119">
        <f>VLOOKUP($A342+ROUND((COLUMN()-2)/24,5),АТС!$A$41:$F$784,6)+'Иные услуги '!$C$5+'РСТ РСО-А'!$K$6+'РСТ РСО-А'!$H$9</f>
        <v>3943.8</v>
      </c>
      <c r="R342" s="119">
        <f>VLOOKUP($A342+ROUND((COLUMN()-2)/24,5),АТС!$A$41:$F$784,6)+'Иные услуги '!$C$5+'РСТ РСО-А'!$K$6+'РСТ РСО-А'!$H$9</f>
        <v>3943.56</v>
      </c>
      <c r="S342" s="119">
        <f>VLOOKUP($A342+ROUND((COLUMN()-2)/24,5),АТС!$A$41:$F$784,6)+'Иные услуги '!$C$5+'РСТ РСО-А'!$K$6+'РСТ РСО-А'!$H$9</f>
        <v>3943.37</v>
      </c>
      <c r="T342" s="119">
        <f>VLOOKUP($A342+ROUND((COLUMN()-2)/24,5),АТС!$A$41:$F$784,6)+'Иные услуги '!$C$5+'РСТ РСО-А'!$K$6+'РСТ РСО-А'!$H$9</f>
        <v>3940.5</v>
      </c>
      <c r="U342" s="119">
        <f>VLOOKUP($A342+ROUND((COLUMN()-2)/24,5),АТС!$A$41:$F$784,6)+'Иные услуги '!$C$5+'РСТ РСО-А'!$K$6+'РСТ РСО-А'!$H$9</f>
        <v>3999.15</v>
      </c>
      <c r="V342" s="119">
        <f>VLOOKUP($A342+ROUND((COLUMN()-2)/24,5),АТС!$A$41:$F$784,6)+'Иные услуги '!$C$5+'РСТ РСО-А'!$K$6+'РСТ РСО-А'!$H$9</f>
        <v>4077.6800000000003</v>
      </c>
      <c r="W342" s="119">
        <f>VLOOKUP($A342+ROUND((COLUMN()-2)/24,5),АТС!$A$41:$F$784,6)+'Иные услуги '!$C$5+'РСТ РСО-А'!$K$6+'РСТ РСО-А'!$H$9</f>
        <v>3999.59</v>
      </c>
      <c r="X342" s="119">
        <f>VLOOKUP($A342+ROUND((COLUMN()-2)/24,5),АТС!$A$41:$F$784,6)+'Иные услуги '!$C$5+'РСТ РСО-А'!$K$6+'РСТ РСО-А'!$H$9</f>
        <v>4009.6</v>
      </c>
      <c r="Y342" s="119">
        <f>VLOOKUP($A342+ROUND((COLUMN()-2)/24,5),АТС!$A$41:$F$784,6)+'Иные услуги '!$C$5+'РСТ РСО-А'!$K$6+'РСТ РСО-А'!$H$9</f>
        <v>4332.1400000000003</v>
      </c>
    </row>
    <row r="343" spans="1:27" x14ac:dyDescent="0.2">
      <c r="A343" s="66">
        <f t="shared" si="11"/>
        <v>43340</v>
      </c>
      <c r="B343" s="119">
        <f>VLOOKUP($A343+ROUND((COLUMN()-2)/24,5),АТС!$A$41:$F$784,6)+'Иные услуги '!$C$5+'РСТ РСО-А'!$K$6+'РСТ РСО-А'!$H$9</f>
        <v>3949.94</v>
      </c>
      <c r="C343" s="119">
        <f>VLOOKUP($A343+ROUND((COLUMN()-2)/24,5),АТС!$A$41:$F$784,6)+'Иные услуги '!$C$5+'РСТ РСО-А'!$K$6+'РСТ РСО-А'!$H$9</f>
        <v>3944.4</v>
      </c>
      <c r="D343" s="119">
        <f>VLOOKUP($A343+ROUND((COLUMN()-2)/24,5),АТС!$A$41:$F$784,6)+'Иные услуги '!$C$5+'РСТ РСО-А'!$K$6+'РСТ РСО-А'!$H$9</f>
        <v>3941.98</v>
      </c>
      <c r="E343" s="119">
        <f>VLOOKUP($A343+ROUND((COLUMN()-2)/24,5),АТС!$A$41:$F$784,6)+'Иные услуги '!$C$5+'РСТ РСО-А'!$K$6+'РСТ РСО-А'!$H$9</f>
        <v>3958.46</v>
      </c>
      <c r="F343" s="119">
        <f>VLOOKUP($A343+ROUND((COLUMN()-2)/24,5),АТС!$A$41:$F$784,6)+'Иные услуги '!$C$5+'РСТ РСО-А'!$K$6+'РСТ РСО-А'!$H$9</f>
        <v>3959.12</v>
      </c>
      <c r="G343" s="119">
        <f>VLOOKUP($A343+ROUND((COLUMN()-2)/24,5),АТС!$A$41:$F$784,6)+'Иные услуги '!$C$5+'РСТ РСО-А'!$K$6+'РСТ РСО-А'!$H$9</f>
        <v>4024.69</v>
      </c>
      <c r="H343" s="119">
        <f>VLOOKUP($A343+ROUND((COLUMN()-2)/24,5),АТС!$A$41:$F$784,6)+'Иные услуги '!$C$5+'РСТ РСО-А'!$K$6+'РСТ РСО-А'!$H$9</f>
        <v>3989.36</v>
      </c>
      <c r="I343" s="119">
        <f>VLOOKUP($A343+ROUND((COLUMN()-2)/24,5),АТС!$A$41:$F$784,6)+'Иные услуги '!$C$5+'РСТ РСО-А'!$K$6+'РСТ РСО-А'!$H$9</f>
        <v>3987</v>
      </c>
      <c r="J343" s="119">
        <f>VLOOKUP($A343+ROUND((COLUMN()-2)/24,5),АТС!$A$41:$F$784,6)+'Иные услуги '!$C$5+'РСТ РСО-А'!$K$6+'РСТ РСО-А'!$H$9</f>
        <v>4097.2</v>
      </c>
      <c r="K343" s="119">
        <f>VLOOKUP($A343+ROUND((COLUMN()-2)/24,5),АТС!$A$41:$F$784,6)+'Иные услуги '!$C$5+'РСТ РСО-А'!$K$6+'РСТ РСО-А'!$H$9</f>
        <v>3958.4300000000003</v>
      </c>
      <c r="L343" s="119">
        <f>VLOOKUP($A343+ROUND((COLUMN()-2)/24,5),АТС!$A$41:$F$784,6)+'Иные услуги '!$C$5+'РСТ РСО-А'!$K$6+'РСТ РСО-А'!$H$9</f>
        <v>3943.83</v>
      </c>
      <c r="M343" s="119">
        <f>VLOOKUP($A343+ROUND((COLUMN()-2)/24,5),АТС!$A$41:$F$784,6)+'Иные услуги '!$C$5+'РСТ РСО-А'!$K$6+'РСТ РСО-А'!$H$9</f>
        <v>3947.49</v>
      </c>
      <c r="N343" s="119">
        <f>VLOOKUP($A343+ROUND((COLUMN()-2)/24,5),АТС!$A$41:$F$784,6)+'Иные услуги '!$C$5+'РСТ РСО-А'!$K$6+'РСТ РСО-А'!$H$9</f>
        <v>3945.67</v>
      </c>
      <c r="O343" s="119">
        <f>VLOOKUP($A343+ROUND((COLUMN()-2)/24,5),АТС!$A$41:$F$784,6)+'Иные услуги '!$C$5+'РСТ РСО-А'!$K$6+'РСТ РСО-А'!$H$9</f>
        <v>3942.71</v>
      </c>
      <c r="P343" s="119">
        <f>VLOOKUP($A343+ROUND((COLUMN()-2)/24,5),АТС!$A$41:$F$784,6)+'Иные услуги '!$C$5+'РСТ РСО-А'!$K$6+'РСТ РСО-А'!$H$9</f>
        <v>3943.62</v>
      </c>
      <c r="Q343" s="119">
        <f>VLOOKUP($A343+ROUND((COLUMN()-2)/24,5),АТС!$A$41:$F$784,6)+'Иные услуги '!$C$5+'РСТ РСО-А'!$K$6+'РСТ РСО-А'!$H$9</f>
        <v>3946.1800000000003</v>
      </c>
      <c r="R343" s="119">
        <f>VLOOKUP($A343+ROUND((COLUMN()-2)/24,5),АТС!$A$41:$F$784,6)+'Иные услуги '!$C$5+'РСТ РСО-А'!$K$6+'РСТ РСО-А'!$H$9</f>
        <v>3947.58</v>
      </c>
      <c r="S343" s="119">
        <f>VLOOKUP($A343+ROUND((COLUMN()-2)/24,5),АТС!$A$41:$F$784,6)+'Иные услуги '!$C$5+'РСТ РСО-А'!$K$6+'РСТ РСО-А'!$H$9</f>
        <v>3948.07</v>
      </c>
      <c r="T343" s="119">
        <f>VLOOKUP($A343+ROUND((COLUMN()-2)/24,5),АТС!$A$41:$F$784,6)+'Иные услуги '!$C$5+'РСТ РСО-А'!$K$6+'РСТ РСО-А'!$H$9</f>
        <v>3942.14</v>
      </c>
      <c r="U343" s="119">
        <f>VLOOKUP($A343+ROUND((COLUMN()-2)/24,5),АТС!$A$41:$F$784,6)+'Иные услуги '!$C$5+'РСТ РСО-А'!$K$6+'РСТ РСО-А'!$H$9</f>
        <v>4010.66</v>
      </c>
      <c r="V343" s="119">
        <f>VLOOKUP($A343+ROUND((COLUMN()-2)/24,5),АТС!$A$41:$F$784,6)+'Иные услуги '!$C$5+'РСТ РСО-А'!$K$6+'РСТ РСО-А'!$H$9</f>
        <v>4100.8</v>
      </c>
      <c r="W343" s="119">
        <f>VLOOKUP($A343+ROUND((COLUMN()-2)/24,5),АТС!$A$41:$F$784,6)+'Иные услуги '!$C$5+'РСТ РСО-А'!$K$6+'РСТ РСО-А'!$H$9</f>
        <v>4010.92</v>
      </c>
      <c r="X343" s="119">
        <f>VLOOKUP($A343+ROUND((COLUMN()-2)/24,5),АТС!$A$41:$F$784,6)+'Иные услуги '!$C$5+'РСТ РСО-А'!$K$6+'РСТ РСО-А'!$H$9</f>
        <v>4003.84</v>
      </c>
      <c r="Y343" s="119">
        <f>VLOOKUP($A343+ROUND((COLUMN()-2)/24,5),АТС!$A$41:$F$784,6)+'Иные услуги '!$C$5+'РСТ РСО-А'!$K$6+'РСТ РСО-А'!$H$9</f>
        <v>4337.66</v>
      </c>
    </row>
    <row r="344" spans="1:27" x14ac:dyDescent="0.2">
      <c r="A344" s="66">
        <f t="shared" si="11"/>
        <v>43341</v>
      </c>
      <c r="B344" s="119">
        <f>VLOOKUP($A344+ROUND((COLUMN()-2)/24,5),АТС!$A$41:$F$784,6)+'Иные услуги '!$C$5+'РСТ РСО-А'!$K$6+'РСТ РСО-А'!$H$9</f>
        <v>3953.38</v>
      </c>
      <c r="C344" s="119">
        <f>VLOOKUP($A344+ROUND((COLUMN()-2)/24,5),АТС!$A$41:$F$784,6)+'Иные услуги '!$C$5+'РСТ РСО-А'!$K$6+'РСТ РСО-А'!$H$9</f>
        <v>3942.9</v>
      </c>
      <c r="D344" s="119">
        <f>VLOOKUP($A344+ROUND((COLUMN()-2)/24,5),АТС!$A$41:$F$784,6)+'Иные услуги '!$C$5+'РСТ РСО-А'!$K$6+'РСТ РСО-А'!$H$9</f>
        <v>3958.4700000000003</v>
      </c>
      <c r="E344" s="119">
        <f>VLOOKUP($A344+ROUND((COLUMN()-2)/24,5),АТС!$A$41:$F$784,6)+'Иные услуги '!$C$5+'РСТ РСО-А'!$K$6+'РСТ РСО-А'!$H$9</f>
        <v>3957.78</v>
      </c>
      <c r="F344" s="119">
        <f>VLOOKUP($A344+ROUND((COLUMN()-2)/24,5),АТС!$A$41:$F$784,6)+'Иные услуги '!$C$5+'РСТ РСО-А'!$K$6+'РСТ РСО-А'!$H$9</f>
        <v>3958.57</v>
      </c>
      <c r="G344" s="119">
        <f>VLOOKUP($A344+ROUND((COLUMN()-2)/24,5),АТС!$A$41:$F$784,6)+'Иные услуги '!$C$5+'РСТ РСО-А'!$K$6+'РСТ РСО-А'!$H$9</f>
        <v>4022.44</v>
      </c>
      <c r="H344" s="119">
        <f>VLOOKUP($A344+ROUND((COLUMN()-2)/24,5),АТС!$A$41:$F$784,6)+'Иные услуги '!$C$5+'РСТ РСО-А'!$K$6+'РСТ РСО-А'!$H$9</f>
        <v>4000.59</v>
      </c>
      <c r="I344" s="119">
        <f>VLOOKUP($A344+ROUND((COLUMN()-2)/24,5),АТС!$A$41:$F$784,6)+'Иные услуги '!$C$5+'РСТ РСО-А'!$K$6+'РСТ РСО-А'!$H$9</f>
        <v>4018.55</v>
      </c>
      <c r="J344" s="119">
        <f>VLOOKUP($A344+ROUND((COLUMN()-2)/24,5),АТС!$A$41:$F$784,6)+'Иные услуги '!$C$5+'РСТ РСО-А'!$K$6+'РСТ РСО-А'!$H$9</f>
        <v>4111.3900000000003</v>
      </c>
      <c r="K344" s="119">
        <f>VLOOKUP($A344+ROUND((COLUMN()-2)/24,5),АТС!$A$41:$F$784,6)+'Иные услуги '!$C$5+'РСТ РСО-А'!$K$6+'РСТ РСО-А'!$H$9</f>
        <v>3986.65</v>
      </c>
      <c r="L344" s="119">
        <f>VLOOKUP($A344+ROUND((COLUMN()-2)/24,5),АТС!$A$41:$F$784,6)+'Иные услуги '!$C$5+'РСТ РСО-А'!$K$6+'РСТ РСО-А'!$H$9</f>
        <v>3965</v>
      </c>
      <c r="M344" s="119">
        <f>VLOOKUP($A344+ROUND((COLUMN()-2)/24,5),АТС!$A$41:$F$784,6)+'Иные услуги '!$C$5+'РСТ РСО-А'!$K$6+'РСТ РСО-А'!$H$9</f>
        <v>3959.92</v>
      </c>
      <c r="N344" s="119">
        <f>VLOOKUP($A344+ROUND((COLUMN()-2)/24,5),АТС!$A$41:$F$784,6)+'Иные услуги '!$C$5+'РСТ РСО-А'!$K$6+'РСТ РСО-А'!$H$9</f>
        <v>3957.04</v>
      </c>
      <c r="O344" s="119">
        <f>VLOOKUP($A344+ROUND((COLUMN()-2)/24,5),АТС!$A$41:$F$784,6)+'Иные услуги '!$C$5+'РСТ РСО-А'!$K$6+'РСТ РСО-А'!$H$9</f>
        <v>3956.23</v>
      </c>
      <c r="P344" s="119">
        <f>VLOOKUP($A344+ROUND((COLUMN()-2)/24,5),АТС!$A$41:$F$784,6)+'Иные услуги '!$C$5+'РСТ РСО-А'!$K$6+'РСТ РСО-А'!$H$9</f>
        <v>3956.63</v>
      </c>
      <c r="Q344" s="119">
        <f>VLOOKUP($A344+ROUND((COLUMN()-2)/24,5),АТС!$A$41:$F$784,6)+'Иные услуги '!$C$5+'РСТ РСО-А'!$K$6+'РСТ РСО-А'!$H$9</f>
        <v>3951.7</v>
      </c>
      <c r="R344" s="119">
        <f>VLOOKUP($A344+ROUND((COLUMN()-2)/24,5),АТС!$A$41:$F$784,6)+'Иные услуги '!$C$5+'РСТ РСО-А'!$K$6+'РСТ РСО-А'!$H$9</f>
        <v>3955.5</v>
      </c>
      <c r="S344" s="119">
        <f>VLOOKUP($A344+ROUND((COLUMN()-2)/24,5),АТС!$A$41:$F$784,6)+'Иные услуги '!$C$5+'РСТ РСО-А'!$K$6+'РСТ РСО-А'!$H$9</f>
        <v>3949.95</v>
      </c>
      <c r="T344" s="119">
        <f>VLOOKUP($A344+ROUND((COLUMN()-2)/24,5),АТС!$A$41:$F$784,6)+'Иные услуги '!$C$5+'РСТ РСО-А'!$K$6+'РСТ РСО-А'!$H$9</f>
        <v>3953.6</v>
      </c>
      <c r="U344" s="119">
        <f>VLOOKUP($A344+ROUND((COLUMN()-2)/24,5),АТС!$A$41:$F$784,6)+'Иные услуги '!$C$5+'РСТ РСО-А'!$K$6+'РСТ РСО-А'!$H$9</f>
        <v>4014.83</v>
      </c>
      <c r="V344" s="119">
        <f>VLOOKUP($A344+ROUND((COLUMN()-2)/24,5),АТС!$A$41:$F$784,6)+'Иные услуги '!$C$5+'РСТ РСО-А'!$K$6+'РСТ РСО-А'!$H$9</f>
        <v>4094.42</v>
      </c>
      <c r="W344" s="119">
        <f>VLOOKUP($A344+ROUND((COLUMN()-2)/24,5),АТС!$A$41:$F$784,6)+'Иные услуги '!$C$5+'РСТ РСО-А'!$K$6+'РСТ РСО-А'!$H$9</f>
        <v>3969.24</v>
      </c>
      <c r="X344" s="119">
        <f>VLOOKUP($A344+ROUND((COLUMN()-2)/24,5),АТС!$A$41:$F$784,6)+'Иные услуги '!$C$5+'РСТ РСО-А'!$K$6+'РСТ РСО-А'!$H$9</f>
        <v>4019.96</v>
      </c>
      <c r="Y344" s="119">
        <f>VLOOKUP($A344+ROUND((COLUMN()-2)/24,5),АТС!$A$41:$F$784,6)+'Иные услуги '!$C$5+'РСТ РСО-А'!$K$6+'РСТ РСО-А'!$H$9</f>
        <v>4480.13</v>
      </c>
    </row>
    <row r="345" spans="1:27" x14ac:dyDescent="0.2">
      <c r="A345" s="66">
        <f t="shared" ref="A345:A346" si="12">A308</f>
        <v>43342</v>
      </c>
      <c r="B345" s="119">
        <f>VLOOKUP($A345+ROUND((COLUMN()-2)/24,5),АТС!$A$41:$F$784,6)+'Иные услуги '!$C$5+'РСТ РСО-А'!$K$6+'РСТ РСО-А'!$H$9</f>
        <v>3941.99</v>
      </c>
      <c r="C345" s="119">
        <f>VLOOKUP($A345+ROUND((COLUMN()-2)/24,5),АТС!$A$41:$F$784,6)+'Иные услуги '!$C$5+'РСТ РСО-А'!$K$6+'РСТ РСО-А'!$H$9</f>
        <v>3922.2200000000003</v>
      </c>
      <c r="D345" s="119">
        <f>VLOOKUP($A345+ROUND((COLUMN()-2)/24,5),АТС!$A$41:$F$784,6)+'Иные услуги '!$C$5+'РСТ РСО-А'!$K$6+'РСТ РСО-А'!$H$9</f>
        <v>3936.48</v>
      </c>
      <c r="E345" s="119">
        <f>VLOOKUP($A345+ROUND((COLUMN()-2)/24,5),АТС!$A$41:$F$784,6)+'Иные услуги '!$C$5+'РСТ РСО-А'!$K$6+'РСТ РСО-А'!$H$9</f>
        <v>3932.91</v>
      </c>
      <c r="F345" s="119">
        <f>VLOOKUP($A345+ROUND((COLUMN()-2)/24,5),АТС!$A$41:$F$784,6)+'Иные услуги '!$C$5+'РСТ РСО-А'!$K$6+'РСТ РСО-А'!$H$9</f>
        <v>3933.8</v>
      </c>
      <c r="G345" s="119">
        <f>VLOOKUP($A345+ROUND((COLUMN()-2)/24,5),АТС!$A$41:$F$784,6)+'Иные услуги '!$C$5+'РСТ РСО-А'!$K$6+'РСТ РСО-А'!$H$9</f>
        <v>3975.56</v>
      </c>
      <c r="H345" s="119">
        <f>VLOOKUP($A345+ROUND((COLUMN()-2)/24,5),АТС!$A$41:$F$784,6)+'Иные услуги '!$C$5+'РСТ РСО-А'!$K$6+'РСТ РСО-А'!$H$9</f>
        <v>3940.9</v>
      </c>
      <c r="I345" s="119">
        <f>VLOOKUP($A345+ROUND((COLUMN()-2)/24,5),АТС!$A$41:$F$784,6)+'Иные услуги '!$C$5+'РСТ РСО-А'!$K$6+'РСТ РСО-А'!$H$9</f>
        <v>3998.99</v>
      </c>
      <c r="J345" s="119">
        <f>VLOOKUP($A345+ROUND((COLUMN()-2)/24,5),АТС!$A$41:$F$784,6)+'Иные услуги '!$C$5+'РСТ РСО-А'!$K$6+'РСТ РСО-А'!$H$9</f>
        <v>4068.96</v>
      </c>
      <c r="K345" s="119">
        <f>VLOOKUP($A345+ROUND((COLUMN()-2)/24,5),АТС!$A$41:$F$784,6)+'Иные услуги '!$C$5+'РСТ РСО-А'!$K$6+'РСТ РСО-А'!$H$9</f>
        <v>3952.33</v>
      </c>
      <c r="L345" s="119">
        <f>VLOOKUP($A345+ROUND((COLUMN()-2)/24,5),АТС!$A$41:$F$784,6)+'Иные услуги '!$C$5+'РСТ РСО-А'!$K$6+'РСТ РСО-А'!$H$9</f>
        <v>3936.92</v>
      </c>
      <c r="M345" s="119">
        <f>VLOOKUP($A345+ROUND((COLUMN()-2)/24,5),АТС!$A$41:$F$784,6)+'Иные услуги '!$C$5+'РСТ РСО-А'!$K$6+'РСТ РСО-А'!$H$9</f>
        <v>3935.38</v>
      </c>
      <c r="N345" s="119">
        <f>VLOOKUP($A345+ROUND((COLUMN()-2)/24,5),АТС!$A$41:$F$784,6)+'Иные услуги '!$C$5+'РСТ РСО-А'!$K$6+'РСТ РСО-А'!$H$9</f>
        <v>3933.41</v>
      </c>
      <c r="O345" s="119">
        <f>VLOOKUP($A345+ROUND((COLUMN()-2)/24,5),АТС!$A$41:$F$784,6)+'Иные услуги '!$C$5+'РСТ РСО-А'!$K$6+'РСТ РСО-А'!$H$9</f>
        <v>3932.33</v>
      </c>
      <c r="P345" s="119">
        <f>VLOOKUP($A345+ROUND((COLUMN()-2)/24,5),АТС!$A$41:$F$784,6)+'Иные услуги '!$C$5+'РСТ РСО-А'!$K$6+'РСТ РСО-А'!$H$9</f>
        <v>3932.44</v>
      </c>
      <c r="Q345" s="119">
        <f>VLOOKUP($A345+ROUND((COLUMN()-2)/24,5),АТС!$A$41:$F$784,6)+'Иные услуги '!$C$5+'РСТ РСО-А'!$K$6+'РСТ РСО-А'!$H$9</f>
        <v>3932.54</v>
      </c>
      <c r="R345" s="119">
        <f>VLOOKUP($A345+ROUND((COLUMN()-2)/24,5),АТС!$A$41:$F$784,6)+'Иные услуги '!$C$5+'РСТ РСО-А'!$K$6+'РСТ РСО-А'!$H$9</f>
        <v>3931.58</v>
      </c>
      <c r="S345" s="119">
        <f>VLOOKUP($A345+ROUND((COLUMN()-2)/24,5),АТС!$A$41:$F$784,6)+'Иные услуги '!$C$5+'РСТ РСО-А'!$K$6+'РСТ РСО-А'!$H$9</f>
        <v>3931.38</v>
      </c>
      <c r="T345" s="119">
        <f>VLOOKUP($A345+ROUND((COLUMN()-2)/24,5),АТС!$A$41:$F$784,6)+'Иные услуги '!$C$5+'РСТ РСО-А'!$K$6+'РСТ РСО-А'!$H$9</f>
        <v>3934.37</v>
      </c>
      <c r="U345" s="119">
        <f>VLOOKUP($A345+ROUND((COLUMN()-2)/24,5),АТС!$A$41:$F$784,6)+'Иные услуги '!$C$5+'РСТ РСО-А'!$K$6+'РСТ РСО-А'!$H$9</f>
        <v>4036.15</v>
      </c>
      <c r="V345" s="119">
        <f>VLOOKUP($A345+ROUND((COLUMN()-2)/24,5),АТС!$A$41:$F$784,6)+'Иные услуги '!$C$5+'РСТ РСО-А'!$K$6+'РСТ РСО-А'!$H$9</f>
        <v>4090.06</v>
      </c>
      <c r="W345" s="119">
        <f>VLOOKUP($A345+ROUND((COLUMN()-2)/24,5),АТС!$A$41:$F$784,6)+'Иные услуги '!$C$5+'РСТ РСО-А'!$K$6+'РСТ РСО-А'!$H$9</f>
        <v>3998.09</v>
      </c>
      <c r="X345" s="119">
        <f>VLOOKUP($A345+ROUND((COLUMN()-2)/24,5),АТС!$A$41:$F$784,6)+'Иные услуги '!$C$5+'РСТ РСО-А'!$K$6+'РСТ РСО-А'!$H$9</f>
        <v>3990.1800000000003</v>
      </c>
      <c r="Y345" s="119">
        <f>VLOOKUP($A345+ROUND((COLUMN()-2)/24,5),АТС!$A$41:$F$784,6)+'Иные услуги '!$C$5+'РСТ РСО-А'!$K$6+'РСТ РСО-А'!$H$9</f>
        <v>4295.16</v>
      </c>
    </row>
    <row r="346" spans="1:27" x14ac:dyDescent="0.2">
      <c r="A346" s="66">
        <f t="shared" si="12"/>
        <v>43343</v>
      </c>
      <c r="B346" s="119">
        <f>VLOOKUP($A346+ROUND((COLUMN()-2)/24,5),АТС!$A$41:$F$784,6)+'Иные услуги '!$C$5+'РСТ РСО-А'!$K$6+'РСТ РСО-А'!$H$9</f>
        <v>3961.42</v>
      </c>
      <c r="C346" s="119">
        <f>VLOOKUP($A346+ROUND((COLUMN()-2)/24,5),АТС!$A$41:$F$784,6)+'Иные услуги '!$C$5+'РСТ РСО-А'!$K$6+'РСТ РСО-А'!$H$9</f>
        <v>3926.32</v>
      </c>
      <c r="D346" s="119">
        <f>VLOOKUP($A346+ROUND((COLUMN()-2)/24,5),АТС!$A$41:$F$784,6)+'Иные услуги '!$C$5+'РСТ РСО-А'!$K$6+'РСТ РСО-А'!$H$9</f>
        <v>3939.15</v>
      </c>
      <c r="E346" s="119">
        <f>VLOOKUP($A346+ROUND((COLUMN()-2)/24,5),АТС!$A$41:$F$784,6)+'Иные услуги '!$C$5+'РСТ РСО-А'!$K$6+'РСТ РСО-А'!$H$9</f>
        <v>3938.73</v>
      </c>
      <c r="F346" s="119">
        <f>VLOOKUP($A346+ROUND((COLUMN()-2)/24,5),АТС!$A$41:$F$784,6)+'Иные услуги '!$C$5+'РСТ РСО-А'!$K$6+'РСТ РСО-А'!$H$9</f>
        <v>3938.52</v>
      </c>
      <c r="G346" s="119">
        <f>VLOOKUP($A346+ROUND((COLUMN()-2)/24,5),АТС!$A$41:$F$784,6)+'Иные услуги '!$C$5+'РСТ РСО-А'!$K$6+'РСТ РСО-А'!$H$9</f>
        <v>3974.2200000000003</v>
      </c>
      <c r="H346" s="119">
        <f>VLOOKUP($A346+ROUND((COLUMN()-2)/24,5),АТС!$A$41:$F$784,6)+'Иные услуги '!$C$5+'РСТ РСО-А'!$K$6+'РСТ РСО-А'!$H$9</f>
        <v>3944.38</v>
      </c>
      <c r="I346" s="119">
        <f>VLOOKUP($A346+ROUND((COLUMN()-2)/24,5),АТС!$A$41:$F$784,6)+'Иные услуги '!$C$5+'РСТ РСО-А'!$K$6+'РСТ РСО-А'!$H$9</f>
        <v>4011.6</v>
      </c>
      <c r="J346" s="119">
        <f>VLOOKUP($A346+ROUND((COLUMN()-2)/24,5),АТС!$A$41:$F$784,6)+'Иные услуги '!$C$5+'РСТ РСО-А'!$K$6+'РСТ РСО-А'!$H$9</f>
        <v>4052.38</v>
      </c>
      <c r="K346" s="119">
        <f>VLOOKUP($A346+ROUND((COLUMN()-2)/24,5),АТС!$A$41:$F$784,6)+'Иные услуги '!$C$5+'РСТ РСО-А'!$K$6+'РСТ РСО-А'!$H$9</f>
        <v>3943.19</v>
      </c>
      <c r="L346" s="119">
        <f>VLOOKUP($A346+ROUND((COLUMN()-2)/24,5),АТС!$A$41:$F$784,6)+'Иные услуги '!$C$5+'РСТ РСО-А'!$K$6+'РСТ РСО-А'!$H$9</f>
        <v>3966.34</v>
      </c>
      <c r="M346" s="119">
        <f>VLOOKUP($A346+ROUND((COLUMN()-2)/24,5),АТС!$A$41:$F$784,6)+'Иные услуги '!$C$5+'РСТ РСО-А'!$K$6+'РСТ РСО-А'!$H$9</f>
        <v>3966.54</v>
      </c>
      <c r="N346" s="119">
        <f>VLOOKUP($A346+ROUND((COLUMN()-2)/24,5),АТС!$A$41:$F$784,6)+'Иные услуги '!$C$5+'РСТ РСО-А'!$K$6+'РСТ РСО-А'!$H$9</f>
        <v>3966.42</v>
      </c>
      <c r="O346" s="119">
        <f>VLOOKUP($A346+ROUND((COLUMN()-2)/24,5),АТС!$A$41:$F$784,6)+'Иные услуги '!$C$5+'РСТ РСО-А'!$K$6+'РСТ РСО-А'!$H$9</f>
        <v>3983</v>
      </c>
      <c r="P346" s="119">
        <f>VLOOKUP($A346+ROUND((COLUMN()-2)/24,5),АТС!$A$41:$F$784,6)+'Иные услуги '!$C$5+'РСТ РСО-А'!$K$6+'РСТ РСО-А'!$H$9</f>
        <v>4036.56</v>
      </c>
      <c r="Q346" s="119">
        <f>VLOOKUP($A346+ROUND((COLUMN()-2)/24,5),АТС!$A$41:$F$784,6)+'Иные услуги '!$C$5+'РСТ РСО-А'!$K$6+'РСТ РСО-А'!$H$9</f>
        <v>4018.35</v>
      </c>
      <c r="R346" s="119">
        <f>VLOOKUP($A346+ROUND((COLUMN()-2)/24,5),АТС!$A$41:$F$784,6)+'Иные услуги '!$C$5+'РСТ РСО-А'!$K$6+'РСТ РСО-А'!$H$9</f>
        <v>3977.16</v>
      </c>
      <c r="S346" s="119">
        <f>VLOOKUP($A346+ROUND((COLUMN()-2)/24,5),АТС!$A$41:$F$784,6)+'Иные услуги '!$C$5+'РСТ РСО-А'!$K$6+'РСТ РСО-А'!$H$9</f>
        <v>3932.09</v>
      </c>
      <c r="T346" s="119">
        <f>VLOOKUP($A346+ROUND((COLUMN()-2)/24,5),АТС!$A$41:$F$784,6)+'Иные услуги '!$C$5+'РСТ РСО-А'!$K$6+'РСТ РСО-А'!$H$9</f>
        <v>3929.69</v>
      </c>
      <c r="U346" s="119">
        <f>VLOOKUP($A346+ROUND((COLUMN()-2)/24,5),АТС!$A$41:$F$784,6)+'Иные услуги '!$C$5+'РСТ РСО-А'!$K$6+'РСТ РСО-А'!$H$9</f>
        <v>4068.2</v>
      </c>
      <c r="V346" s="119">
        <f>VLOOKUP($A346+ROUND((COLUMN()-2)/24,5),АТС!$A$41:$F$784,6)+'Иные услуги '!$C$5+'РСТ РСО-А'!$K$6+'РСТ РСО-А'!$H$9</f>
        <v>4163.28</v>
      </c>
      <c r="W346" s="119">
        <f>VLOOKUP($A346+ROUND((COLUMN()-2)/24,5),АТС!$A$41:$F$784,6)+'Иные услуги '!$C$5+'РСТ РСО-А'!$K$6+'РСТ РСО-А'!$H$9</f>
        <v>4073.65</v>
      </c>
      <c r="X346" s="119">
        <f>VLOOKUP($A346+ROUND((COLUMN()-2)/24,5),АТС!$A$41:$F$784,6)+'Иные услуги '!$C$5+'РСТ РСО-А'!$K$6+'РСТ РСО-А'!$H$9</f>
        <v>3963.6800000000003</v>
      </c>
      <c r="Y346" s="119">
        <f>VLOOKUP($A346+ROUND((COLUMN()-2)/24,5),АТС!$A$41:$F$784,6)+'Иные услуги '!$C$5+'РСТ РСО-А'!$K$6+'РСТ РСО-А'!$H$9</f>
        <v>4150.3100000000004</v>
      </c>
    </row>
    <row r="348" spans="1:27" x14ac:dyDescent="0.25">
      <c r="A348" s="64" t="s">
        <v>126</v>
      </c>
    </row>
    <row r="349" spans="1:27" x14ac:dyDescent="0.25">
      <c r="A349" s="74" t="s">
        <v>241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43313</v>
      </c>
      <c r="B354" s="84">
        <f>VLOOKUP($A354+ROUND((COLUMN()-2)/24,5),АТС!$A$41:$F$784,6)+'Иные услуги '!$C$5+'РСТ РСО-А'!$L$6+'РСТ РСО-А'!$F$9</f>
        <v>4638.5499999999993</v>
      </c>
      <c r="C354" s="119">
        <f>VLOOKUP($A354+ROUND((COLUMN()-2)/24,5),АТС!$A$41:$F$784,6)+'Иные услуги '!$C$5+'РСТ РСО-А'!$L$6+'РСТ РСО-А'!$F$9</f>
        <v>4644.24</v>
      </c>
      <c r="D354" s="119">
        <f>VLOOKUP($A354+ROUND((COLUMN()-2)/24,5),АТС!$A$41:$F$784,6)+'Иные услуги '!$C$5+'РСТ РСО-А'!$L$6+'РСТ РСО-А'!$F$9</f>
        <v>4634.0499999999993</v>
      </c>
      <c r="E354" s="119">
        <f>VLOOKUP($A354+ROUND((COLUMN()-2)/24,5),АТС!$A$41:$F$784,6)+'Иные услуги '!$C$5+'РСТ РСО-А'!$L$6+'РСТ РСО-А'!$F$9</f>
        <v>4631.82</v>
      </c>
      <c r="F354" s="119">
        <f>VLOOKUP($A354+ROUND((COLUMN()-2)/24,5),АТС!$A$41:$F$784,6)+'Иные услуги '!$C$5+'РСТ РСО-А'!$L$6+'РСТ РСО-А'!$F$9</f>
        <v>4648.2699999999995</v>
      </c>
      <c r="G354" s="119">
        <f>VLOOKUP($A354+ROUND((COLUMN()-2)/24,5),АТС!$A$41:$F$784,6)+'Иные услуги '!$C$5+'РСТ РСО-А'!$L$6+'РСТ РСО-А'!$F$9</f>
        <v>4640.2999999999993</v>
      </c>
      <c r="H354" s="119">
        <f>VLOOKUP($A354+ROUND((COLUMN()-2)/24,5),АТС!$A$41:$F$784,6)+'Иные услуги '!$C$5+'РСТ РСО-А'!$L$6+'РСТ РСО-А'!$F$9</f>
        <v>4663.3099999999995</v>
      </c>
      <c r="I354" s="119">
        <f>VLOOKUP($A354+ROUND((COLUMN()-2)/24,5),АТС!$A$41:$F$784,6)+'Иные услуги '!$C$5+'РСТ РСО-А'!$L$6+'РСТ РСО-А'!$F$9</f>
        <v>4663.34</v>
      </c>
      <c r="J354" s="119">
        <f>VLOOKUP($A354+ROUND((COLUMN()-2)/24,5),АТС!$A$41:$F$784,6)+'Иные услуги '!$C$5+'РСТ РСО-А'!$L$6+'РСТ РСО-А'!$F$9</f>
        <v>4652.7999999999993</v>
      </c>
      <c r="K354" s="119">
        <f>VLOOKUP($A354+ROUND((COLUMN()-2)/24,5),АТС!$A$41:$F$784,6)+'Иные услуги '!$C$5+'РСТ РСО-А'!$L$6+'РСТ РСО-А'!$F$9</f>
        <v>4688.57</v>
      </c>
      <c r="L354" s="119">
        <f>VLOOKUP($A354+ROUND((COLUMN()-2)/24,5),АТС!$A$41:$F$784,6)+'Иные услуги '!$C$5+'РСТ РСО-А'!$L$6+'РСТ РСО-А'!$F$9</f>
        <v>4728.62</v>
      </c>
      <c r="M354" s="119">
        <f>VLOOKUP($A354+ROUND((COLUMN()-2)/24,5),АТС!$A$41:$F$784,6)+'Иные услуги '!$C$5+'РСТ РСО-А'!$L$6+'РСТ РСО-А'!$F$9</f>
        <v>4754.53</v>
      </c>
      <c r="N354" s="119">
        <f>VLOOKUP($A354+ROUND((COLUMN()-2)/24,5),АТС!$A$41:$F$784,6)+'Иные услуги '!$C$5+'РСТ РСО-А'!$L$6+'РСТ РСО-А'!$F$9</f>
        <v>4754.95</v>
      </c>
      <c r="O354" s="119">
        <f>VLOOKUP($A354+ROUND((COLUMN()-2)/24,5),АТС!$A$41:$F$784,6)+'Иные услуги '!$C$5+'РСТ РСО-А'!$L$6+'РСТ РСО-А'!$F$9</f>
        <v>4775.9799999999996</v>
      </c>
      <c r="P354" s="119">
        <f>VLOOKUP($A354+ROUND((COLUMN()-2)/24,5),АТС!$A$41:$F$784,6)+'Иные услуги '!$C$5+'РСТ РСО-А'!$L$6+'РСТ РСО-А'!$F$9</f>
        <v>4786.82</v>
      </c>
      <c r="Q354" s="119">
        <f>VLOOKUP($A354+ROUND((COLUMN()-2)/24,5),АТС!$A$41:$F$784,6)+'Иные услуги '!$C$5+'РСТ РСО-А'!$L$6+'РСТ РСО-А'!$F$9</f>
        <v>4776.29</v>
      </c>
      <c r="R354" s="119">
        <f>VLOOKUP($A354+ROUND((COLUMN()-2)/24,5),АТС!$A$41:$F$784,6)+'Иные услуги '!$C$5+'РСТ РСО-А'!$L$6+'РСТ РСО-А'!$F$9</f>
        <v>4742.7</v>
      </c>
      <c r="S354" s="119">
        <f>VLOOKUP($A354+ROUND((COLUMN()-2)/24,5),АТС!$A$41:$F$784,6)+'Иные услуги '!$C$5+'РСТ РСО-А'!$L$6+'РСТ РСО-А'!$F$9</f>
        <v>4660.74</v>
      </c>
      <c r="T354" s="119">
        <f>VLOOKUP($A354+ROUND((COLUMN()-2)/24,5),АТС!$A$41:$F$784,6)+'Иные услуги '!$C$5+'РСТ РСО-А'!$L$6+'РСТ РСО-А'!$F$9</f>
        <v>4637.32</v>
      </c>
      <c r="U354" s="119">
        <f>VLOOKUP($A354+ROUND((COLUMN()-2)/24,5),АТС!$A$41:$F$784,6)+'Иные услуги '!$C$5+'РСТ РСО-А'!$L$6+'РСТ РСО-А'!$F$9</f>
        <v>4648.4799999999996</v>
      </c>
      <c r="V354" s="119">
        <f>VLOOKUP($A354+ROUND((COLUMN()-2)/24,5),АТС!$A$41:$F$784,6)+'Иные услуги '!$C$5+'РСТ РСО-А'!$L$6+'РСТ РСО-А'!$F$9</f>
        <v>4736.0599999999995</v>
      </c>
      <c r="W354" s="119">
        <f>VLOOKUP($A354+ROUND((COLUMN()-2)/24,5),АТС!$A$41:$F$784,6)+'Иные услуги '!$C$5+'РСТ РСО-А'!$L$6+'РСТ РСО-А'!$F$9</f>
        <v>4703.6799999999994</v>
      </c>
      <c r="X354" s="119">
        <f>VLOOKUP($A354+ROUND((COLUMN()-2)/24,5),АТС!$A$41:$F$784,6)+'Иные услуги '!$C$5+'РСТ РСО-А'!$L$6+'РСТ РСО-А'!$F$9</f>
        <v>4692.41</v>
      </c>
      <c r="Y354" s="119">
        <f>VLOOKUP($A354+ROUND((COLUMN()-2)/24,5),АТС!$A$41:$F$784,6)+'Иные услуги '!$C$5+'РСТ РСО-А'!$L$6+'РСТ РСО-А'!$F$9</f>
        <v>4711.3599999999997</v>
      </c>
    </row>
    <row r="355" spans="1:25" x14ac:dyDescent="0.2">
      <c r="A355" s="66">
        <f>A354+1</f>
        <v>43314</v>
      </c>
      <c r="B355" s="119">
        <f>VLOOKUP($A355+ROUND((COLUMN()-2)/24,5),АТС!$A$41:$F$784,6)+'Иные услуги '!$C$5+'РСТ РСО-А'!$L$6+'РСТ РСО-А'!$F$9</f>
        <v>4636.91</v>
      </c>
      <c r="C355" s="119">
        <f>VLOOKUP($A355+ROUND((COLUMN()-2)/24,5),АТС!$A$41:$F$784,6)+'Иные услуги '!$C$5+'РСТ РСО-А'!$L$6+'РСТ РСО-А'!$F$9</f>
        <v>4644.45</v>
      </c>
      <c r="D355" s="119">
        <f>VLOOKUP($A355+ROUND((COLUMN()-2)/24,5),АТС!$A$41:$F$784,6)+'Иные услуги '!$C$5+'РСТ РСО-А'!$L$6+'РСТ РСО-А'!$F$9</f>
        <v>4659.34</v>
      </c>
      <c r="E355" s="119">
        <f>VLOOKUP($A355+ROUND((COLUMN()-2)/24,5),АТС!$A$41:$F$784,6)+'Иные услуги '!$C$5+'РСТ РСО-А'!$L$6+'РСТ РСО-А'!$F$9</f>
        <v>4657.88</v>
      </c>
      <c r="F355" s="119">
        <f>VLOOKUP($A355+ROUND((COLUMN()-2)/24,5),АТС!$A$41:$F$784,6)+'Иные услуги '!$C$5+'РСТ РСО-А'!$L$6+'РСТ РСО-А'!$F$9</f>
        <v>4655.88</v>
      </c>
      <c r="G355" s="119">
        <f>VLOOKUP($A355+ROUND((COLUMN()-2)/24,5),АТС!$A$41:$F$784,6)+'Иные услуги '!$C$5+'РСТ РСО-А'!$L$6+'РСТ РСО-А'!$F$9</f>
        <v>4647.76</v>
      </c>
      <c r="H355" s="119">
        <f>VLOOKUP($A355+ROUND((COLUMN()-2)/24,5),АТС!$A$41:$F$784,6)+'Иные услуги '!$C$5+'РСТ РСО-А'!$L$6+'РСТ РСО-А'!$F$9</f>
        <v>4677.6899999999996</v>
      </c>
      <c r="I355" s="119">
        <f>VLOOKUP($A355+ROUND((COLUMN()-2)/24,5),АТС!$A$41:$F$784,6)+'Иные услуги '!$C$5+'РСТ РСО-А'!$L$6+'РСТ РСО-А'!$F$9</f>
        <v>4665.3599999999997</v>
      </c>
      <c r="J355" s="119">
        <f>VLOOKUP($A355+ROUND((COLUMN()-2)/24,5),АТС!$A$41:$F$784,6)+'Иные услуги '!$C$5+'РСТ РСО-А'!$L$6+'РСТ РСО-А'!$F$9</f>
        <v>4655.5599999999995</v>
      </c>
      <c r="K355" s="119">
        <f>VLOOKUP($A355+ROUND((COLUMN()-2)/24,5),АТС!$A$41:$F$784,6)+'Иные услуги '!$C$5+'РСТ РСО-А'!$L$6+'РСТ РСО-А'!$F$9</f>
        <v>4642.78</v>
      </c>
      <c r="L355" s="119">
        <f>VLOOKUP($A355+ROUND((COLUMN()-2)/24,5),АТС!$A$41:$F$784,6)+'Иные услуги '!$C$5+'РСТ РСО-А'!$L$6+'РСТ РСО-А'!$F$9</f>
        <v>4729.87</v>
      </c>
      <c r="M355" s="119">
        <f>VLOOKUP($A355+ROUND((COLUMN()-2)/24,5),АТС!$A$41:$F$784,6)+'Иные услуги '!$C$5+'РСТ РСО-А'!$L$6+'РСТ РСО-А'!$F$9</f>
        <v>4753.9299999999994</v>
      </c>
      <c r="N355" s="119">
        <f>VLOOKUP($A355+ROUND((COLUMN()-2)/24,5),АТС!$A$41:$F$784,6)+'Иные услуги '!$C$5+'РСТ РСО-А'!$L$6+'РСТ РСО-А'!$F$9</f>
        <v>4756.1899999999996</v>
      </c>
      <c r="O355" s="119">
        <f>VLOOKUP($A355+ROUND((COLUMN()-2)/24,5),АТС!$A$41:$F$784,6)+'Иные услуги '!$C$5+'РСТ РСО-А'!$L$6+'РСТ РСО-А'!$F$9</f>
        <v>4783.17</v>
      </c>
      <c r="P355" s="119">
        <f>VLOOKUP($A355+ROUND((COLUMN()-2)/24,5),АТС!$A$41:$F$784,6)+'Иные услуги '!$C$5+'РСТ РСО-А'!$L$6+'РСТ РСО-А'!$F$9</f>
        <v>4783.96</v>
      </c>
      <c r="Q355" s="119">
        <f>VLOOKUP($A355+ROUND((COLUMN()-2)/24,5),АТС!$A$41:$F$784,6)+'Иные услуги '!$C$5+'РСТ РСО-А'!$L$6+'РСТ РСО-А'!$F$9</f>
        <v>4786.75</v>
      </c>
      <c r="R355" s="119">
        <f>VLOOKUP($A355+ROUND((COLUMN()-2)/24,5),АТС!$A$41:$F$784,6)+'Иные услуги '!$C$5+'РСТ РСО-А'!$L$6+'РСТ РСО-А'!$F$9</f>
        <v>4739.9299999999994</v>
      </c>
      <c r="S355" s="119">
        <f>VLOOKUP($A355+ROUND((COLUMN()-2)/24,5),АТС!$A$41:$F$784,6)+'Иные услуги '!$C$5+'РСТ РСО-А'!$L$6+'РСТ РСО-А'!$F$9</f>
        <v>4645.6899999999996</v>
      </c>
      <c r="T355" s="119">
        <f>VLOOKUP($A355+ROUND((COLUMN()-2)/24,5),АТС!$A$41:$F$784,6)+'Иные услуги '!$C$5+'РСТ РСО-А'!$L$6+'РСТ РСО-А'!$F$9</f>
        <v>4641.6799999999994</v>
      </c>
      <c r="U355" s="119">
        <f>VLOOKUP($A355+ROUND((COLUMN()-2)/24,5),АТС!$A$41:$F$784,6)+'Иные услуги '!$C$5+'РСТ РСО-А'!$L$6+'РСТ РСО-А'!$F$9</f>
        <v>4652.07</v>
      </c>
      <c r="V355" s="119">
        <f>VLOOKUP($A355+ROUND((COLUMN()-2)/24,5),АТС!$A$41:$F$784,6)+'Иные услуги '!$C$5+'РСТ РСО-А'!$L$6+'РСТ РСО-А'!$F$9</f>
        <v>4692.1499999999996</v>
      </c>
      <c r="W355" s="119">
        <f>VLOOKUP($A355+ROUND((COLUMN()-2)/24,5),АТС!$A$41:$F$784,6)+'Иные услуги '!$C$5+'РСТ РСО-А'!$L$6+'РСТ РСО-А'!$F$9</f>
        <v>4698.34</v>
      </c>
      <c r="X355" s="119">
        <f>VLOOKUP($A355+ROUND((COLUMN()-2)/24,5),АТС!$A$41:$F$784,6)+'Иные услуги '!$C$5+'РСТ РСО-А'!$L$6+'РСТ РСО-А'!$F$9</f>
        <v>4690.3599999999997</v>
      </c>
      <c r="Y355" s="119">
        <f>VLOOKUP($A355+ROUND((COLUMN()-2)/24,5),АТС!$A$41:$F$784,6)+'Иные услуги '!$C$5+'РСТ РСО-А'!$L$6+'РСТ РСО-А'!$F$9</f>
        <v>5608.29</v>
      </c>
    </row>
    <row r="356" spans="1:25" x14ac:dyDescent="0.2">
      <c r="A356" s="66">
        <f t="shared" ref="A356:A384" si="13">A355+1</f>
        <v>43315</v>
      </c>
      <c r="B356" s="119">
        <f>VLOOKUP($A356+ROUND((COLUMN()-2)/24,5),АТС!$A$41:$F$784,6)+'Иные услуги '!$C$5+'РСТ РСО-А'!$L$6+'РСТ РСО-А'!$F$9</f>
        <v>4644.78</v>
      </c>
      <c r="C356" s="119">
        <f>VLOOKUP($A356+ROUND((COLUMN()-2)/24,5),АТС!$A$41:$F$784,6)+'Иные услуги '!$C$5+'РСТ РСО-А'!$L$6+'РСТ РСО-А'!$F$9</f>
        <v>4642.4299999999994</v>
      </c>
      <c r="D356" s="119">
        <f>VLOOKUP($A356+ROUND((COLUMN()-2)/24,5),АТС!$A$41:$F$784,6)+'Иные услуги '!$C$5+'РСТ РСО-А'!$L$6+'РСТ РСО-А'!$F$9</f>
        <v>4657.3599999999997</v>
      </c>
      <c r="E356" s="119">
        <f>VLOOKUP($A356+ROUND((COLUMN()-2)/24,5),АТС!$A$41:$F$784,6)+'Иные услуги '!$C$5+'РСТ РСО-А'!$L$6+'РСТ РСО-А'!$F$9</f>
        <v>4683.67</v>
      </c>
      <c r="F356" s="119">
        <f>VLOOKUP($A356+ROUND((COLUMN()-2)/24,5),АТС!$A$41:$F$784,6)+'Иные услуги '!$C$5+'РСТ РСО-А'!$L$6+'РСТ РСО-А'!$F$9</f>
        <v>4682.67</v>
      </c>
      <c r="G356" s="119">
        <f>VLOOKUP($A356+ROUND((COLUMN()-2)/24,5),АТС!$A$41:$F$784,6)+'Иные услуги '!$C$5+'РСТ РСО-А'!$L$6+'РСТ РСО-А'!$F$9</f>
        <v>4665.26</v>
      </c>
      <c r="H356" s="119">
        <f>VLOOKUP($A356+ROUND((COLUMN()-2)/24,5),АТС!$A$41:$F$784,6)+'Иные услуги '!$C$5+'РСТ РСО-А'!$L$6+'РСТ РСО-А'!$F$9</f>
        <v>4694.2999999999993</v>
      </c>
      <c r="I356" s="119">
        <f>VLOOKUP($A356+ROUND((COLUMN()-2)/24,5),АТС!$A$41:$F$784,6)+'Иные услуги '!$C$5+'РСТ РСО-А'!$L$6+'РСТ РСО-А'!$F$9</f>
        <v>4661.29</v>
      </c>
      <c r="J356" s="119">
        <f>VLOOKUP($A356+ROUND((COLUMN()-2)/24,5),АТС!$A$41:$F$784,6)+'Иные услуги '!$C$5+'РСТ РСО-А'!$L$6+'РСТ РСО-А'!$F$9</f>
        <v>4736.58</v>
      </c>
      <c r="K356" s="119">
        <f>VLOOKUP($A356+ROUND((COLUMN()-2)/24,5),АТС!$A$41:$F$784,6)+'Иные услуги '!$C$5+'РСТ РСО-А'!$L$6+'РСТ РСО-А'!$F$9</f>
        <v>4655.13</v>
      </c>
      <c r="L356" s="119">
        <f>VLOOKUP($A356+ROUND((COLUMN()-2)/24,5),АТС!$A$41:$F$784,6)+'Иные услуги '!$C$5+'РСТ РСО-А'!$L$6+'РСТ РСО-А'!$F$9</f>
        <v>4641.3999999999996</v>
      </c>
      <c r="M356" s="119">
        <f>VLOOKUP($A356+ROUND((COLUMN()-2)/24,5),АТС!$A$41:$F$784,6)+'Иные услуги '!$C$5+'РСТ РСО-А'!$L$6+'РСТ РСО-А'!$F$9</f>
        <v>4642.0599999999995</v>
      </c>
      <c r="N356" s="119">
        <f>VLOOKUP($A356+ROUND((COLUMN()-2)/24,5),АТС!$A$41:$F$784,6)+'Иные услуги '!$C$5+'РСТ РСО-А'!$L$6+'РСТ РСО-А'!$F$9</f>
        <v>4640.16</v>
      </c>
      <c r="O356" s="119">
        <f>VLOOKUP($A356+ROUND((COLUMN()-2)/24,5),АТС!$A$41:$F$784,6)+'Иные услуги '!$C$5+'РСТ РСО-А'!$L$6+'РСТ РСО-А'!$F$9</f>
        <v>4639.74</v>
      </c>
      <c r="P356" s="119">
        <f>VLOOKUP($A356+ROUND((COLUMN()-2)/24,5),АТС!$A$41:$F$784,6)+'Иные услуги '!$C$5+'РСТ РСО-А'!$L$6+'РСТ РСО-А'!$F$9</f>
        <v>4639.62</v>
      </c>
      <c r="Q356" s="119">
        <f>VLOOKUP($A356+ROUND((COLUMN()-2)/24,5),АТС!$A$41:$F$784,6)+'Иные услуги '!$C$5+'РСТ РСО-А'!$L$6+'РСТ РСО-А'!$F$9</f>
        <v>4629.04</v>
      </c>
      <c r="R356" s="119">
        <f>VLOOKUP($A356+ROUND((COLUMN()-2)/24,5),АТС!$A$41:$F$784,6)+'Иные услуги '!$C$5+'РСТ РСО-А'!$L$6+'РСТ РСО-А'!$F$9</f>
        <v>4637.41</v>
      </c>
      <c r="S356" s="119">
        <f>VLOOKUP($A356+ROUND((COLUMN()-2)/24,5),АТС!$A$41:$F$784,6)+'Иные услуги '!$C$5+'РСТ РСО-А'!$L$6+'РСТ РСО-А'!$F$9</f>
        <v>4656.9299999999994</v>
      </c>
      <c r="T356" s="119">
        <f>VLOOKUP($A356+ROUND((COLUMN()-2)/24,5),АТС!$A$41:$F$784,6)+'Иные услуги '!$C$5+'РСТ РСО-А'!$L$6+'РСТ РСО-А'!$F$9</f>
        <v>4640.46</v>
      </c>
      <c r="U356" s="119">
        <f>VLOOKUP($A356+ROUND((COLUMN()-2)/24,5),АТС!$A$41:$F$784,6)+'Иные услуги '!$C$5+'РСТ РСО-А'!$L$6+'РСТ РСО-А'!$F$9</f>
        <v>4651.4699999999993</v>
      </c>
      <c r="V356" s="119">
        <f>VLOOKUP($A356+ROUND((COLUMN()-2)/24,5),АТС!$A$41:$F$784,6)+'Иные услуги '!$C$5+'РСТ РСО-А'!$L$6+'РСТ РСО-А'!$F$9</f>
        <v>4686.0199999999995</v>
      </c>
      <c r="W356" s="119">
        <f>VLOOKUP($A356+ROUND((COLUMN()-2)/24,5),АТС!$A$41:$F$784,6)+'Иные услуги '!$C$5+'РСТ РСО-А'!$L$6+'РСТ РСО-А'!$F$9</f>
        <v>4695.8599999999997</v>
      </c>
      <c r="X356" s="119">
        <f>VLOOKUP($A356+ROUND((COLUMN()-2)/24,5),АТС!$A$41:$F$784,6)+'Иные услуги '!$C$5+'РСТ РСО-А'!$L$6+'РСТ РСО-А'!$F$9</f>
        <v>4683.8999999999996</v>
      </c>
      <c r="Y356" s="119">
        <f>VLOOKUP($A356+ROUND((COLUMN()-2)/24,5),АТС!$A$41:$F$784,6)+'Иные услуги '!$C$5+'РСТ РСО-А'!$L$6+'РСТ РСО-А'!$F$9</f>
        <v>5608.59</v>
      </c>
    </row>
    <row r="357" spans="1:25" x14ac:dyDescent="0.2">
      <c r="A357" s="66">
        <f t="shared" si="13"/>
        <v>43316</v>
      </c>
      <c r="B357" s="119">
        <f>VLOOKUP($A357+ROUND((COLUMN()-2)/24,5),АТС!$A$41:$F$784,6)+'Иные услуги '!$C$5+'РСТ РСО-А'!$L$6+'РСТ РСО-А'!$F$9</f>
        <v>4653.2999999999993</v>
      </c>
      <c r="C357" s="119">
        <f>VLOOKUP($A357+ROUND((COLUMN()-2)/24,5),АТС!$A$41:$F$784,6)+'Иные услуги '!$C$5+'РСТ РСО-А'!$L$6+'РСТ РСО-А'!$F$9</f>
        <v>4655.38</v>
      </c>
      <c r="D357" s="119">
        <f>VLOOKUP($A357+ROUND((COLUMN()-2)/24,5),АТС!$A$41:$F$784,6)+'Иные услуги '!$C$5+'РСТ РСО-А'!$L$6+'РСТ РСО-А'!$F$9</f>
        <v>4743.5</v>
      </c>
      <c r="E357" s="119">
        <f>VLOOKUP($A357+ROUND((COLUMN()-2)/24,5),АТС!$A$41:$F$784,6)+'Иные услуги '!$C$5+'РСТ РСО-А'!$L$6+'РСТ РСО-А'!$F$9</f>
        <v>4738.66</v>
      </c>
      <c r="F357" s="119">
        <f>VLOOKUP($A357+ROUND((COLUMN()-2)/24,5),АТС!$A$41:$F$784,6)+'Иные услуги '!$C$5+'РСТ РСО-А'!$L$6+'РСТ РСО-А'!$F$9</f>
        <v>4737.76</v>
      </c>
      <c r="G357" s="119">
        <f>VLOOKUP($A357+ROUND((COLUMN()-2)/24,5),АТС!$A$41:$F$784,6)+'Иные услуги '!$C$5+'РСТ РСО-А'!$L$6+'РСТ РСО-А'!$F$9</f>
        <v>4737.3999999999996</v>
      </c>
      <c r="H357" s="119">
        <f>VLOOKUP($A357+ROUND((COLUMN()-2)/24,5),АТС!$A$41:$F$784,6)+'Иные услуги '!$C$5+'РСТ РСО-А'!$L$6+'РСТ РСО-А'!$F$9</f>
        <v>4792.58</v>
      </c>
      <c r="I357" s="119">
        <f>VLOOKUP($A357+ROUND((COLUMN()-2)/24,5),АТС!$A$41:$F$784,6)+'Иные услуги '!$C$5+'РСТ РСО-А'!$L$6+'РСТ РСО-А'!$F$9</f>
        <v>4665.12</v>
      </c>
      <c r="J357" s="119">
        <f>VLOOKUP($A357+ROUND((COLUMN()-2)/24,5),АТС!$A$41:$F$784,6)+'Иные услуги '!$C$5+'РСТ РСО-А'!$L$6+'РСТ РСО-А'!$F$9</f>
        <v>4835.54</v>
      </c>
      <c r="K357" s="119">
        <f>VLOOKUP($A357+ROUND((COLUMN()-2)/24,5),АТС!$A$41:$F$784,6)+'Иные услуги '!$C$5+'РСТ РСО-А'!$L$6+'РСТ РСО-А'!$F$9</f>
        <v>4723.6499999999996</v>
      </c>
      <c r="L357" s="119">
        <f>VLOOKUP($A357+ROUND((COLUMN()-2)/24,5),АТС!$A$41:$F$784,6)+'Иные услуги '!$C$5+'РСТ РСО-А'!$L$6+'РСТ РСО-А'!$F$9</f>
        <v>4659.37</v>
      </c>
      <c r="M357" s="119">
        <f>VLOOKUP($A357+ROUND((COLUMN()-2)/24,5),АТС!$A$41:$F$784,6)+'Иные услуги '!$C$5+'РСТ РСО-А'!$L$6+'РСТ РСО-А'!$F$9</f>
        <v>4658.16</v>
      </c>
      <c r="N357" s="119">
        <f>VLOOKUP($A357+ROUND((COLUMN()-2)/24,5),АТС!$A$41:$F$784,6)+'Иные услуги '!$C$5+'РСТ РСО-А'!$L$6+'РСТ РСО-А'!$F$9</f>
        <v>4659.3599999999997</v>
      </c>
      <c r="O357" s="119">
        <f>VLOOKUP($A357+ROUND((COLUMN()-2)/24,5),АТС!$A$41:$F$784,6)+'Иные услуги '!$C$5+'РСТ РСО-А'!$L$6+'РСТ РСО-А'!$F$9</f>
        <v>4661.7999999999993</v>
      </c>
      <c r="P357" s="119">
        <f>VLOOKUP($A357+ROUND((COLUMN()-2)/24,5),АТС!$A$41:$F$784,6)+'Иные услуги '!$C$5+'РСТ РСО-А'!$L$6+'РСТ РСО-А'!$F$9</f>
        <v>4660.2699999999995</v>
      </c>
      <c r="Q357" s="119">
        <f>VLOOKUP($A357+ROUND((COLUMN()-2)/24,5),АТС!$A$41:$F$784,6)+'Иные услуги '!$C$5+'РСТ РСО-А'!$L$6+'РСТ РСО-А'!$F$9</f>
        <v>4674.5</v>
      </c>
      <c r="R357" s="119">
        <f>VLOOKUP($A357+ROUND((COLUMN()-2)/24,5),АТС!$A$41:$F$784,6)+'Иные услуги '!$C$5+'РСТ РСО-А'!$L$6+'РСТ РСО-А'!$F$9</f>
        <v>4659.08</v>
      </c>
      <c r="S357" s="119">
        <f>VLOOKUP($A357+ROUND((COLUMN()-2)/24,5),АТС!$A$41:$F$784,6)+'Иные услуги '!$C$5+'РСТ РСО-А'!$L$6+'РСТ РСО-А'!$F$9</f>
        <v>4659.9799999999996</v>
      </c>
      <c r="T357" s="119">
        <f>VLOOKUP($A357+ROUND((COLUMN()-2)/24,5),АТС!$A$41:$F$784,6)+'Иные услуги '!$C$5+'РСТ РСО-А'!$L$6+'РСТ РСО-А'!$F$9</f>
        <v>4643.7999999999993</v>
      </c>
      <c r="U357" s="119">
        <f>VLOOKUP($A357+ROUND((COLUMN()-2)/24,5),АТС!$A$41:$F$784,6)+'Иные услуги '!$C$5+'РСТ РСО-А'!$L$6+'РСТ РСО-А'!$F$9</f>
        <v>4653.99</v>
      </c>
      <c r="V357" s="119">
        <f>VLOOKUP($A357+ROUND((COLUMN()-2)/24,5),АТС!$A$41:$F$784,6)+'Иные услуги '!$C$5+'РСТ РСО-А'!$L$6+'РСТ РСО-А'!$F$9</f>
        <v>4691.3599999999997</v>
      </c>
      <c r="W357" s="119">
        <f>VLOOKUP($A357+ROUND((COLUMN()-2)/24,5),АТС!$A$41:$F$784,6)+'Иные услуги '!$C$5+'РСТ РСО-А'!$L$6+'РСТ РСО-А'!$F$9</f>
        <v>4702.0499999999993</v>
      </c>
      <c r="X357" s="119">
        <f>VLOOKUP($A357+ROUND((COLUMN()-2)/24,5),АТС!$A$41:$F$784,6)+'Иные услуги '!$C$5+'РСТ РСО-А'!$L$6+'РСТ РСО-А'!$F$9</f>
        <v>4699.6899999999996</v>
      </c>
      <c r="Y357" s="119">
        <f>VLOOKUP($A357+ROUND((COLUMN()-2)/24,5),АТС!$A$41:$F$784,6)+'Иные услуги '!$C$5+'РСТ РСО-А'!$L$6+'РСТ РСО-А'!$F$9</f>
        <v>5364.82</v>
      </c>
    </row>
    <row r="358" spans="1:25" x14ac:dyDescent="0.2">
      <c r="A358" s="66">
        <f t="shared" si="13"/>
        <v>43317</v>
      </c>
      <c r="B358" s="119">
        <f>VLOOKUP($A358+ROUND((COLUMN()-2)/24,5),АТС!$A$41:$F$784,6)+'Иные услуги '!$C$5+'РСТ РСО-А'!$L$6+'РСТ РСО-А'!$F$9</f>
        <v>4661.2199999999993</v>
      </c>
      <c r="C358" s="119">
        <f>VLOOKUP($A358+ROUND((COLUMN()-2)/24,5),АТС!$A$41:$F$784,6)+'Иные услуги '!$C$5+'РСТ РСО-А'!$L$6+'РСТ РСО-А'!$F$9</f>
        <v>4673.28</v>
      </c>
      <c r="D358" s="119">
        <f>VLOOKUP($A358+ROUND((COLUMN()-2)/24,5),АТС!$A$41:$F$784,6)+'Иные услуги '!$C$5+'РСТ РСО-А'!$L$6+'РСТ РСО-А'!$F$9</f>
        <v>4713.09</v>
      </c>
      <c r="E358" s="119">
        <f>VLOOKUP($A358+ROUND((COLUMN()-2)/24,5),АТС!$A$41:$F$784,6)+'Иные услуги '!$C$5+'РСТ РСО-А'!$L$6+'РСТ РСО-А'!$F$9</f>
        <v>4708.6799999999994</v>
      </c>
      <c r="F358" s="119">
        <f>VLOOKUP($A358+ROUND((COLUMN()-2)/24,5),АТС!$A$41:$F$784,6)+'Иные услуги '!$C$5+'РСТ РСО-А'!$L$6+'РСТ РСО-А'!$F$9</f>
        <v>4707.2</v>
      </c>
      <c r="G358" s="119">
        <f>VLOOKUP($A358+ROUND((COLUMN()-2)/24,5),АТС!$A$41:$F$784,6)+'Иные услуги '!$C$5+'РСТ РСО-А'!$L$6+'РСТ РСО-А'!$F$9</f>
        <v>4716.3599999999997</v>
      </c>
      <c r="H358" s="119">
        <f>VLOOKUP($A358+ROUND((COLUMN()-2)/24,5),АТС!$A$41:$F$784,6)+'Иные услуги '!$C$5+'РСТ РСО-А'!$L$6+'РСТ РСО-А'!$F$9</f>
        <v>4889.4699999999993</v>
      </c>
      <c r="I358" s="119">
        <f>VLOOKUP($A358+ROUND((COLUMN()-2)/24,5),АТС!$A$41:$F$784,6)+'Иные услуги '!$C$5+'РСТ РСО-А'!$L$6+'РСТ РСО-А'!$F$9</f>
        <v>4695.29</v>
      </c>
      <c r="J358" s="119">
        <f>VLOOKUP($A358+ROUND((COLUMN()-2)/24,5),АТС!$A$41:$F$784,6)+'Иные услуги '!$C$5+'РСТ РСО-А'!$L$6+'РСТ РСО-А'!$F$9</f>
        <v>4803.1899999999996</v>
      </c>
      <c r="K358" s="119">
        <f>VLOOKUP($A358+ROUND((COLUMN()-2)/24,5),АТС!$A$41:$F$784,6)+'Иные услуги '!$C$5+'РСТ РСО-А'!$L$6+'РСТ РСО-А'!$F$9</f>
        <v>4798.67</v>
      </c>
      <c r="L358" s="119">
        <f>VLOOKUP($A358+ROUND((COLUMN()-2)/24,5),АТС!$A$41:$F$784,6)+'Иные услуги '!$C$5+'РСТ РСО-А'!$L$6+'РСТ РСО-А'!$F$9</f>
        <v>4723.0499999999993</v>
      </c>
      <c r="M358" s="119">
        <f>VLOOKUP($A358+ROUND((COLUMN()-2)/24,5),АТС!$A$41:$F$784,6)+'Иные услуги '!$C$5+'РСТ РСО-А'!$L$6+'РСТ РСО-А'!$F$9</f>
        <v>4705.1399999999994</v>
      </c>
      <c r="N358" s="119">
        <f>VLOOKUP($A358+ROUND((COLUMN()-2)/24,5),АТС!$A$41:$F$784,6)+'Иные услуги '!$C$5+'РСТ РСО-А'!$L$6+'РСТ РСО-А'!$F$9</f>
        <v>4720.37</v>
      </c>
      <c r="O358" s="119">
        <f>VLOOKUP($A358+ROUND((COLUMN()-2)/24,5),АТС!$A$41:$F$784,6)+'Иные услуги '!$C$5+'РСТ РСО-А'!$L$6+'РСТ РСО-А'!$F$9</f>
        <v>4721.9399999999996</v>
      </c>
      <c r="P358" s="119">
        <f>VLOOKUP($A358+ROUND((COLUMN()-2)/24,5),АТС!$A$41:$F$784,6)+'Иные услуги '!$C$5+'РСТ РСО-А'!$L$6+'РСТ РСО-А'!$F$9</f>
        <v>4753.54</v>
      </c>
      <c r="Q358" s="119">
        <f>VLOOKUP($A358+ROUND((COLUMN()-2)/24,5),АТС!$A$41:$F$784,6)+'Иные услуги '!$C$5+'РСТ РСО-А'!$L$6+'РСТ РСО-А'!$F$9</f>
        <v>4736.32</v>
      </c>
      <c r="R358" s="119">
        <f>VLOOKUP($A358+ROUND((COLUMN()-2)/24,5),АТС!$A$41:$F$784,6)+'Иные услуги '!$C$5+'РСТ РСО-А'!$L$6+'РСТ РСО-А'!$F$9</f>
        <v>4703.42</v>
      </c>
      <c r="S358" s="119">
        <f>VLOOKUP($A358+ROUND((COLUMN()-2)/24,5),АТС!$A$41:$F$784,6)+'Иные услуги '!$C$5+'РСТ РСО-А'!$L$6+'РСТ РСО-А'!$F$9</f>
        <v>4721.66</v>
      </c>
      <c r="T358" s="119">
        <f>VLOOKUP($A358+ROUND((COLUMN()-2)/24,5),АТС!$A$41:$F$784,6)+'Иные услуги '!$C$5+'РСТ РСО-А'!$L$6+'РСТ РСО-А'!$F$9</f>
        <v>4703.1099999999997</v>
      </c>
      <c r="U358" s="119">
        <f>VLOOKUP($A358+ROUND((COLUMN()-2)/24,5),АТС!$A$41:$F$784,6)+'Иные услуги '!$C$5+'РСТ РСО-А'!$L$6+'РСТ РСО-А'!$F$9</f>
        <v>4680.82</v>
      </c>
      <c r="V358" s="119">
        <f>VLOOKUP($A358+ROUND((COLUMN()-2)/24,5),АТС!$A$41:$F$784,6)+'Иные услуги '!$C$5+'РСТ РСО-А'!$L$6+'РСТ РСО-А'!$F$9</f>
        <v>4695.17</v>
      </c>
      <c r="W358" s="119">
        <f>VLOOKUP($A358+ROUND((COLUMN()-2)/24,5),АТС!$A$41:$F$784,6)+'Иные услуги '!$C$5+'РСТ РСО-А'!$L$6+'РСТ РСО-А'!$F$9</f>
        <v>4695.5499999999993</v>
      </c>
      <c r="X358" s="119">
        <f>VLOOKUP($A358+ROUND((COLUMN()-2)/24,5),АТС!$A$41:$F$784,6)+'Иные услуги '!$C$5+'РСТ РСО-А'!$L$6+'РСТ РСО-А'!$F$9</f>
        <v>4847.7199999999993</v>
      </c>
      <c r="Y358" s="119">
        <f>VLOOKUP($A358+ROUND((COLUMN()-2)/24,5),АТС!$A$41:$F$784,6)+'Иные услуги '!$C$5+'РСТ РСО-А'!$L$6+'РСТ РСО-А'!$F$9</f>
        <v>5212.08</v>
      </c>
    </row>
    <row r="359" spans="1:25" x14ac:dyDescent="0.2">
      <c r="A359" s="66">
        <f t="shared" si="13"/>
        <v>43318</v>
      </c>
      <c r="B359" s="119">
        <f>VLOOKUP($A359+ROUND((COLUMN()-2)/24,5),АТС!$A$41:$F$784,6)+'Иные услуги '!$C$5+'РСТ РСО-А'!$L$6+'РСТ РСО-А'!$F$9</f>
        <v>4648.96</v>
      </c>
      <c r="C359" s="119">
        <f>VLOOKUP($A359+ROUND((COLUMN()-2)/24,5),АТС!$A$41:$F$784,6)+'Иные услуги '!$C$5+'РСТ РСО-А'!$L$6+'РСТ РСО-А'!$F$9</f>
        <v>4666.07</v>
      </c>
      <c r="D359" s="119">
        <f>VLOOKUP($A359+ROUND((COLUMN()-2)/24,5),АТС!$A$41:$F$784,6)+'Иные услуги '!$C$5+'РСТ РСО-А'!$L$6+'РСТ РСО-А'!$F$9</f>
        <v>4688.6899999999996</v>
      </c>
      <c r="E359" s="119">
        <f>VLOOKUP($A359+ROUND((COLUMN()-2)/24,5),АТС!$A$41:$F$784,6)+'Иные услуги '!$C$5+'РСТ РСО-А'!$L$6+'РСТ РСО-А'!$F$9</f>
        <v>4686.37</v>
      </c>
      <c r="F359" s="119">
        <f>VLOOKUP($A359+ROUND((COLUMN()-2)/24,5),АТС!$A$41:$F$784,6)+'Иные услуги '!$C$5+'РСТ РСО-А'!$L$6+'РСТ РСО-А'!$F$9</f>
        <v>4686.28</v>
      </c>
      <c r="G359" s="119">
        <f>VLOOKUP($A359+ROUND((COLUMN()-2)/24,5),АТС!$A$41:$F$784,6)+'Иные услуги '!$C$5+'РСТ РСО-А'!$L$6+'РСТ РСО-А'!$F$9</f>
        <v>4704.08</v>
      </c>
      <c r="H359" s="119">
        <f>VLOOKUP($A359+ROUND((COLUMN()-2)/24,5),АТС!$A$41:$F$784,6)+'Иные услуги '!$C$5+'РСТ РСО-А'!$L$6+'РСТ РСО-А'!$F$9</f>
        <v>4733.54</v>
      </c>
      <c r="I359" s="119">
        <f>VLOOKUP($A359+ROUND((COLUMN()-2)/24,5),АТС!$A$41:$F$784,6)+'Иные услуги '!$C$5+'РСТ РСО-А'!$L$6+'РСТ РСО-А'!$F$9</f>
        <v>4703.6899999999996</v>
      </c>
      <c r="J359" s="119">
        <f>VLOOKUP($A359+ROUND((COLUMN()-2)/24,5),АТС!$A$41:$F$784,6)+'Иные услуги '!$C$5+'РСТ РСО-А'!$L$6+'РСТ РСО-А'!$F$9</f>
        <v>4715.4399999999996</v>
      </c>
      <c r="K359" s="119">
        <f>VLOOKUP($A359+ROUND((COLUMN()-2)/24,5),АТС!$A$41:$F$784,6)+'Иные услуги '!$C$5+'РСТ РСО-А'!$L$6+'РСТ РСО-А'!$F$9</f>
        <v>4658.7199999999993</v>
      </c>
      <c r="L359" s="119">
        <f>VLOOKUP($A359+ROUND((COLUMN()-2)/24,5),АТС!$A$41:$F$784,6)+'Иные услуги '!$C$5+'РСТ РСО-А'!$L$6+'РСТ РСО-А'!$F$9</f>
        <v>4651.99</v>
      </c>
      <c r="M359" s="119">
        <f>VLOOKUP($A359+ROUND((COLUMN()-2)/24,5),АТС!$A$41:$F$784,6)+'Иные услуги '!$C$5+'РСТ РСО-А'!$L$6+'РСТ РСО-А'!$F$9</f>
        <v>4651.49</v>
      </c>
      <c r="N359" s="119">
        <f>VLOOKUP($A359+ROUND((COLUMN()-2)/24,5),АТС!$A$41:$F$784,6)+'Иные услуги '!$C$5+'РСТ РСО-А'!$L$6+'РСТ РСО-А'!$F$9</f>
        <v>4651.0499999999993</v>
      </c>
      <c r="O359" s="119">
        <f>VLOOKUP($A359+ROUND((COLUMN()-2)/24,5),АТС!$A$41:$F$784,6)+'Иные услуги '!$C$5+'РСТ РСО-А'!$L$6+'РСТ РСО-А'!$F$9</f>
        <v>4650.74</v>
      </c>
      <c r="P359" s="119">
        <f>VLOOKUP($A359+ROUND((COLUMN()-2)/24,5),АТС!$A$41:$F$784,6)+'Иные услуги '!$C$5+'РСТ РСО-А'!$L$6+'РСТ РСО-А'!$F$9</f>
        <v>4635.26</v>
      </c>
      <c r="Q359" s="119">
        <f>VLOOKUP($A359+ROUND((COLUMN()-2)/24,5),АТС!$A$41:$F$784,6)+'Иные услуги '!$C$5+'РСТ РСО-А'!$L$6+'РСТ РСО-А'!$F$9</f>
        <v>4637.84</v>
      </c>
      <c r="R359" s="119">
        <f>VLOOKUP($A359+ROUND((COLUMN()-2)/24,5),АТС!$A$41:$F$784,6)+'Иные услуги '!$C$5+'РСТ РСО-А'!$L$6+'РСТ РСО-А'!$F$9</f>
        <v>4648</v>
      </c>
      <c r="S359" s="119">
        <f>VLOOKUP($A359+ROUND((COLUMN()-2)/24,5),АТС!$A$41:$F$784,6)+'Иные услуги '!$C$5+'РСТ РСО-А'!$L$6+'РСТ РСО-А'!$F$9</f>
        <v>4648.1399999999994</v>
      </c>
      <c r="T359" s="119">
        <f>VLOOKUP($A359+ROUND((COLUMN()-2)/24,5),АТС!$A$41:$F$784,6)+'Иные услуги '!$C$5+'РСТ РСО-А'!$L$6+'РСТ РСО-А'!$F$9</f>
        <v>4664.08</v>
      </c>
      <c r="U359" s="119">
        <f>VLOOKUP($A359+ROUND((COLUMN()-2)/24,5),АТС!$A$41:$F$784,6)+'Иные услуги '!$C$5+'РСТ РСО-А'!$L$6+'РСТ РСО-А'!$F$9</f>
        <v>4672.57</v>
      </c>
      <c r="V359" s="119">
        <f>VLOOKUP($A359+ROUND((COLUMN()-2)/24,5),АТС!$A$41:$F$784,6)+'Иные услуги '!$C$5+'РСТ РСО-А'!$L$6+'РСТ РСО-А'!$F$9</f>
        <v>4660.6899999999996</v>
      </c>
      <c r="W359" s="119">
        <f>VLOOKUP($A359+ROUND((COLUMN()-2)/24,5),АТС!$A$41:$F$784,6)+'Иные услуги '!$C$5+'РСТ РСО-А'!$L$6+'РСТ РСО-А'!$F$9</f>
        <v>4707.9799999999996</v>
      </c>
      <c r="X359" s="119">
        <f>VLOOKUP($A359+ROUND((COLUMN()-2)/24,5),АТС!$A$41:$F$784,6)+'Иные услуги '!$C$5+'РСТ РСО-А'!$L$6+'РСТ РСО-А'!$F$9</f>
        <v>4726.03</v>
      </c>
      <c r="Y359" s="119">
        <f>VLOOKUP($A359+ROUND((COLUMN()-2)/24,5),АТС!$A$41:$F$784,6)+'Иные услуги '!$C$5+'РСТ РСО-А'!$L$6+'РСТ РСО-А'!$F$9</f>
        <v>5279.9299999999994</v>
      </c>
    </row>
    <row r="360" spans="1:25" x14ac:dyDescent="0.2">
      <c r="A360" s="66">
        <f t="shared" si="13"/>
        <v>43319</v>
      </c>
      <c r="B360" s="119">
        <f>VLOOKUP($A360+ROUND((COLUMN()-2)/24,5),АТС!$A$41:$F$784,6)+'Иные услуги '!$C$5+'РСТ РСО-А'!$L$6+'РСТ РСО-А'!$F$9</f>
        <v>4648.95</v>
      </c>
      <c r="C360" s="119">
        <f>VLOOKUP($A360+ROUND((COLUMN()-2)/24,5),АТС!$A$41:$F$784,6)+'Иные услуги '!$C$5+'РСТ РСО-А'!$L$6+'РСТ РСО-А'!$F$9</f>
        <v>4660.74</v>
      </c>
      <c r="D360" s="119">
        <f>VLOOKUP($A360+ROUND((COLUMN()-2)/24,5),АТС!$A$41:$F$784,6)+'Иные услуги '!$C$5+'РСТ РСО-А'!$L$6+'РСТ РСО-А'!$F$9</f>
        <v>4685.7199999999993</v>
      </c>
      <c r="E360" s="119">
        <f>VLOOKUP($A360+ROUND((COLUMN()-2)/24,5),АТС!$A$41:$F$784,6)+'Иные услуги '!$C$5+'РСТ РСО-А'!$L$6+'РСТ РСО-А'!$F$9</f>
        <v>4684.6899999999996</v>
      </c>
      <c r="F360" s="119">
        <f>VLOOKUP($A360+ROUND((COLUMN()-2)/24,5),АТС!$A$41:$F$784,6)+'Иные услуги '!$C$5+'РСТ РСО-А'!$L$6+'РСТ РСО-А'!$F$9</f>
        <v>4684.2199999999993</v>
      </c>
      <c r="G360" s="119">
        <f>VLOOKUP($A360+ROUND((COLUMN()-2)/24,5),АТС!$A$41:$F$784,6)+'Иные услуги '!$C$5+'РСТ РСО-А'!$L$6+'РСТ РСО-А'!$F$9</f>
        <v>4702.8899999999994</v>
      </c>
      <c r="H360" s="119">
        <f>VLOOKUP($A360+ROUND((COLUMN()-2)/24,5),АТС!$A$41:$F$784,6)+'Иные услуги '!$C$5+'РСТ РСО-А'!$L$6+'РСТ РСО-А'!$F$9</f>
        <v>4732.7999999999993</v>
      </c>
      <c r="I360" s="119">
        <f>VLOOKUP($A360+ROUND((COLUMN()-2)/24,5),АТС!$A$41:$F$784,6)+'Иные услуги '!$C$5+'РСТ РСО-А'!$L$6+'РСТ РСО-А'!$F$9</f>
        <v>4681.25</v>
      </c>
      <c r="J360" s="119">
        <f>VLOOKUP($A360+ROUND((COLUMN()-2)/24,5),АТС!$A$41:$F$784,6)+'Иные услуги '!$C$5+'РСТ РСО-А'!$L$6+'РСТ РСО-А'!$F$9</f>
        <v>4704.92</v>
      </c>
      <c r="K360" s="119">
        <f>VLOOKUP($A360+ROUND((COLUMN()-2)/24,5),АТС!$A$41:$F$784,6)+'Иные услуги '!$C$5+'РСТ РСО-А'!$L$6+'РСТ РСО-А'!$F$9</f>
        <v>4650.9299999999994</v>
      </c>
      <c r="L360" s="119">
        <f>VLOOKUP($A360+ROUND((COLUMN()-2)/24,5),АТС!$A$41:$F$784,6)+'Иные услуги '!$C$5+'РСТ РСО-А'!$L$6+'РСТ РСО-А'!$F$9</f>
        <v>4645.7</v>
      </c>
      <c r="M360" s="119">
        <f>VLOOKUP($A360+ROUND((COLUMN()-2)/24,5),АТС!$A$41:$F$784,6)+'Иные услуги '!$C$5+'РСТ РСО-А'!$L$6+'РСТ РСО-А'!$F$9</f>
        <v>4646.09</v>
      </c>
      <c r="N360" s="119">
        <f>VLOOKUP($A360+ROUND((COLUMN()-2)/24,5),АТС!$A$41:$F$784,6)+'Иные услуги '!$C$5+'РСТ РСО-А'!$L$6+'РСТ РСО-А'!$F$9</f>
        <v>4646.01</v>
      </c>
      <c r="O360" s="119">
        <f>VLOOKUP($A360+ROUND((COLUMN()-2)/24,5),АТС!$A$41:$F$784,6)+'Иные услуги '!$C$5+'РСТ РСО-А'!$L$6+'РСТ РСО-А'!$F$9</f>
        <v>4646.88</v>
      </c>
      <c r="P360" s="119">
        <f>VLOOKUP($A360+ROUND((COLUMN()-2)/24,5),АТС!$A$41:$F$784,6)+'Иные услуги '!$C$5+'РСТ РСО-А'!$L$6+'РСТ РСО-А'!$F$9</f>
        <v>4632.53</v>
      </c>
      <c r="Q360" s="119">
        <f>VLOOKUP($A360+ROUND((COLUMN()-2)/24,5),АТС!$A$41:$F$784,6)+'Иные услуги '!$C$5+'РСТ РСО-А'!$L$6+'РСТ РСО-А'!$F$9</f>
        <v>4632.41</v>
      </c>
      <c r="R360" s="119">
        <f>VLOOKUP($A360+ROUND((COLUMN()-2)/24,5),АТС!$A$41:$F$784,6)+'Иные услуги '!$C$5+'РСТ РСО-А'!$L$6+'РСТ РСО-А'!$F$9</f>
        <v>4641.75</v>
      </c>
      <c r="S360" s="119">
        <f>VLOOKUP($A360+ROUND((COLUMN()-2)/24,5),АТС!$A$41:$F$784,6)+'Иные услуги '!$C$5+'РСТ РСО-А'!$L$6+'РСТ РСО-А'!$F$9</f>
        <v>4646.17</v>
      </c>
      <c r="T360" s="119">
        <f>VLOOKUP($A360+ROUND((COLUMN()-2)/24,5),АТС!$A$41:$F$784,6)+'Иные услуги '!$C$5+'РСТ РСО-А'!$L$6+'РСТ РСО-А'!$F$9</f>
        <v>4666.45</v>
      </c>
      <c r="U360" s="119">
        <f>VLOOKUP($A360+ROUND((COLUMN()-2)/24,5),АТС!$A$41:$F$784,6)+'Иные услуги '!$C$5+'РСТ РСО-А'!$L$6+'РСТ РСО-А'!$F$9</f>
        <v>4674.6899999999996</v>
      </c>
      <c r="V360" s="119">
        <f>VLOOKUP($A360+ROUND((COLUMN()-2)/24,5),АТС!$A$41:$F$784,6)+'Иные услуги '!$C$5+'РСТ РСО-А'!$L$6+'РСТ РСО-А'!$F$9</f>
        <v>4660.54</v>
      </c>
      <c r="W360" s="119">
        <f>VLOOKUP($A360+ROUND((COLUMN()-2)/24,5),АТС!$A$41:$F$784,6)+'Иные услуги '!$C$5+'РСТ РСО-А'!$L$6+'РСТ РСО-А'!$F$9</f>
        <v>4702.1799999999994</v>
      </c>
      <c r="X360" s="119">
        <f>VLOOKUP($A360+ROUND((COLUMN()-2)/24,5),АТС!$A$41:$F$784,6)+'Иные услуги '!$C$5+'РСТ РСО-А'!$L$6+'РСТ РСО-А'!$F$9</f>
        <v>4720.3599999999997</v>
      </c>
      <c r="Y360" s="119">
        <f>VLOOKUP($A360+ROUND((COLUMN()-2)/24,5),АТС!$A$41:$F$784,6)+'Иные услуги '!$C$5+'РСТ РСО-А'!$L$6+'РСТ РСО-А'!$F$9</f>
        <v>5290.5999999999995</v>
      </c>
    </row>
    <row r="361" spans="1:25" x14ac:dyDescent="0.2">
      <c r="A361" s="66">
        <f t="shared" si="13"/>
        <v>43320</v>
      </c>
      <c r="B361" s="119">
        <f>VLOOKUP($A361+ROUND((COLUMN()-2)/24,5),АТС!$A$41:$F$784,6)+'Иные услуги '!$C$5+'РСТ РСО-А'!$L$6+'РСТ РСО-А'!$F$9</f>
        <v>4644.2199999999993</v>
      </c>
      <c r="C361" s="119">
        <f>VLOOKUP($A361+ROUND((COLUMN()-2)/24,5),АТС!$A$41:$F$784,6)+'Иные услуги '!$C$5+'РСТ РСО-А'!$L$6+'РСТ РСО-А'!$F$9</f>
        <v>4680.5499999999993</v>
      </c>
      <c r="D361" s="119">
        <f>VLOOKUP($A361+ROUND((COLUMN()-2)/24,5),АТС!$A$41:$F$784,6)+'Иные услуги '!$C$5+'РСТ РСО-А'!$L$6+'РСТ РСО-А'!$F$9</f>
        <v>4747.1499999999996</v>
      </c>
      <c r="E361" s="119">
        <f>VLOOKUP($A361+ROUND((COLUMN()-2)/24,5),АТС!$A$41:$F$784,6)+'Иные услуги '!$C$5+'РСТ РСО-А'!$L$6+'РСТ РСО-А'!$F$9</f>
        <v>4767.28</v>
      </c>
      <c r="F361" s="119">
        <f>VLOOKUP($A361+ROUND((COLUMN()-2)/24,5),АТС!$A$41:$F$784,6)+'Иные услуги '!$C$5+'РСТ РСО-А'!$L$6+'РСТ РСО-А'!$F$9</f>
        <v>4766.04</v>
      </c>
      <c r="G361" s="119">
        <f>VLOOKUP($A361+ROUND((COLUMN()-2)/24,5),АТС!$A$41:$F$784,6)+'Иные услуги '!$C$5+'РСТ РСО-А'!$L$6+'РСТ РСО-А'!$F$9</f>
        <v>4766.99</v>
      </c>
      <c r="H361" s="119">
        <f>VLOOKUP($A361+ROUND((COLUMN()-2)/24,5),АТС!$A$41:$F$784,6)+'Иные услуги '!$C$5+'РСТ РСО-А'!$L$6+'РСТ РСО-А'!$F$9</f>
        <v>4841.5199999999995</v>
      </c>
      <c r="I361" s="119">
        <f>VLOOKUP($A361+ROUND((COLUMN()-2)/24,5),АТС!$A$41:$F$784,6)+'Иные услуги '!$C$5+'РСТ РСО-А'!$L$6+'РСТ РСО-А'!$F$9</f>
        <v>4702.92</v>
      </c>
      <c r="J361" s="119">
        <f>VLOOKUP($A361+ROUND((COLUMN()-2)/24,5),АТС!$A$41:$F$784,6)+'Иные услуги '!$C$5+'РСТ РСО-А'!$L$6+'РСТ РСО-А'!$F$9</f>
        <v>4839.95</v>
      </c>
      <c r="K361" s="119">
        <f>VLOOKUP($A361+ROUND((COLUMN()-2)/24,5),АТС!$A$41:$F$784,6)+'Иные услуги '!$C$5+'РСТ РСО-А'!$L$6+'РСТ РСО-А'!$F$9</f>
        <v>4679.6399999999994</v>
      </c>
      <c r="L361" s="119">
        <f>VLOOKUP($A361+ROUND((COLUMN()-2)/24,5),АТС!$A$41:$F$784,6)+'Иные услуги '!$C$5+'РСТ РСО-А'!$L$6+'РСТ РСО-А'!$F$9</f>
        <v>4680.25</v>
      </c>
      <c r="M361" s="119">
        <f>VLOOKUP($A361+ROUND((COLUMN()-2)/24,5),АТС!$A$41:$F$784,6)+'Иные услуги '!$C$5+'РСТ РСО-А'!$L$6+'РСТ РСО-А'!$F$9</f>
        <v>4679.7199999999993</v>
      </c>
      <c r="N361" s="119">
        <f>VLOOKUP($A361+ROUND((COLUMN()-2)/24,5),АТС!$A$41:$F$784,6)+'Иные услуги '!$C$5+'РСТ РСО-А'!$L$6+'РСТ РСО-А'!$F$9</f>
        <v>4679.75</v>
      </c>
      <c r="O361" s="119">
        <f>VLOOKUP($A361+ROUND((COLUMN()-2)/24,5),АТС!$A$41:$F$784,6)+'Иные услуги '!$C$5+'РСТ РСО-А'!$L$6+'РСТ РСО-А'!$F$9</f>
        <v>4688.0599999999995</v>
      </c>
      <c r="P361" s="119">
        <f>VLOOKUP($A361+ROUND((COLUMN()-2)/24,5),АТС!$A$41:$F$784,6)+'Иные услуги '!$C$5+'РСТ РСО-А'!$L$6+'РСТ РСО-А'!$F$9</f>
        <v>4657.08</v>
      </c>
      <c r="Q361" s="119">
        <f>VLOOKUP($A361+ROUND((COLUMN()-2)/24,5),АТС!$A$41:$F$784,6)+'Иные услуги '!$C$5+'РСТ РСО-А'!$L$6+'РСТ РСО-А'!$F$9</f>
        <v>4672.26</v>
      </c>
      <c r="R361" s="119">
        <f>VLOOKUP($A361+ROUND((COLUMN()-2)/24,5),АТС!$A$41:$F$784,6)+'Иные услуги '!$C$5+'РСТ РСО-А'!$L$6+'РСТ РСО-А'!$F$9</f>
        <v>4661.99</v>
      </c>
      <c r="S361" s="119">
        <f>VLOOKUP($A361+ROUND((COLUMN()-2)/24,5),АТС!$A$41:$F$784,6)+'Иные услуги '!$C$5+'РСТ РСО-А'!$L$6+'РСТ РСО-А'!$F$9</f>
        <v>4658.88</v>
      </c>
      <c r="T361" s="119">
        <f>VLOOKUP($A361+ROUND((COLUMN()-2)/24,5),АТС!$A$41:$F$784,6)+'Иные услуги '!$C$5+'РСТ РСО-А'!$L$6+'РСТ РСО-А'!$F$9</f>
        <v>4660.9299999999994</v>
      </c>
      <c r="U361" s="119">
        <f>VLOOKUP($A361+ROUND((COLUMN()-2)/24,5),АТС!$A$41:$F$784,6)+'Иные услуги '!$C$5+'РСТ РСО-А'!$L$6+'РСТ РСО-А'!$F$9</f>
        <v>4651.49</v>
      </c>
      <c r="V361" s="119">
        <f>VLOOKUP($A361+ROUND((COLUMN()-2)/24,5),АТС!$A$41:$F$784,6)+'Иные услуги '!$C$5+'РСТ РСО-А'!$L$6+'РСТ РСО-А'!$F$9</f>
        <v>4676.5199999999995</v>
      </c>
      <c r="W361" s="119">
        <f>VLOOKUP($A361+ROUND((COLUMN()-2)/24,5),АТС!$A$41:$F$784,6)+'Иные услуги '!$C$5+'РСТ РСО-А'!$L$6+'РСТ РСО-А'!$F$9</f>
        <v>4681.3099999999995</v>
      </c>
      <c r="X361" s="119">
        <f>VLOOKUP($A361+ROUND((COLUMN()-2)/24,5),АТС!$A$41:$F$784,6)+'Иные услуги '!$C$5+'РСТ РСО-А'!$L$6+'РСТ РСО-А'!$F$9</f>
        <v>4698.13</v>
      </c>
      <c r="Y361" s="119">
        <f>VLOOKUP($A361+ROUND((COLUMN()-2)/24,5),АТС!$A$41:$F$784,6)+'Иные услуги '!$C$5+'РСТ РСО-А'!$L$6+'РСТ РСО-А'!$F$9</f>
        <v>5251.48</v>
      </c>
    </row>
    <row r="362" spans="1:25" x14ac:dyDescent="0.2">
      <c r="A362" s="66">
        <f t="shared" si="13"/>
        <v>43321</v>
      </c>
      <c r="B362" s="119">
        <f>VLOOKUP($A362+ROUND((COLUMN()-2)/24,5),АТС!$A$41:$F$784,6)+'Иные услуги '!$C$5+'РСТ РСО-А'!$L$6+'РСТ РСО-А'!$F$9</f>
        <v>4620.16</v>
      </c>
      <c r="C362" s="119">
        <f>VLOOKUP($A362+ROUND((COLUMN()-2)/24,5),АТС!$A$41:$F$784,6)+'Иные услуги '!$C$5+'РСТ РСО-А'!$L$6+'РСТ РСО-А'!$F$9</f>
        <v>4655.03</v>
      </c>
      <c r="D362" s="119">
        <f>VLOOKUP($A362+ROUND((COLUMN()-2)/24,5),АТС!$A$41:$F$784,6)+'Иные услуги '!$C$5+'РСТ РСО-А'!$L$6+'РСТ РСО-А'!$F$9</f>
        <v>4680.76</v>
      </c>
      <c r="E362" s="119">
        <f>VLOOKUP($A362+ROUND((COLUMN()-2)/24,5),АТС!$A$41:$F$784,6)+'Иные услуги '!$C$5+'РСТ РСО-А'!$L$6+'РСТ РСО-А'!$F$9</f>
        <v>4679.9399999999996</v>
      </c>
      <c r="F362" s="119">
        <f>VLOOKUP($A362+ROUND((COLUMN()-2)/24,5),АТС!$A$41:$F$784,6)+'Иные услуги '!$C$5+'РСТ РСО-А'!$L$6+'РСТ РСО-А'!$F$9</f>
        <v>4679.4699999999993</v>
      </c>
      <c r="G362" s="119">
        <f>VLOOKUP($A362+ROUND((COLUMN()-2)/24,5),АТС!$A$41:$F$784,6)+'Иные услуги '!$C$5+'РСТ РСО-А'!$L$6+'РСТ РСО-А'!$F$9</f>
        <v>4678.5199999999995</v>
      </c>
      <c r="H362" s="119">
        <f>VLOOKUP($A362+ROUND((COLUMN()-2)/24,5),АТС!$A$41:$F$784,6)+'Иные услуги '!$C$5+'РСТ РСО-А'!$L$6+'РСТ РСО-А'!$F$9</f>
        <v>4780.08</v>
      </c>
      <c r="I362" s="119">
        <f>VLOOKUP($A362+ROUND((COLUMN()-2)/24,5),АТС!$A$41:$F$784,6)+'Иные услуги '!$C$5+'РСТ РСО-А'!$L$6+'РСТ РСО-А'!$F$9</f>
        <v>4676.57</v>
      </c>
      <c r="J362" s="119">
        <f>VLOOKUP($A362+ROUND((COLUMN()-2)/24,5),АТС!$A$41:$F$784,6)+'Иные услуги '!$C$5+'РСТ РСО-А'!$L$6+'РСТ РСО-А'!$F$9</f>
        <v>4741.83</v>
      </c>
      <c r="K362" s="119">
        <f>VLOOKUP($A362+ROUND((COLUMN()-2)/24,5),АТС!$A$41:$F$784,6)+'Иные услуги '!$C$5+'РСТ РСО-А'!$L$6+'РСТ РСО-А'!$F$9</f>
        <v>4644.2299999999996</v>
      </c>
      <c r="L362" s="119">
        <f>VLOOKUP($A362+ROUND((COLUMN()-2)/24,5),АТС!$A$41:$F$784,6)+'Иные услуги '!$C$5+'РСТ РСО-А'!$L$6+'РСТ РСО-А'!$F$9</f>
        <v>4645.21</v>
      </c>
      <c r="M362" s="119">
        <f>VLOOKUP($A362+ROUND((COLUMN()-2)/24,5),АТС!$A$41:$F$784,6)+'Иные услуги '!$C$5+'РСТ РСО-А'!$L$6+'РСТ РСО-А'!$F$9</f>
        <v>4645.0599999999995</v>
      </c>
      <c r="N362" s="119">
        <f>VLOOKUP($A362+ROUND((COLUMN()-2)/24,5),АТС!$A$41:$F$784,6)+'Иные услуги '!$C$5+'РСТ РСО-А'!$L$6+'РСТ РСО-А'!$F$9</f>
        <v>4644.83</v>
      </c>
      <c r="O362" s="119">
        <f>VLOOKUP($A362+ROUND((COLUMN()-2)/24,5),АТС!$A$41:$F$784,6)+'Иные услуги '!$C$5+'РСТ РСО-А'!$L$6+'РСТ РСО-А'!$F$9</f>
        <v>4651.8899999999994</v>
      </c>
      <c r="P362" s="119">
        <f>VLOOKUP($A362+ROUND((COLUMN()-2)/24,5),АТС!$A$41:$F$784,6)+'Иные услуги '!$C$5+'РСТ РСО-А'!$L$6+'РСТ РСО-А'!$F$9</f>
        <v>4651.95</v>
      </c>
      <c r="Q362" s="119">
        <f>VLOOKUP($A362+ROUND((COLUMN()-2)/24,5),АТС!$A$41:$F$784,6)+'Иные услуги '!$C$5+'РСТ РСО-А'!$L$6+'РСТ РСО-А'!$F$9</f>
        <v>4652.12</v>
      </c>
      <c r="R362" s="119">
        <f>VLOOKUP($A362+ROUND((COLUMN()-2)/24,5),АТС!$A$41:$F$784,6)+'Иные услуги '!$C$5+'РСТ РСО-А'!$L$6+'РСТ РСО-А'!$F$9</f>
        <v>4650.58</v>
      </c>
      <c r="S362" s="119">
        <f>VLOOKUP($A362+ROUND((COLUMN()-2)/24,5),АТС!$A$41:$F$784,6)+'Иные услуги '!$C$5+'РСТ РСО-А'!$L$6+'РСТ РСО-А'!$F$9</f>
        <v>4651.79</v>
      </c>
      <c r="T362" s="119">
        <f>VLOOKUP($A362+ROUND((COLUMN()-2)/24,5),АТС!$A$41:$F$784,6)+'Иные услуги '!$C$5+'РСТ РСО-А'!$L$6+'РСТ РСО-А'!$F$9</f>
        <v>4644.2999999999993</v>
      </c>
      <c r="U362" s="119">
        <f>VLOOKUP($A362+ROUND((COLUMN()-2)/24,5),АТС!$A$41:$F$784,6)+'Иные услуги '!$C$5+'РСТ РСО-А'!$L$6+'РСТ РСО-А'!$F$9</f>
        <v>4650.01</v>
      </c>
      <c r="V362" s="119">
        <f>VLOOKUP($A362+ROUND((COLUMN()-2)/24,5),АТС!$A$41:$F$784,6)+'Иные услуги '!$C$5+'РСТ РСО-А'!$L$6+'РСТ РСО-А'!$F$9</f>
        <v>4675.07</v>
      </c>
      <c r="W362" s="119">
        <f>VLOOKUP($A362+ROUND((COLUMN()-2)/24,5),АТС!$A$41:$F$784,6)+'Иные услуги '!$C$5+'РСТ РСО-А'!$L$6+'РСТ РСО-А'!$F$9</f>
        <v>4679.99</v>
      </c>
      <c r="X362" s="119">
        <f>VLOOKUP($A362+ROUND((COLUMN()-2)/24,5),АТС!$A$41:$F$784,6)+'Иные услуги '!$C$5+'РСТ РСО-А'!$L$6+'РСТ РСО-А'!$F$9</f>
        <v>4696.49</v>
      </c>
      <c r="Y362" s="119">
        <f>VLOOKUP($A362+ROUND((COLUMN()-2)/24,5),АТС!$A$41:$F$784,6)+'Иные услуги '!$C$5+'РСТ РСО-А'!$L$6+'РСТ РСО-А'!$F$9</f>
        <v>5177.8499999999995</v>
      </c>
    </row>
    <row r="363" spans="1:25" x14ac:dyDescent="0.2">
      <c r="A363" s="66">
        <f t="shared" si="13"/>
        <v>43322</v>
      </c>
      <c r="B363" s="119">
        <f>VLOOKUP($A363+ROUND((COLUMN()-2)/24,5),АТС!$A$41:$F$784,6)+'Иные услуги '!$C$5+'РСТ РСО-А'!$L$6+'РСТ РСО-А'!$F$9</f>
        <v>4635.2199999999993</v>
      </c>
      <c r="C363" s="119">
        <f>VLOOKUP($A363+ROUND((COLUMN()-2)/24,5),АТС!$A$41:$F$784,6)+'Иные услуги '!$C$5+'РСТ РСО-А'!$L$6+'РСТ РСО-А'!$F$9</f>
        <v>4652.3999999999996</v>
      </c>
      <c r="D363" s="119">
        <f>VLOOKUP($A363+ROUND((COLUMN()-2)/24,5),АТС!$A$41:$F$784,6)+'Иные услуги '!$C$5+'РСТ РСО-А'!$L$6+'РСТ РСО-А'!$F$9</f>
        <v>4651.46</v>
      </c>
      <c r="E363" s="119">
        <f>VLOOKUP($A363+ROUND((COLUMN()-2)/24,5),АТС!$A$41:$F$784,6)+'Иные услуги '!$C$5+'РСТ РСО-А'!$L$6+'РСТ РСО-А'!$F$9</f>
        <v>4651.1799999999994</v>
      </c>
      <c r="F363" s="119">
        <f>VLOOKUP($A363+ROUND((COLUMN()-2)/24,5),АТС!$A$41:$F$784,6)+'Иные услуги '!$C$5+'РСТ РСО-А'!$L$6+'РСТ РСО-А'!$F$9</f>
        <v>4651.25</v>
      </c>
      <c r="G363" s="119">
        <f>VLOOKUP($A363+ROUND((COLUMN()-2)/24,5),АТС!$A$41:$F$784,6)+'Иные услуги '!$C$5+'РСТ РСО-А'!$L$6+'РСТ РСО-А'!$F$9</f>
        <v>4647.1899999999996</v>
      </c>
      <c r="H363" s="119">
        <f>VLOOKUP($A363+ROUND((COLUMN()-2)/24,5),АТС!$A$41:$F$784,6)+'Иные услуги '!$C$5+'РСТ РСО-А'!$L$6+'РСТ РСО-А'!$F$9</f>
        <v>4653.7999999999993</v>
      </c>
      <c r="I363" s="119">
        <f>VLOOKUP($A363+ROUND((COLUMN()-2)/24,5),АТС!$A$41:$F$784,6)+'Иные услуги '!$C$5+'РСТ РСО-А'!$L$6+'РСТ РСО-А'!$F$9</f>
        <v>4628.5</v>
      </c>
      <c r="J363" s="119">
        <f>VLOOKUP($A363+ROUND((COLUMN()-2)/24,5),АТС!$A$41:$F$784,6)+'Иные услуги '!$C$5+'РСТ РСО-А'!$L$6+'РСТ РСО-А'!$F$9</f>
        <v>4743.3099999999995</v>
      </c>
      <c r="K363" s="119">
        <f>VLOOKUP($A363+ROUND((COLUMN()-2)/24,5),АТС!$A$41:$F$784,6)+'Иные услуги '!$C$5+'РСТ РСО-А'!$L$6+'РСТ РСО-А'!$F$9</f>
        <v>4676.1899999999996</v>
      </c>
      <c r="L363" s="119">
        <f>VLOOKUP($A363+ROUND((COLUMN()-2)/24,5),АТС!$A$41:$F$784,6)+'Иные услуги '!$C$5+'РСТ РСО-А'!$L$6+'РСТ РСО-А'!$F$9</f>
        <v>4676.7</v>
      </c>
      <c r="M363" s="119">
        <f>VLOOKUP($A363+ROUND((COLUMN()-2)/24,5),АТС!$A$41:$F$784,6)+'Иные услуги '!$C$5+'РСТ РСО-А'!$L$6+'РСТ РСО-А'!$F$9</f>
        <v>4676.5999999999995</v>
      </c>
      <c r="N363" s="119">
        <f>VLOOKUP($A363+ROUND((COLUMN()-2)/24,5),АТС!$A$41:$F$784,6)+'Иные услуги '!$C$5+'РСТ РСО-А'!$L$6+'РСТ РСО-А'!$F$9</f>
        <v>4675.7699999999995</v>
      </c>
      <c r="O363" s="119">
        <f>VLOOKUP($A363+ROUND((COLUMN()-2)/24,5),АТС!$A$41:$F$784,6)+'Иные услуги '!$C$5+'РСТ РСО-А'!$L$6+'РСТ РСО-А'!$F$9</f>
        <v>4681.5</v>
      </c>
      <c r="P363" s="119">
        <f>VLOOKUP($A363+ROUND((COLUMN()-2)/24,5),АТС!$A$41:$F$784,6)+'Иные услуги '!$C$5+'РСТ РСО-А'!$L$6+'РСТ РСО-А'!$F$9</f>
        <v>4665.87</v>
      </c>
      <c r="Q363" s="119">
        <f>VLOOKUP($A363+ROUND((COLUMN()-2)/24,5),АТС!$A$41:$F$784,6)+'Иные услуги '!$C$5+'РСТ РСО-А'!$L$6+'РСТ РСО-А'!$F$9</f>
        <v>4665.9699999999993</v>
      </c>
      <c r="R363" s="119">
        <f>VLOOKUP($A363+ROUND((COLUMN()-2)/24,5),АТС!$A$41:$F$784,6)+'Иные услуги '!$C$5+'РСТ РСО-А'!$L$6+'РСТ РСО-А'!$F$9</f>
        <v>4657.0999999999995</v>
      </c>
      <c r="S363" s="119">
        <f>VLOOKUP($A363+ROUND((COLUMN()-2)/24,5),АТС!$A$41:$F$784,6)+'Иные услуги '!$C$5+'РСТ РСО-А'!$L$6+'РСТ РСО-А'!$F$9</f>
        <v>4654.57</v>
      </c>
      <c r="T363" s="119">
        <f>VLOOKUP($A363+ROUND((COLUMN()-2)/24,5),АТС!$A$41:$F$784,6)+'Иные услуги '!$C$5+'РСТ РСО-А'!$L$6+'РСТ РСО-А'!$F$9</f>
        <v>4643.08</v>
      </c>
      <c r="U363" s="119">
        <f>VLOOKUP($A363+ROUND((COLUMN()-2)/24,5),АТС!$A$41:$F$784,6)+'Иные услуги '!$C$5+'РСТ РСО-А'!$L$6+'РСТ РСО-А'!$F$9</f>
        <v>4663.53</v>
      </c>
      <c r="V363" s="119">
        <f>VLOOKUP($A363+ROUND((COLUMN()-2)/24,5),АТС!$A$41:$F$784,6)+'Иные услуги '!$C$5+'РСТ РСО-А'!$L$6+'РСТ РСО-А'!$F$9</f>
        <v>4804.7</v>
      </c>
      <c r="W363" s="119">
        <f>VLOOKUP($A363+ROUND((COLUMN()-2)/24,5),АТС!$A$41:$F$784,6)+'Иные услуги '!$C$5+'РСТ РСО-А'!$L$6+'РСТ РСО-А'!$F$9</f>
        <v>4761.3899999999994</v>
      </c>
      <c r="X363" s="119">
        <f>VLOOKUP($A363+ROUND((COLUMN()-2)/24,5),АТС!$A$41:$F$784,6)+'Иные услуги '!$C$5+'РСТ РСО-А'!$L$6+'РСТ РСО-А'!$F$9</f>
        <v>4701.21</v>
      </c>
      <c r="Y363" s="119">
        <f>VLOOKUP($A363+ROUND((COLUMN()-2)/24,5),АТС!$A$41:$F$784,6)+'Иные услуги '!$C$5+'РСТ РСО-А'!$L$6+'РСТ РСО-А'!$F$9</f>
        <v>4761.84</v>
      </c>
    </row>
    <row r="364" spans="1:25" x14ac:dyDescent="0.2">
      <c r="A364" s="66">
        <f t="shared" si="13"/>
        <v>43323</v>
      </c>
      <c r="B364" s="119">
        <f>VLOOKUP($A364+ROUND((COLUMN()-2)/24,5),АТС!$A$41:$F$784,6)+'Иные услуги '!$C$5+'РСТ РСО-А'!$L$6+'РСТ РСО-А'!$F$9</f>
        <v>4624.8499999999995</v>
      </c>
      <c r="C364" s="119">
        <f>VLOOKUP($A364+ROUND((COLUMN()-2)/24,5),АТС!$A$41:$F$784,6)+'Иные услуги '!$C$5+'РСТ РСО-А'!$L$6+'РСТ РСО-А'!$F$9</f>
        <v>4634.2999999999993</v>
      </c>
      <c r="D364" s="119">
        <f>VLOOKUP($A364+ROUND((COLUMN()-2)/24,5),АТС!$A$41:$F$784,6)+'Иные услуги '!$C$5+'РСТ РСО-А'!$L$6+'РСТ РСО-А'!$F$9</f>
        <v>4635.3999999999996</v>
      </c>
      <c r="E364" s="119">
        <f>VLOOKUP($A364+ROUND((COLUMN()-2)/24,5),АТС!$A$41:$F$784,6)+'Иные услуги '!$C$5+'РСТ РСО-А'!$L$6+'РСТ РСО-А'!$F$9</f>
        <v>4631.8599999999997</v>
      </c>
      <c r="F364" s="119">
        <f>VLOOKUP($A364+ROUND((COLUMN()-2)/24,5),АТС!$A$41:$F$784,6)+'Иные услуги '!$C$5+'РСТ РСО-А'!$L$6+'РСТ РСО-А'!$F$9</f>
        <v>4649.4399999999996</v>
      </c>
      <c r="G364" s="119">
        <f>VLOOKUP($A364+ROUND((COLUMN()-2)/24,5),АТС!$A$41:$F$784,6)+'Иные услуги '!$C$5+'РСТ РСО-А'!$L$6+'РСТ РСО-А'!$F$9</f>
        <v>4637.1099999999997</v>
      </c>
      <c r="H364" s="119">
        <f>VLOOKUP($A364+ROUND((COLUMN()-2)/24,5),АТС!$A$41:$F$784,6)+'Иные услуги '!$C$5+'РСТ РСО-А'!$L$6+'РСТ РСО-А'!$F$9</f>
        <v>4653.9799999999996</v>
      </c>
      <c r="I364" s="119">
        <f>VLOOKUP($A364+ROUND((COLUMN()-2)/24,5),АТС!$A$41:$F$784,6)+'Иные услуги '!$C$5+'РСТ РСО-А'!$L$6+'РСТ РСО-А'!$F$9</f>
        <v>4614.58</v>
      </c>
      <c r="J364" s="119">
        <f>VLOOKUP($A364+ROUND((COLUMN()-2)/24,5),АТС!$A$41:$F$784,6)+'Иные услуги '!$C$5+'РСТ РСО-А'!$L$6+'РСТ РСО-А'!$F$9</f>
        <v>4846.9799999999996</v>
      </c>
      <c r="K364" s="119">
        <f>VLOOKUP($A364+ROUND((COLUMN()-2)/24,5),АТС!$A$41:$F$784,6)+'Иные услуги '!$C$5+'РСТ РСО-А'!$L$6+'РСТ РСО-А'!$F$9</f>
        <v>4738.2299999999996</v>
      </c>
      <c r="L364" s="119">
        <f>VLOOKUP($A364+ROUND((COLUMN()-2)/24,5),АТС!$A$41:$F$784,6)+'Иные услуги '!$C$5+'РСТ РСО-А'!$L$6+'РСТ РСО-А'!$F$9</f>
        <v>4678.3499999999995</v>
      </c>
      <c r="M364" s="119">
        <f>VLOOKUP($A364+ROUND((COLUMN()-2)/24,5),АТС!$A$41:$F$784,6)+'Иные услуги '!$C$5+'РСТ РСО-А'!$L$6+'РСТ РСО-А'!$F$9</f>
        <v>4677.79</v>
      </c>
      <c r="N364" s="119">
        <f>VLOOKUP($A364+ROUND((COLUMN()-2)/24,5),АТС!$A$41:$F$784,6)+'Иные услуги '!$C$5+'РСТ РСО-А'!$L$6+'РСТ РСО-А'!$F$9</f>
        <v>4677.9799999999996</v>
      </c>
      <c r="O364" s="119">
        <f>VLOOKUP($A364+ROUND((COLUMN()-2)/24,5),АТС!$A$41:$F$784,6)+'Иные услуги '!$C$5+'РСТ РСО-А'!$L$6+'РСТ РСО-А'!$F$9</f>
        <v>4680.6799999999994</v>
      </c>
      <c r="P364" s="119">
        <f>VLOOKUP($A364+ROUND((COLUMN()-2)/24,5),АТС!$A$41:$F$784,6)+'Иные услуги '!$C$5+'РСТ РСО-А'!$L$6+'РСТ РСО-А'!$F$9</f>
        <v>4680.92</v>
      </c>
      <c r="Q364" s="119">
        <f>VLOOKUP($A364+ROUND((COLUMN()-2)/24,5),АТС!$A$41:$F$784,6)+'Иные услуги '!$C$5+'РСТ РСО-А'!$L$6+'РСТ РСО-А'!$F$9</f>
        <v>4680.84</v>
      </c>
      <c r="R364" s="119">
        <f>VLOOKUP($A364+ROUND((COLUMN()-2)/24,5),АТС!$A$41:$F$784,6)+'Иные услуги '!$C$5+'РСТ РСО-А'!$L$6+'РСТ РСО-А'!$F$9</f>
        <v>4648.8999999999996</v>
      </c>
      <c r="S364" s="119">
        <f>VLOOKUP($A364+ROUND((COLUMN()-2)/24,5),АТС!$A$41:$F$784,6)+'Иные услуги '!$C$5+'РСТ РСО-А'!$L$6+'РСТ РСО-А'!$F$9</f>
        <v>4647.6399999999994</v>
      </c>
      <c r="T364" s="119">
        <f>VLOOKUP($A364+ROUND((COLUMN()-2)/24,5),АТС!$A$41:$F$784,6)+'Иные услуги '!$C$5+'РСТ РСО-А'!$L$6+'РСТ РСО-А'!$F$9</f>
        <v>4659.6799999999994</v>
      </c>
      <c r="U364" s="119">
        <f>VLOOKUP($A364+ROUND((COLUMN()-2)/24,5),АТС!$A$41:$F$784,6)+'Иные услуги '!$C$5+'РСТ РСО-А'!$L$6+'РСТ РСО-А'!$F$9</f>
        <v>4652.2299999999996</v>
      </c>
      <c r="V364" s="119">
        <f>VLOOKUP($A364+ROUND((COLUMN()-2)/24,5),АТС!$A$41:$F$784,6)+'Иные услуги '!$C$5+'РСТ РСО-А'!$L$6+'РСТ РСО-А'!$F$9</f>
        <v>4702.2199999999993</v>
      </c>
      <c r="W364" s="119">
        <f>VLOOKUP($A364+ROUND((COLUMN()-2)/24,5),АТС!$A$41:$F$784,6)+'Иные услуги '!$C$5+'РСТ РСО-А'!$L$6+'РСТ РСО-А'!$F$9</f>
        <v>4674.95</v>
      </c>
      <c r="X364" s="119">
        <f>VLOOKUP($A364+ROUND((COLUMN()-2)/24,5),АТС!$A$41:$F$784,6)+'Иные услуги '!$C$5+'РСТ РСО-А'!$L$6+'РСТ РСО-А'!$F$9</f>
        <v>4692.1799999999994</v>
      </c>
      <c r="Y364" s="119">
        <f>VLOOKUP($A364+ROUND((COLUMN()-2)/24,5),АТС!$A$41:$F$784,6)+'Иные услуги '!$C$5+'РСТ РСО-А'!$L$6+'РСТ РСО-А'!$F$9</f>
        <v>5243.74</v>
      </c>
    </row>
    <row r="365" spans="1:25" x14ac:dyDescent="0.2">
      <c r="A365" s="66">
        <f t="shared" si="13"/>
        <v>43324</v>
      </c>
      <c r="B365" s="119">
        <f>VLOOKUP($A365+ROUND((COLUMN()-2)/24,5),АТС!$A$41:$F$784,6)+'Иные услуги '!$C$5+'РСТ РСО-А'!$L$6+'РСТ РСО-А'!$F$9</f>
        <v>4618.6099999999997</v>
      </c>
      <c r="C365" s="119">
        <f>VLOOKUP($A365+ROUND((COLUMN()-2)/24,5),АТС!$A$41:$F$784,6)+'Иные услуги '!$C$5+'РСТ РСО-А'!$L$6+'РСТ РСО-А'!$F$9</f>
        <v>4654.63</v>
      </c>
      <c r="D365" s="119">
        <f>VLOOKUP($A365+ROUND((COLUMN()-2)/24,5),АТС!$A$41:$F$784,6)+'Иные услуги '!$C$5+'РСТ РСО-А'!$L$6+'РСТ РСО-А'!$F$9</f>
        <v>4701.46</v>
      </c>
      <c r="E365" s="119">
        <f>VLOOKUP($A365+ROUND((COLUMN()-2)/24,5),АТС!$A$41:$F$784,6)+'Иные услуги '!$C$5+'РСТ РСО-А'!$L$6+'РСТ РСО-А'!$F$9</f>
        <v>4731.51</v>
      </c>
      <c r="F365" s="119">
        <f>VLOOKUP($A365+ROUND((COLUMN()-2)/24,5),АТС!$A$41:$F$784,6)+'Иные услуги '!$C$5+'РСТ РСО-А'!$L$6+'РСТ РСО-А'!$F$9</f>
        <v>4700.6899999999996</v>
      </c>
      <c r="G365" s="119">
        <f>VLOOKUP($A365+ROUND((COLUMN()-2)/24,5),АТС!$A$41:$F$784,6)+'Иные услуги '!$C$5+'РСТ РСО-А'!$L$6+'РСТ РСО-А'!$F$9</f>
        <v>4710.6399999999994</v>
      </c>
      <c r="H365" s="119">
        <f>VLOOKUP($A365+ROUND((COLUMN()-2)/24,5),АТС!$A$41:$F$784,6)+'Иные услуги '!$C$5+'РСТ РСО-А'!$L$6+'РСТ РСО-А'!$F$9</f>
        <v>4879.3999999999996</v>
      </c>
      <c r="I365" s="119">
        <f>VLOOKUP($A365+ROUND((COLUMN()-2)/24,5),АТС!$A$41:$F$784,6)+'Иные услуги '!$C$5+'РСТ РСО-А'!$L$6+'РСТ РСО-А'!$F$9</f>
        <v>4681.3999999999996</v>
      </c>
      <c r="J365" s="119">
        <f>VLOOKUP($A365+ROUND((COLUMN()-2)/24,5),АТС!$A$41:$F$784,6)+'Иные услуги '!$C$5+'РСТ РСО-А'!$L$6+'РСТ РСО-А'!$F$9</f>
        <v>4901.28</v>
      </c>
      <c r="K365" s="119">
        <f>VLOOKUP($A365+ROUND((COLUMN()-2)/24,5),АТС!$A$41:$F$784,6)+'Иные услуги '!$C$5+'РСТ РСО-А'!$L$6+'РСТ РСО-А'!$F$9</f>
        <v>4782.17</v>
      </c>
      <c r="L365" s="119">
        <f>VLOOKUP($A365+ROUND((COLUMN()-2)/24,5),АТС!$A$41:$F$784,6)+'Иные услуги '!$C$5+'РСТ РСО-А'!$L$6+'РСТ РСО-А'!$F$9</f>
        <v>4708.7</v>
      </c>
      <c r="M365" s="119">
        <f>VLOOKUP($A365+ROUND((COLUMN()-2)/24,5),АТС!$A$41:$F$784,6)+'Иные услуги '!$C$5+'РСТ РСО-А'!$L$6+'РСТ РСО-А'!$F$9</f>
        <v>4691.88</v>
      </c>
      <c r="N365" s="119">
        <f>VLOOKUP($A365+ROUND((COLUMN()-2)/24,5),АТС!$A$41:$F$784,6)+'Иные услуги '!$C$5+'РСТ РСО-А'!$L$6+'РСТ РСО-А'!$F$9</f>
        <v>4709.37</v>
      </c>
      <c r="O365" s="119">
        <f>VLOOKUP($A365+ROUND((COLUMN()-2)/24,5),АТС!$A$41:$F$784,6)+'Иные услуги '!$C$5+'РСТ РСО-А'!$L$6+'РСТ РСО-А'!$F$9</f>
        <v>4711.53</v>
      </c>
      <c r="P365" s="119">
        <f>VLOOKUP($A365+ROUND((COLUMN()-2)/24,5),АТС!$A$41:$F$784,6)+'Иные услуги '!$C$5+'РСТ РСО-А'!$L$6+'РСТ РСО-А'!$F$9</f>
        <v>4746.9699999999993</v>
      </c>
      <c r="Q365" s="119">
        <f>VLOOKUP($A365+ROUND((COLUMN()-2)/24,5),АТС!$A$41:$F$784,6)+'Иные услуги '!$C$5+'РСТ РСО-А'!$L$6+'РСТ РСО-А'!$F$9</f>
        <v>4728.8599999999997</v>
      </c>
      <c r="R365" s="119">
        <f>VLOOKUP($A365+ROUND((COLUMN()-2)/24,5),АТС!$A$41:$F$784,6)+'Иные услуги '!$C$5+'РСТ РСО-А'!$L$6+'РСТ РСО-А'!$F$9</f>
        <v>4693.8999999999996</v>
      </c>
      <c r="S365" s="119">
        <f>VLOOKUP($A365+ROUND((COLUMN()-2)/24,5),АТС!$A$41:$F$784,6)+'Иные услуги '!$C$5+'РСТ РСО-А'!$L$6+'РСТ РСО-А'!$F$9</f>
        <v>4708.32</v>
      </c>
      <c r="T365" s="119">
        <f>VLOOKUP($A365+ROUND((COLUMN()-2)/24,5),АТС!$A$41:$F$784,6)+'Иные услуги '!$C$5+'РСТ РСО-А'!$L$6+'РСТ РСО-А'!$F$9</f>
        <v>4688.76</v>
      </c>
      <c r="U365" s="119">
        <f>VLOOKUP($A365+ROUND((COLUMN()-2)/24,5),АТС!$A$41:$F$784,6)+'Иные услуги '!$C$5+'РСТ РСО-А'!$L$6+'РСТ РСО-А'!$F$9</f>
        <v>4657.79</v>
      </c>
      <c r="V365" s="119">
        <f>VLOOKUP($A365+ROUND((COLUMN()-2)/24,5),АТС!$A$41:$F$784,6)+'Иные услуги '!$C$5+'РСТ РСО-А'!$L$6+'РСТ РСО-А'!$F$9</f>
        <v>4665.1899999999996</v>
      </c>
      <c r="W365" s="119">
        <f>VLOOKUP($A365+ROUND((COLUMN()-2)/24,5),АТС!$A$41:$F$784,6)+'Иные услуги '!$C$5+'РСТ РСО-А'!$L$6+'РСТ РСО-А'!$F$9</f>
        <v>4667.0499999999993</v>
      </c>
      <c r="X365" s="119">
        <f>VLOOKUP($A365+ROUND((COLUMN()-2)/24,5),АТС!$A$41:$F$784,6)+'Иные услуги '!$C$5+'РСТ РСО-А'!$L$6+'РСТ РСО-А'!$F$9</f>
        <v>4810.1799999999994</v>
      </c>
      <c r="Y365" s="119">
        <f>VLOOKUP($A365+ROUND((COLUMN()-2)/24,5),АТС!$A$41:$F$784,6)+'Иные услуги '!$C$5+'РСТ РСО-А'!$L$6+'РСТ РСО-А'!$F$9</f>
        <v>5155.3799999999992</v>
      </c>
    </row>
    <row r="366" spans="1:25" x14ac:dyDescent="0.2">
      <c r="A366" s="66">
        <f t="shared" si="13"/>
        <v>43325</v>
      </c>
      <c r="B366" s="119">
        <f>VLOOKUP($A366+ROUND((COLUMN()-2)/24,5),АТС!$A$41:$F$784,6)+'Иные услуги '!$C$5+'РСТ РСО-А'!$L$6+'РСТ РСО-А'!$F$9</f>
        <v>4614.5999999999995</v>
      </c>
      <c r="C366" s="119">
        <f>VLOOKUP($A366+ROUND((COLUMN()-2)/24,5),АТС!$A$41:$F$784,6)+'Иные услуги '!$C$5+'РСТ РСО-А'!$L$6+'РСТ РСО-А'!$F$9</f>
        <v>4630.2</v>
      </c>
      <c r="D366" s="119">
        <f>VLOOKUP($A366+ROUND((COLUMN()-2)/24,5),АТС!$A$41:$F$784,6)+'Иные услуги '!$C$5+'РСТ РСО-А'!$L$6+'РСТ РСО-А'!$F$9</f>
        <v>4629.6799999999994</v>
      </c>
      <c r="E366" s="119">
        <f>VLOOKUP($A366+ROUND((COLUMN()-2)/24,5),АТС!$A$41:$F$784,6)+'Иные услуги '!$C$5+'РСТ РСО-А'!$L$6+'РСТ РСО-А'!$F$9</f>
        <v>4629.13</v>
      </c>
      <c r="F366" s="119">
        <f>VLOOKUP($A366+ROUND((COLUMN()-2)/24,5),АТС!$A$41:$F$784,6)+'Иные услуги '!$C$5+'РСТ РСО-А'!$L$6+'РСТ РСО-А'!$F$9</f>
        <v>4629.1499999999996</v>
      </c>
      <c r="G366" s="119">
        <f>VLOOKUP($A366+ROUND((COLUMN()-2)/24,5),АТС!$A$41:$F$784,6)+'Иные услуги '!$C$5+'РСТ РСО-А'!$L$6+'РСТ РСО-А'!$F$9</f>
        <v>4630.24</v>
      </c>
      <c r="H366" s="119">
        <f>VLOOKUP($A366+ROUND((COLUMN()-2)/24,5),АТС!$A$41:$F$784,6)+'Иные услуги '!$C$5+'РСТ РСО-А'!$L$6+'РСТ РСО-А'!$F$9</f>
        <v>4676.91</v>
      </c>
      <c r="I366" s="119">
        <f>VLOOKUP($A366+ROUND((COLUMN()-2)/24,5),АТС!$A$41:$F$784,6)+'Иные услуги '!$C$5+'РСТ РСО-А'!$L$6+'РСТ РСО-А'!$F$9</f>
        <v>4615.0599999999995</v>
      </c>
      <c r="J366" s="119">
        <f>VLOOKUP($A366+ROUND((COLUMN()-2)/24,5),АТС!$A$41:$F$784,6)+'Иные услуги '!$C$5+'РСТ РСО-А'!$L$6+'РСТ РСО-А'!$F$9</f>
        <v>4773.57</v>
      </c>
      <c r="K366" s="119">
        <f>VLOOKUP($A366+ROUND((COLUMN()-2)/24,5),АТС!$A$41:$F$784,6)+'Иные услуги '!$C$5+'РСТ РСО-А'!$L$6+'РСТ РСО-А'!$F$9</f>
        <v>4667.1499999999996</v>
      </c>
      <c r="L366" s="119">
        <f>VLOOKUP($A366+ROUND((COLUMN()-2)/24,5),АТС!$A$41:$F$784,6)+'Иные услуги '!$C$5+'РСТ РСО-А'!$L$6+'РСТ РСО-А'!$F$9</f>
        <v>4637.51</v>
      </c>
      <c r="M366" s="119">
        <f>VLOOKUP($A366+ROUND((COLUMN()-2)/24,5),АТС!$A$41:$F$784,6)+'Иные услуги '!$C$5+'РСТ РСО-А'!$L$6+'РСТ РСО-А'!$F$9</f>
        <v>4612.0199999999995</v>
      </c>
      <c r="N366" s="119">
        <f>VLOOKUP($A366+ROUND((COLUMN()-2)/24,5),АТС!$A$41:$F$784,6)+'Иные услуги '!$C$5+'РСТ РСО-А'!$L$6+'РСТ РСО-А'!$F$9</f>
        <v>4625.2699999999995</v>
      </c>
      <c r="O366" s="119">
        <f>VLOOKUP($A366+ROUND((COLUMN()-2)/24,5),АТС!$A$41:$F$784,6)+'Иные услуги '!$C$5+'РСТ РСО-А'!$L$6+'РСТ РСО-А'!$F$9</f>
        <v>4629.41</v>
      </c>
      <c r="P366" s="119">
        <f>VLOOKUP($A366+ROUND((COLUMN()-2)/24,5),АТС!$A$41:$F$784,6)+'Иные услуги '!$C$5+'РСТ РСО-А'!$L$6+'РСТ РСО-А'!$F$9</f>
        <v>4633.09</v>
      </c>
      <c r="Q366" s="119">
        <f>VLOOKUP($A366+ROUND((COLUMN()-2)/24,5),АТС!$A$41:$F$784,6)+'Иные услуги '!$C$5+'РСТ РСО-А'!$L$6+'РСТ РСО-А'!$F$9</f>
        <v>4632.1799999999994</v>
      </c>
      <c r="R366" s="119">
        <f>VLOOKUP($A366+ROUND((COLUMN()-2)/24,5),АТС!$A$41:$F$784,6)+'Иные услуги '!$C$5+'РСТ РСО-А'!$L$6+'РСТ РСО-А'!$F$9</f>
        <v>4647.01</v>
      </c>
      <c r="S366" s="119">
        <f>VLOOKUP($A366+ROUND((COLUMN()-2)/24,5),АТС!$A$41:$F$784,6)+'Иные услуги '!$C$5+'РСТ РСО-А'!$L$6+'РСТ РСО-А'!$F$9</f>
        <v>4617.88</v>
      </c>
      <c r="T366" s="119">
        <f>VLOOKUP($A366+ROUND((COLUMN()-2)/24,5),АТС!$A$41:$F$784,6)+'Иные услуги '!$C$5+'РСТ РСО-А'!$L$6+'РСТ РСО-А'!$F$9</f>
        <v>4638.8899999999994</v>
      </c>
      <c r="U366" s="119">
        <f>VLOOKUP($A366+ROUND((COLUMN()-2)/24,5),АТС!$A$41:$F$784,6)+'Иные услуги '!$C$5+'РСТ РСО-А'!$L$6+'РСТ РСО-А'!$F$9</f>
        <v>4618.2999999999993</v>
      </c>
      <c r="V366" s="119">
        <f>VLOOKUP($A366+ROUND((COLUMN()-2)/24,5),АТС!$A$41:$F$784,6)+'Иные услуги '!$C$5+'РСТ РСО-А'!$L$6+'РСТ РСО-А'!$F$9</f>
        <v>4610.76</v>
      </c>
      <c r="W366" s="119">
        <f>VLOOKUP($A366+ROUND((COLUMN()-2)/24,5),АТС!$A$41:$F$784,6)+'Иные услуги '!$C$5+'РСТ РСО-А'!$L$6+'РСТ РСО-А'!$F$9</f>
        <v>4635.0599999999995</v>
      </c>
      <c r="X366" s="119">
        <f>VLOOKUP($A366+ROUND((COLUMN()-2)/24,5),АТС!$A$41:$F$784,6)+'Иные услуги '!$C$5+'РСТ РСО-А'!$L$6+'РСТ РСО-А'!$F$9</f>
        <v>4671.29</v>
      </c>
      <c r="Y366" s="119">
        <f>VLOOKUP($A366+ROUND((COLUMN()-2)/24,5),АТС!$A$41:$F$784,6)+'Иные услуги '!$C$5+'РСТ РСО-А'!$L$6+'РСТ РСО-А'!$F$9</f>
        <v>4915.78</v>
      </c>
    </row>
    <row r="367" spans="1:25" x14ac:dyDescent="0.2">
      <c r="A367" s="66">
        <f t="shared" si="13"/>
        <v>43326</v>
      </c>
      <c r="B367" s="119">
        <f>VLOOKUP($A367+ROUND((COLUMN()-2)/24,5),АТС!$A$41:$F$784,6)+'Иные услуги '!$C$5+'РСТ РСО-А'!$L$6+'РСТ РСО-А'!$F$9</f>
        <v>4628.6099999999997</v>
      </c>
      <c r="C367" s="119">
        <f>VLOOKUP($A367+ROUND((COLUMN()-2)/24,5),АТС!$A$41:$F$784,6)+'Иные услуги '!$C$5+'РСТ РСО-А'!$L$6+'РСТ РСО-А'!$F$9</f>
        <v>4611.4799999999996</v>
      </c>
      <c r="D367" s="119">
        <f>VLOOKUP($A367+ROUND((COLUMN()-2)/24,5),АТС!$A$41:$F$784,6)+'Иные услуги '!$C$5+'РСТ РСО-А'!$L$6+'РСТ РСО-А'!$F$9</f>
        <v>4636.5499999999993</v>
      </c>
      <c r="E367" s="119">
        <f>VLOOKUP($A367+ROUND((COLUMN()-2)/24,5),АТС!$A$41:$F$784,6)+'Иные услуги '!$C$5+'РСТ РСО-А'!$L$6+'РСТ РСО-А'!$F$9</f>
        <v>4644.59</v>
      </c>
      <c r="F367" s="119">
        <f>VLOOKUP($A367+ROUND((COLUMN()-2)/24,5),АТС!$A$41:$F$784,6)+'Иные услуги '!$C$5+'РСТ РСО-А'!$L$6+'РСТ РСО-А'!$F$9</f>
        <v>4644.34</v>
      </c>
      <c r="G367" s="119">
        <f>VLOOKUP($A367+ROUND((COLUMN()-2)/24,5),АТС!$A$41:$F$784,6)+'Иные услуги '!$C$5+'РСТ РСО-А'!$L$6+'РСТ РСО-А'!$F$9</f>
        <v>4641.58</v>
      </c>
      <c r="H367" s="119">
        <f>VLOOKUP($A367+ROUND((COLUMN()-2)/24,5),АТС!$A$41:$F$784,6)+'Иные услуги '!$C$5+'РСТ РСО-А'!$L$6+'РСТ РСО-А'!$F$9</f>
        <v>4702.82</v>
      </c>
      <c r="I367" s="119">
        <f>VLOOKUP($A367+ROUND((COLUMN()-2)/24,5),АТС!$A$41:$F$784,6)+'Иные услуги '!$C$5+'РСТ РСО-А'!$L$6+'РСТ РСО-А'!$F$9</f>
        <v>4657.82</v>
      </c>
      <c r="J367" s="119">
        <f>VLOOKUP($A367+ROUND((COLUMN()-2)/24,5),АТС!$A$41:$F$784,6)+'Иные услуги '!$C$5+'РСТ РСО-А'!$L$6+'РСТ РСО-А'!$F$9</f>
        <v>4830</v>
      </c>
      <c r="K367" s="119">
        <f>VLOOKUP($A367+ROUND((COLUMN()-2)/24,5),АТС!$A$41:$F$784,6)+'Иные услуги '!$C$5+'РСТ РСО-А'!$L$6+'РСТ РСО-А'!$F$9</f>
        <v>4644.3599999999997</v>
      </c>
      <c r="L367" s="119">
        <f>VLOOKUP($A367+ROUND((COLUMN()-2)/24,5),АТС!$A$41:$F$784,6)+'Иные услуги '!$C$5+'РСТ РСО-А'!$L$6+'РСТ РСО-А'!$F$9</f>
        <v>4630.57</v>
      </c>
      <c r="M367" s="119">
        <f>VLOOKUP($A367+ROUND((COLUMN()-2)/24,5),АТС!$A$41:$F$784,6)+'Иные услуги '!$C$5+'РСТ РСО-А'!$L$6+'РСТ РСО-А'!$F$9</f>
        <v>4630.87</v>
      </c>
      <c r="N367" s="119">
        <f>VLOOKUP($A367+ROUND((COLUMN()-2)/24,5),АТС!$A$41:$F$784,6)+'Иные услуги '!$C$5+'РСТ РСО-А'!$L$6+'РСТ РСО-А'!$F$9</f>
        <v>4630.8599999999997</v>
      </c>
      <c r="O367" s="119">
        <f>VLOOKUP($A367+ROUND((COLUMN()-2)/24,5),АТС!$A$41:$F$784,6)+'Иные услуги '!$C$5+'РСТ РСО-А'!$L$6+'РСТ РСО-А'!$F$9</f>
        <v>4634.79</v>
      </c>
      <c r="P367" s="119">
        <f>VLOOKUP($A367+ROUND((COLUMN()-2)/24,5),АТС!$A$41:$F$784,6)+'Иные услуги '!$C$5+'РСТ РСО-А'!$L$6+'РСТ РСО-А'!$F$9</f>
        <v>4634.7199999999993</v>
      </c>
      <c r="Q367" s="119">
        <f>VLOOKUP($A367+ROUND((COLUMN()-2)/24,5),АТС!$A$41:$F$784,6)+'Иные услуги '!$C$5+'РСТ РСО-А'!$L$6+'РСТ РСО-А'!$F$9</f>
        <v>4634.67</v>
      </c>
      <c r="R367" s="119">
        <f>VLOOKUP($A367+ROUND((COLUMN()-2)/24,5),АТС!$A$41:$F$784,6)+'Иные услуги '!$C$5+'РСТ РСО-А'!$L$6+'РСТ РСО-А'!$F$9</f>
        <v>4634.67</v>
      </c>
      <c r="S367" s="119">
        <f>VLOOKUP($A367+ROUND((COLUMN()-2)/24,5),АТС!$A$41:$F$784,6)+'Иные услуги '!$C$5+'РСТ РСО-А'!$L$6+'РСТ РСО-А'!$F$9</f>
        <v>4634.54</v>
      </c>
      <c r="T367" s="119">
        <f>VLOOKUP($A367+ROUND((COLUMN()-2)/24,5),АТС!$A$41:$F$784,6)+'Иные услуги '!$C$5+'РСТ РСО-А'!$L$6+'РСТ РСО-А'!$F$9</f>
        <v>4630.0199999999995</v>
      </c>
      <c r="U367" s="119">
        <f>VLOOKUP($A367+ROUND((COLUMN()-2)/24,5),АТС!$A$41:$F$784,6)+'Иные услуги '!$C$5+'РСТ РСО-А'!$L$6+'РСТ РСО-А'!$F$9</f>
        <v>4677.46</v>
      </c>
      <c r="V367" s="119">
        <f>VLOOKUP($A367+ROUND((COLUMN()-2)/24,5),АТС!$A$41:$F$784,6)+'Иные услуги '!$C$5+'РСТ РСО-А'!$L$6+'РСТ РСО-А'!$F$9</f>
        <v>4758.01</v>
      </c>
      <c r="W367" s="119">
        <f>VLOOKUP($A367+ROUND((COLUMN()-2)/24,5),АТС!$A$41:$F$784,6)+'Иные услуги '!$C$5+'РСТ РСО-А'!$L$6+'РСТ РСО-А'!$F$9</f>
        <v>4734.1099999999997</v>
      </c>
      <c r="X367" s="119">
        <f>VLOOKUP($A367+ROUND((COLUMN()-2)/24,5),АТС!$A$41:$F$784,6)+'Иные услуги '!$C$5+'РСТ РСО-А'!$L$6+'РСТ РСО-А'!$F$9</f>
        <v>4667.0199999999995</v>
      </c>
      <c r="Y367" s="119">
        <f>VLOOKUP($A367+ROUND((COLUMN()-2)/24,5),АТС!$A$41:$F$784,6)+'Иные услуги '!$C$5+'РСТ РСО-А'!$L$6+'РСТ РСО-А'!$F$9</f>
        <v>4765.58</v>
      </c>
    </row>
    <row r="368" spans="1:25" x14ac:dyDescent="0.2">
      <c r="A368" s="66">
        <f t="shared" si="13"/>
        <v>43327</v>
      </c>
      <c r="B368" s="119">
        <f>VLOOKUP($A368+ROUND((COLUMN()-2)/24,5),АТС!$A$41:$F$784,6)+'Иные услуги '!$C$5+'РСТ РСО-А'!$L$6+'РСТ РСО-А'!$F$9</f>
        <v>4627.0199999999995</v>
      </c>
      <c r="C368" s="119">
        <f>VLOOKUP($A368+ROUND((COLUMN()-2)/24,5),АТС!$A$41:$F$784,6)+'Иные услуги '!$C$5+'РСТ РСО-А'!$L$6+'РСТ РСО-А'!$F$9</f>
        <v>4610.99</v>
      </c>
      <c r="D368" s="119">
        <f>VLOOKUP($A368+ROUND((COLUMN()-2)/24,5),АТС!$A$41:$F$784,6)+'Иные услуги '!$C$5+'РСТ РСО-А'!$L$6+'РСТ РСО-А'!$F$9</f>
        <v>4620.79</v>
      </c>
      <c r="E368" s="119">
        <f>VLOOKUP($A368+ROUND((COLUMN()-2)/24,5),АТС!$A$41:$F$784,6)+'Иные услуги '!$C$5+'РСТ РСО-А'!$L$6+'РСТ РСО-А'!$F$9</f>
        <v>4628.9699999999993</v>
      </c>
      <c r="F368" s="119">
        <f>VLOOKUP($A368+ROUND((COLUMN()-2)/24,5),АТС!$A$41:$F$784,6)+'Иные услуги '!$C$5+'РСТ РСО-А'!$L$6+'РСТ РСО-А'!$F$9</f>
        <v>4629.0199999999995</v>
      </c>
      <c r="G368" s="119">
        <f>VLOOKUP($A368+ROUND((COLUMN()-2)/24,5),АТС!$A$41:$F$784,6)+'Иные услуги '!$C$5+'РСТ РСО-А'!$L$6+'РСТ РСО-А'!$F$9</f>
        <v>4646.26</v>
      </c>
      <c r="H368" s="119">
        <f>VLOOKUP($A368+ROUND((COLUMN()-2)/24,5),АТС!$A$41:$F$784,6)+'Иные услуги '!$C$5+'РСТ РСО-А'!$L$6+'РСТ РСО-А'!$F$9</f>
        <v>4642.95</v>
      </c>
      <c r="I368" s="119">
        <f>VLOOKUP($A368+ROUND((COLUMN()-2)/24,5),АТС!$A$41:$F$784,6)+'Иные услуги '!$C$5+'РСТ РСО-А'!$L$6+'РСТ РСО-А'!$F$9</f>
        <v>4650.25</v>
      </c>
      <c r="J368" s="119">
        <f>VLOOKUP($A368+ROUND((COLUMN()-2)/24,5),АТС!$A$41:$F$784,6)+'Иные услуги '!$C$5+'РСТ РСО-А'!$L$6+'РСТ РСО-А'!$F$9</f>
        <v>4729.3999999999996</v>
      </c>
      <c r="K368" s="119">
        <f>VLOOKUP($A368+ROUND((COLUMN()-2)/24,5),АТС!$A$41:$F$784,6)+'Иные услуги '!$C$5+'РСТ РСО-А'!$L$6+'РСТ РСО-А'!$F$9</f>
        <v>4645.1899999999996</v>
      </c>
      <c r="L368" s="119">
        <f>VLOOKUP($A368+ROUND((COLUMN()-2)/24,5),АТС!$A$41:$F$784,6)+'Иные услуги '!$C$5+'РСТ РСО-А'!$L$6+'РСТ РСО-А'!$F$9</f>
        <v>4676.59</v>
      </c>
      <c r="M368" s="119">
        <f>VLOOKUP($A368+ROUND((COLUMN()-2)/24,5),АТС!$A$41:$F$784,6)+'Иные услуги '!$C$5+'РСТ РСО-А'!$L$6+'РСТ РСО-А'!$F$9</f>
        <v>4631.08</v>
      </c>
      <c r="N368" s="119">
        <f>VLOOKUP($A368+ROUND((COLUMN()-2)/24,5),АТС!$A$41:$F$784,6)+'Иные услуги '!$C$5+'РСТ РСО-А'!$L$6+'РСТ РСО-А'!$F$9</f>
        <v>4631.49</v>
      </c>
      <c r="O368" s="119">
        <f>VLOOKUP($A368+ROUND((COLUMN()-2)/24,5),АТС!$A$41:$F$784,6)+'Иные услуги '!$C$5+'РСТ РСО-А'!$L$6+'РСТ РСО-А'!$F$9</f>
        <v>4635</v>
      </c>
      <c r="P368" s="119">
        <f>VLOOKUP($A368+ROUND((COLUMN()-2)/24,5),АТС!$A$41:$F$784,6)+'Иные услуги '!$C$5+'РСТ РСО-А'!$L$6+'РСТ РСО-А'!$F$9</f>
        <v>4634.8899999999994</v>
      </c>
      <c r="Q368" s="119">
        <f>VLOOKUP($A368+ROUND((COLUMN()-2)/24,5),АТС!$A$41:$F$784,6)+'Иные услуги '!$C$5+'РСТ РСО-А'!$L$6+'РСТ РСО-А'!$F$9</f>
        <v>4634.5999999999995</v>
      </c>
      <c r="R368" s="119">
        <f>VLOOKUP($A368+ROUND((COLUMN()-2)/24,5),АТС!$A$41:$F$784,6)+'Иные услуги '!$C$5+'РСТ РСО-А'!$L$6+'РСТ РСО-А'!$F$9</f>
        <v>4634.24</v>
      </c>
      <c r="S368" s="119">
        <f>VLOOKUP($A368+ROUND((COLUMN()-2)/24,5),АТС!$A$41:$F$784,6)+'Иные услуги '!$C$5+'РСТ РСО-А'!$L$6+'РСТ РСО-А'!$F$9</f>
        <v>4647.9799999999996</v>
      </c>
      <c r="T368" s="119">
        <f>VLOOKUP($A368+ROUND((COLUMN()-2)/24,5),АТС!$A$41:$F$784,6)+'Иные услуги '!$C$5+'РСТ РСО-А'!$L$6+'РСТ РСО-А'!$F$9</f>
        <v>4643.88</v>
      </c>
      <c r="U368" s="119">
        <f>VLOOKUP($A368+ROUND((COLUMN()-2)/24,5),АТС!$A$41:$F$784,6)+'Иные услуги '!$C$5+'РСТ РСО-А'!$L$6+'РСТ РСО-А'!$F$9</f>
        <v>4657.45</v>
      </c>
      <c r="V368" s="119">
        <f>VLOOKUP($A368+ROUND((COLUMN()-2)/24,5),АТС!$A$41:$F$784,6)+'Иные услуги '!$C$5+'РСТ РСО-А'!$L$6+'РСТ РСО-А'!$F$9</f>
        <v>4746.17</v>
      </c>
      <c r="W368" s="119">
        <f>VLOOKUP($A368+ROUND((COLUMN()-2)/24,5),АТС!$A$41:$F$784,6)+'Иные услуги '!$C$5+'РСТ РСО-А'!$L$6+'РСТ РСО-А'!$F$9</f>
        <v>4671.6899999999996</v>
      </c>
      <c r="X368" s="119">
        <f>VLOOKUP($A368+ROUND((COLUMN()-2)/24,5),АТС!$A$41:$F$784,6)+'Иные услуги '!$C$5+'РСТ РСО-А'!$L$6+'РСТ РСО-А'!$F$9</f>
        <v>4666.92</v>
      </c>
      <c r="Y368" s="119">
        <f>VLOOKUP($A368+ROUND((COLUMN()-2)/24,5),АТС!$A$41:$F$784,6)+'Иные услуги '!$C$5+'РСТ РСО-А'!$L$6+'РСТ РСО-А'!$F$9</f>
        <v>5027.0499999999993</v>
      </c>
    </row>
    <row r="369" spans="1:25" x14ac:dyDescent="0.2">
      <c r="A369" s="66">
        <f t="shared" si="13"/>
        <v>43328</v>
      </c>
      <c r="B369" s="119">
        <f>VLOOKUP($A369+ROUND((COLUMN()-2)/24,5),АТС!$A$41:$F$784,6)+'Иные услуги '!$C$5+'РСТ РСО-А'!$L$6+'РСТ РСО-А'!$F$9</f>
        <v>4624.8599999999997</v>
      </c>
      <c r="C369" s="119">
        <f>VLOOKUP($A369+ROUND((COLUMN()-2)/24,5),АТС!$A$41:$F$784,6)+'Иные услуги '!$C$5+'РСТ РСО-А'!$L$6+'РСТ РСО-А'!$F$9</f>
        <v>4611.6799999999994</v>
      </c>
      <c r="D369" s="119">
        <f>VLOOKUP($A369+ROUND((COLUMN()-2)/24,5),АТС!$A$41:$F$784,6)+'Иные услуги '!$C$5+'РСТ РСО-А'!$L$6+'РСТ РСО-А'!$F$9</f>
        <v>4621</v>
      </c>
      <c r="E369" s="119">
        <f>VLOOKUP($A369+ROUND((COLUMN()-2)/24,5),АТС!$A$41:$F$784,6)+'Иные услуги '!$C$5+'РСТ РСО-А'!$L$6+'РСТ РСО-А'!$F$9</f>
        <v>4628.75</v>
      </c>
      <c r="F369" s="119">
        <f>VLOOKUP($A369+ROUND((COLUMN()-2)/24,5),АТС!$A$41:$F$784,6)+'Иные услуги '!$C$5+'РСТ РСО-А'!$L$6+'РСТ РСО-А'!$F$9</f>
        <v>4629.5999999999995</v>
      </c>
      <c r="G369" s="119">
        <f>VLOOKUP($A369+ROUND((COLUMN()-2)/24,5),АТС!$A$41:$F$784,6)+'Иные услуги '!$C$5+'РСТ РСО-А'!$L$6+'РСТ РСО-А'!$F$9</f>
        <v>4645.87</v>
      </c>
      <c r="H369" s="119">
        <f>VLOOKUP($A369+ROUND((COLUMN()-2)/24,5),АТС!$A$41:$F$784,6)+'Иные услуги '!$C$5+'РСТ РСО-А'!$L$6+'РСТ РСО-А'!$F$9</f>
        <v>4640.3499999999995</v>
      </c>
      <c r="I369" s="119">
        <f>VLOOKUP($A369+ROUND((COLUMN()-2)/24,5),АТС!$A$41:$F$784,6)+'Иные услуги '!$C$5+'РСТ РСО-А'!$L$6+'РСТ РСО-А'!$F$9</f>
        <v>4666.1899999999996</v>
      </c>
      <c r="J369" s="119">
        <f>VLOOKUP($A369+ROUND((COLUMN()-2)/24,5),АТС!$A$41:$F$784,6)+'Иные услуги '!$C$5+'РСТ РСО-А'!$L$6+'РСТ РСО-А'!$F$9</f>
        <v>4731.7999999999993</v>
      </c>
      <c r="K369" s="119">
        <f>VLOOKUP($A369+ROUND((COLUMN()-2)/24,5),АТС!$A$41:$F$784,6)+'Иные услуги '!$C$5+'РСТ РСО-А'!$L$6+'РСТ РСО-А'!$F$9</f>
        <v>4643.79</v>
      </c>
      <c r="L369" s="119">
        <f>VLOOKUP($A369+ROUND((COLUMN()-2)/24,5),АТС!$A$41:$F$784,6)+'Иные услуги '!$C$5+'РСТ РСО-А'!$L$6+'РСТ РСО-А'!$F$9</f>
        <v>4629.3099999999995</v>
      </c>
      <c r="M369" s="119">
        <f>VLOOKUP($A369+ROUND((COLUMN()-2)/24,5),АТС!$A$41:$F$784,6)+'Иные услуги '!$C$5+'РСТ РСО-А'!$L$6+'РСТ РСО-А'!$F$9</f>
        <v>4629.4399999999996</v>
      </c>
      <c r="N369" s="119">
        <f>VLOOKUP($A369+ROUND((COLUMN()-2)/24,5),АТС!$A$41:$F$784,6)+'Иные услуги '!$C$5+'РСТ РСО-А'!$L$6+'РСТ РСО-А'!$F$9</f>
        <v>4629.25</v>
      </c>
      <c r="O369" s="119">
        <f>VLOOKUP($A369+ROUND((COLUMN()-2)/24,5),АТС!$A$41:$F$784,6)+'Иные услуги '!$C$5+'РСТ РСО-А'!$L$6+'РСТ РСО-А'!$F$9</f>
        <v>4633.6099999999997</v>
      </c>
      <c r="P369" s="119">
        <f>VLOOKUP($A369+ROUND((COLUMN()-2)/24,5),АТС!$A$41:$F$784,6)+'Иные услуги '!$C$5+'РСТ РСО-А'!$L$6+'РСТ РСО-А'!$F$9</f>
        <v>4633.78</v>
      </c>
      <c r="Q369" s="119">
        <f>VLOOKUP($A369+ROUND((COLUMN()-2)/24,5),АТС!$A$41:$F$784,6)+'Иные услуги '!$C$5+'РСТ РСО-А'!$L$6+'РСТ РСО-А'!$F$9</f>
        <v>4633.66</v>
      </c>
      <c r="R369" s="119">
        <f>VLOOKUP($A369+ROUND((COLUMN()-2)/24,5),АТС!$A$41:$F$784,6)+'Иные услуги '!$C$5+'РСТ РСО-А'!$L$6+'РСТ РСО-А'!$F$9</f>
        <v>4633.9399999999996</v>
      </c>
      <c r="S369" s="119">
        <f>VLOOKUP($A369+ROUND((COLUMN()-2)/24,5),АТС!$A$41:$F$784,6)+'Иные услуги '!$C$5+'РСТ РСО-А'!$L$6+'РСТ РСО-А'!$F$9</f>
        <v>4647.5999999999995</v>
      </c>
      <c r="T369" s="119">
        <f>VLOOKUP($A369+ROUND((COLUMN()-2)/24,5),АТС!$A$41:$F$784,6)+'Иные услуги '!$C$5+'РСТ РСО-А'!$L$6+'РСТ РСО-А'!$F$9</f>
        <v>4645.17</v>
      </c>
      <c r="U369" s="119">
        <f>VLOOKUP($A369+ROUND((COLUMN()-2)/24,5),АТС!$A$41:$F$784,6)+'Иные услуги '!$C$5+'РСТ РСО-А'!$L$6+'РСТ РСО-А'!$F$9</f>
        <v>4639.38</v>
      </c>
      <c r="V369" s="119">
        <f>VLOOKUP($A369+ROUND((COLUMN()-2)/24,5),АТС!$A$41:$F$784,6)+'Иные услуги '!$C$5+'РСТ РСО-А'!$L$6+'РСТ РСО-А'!$F$9</f>
        <v>4730.42</v>
      </c>
      <c r="W369" s="119">
        <f>VLOOKUP($A369+ROUND((COLUMN()-2)/24,5),АТС!$A$41:$F$784,6)+'Иные услуги '!$C$5+'РСТ РСО-А'!$L$6+'РСТ РСО-А'!$F$9</f>
        <v>4674.3899999999994</v>
      </c>
      <c r="X369" s="119">
        <f>VLOOKUP($A369+ROUND((COLUMN()-2)/24,5),АТС!$A$41:$F$784,6)+'Иные услуги '!$C$5+'РСТ РСО-А'!$L$6+'РСТ РСО-А'!$F$9</f>
        <v>4669.95</v>
      </c>
      <c r="Y369" s="119">
        <f>VLOOKUP($A369+ROUND((COLUMN()-2)/24,5),АТС!$A$41:$F$784,6)+'Иные услуги '!$C$5+'РСТ РСО-А'!$L$6+'РСТ РСО-А'!$F$9</f>
        <v>5032.9799999999996</v>
      </c>
    </row>
    <row r="370" spans="1:25" x14ac:dyDescent="0.2">
      <c r="A370" s="66">
        <f t="shared" si="13"/>
        <v>43329</v>
      </c>
      <c r="B370" s="119">
        <f>VLOOKUP($A370+ROUND((COLUMN()-2)/24,5),АТС!$A$41:$F$784,6)+'Иные услуги '!$C$5+'РСТ РСО-А'!$L$6+'РСТ РСО-А'!$F$9</f>
        <v>4628.83</v>
      </c>
      <c r="C370" s="119">
        <f>VLOOKUP($A370+ROUND((COLUMN()-2)/24,5),АТС!$A$41:$F$784,6)+'Иные услуги '!$C$5+'РСТ РСО-А'!$L$6+'РСТ РСО-А'!$F$9</f>
        <v>4612.7299999999996</v>
      </c>
      <c r="D370" s="119">
        <f>VLOOKUP($A370+ROUND((COLUMN()-2)/24,5),АТС!$A$41:$F$784,6)+'Иные услуги '!$C$5+'РСТ РСО-А'!$L$6+'РСТ РСО-А'!$F$9</f>
        <v>4621.28</v>
      </c>
      <c r="E370" s="119">
        <f>VLOOKUP($A370+ROUND((COLUMN()-2)/24,5),АТС!$A$41:$F$784,6)+'Иные услуги '!$C$5+'РСТ РСО-А'!$L$6+'РСТ РСО-А'!$F$9</f>
        <v>4620.92</v>
      </c>
      <c r="F370" s="119">
        <f>VLOOKUP($A370+ROUND((COLUMN()-2)/24,5),АТС!$A$41:$F$784,6)+'Иные услуги '!$C$5+'РСТ РСО-А'!$L$6+'РСТ РСО-А'!$F$9</f>
        <v>4621</v>
      </c>
      <c r="G370" s="119">
        <f>VLOOKUP($A370+ROUND((COLUMN()-2)/24,5),АТС!$A$41:$F$784,6)+'Иные услуги '!$C$5+'РСТ РСО-А'!$L$6+'РСТ РСО-А'!$F$9</f>
        <v>4639.7299999999996</v>
      </c>
      <c r="H370" s="119">
        <f>VLOOKUP($A370+ROUND((COLUMN()-2)/24,5),АТС!$A$41:$F$784,6)+'Иные услуги '!$C$5+'РСТ РСО-А'!$L$6+'РСТ РСО-А'!$F$9</f>
        <v>4628.01</v>
      </c>
      <c r="I370" s="119">
        <f>VLOOKUP($A370+ROUND((COLUMN()-2)/24,5),АТС!$A$41:$F$784,6)+'Иные услуги '!$C$5+'РСТ РСО-А'!$L$6+'РСТ РСО-А'!$F$9</f>
        <v>4691.07</v>
      </c>
      <c r="J370" s="119">
        <f>VLOOKUP($A370+ROUND((COLUMN()-2)/24,5),АТС!$A$41:$F$784,6)+'Иные услуги '!$C$5+'РСТ РСО-А'!$L$6+'РСТ РСО-А'!$F$9</f>
        <v>4753.09</v>
      </c>
      <c r="K370" s="119">
        <f>VLOOKUP($A370+ROUND((COLUMN()-2)/24,5),АТС!$A$41:$F$784,6)+'Иные услуги '!$C$5+'РСТ РСО-А'!$L$6+'РСТ РСО-А'!$F$9</f>
        <v>4637.7</v>
      </c>
      <c r="L370" s="119">
        <f>VLOOKUP($A370+ROUND((COLUMN()-2)/24,5),АТС!$A$41:$F$784,6)+'Иные услуги '!$C$5+'РСТ РСО-А'!$L$6+'РСТ РСО-А'!$F$9</f>
        <v>4623.5199999999995</v>
      </c>
      <c r="M370" s="119">
        <f>VLOOKUP($A370+ROUND((COLUMN()-2)/24,5),АТС!$A$41:$F$784,6)+'Иные услуги '!$C$5+'РСТ РСО-А'!$L$6+'РСТ РСО-А'!$F$9</f>
        <v>4626.8899999999994</v>
      </c>
      <c r="N370" s="119">
        <f>VLOOKUP($A370+ROUND((COLUMN()-2)/24,5),АТС!$A$41:$F$784,6)+'Иные услуги '!$C$5+'РСТ РСО-А'!$L$6+'РСТ РСО-А'!$F$9</f>
        <v>4626.49</v>
      </c>
      <c r="O370" s="119">
        <f>VLOOKUP($A370+ROUND((COLUMN()-2)/24,5),АТС!$A$41:$F$784,6)+'Иные услуги '!$C$5+'РСТ РСО-А'!$L$6+'РСТ РСО-А'!$F$9</f>
        <v>4626.59</v>
      </c>
      <c r="P370" s="119">
        <f>VLOOKUP($A370+ROUND((COLUMN()-2)/24,5),АТС!$A$41:$F$784,6)+'Иные услуги '!$C$5+'РСТ РСО-А'!$L$6+'РСТ РСО-А'!$F$9</f>
        <v>4626.45</v>
      </c>
      <c r="Q370" s="119">
        <f>VLOOKUP($A370+ROUND((COLUMN()-2)/24,5),АТС!$A$41:$F$784,6)+'Иные услуги '!$C$5+'РСТ РСО-А'!$L$6+'РСТ РСО-А'!$F$9</f>
        <v>4623.4299999999994</v>
      </c>
      <c r="R370" s="119">
        <f>VLOOKUP($A370+ROUND((COLUMN()-2)/24,5),АТС!$A$41:$F$784,6)+'Иные услуги '!$C$5+'РСТ РСО-А'!$L$6+'РСТ РСО-А'!$F$9</f>
        <v>4623.38</v>
      </c>
      <c r="S370" s="119">
        <f>VLOOKUP($A370+ROUND((COLUMN()-2)/24,5),АТС!$A$41:$F$784,6)+'Иные услуги '!$C$5+'РСТ РСО-А'!$L$6+'РСТ РСО-А'!$F$9</f>
        <v>4637.2699999999995</v>
      </c>
      <c r="T370" s="119">
        <f>VLOOKUP($A370+ROUND((COLUMN()-2)/24,5),АТС!$A$41:$F$784,6)+'Иные услуги '!$C$5+'РСТ РСО-А'!$L$6+'РСТ РСО-А'!$F$9</f>
        <v>4651.76</v>
      </c>
      <c r="U370" s="119">
        <f>VLOOKUP($A370+ROUND((COLUMN()-2)/24,5),АТС!$A$41:$F$784,6)+'Иные услуги '!$C$5+'РСТ РСО-А'!$L$6+'РСТ РСО-А'!$F$9</f>
        <v>4633.9799999999996</v>
      </c>
      <c r="V370" s="119">
        <f>VLOOKUP($A370+ROUND((COLUMN()-2)/24,5),АТС!$A$41:$F$784,6)+'Иные услуги '!$C$5+'РСТ РСО-А'!$L$6+'РСТ РСО-А'!$F$9</f>
        <v>4741.8599999999997</v>
      </c>
      <c r="W370" s="119">
        <f>VLOOKUP($A370+ROUND((COLUMN()-2)/24,5),АТС!$A$41:$F$784,6)+'Иные услуги '!$C$5+'РСТ РСО-А'!$L$6+'РСТ РСО-А'!$F$9</f>
        <v>4662.01</v>
      </c>
      <c r="X370" s="119">
        <f>VLOOKUP($A370+ROUND((COLUMN()-2)/24,5),АТС!$A$41:$F$784,6)+'Иные услуги '!$C$5+'РСТ РСО-А'!$L$6+'РСТ РСО-А'!$F$9</f>
        <v>4656.38</v>
      </c>
      <c r="Y370" s="119">
        <f>VLOOKUP($A370+ROUND((COLUMN()-2)/24,5),АТС!$A$41:$F$784,6)+'Иные услуги '!$C$5+'РСТ РСО-А'!$L$6+'РСТ РСО-А'!$F$9</f>
        <v>5095.6899999999996</v>
      </c>
    </row>
    <row r="371" spans="1:25" x14ac:dyDescent="0.2">
      <c r="A371" s="66">
        <f t="shared" si="13"/>
        <v>43330</v>
      </c>
      <c r="B371" s="119">
        <f>VLOOKUP($A371+ROUND((COLUMN()-2)/24,5),АТС!$A$41:$F$784,6)+'Иные услуги '!$C$5+'РСТ РСО-А'!$L$6+'РСТ РСО-А'!$F$9</f>
        <v>4663.79</v>
      </c>
      <c r="C371" s="119">
        <f>VLOOKUP($A371+ROUND((COLUMN()-2)/24,5),АТС!$A$41:$F$784,6)+'Иные услуги '!$C$5+'РСТ РСО-А'!$L$6+'РСТ РСО-А'!$F$9</f>
        <v>4616.99</v>
      </c>
      <c r="D371" s="119">
        <f>VLOOKUP($A371+ROUND((COLUMN()-2)/24,5),АТС!$A$41:$F$784,6)+'Иные услуги '!$C$5+'РСТ РСО-А'!$L$6+'РСТ РСО-А'!$F$9</f>
        <v>4625.1099999999997</v>
      </c>
      <c r="E371" s="119">
        <f>VLOOKUP($A371+ROUND((COLUMN()-2)/24,5),АТС!$A$41:$F$784,6)+'Иные услуги '!$C$5+'РСТ РСО-А'!$L$6+'РСТ РСО-А'!$F$9</f>
        <v>4624</v>
      </c>
      <c r="F371" s="119">
        <f>VLOOKUP($A371+ROUND((COLUMN()-2)/24,5),АТС!$A$41:$F$784,6)+'Иные услуги '!$C$5+'РСТ РСО-А'!$L$6+'РСТ РСО-А'!$F$9</f>
        <v>4625.3099999999995</v>
      </c>
      <c r="G371" s="119">
        <f>VLOOKUP($A371+ROUND((COLUMN()-2)/24,5),АТС!$A$41:$F$784,6)+'Иные услуги '!$C$5+'РСТ РСО-А'!$L$6+'РСТ РСО-А'!$F$9</f>
        <v>4642.71</v>
      </c>
      <c r="H371" s="119">
        <f>VLOOKUP($A371+ROUND((COLUMN()-2)/24,5),АТС!$A$41:$F$784,6)+'Иные услуги '!$C$5+'РСТ РСО-А'!$L$6+'РСТ РСО-А'!$F$9</f>
        <v>4664.2199999999993</v>
      </c>
      <c r="I371" s="119">
        <f>VLOOKUP($A371+ROUND((COLUMN()-2)/24,5),АТС!$A$41:$F$784,6)+'Иные услуги '!$C$5+'РСТ РСО-А'!$L$6+'РСТ РСО-А'!$F$9</f>
        <v>4625.26</v>
      </c>
      <c r="J371" s="119">
        <f>VLOOKUP($A371+ROUND((COLUMN()-2)/24,5),АТС!$A$41:$F$784,6)+'Иные услуги '!$C$5+'РСТ РСО-А'!$L$6+'РСТ РСО-А'!$F$9</f>
        <v>4849.24</v>
      </c>
      <c r="K371" s="119">
        <f>VLOOKUP($A371+ROUND((COLUMN()-2)/24,5),АТС!$A$41:$F$784,6)+'Иные услуги '!$C$5+'РСТ РСО-А'!$L$6+'РСТ РСО-А'!$F$9</f>
        <v>4677</v>
      </c>
      <c r="L371" s="119">
        <f>VLOOKUP($A371+ROUND((COLUMN()-2)/24,5),АТС!$A$41:$F$784,6)+'Иные услуги '!$C$5+'РСТ РСО-А'!$L$6+'РСТ РСО-А'!$F$9</f>
        <v>4676.33</v>
      </c>
      <c r="M371" s="119">
        <f>VLOOKUP($A371+ROUND((COLUMN()-2)/24,5),АТС!$A$41:$F$784,6)+'Иные услуги '!$C$5+'РСТ РСО-А'!$L$6+'РСТ РСО-А'!$F$9</f>
        <v>4677.04</v>
      </c>
      <c r="N371" s="119">
        <f>VLOOKUP($A371+ROUND((COLUMN()-2)/24,5),АТС!$A$41:$F$784,6)+'Иные услуги '!$C$5+'РСТ РСО-А'!$L$6+'РСТ РСО-А'!$F$9</f>
        <v>4677.08</v>
      </c>
      <c r="O371" s="119">
        <f>VLOOKUP($A371+ROUND((COLUMN()-2)/24,5),АТС!$A$41:$F$784,6)+'Иные услуги '!$C$5+'РСТ РСО-А'!$L$6+'РСТ РСО-А'!$F$9</f>
        <v>4677.25</v>
      </c>
      <c r="P371" s="119">
        <f>VLOOKUP($A371+ROUND((COLUMN()-2)/24,5),АТС!$A$41:$F$784,6)+'Иные услуги '!$C$5+'РСТ РСО-А'!$L$6+'РСТ РСО-А'!$F$9</f>
        <v>4677.5</v>
      </c>
      <c r="Q371" s="119">
        <f>VLOOKUP($A371+ROUND((COLUMN()-2)/24,5),АТС!$A$41:$F$784,6)+'Иные услуги '!$C$5+'РСТ РСО-А'!$L$6+'РСТ РСО-А'!$F$9</f>
        <v>4675.7999999999993</v>
      </c>
      <c r="R371" s="119">
        <f>VLOOKUP($A371+ROUND((COLUMN()-2)/24,5),АТС!$A$41:$F$784,6)+'Иные услуги '!$C$5+'РСТ РСО-А'!$L$6+'РСТ РСО-А'!$F$9</f>
        <v>4675.29</v>
      </c>
      <c r="S371" s="119">
        <f>VLOOKUP($A371+ROUND((COLUMN()-2)/24,5),АТС!$A$41:$F$784,6)+'Иные услуги '!$C$5+'РСТ РСО-А'!$L$6+'РСТ РСО-А'!$F$9</f>
        <v>4675.6899999999996</v>
      </c>
      <c r="T371" s="119">
        <f>VLOOKUP($A371+ROUND((COLUMN()-2)/24,5),АТС!$A$41:$F$784,6)+'Иные услуги '!$C$5+'РСТ РСО-А'!$L$6+'РСТ РСО-А'!$F$9</f>
        <v>4676.16</v>
      </c>
      <c r="U371" s="119">
        <f>VLOOKUP($A371+ROUND((COLUMN()-2)/24,5),АТС!$A$41:$F$784,6)+'Иные услуги '!$C$5+'РСТ РСО-А'!$L$6+'РСТ РСО-А'!$F$9</f>
        <v>4677.1799999999994</v>
      </c>
      <c r="V371" s="119">
        <f>VLOOKUP($A371+ROUND((COLUMN()-2)/24,5),АТС!$A$41:$F$784,6)+'Иные услуги '!$C$5+'РСТ РСО-А'!$L$6+'РСТ РСО-А'!$F$9</f>
        <v>4640.03</v>
      </c>
      <c r="W371" s="119">
        <f>VLOOKUP($A371+ROUND((COLUMN()-2)/24,5),АТС!$A$41:$F$784,6)+'Иные услуги '!$C$5+'РСТ РСО-А'!$L$6+'РСТ РСО-А'!$F$9</f>
        <v>4634.57</v>
      </c>
      <c r="X371" s="119">
        <f>VLOOKUP($A371+ROUND((COLUMN()-2)/24,5),АТС!$A$41:$F$784,6)+'Иные услуги '!$C$5+'РСТ РСО-А'!$L$6+'РСТ РСО-А'!$F$9</f>
        <v>4769.1899999999996</v>
      </c>
      <c r="Y371" s="119">
        <f>VLOOKUP($A371+ROUND((COLUMN()-2)/24,5),АТС!$A$41:$F$784,6)+'Иные услуги '!$C$5+'РСТ РСО-А'!$L$6+'РСТ РСО-А'!$F$9</f>
        <v>5106.32</v>
      </c>
    </row>
    <row r="372" spans="1:25" x14ac:dyDescent="0.2">
      <c r="A372" s="66">
        <f t="shared" si="13"/>
        <v>43331</v>
      </c>
      <c r="B372" s="119">
        <f>VLOOKUP($A372+ROUND((COLUMN()-2)/24,5),АТС!$A$41:$F$784,6)+'Иные услуги '!$C$5+'РСТ РСО-А'!$L$6+'РСТ РСО-А'!$F$9</f>
        <v>4661.8899999999994</v>
      </c>
      <c r="C372" s="119">
        <f>VLOOKUP($A372+ROUND((COLUMN()-2)/24,5),АТС!$A$41:$F$784,6)+'Иные услуги '!$C$5+'РСТ РСО-А'!$L$6+'РСТ РСО-А'!$F$9</f>
        <v>4619.07</v>
      </c>
      <c r="D372" s="119">
        <f>VLOOKUP($A372+ROUND((COLUMN()-2)/24,5),АТС!$A$41:$F$784,6)+'Иные услуги '!$C$5+'РСТ РСО-А'!$L$6+'РСТ РСО-А'!$F$9</f>
        <v>4633.6499999999996</v>
      </c>
      <c r="E372" s="119">
        <f>VLOOKUP($A372+ROUND((COLUMN()-2)/24,5),АТС!$A$41:$F$784,6)+'Иные услуги '!$C$5+'РСТ РСО-А'!$L$6+'РСТ РСО-А'!$F$9</f>
        <v>4633.24</v>
      </c>
      <c r="F372" s="119">
        <f>VLOOKUP($A372+ROUND((COLUMN()-2)/24,5),АТС!$A$41:$F$784,6)+'Иные услуги '!$C$5+'РСТ РСО-А'!$L$6+'РСТ РСО-А'!$F$9</f>
        <v>4659.41</v>
      </c>
      <c r="G372" s="119">
        <f>VLOOKUP($A372+ROUND((COLUMN()-2)/24,5),АТС!$A$41:$F$784,6)+'Иные услуги '!$C$5+'РСТ РСО-А'!$L$6+'РСТ РСО-А'!$F$9</f>
        <v>4677.26</v>
      </c>
      <c r="H372" s="119">
        <f>VLOOKUP($A372+ROUND((COLUMN()-2)/24,5),АТС!$A$41:$F$784,6)+'Иные услуги '!$C$5+'РСТ РСО-А'!$L$6+'РСТ РСО-А'!$F$9</f>
        <v>4680.1799999999994</v>
      </c>
      <c r="I372" s="119">
        <f>VLOOKUP($A372+ROUND((COLUMN()-2)/24,5),АТС!$A$41:$F$784,6)+'Иные услуги '!$C$5+'РСТ РСО-А'!$L$6+'РСТ РСО-А'!$F$9</f>
        <v>4633.6399999999994</v>
      </c>
      <c r="J372" s="119">
        <f>VLOOKUP($A372+ROUND((COLUMN()-2)/24,5),АТС!$A$41:$F$784,6)+'Иные услуги '!$C$5+'РСТ РСО-А'!$L$6+'РСТ РСО-А'!$F$9</f>
        <v>4889.24</v>
      </c>
      <c r="K372" s="119">
        <f>VLOOKUP($A372+ROUND((COLUMN()-2)/24,5),АТС!$A$41:$F$784,6)+'Иные услуги '!$C$5+'РСТ РСО-А'!$L$6+'РСТ РСО-А'!$F$9</f>
        <v>4781.0499999999993</v>
      </c>
      <c r="L372" s="119">
        <f>VLOOKUP($A372+ROUND((COLUMN()-2)/24,5),АТС!$A$41:$F$784,6)+'Иные услуги '!$C$5+'РСТ РСО-А'!$L$6+'РСТ РСО-А'!$F$9</f>
        <v>4705.6799999999994</v>
      </c>
      <c r="M372" s="119">
        <f>VLOOKUP($A372+ROUND((COLUMN()-2)/24,5),АТС!$A$41:$F$784,6)+'Иные услуги '!$C$5+'РСТ РСО-А'!$L$6+'РСТ РСО-А'!$F$9</f>
        <v>4707.34</v>
      </c>
      <c r="N372" s="119">
        <f>VLOOKUP($A372+ROUND((COLUMN()-2)/24,5),АТС!$A$41:$F$784,6)+'Иные услуги '!$C$5+'РСТ РСО-А'!$L$6+'РСТ РСО-А'!$F$9</f>
        <v>4707.59</v>
      </c>
      <c r="O372" s="119">
        <f>VLOOKUP($A372+ROUND((COLUMN()-2)/24,5),АТС!$A$41:$F$784,6)+'Иные услуги '!$C$5+'РСТ РСО-А'!$L$6+'РСТ РСО-А'!$F$9</f>
        <v>4707.79</v>
      </c>
      <c r="P372" s="119">
        <f>VLOOKUP($A372+ROUND((COLUMN()-2)/24,5),АТС!$A$41:$F$784,6)+'Иные услуги '!$C$5+'РСТ РСО-А'!$L$6+'РСТ РСО-А'!$F$9</f>
        <v>4705.2299999999996</v>
      </c>
      <c r="Q372" s="119">
        <f>VLOOKUP($A372+ROUND((COLUMN()-2)/24,5),АТС!$A$41:$F$784,6)+'Иные услуги '!$C$5+'РСТ РСО-А'!$L$6+'РСТ РСО-А'!$F$9</f>
        <v>4704.58</v>
      </c>
      <c r="R372" s="119">
        <f>VLOOKUP($A372+ROUND((COLUMN()-2)/24,5),АТС!$A$41:$F$784,6)+'Иные услуги '!$C$5+'РСТ РСО-А'!$L$6+'РСТ РСО-А'!$F$9</f>
        <v>4703.5999999999995</v>
      </c>
      <c r="S372" s="119">
        <f>VLOOKUP($A372+ROUND((COLUMN()-2)/24,5),АТС!$A$41:$F$784,6)+'Иные услуги '!$C$5+'РСТ РСО-А'!$L$6+'РСТ РСО-А'!$F$9</f>
        <v>4703.7999999999993</v>
      </c>
      <c r="T372" s="119">
        <f>VLOOKUP($A372+ROUND((COLUMN()-2)/24,5),АТС!$A$41:$F$784,6)+'Иные услуги '!$C$5+'РСТ РСО-А'!$L$6+'РСТ РСО-А'!$F$9</f>
        <v>4687.53</v>
      </c>
      <c r="U372" s="119">
        <f>VLOOKUP($A372+ROUND((COLUMN()-2)/24,5),АТС!$A$41:$F$784,6)+'Иные услуги '!$C$5+'РСТ РСО-А'!$L$6+'РСТ РСО-А'!$F$9</f>
        <v>4642.5499999999993</v>
      </c>
      <c r="V372" s="119">
        <f>VLOOKUP($A372+ROUND((COLUMN()-2)/24,5),АТС!$A$41:$F$784,6)+'Иные услуги '!$C$5+'РСТ РСО-А'!$L$6+'РСТ РСО-А'!$F$9</f>
        <v>4694.0499999999993</v>
      </c>
      <c r="W372" s="119">
        <f>VLOOKUP($A372+ROUND((COLUMN()-2)/24,5),АТС!$A$41:$F$784,6)+'Иные услуги '!$C$5+'РСТ РСО-А'!$L$6+'РСТ РСО-А'!$F$9</f>
        <v>4645.2</v>
      </c>
      <c r="X372" s="119">
        <f>VLOOKUP($A372+ROUND((COLUMN()-2)/24,5),АТС!$A$41:$F$784,6)+'Иные услуги '!$C$5+'РСТ РСО-А'!$L$6+'РСТ РСО-А'!$F$9</f>
        <v>4783.58</v>
      </c>
      <c r="Y372" s="119">
        <f>VLOOKUP($A372+ROUND((COLUMN()-2)/24,5),АТС!$A$41:$F$784,6)+'Иные услуги '!$C$5+'РСТ РСО-А'!$L$6+'РСТ РСО-А'!$F$9</f>
        <v>5134.8599999999997</v>
      </c>
    </row>
    <row r="373" spans="1:25" x14ac:dyDescent="0.2">
      <c r="A373" s="66">
        <f t="shared" si="13"/>
        <v>43332</v>
      </c>
      <c r="B373" s="119">
        <f>VLOOKUP($A373+ROUND((COLUMN()-2)/24,5),АТС!$A$41:$F$784,6)+'Иные услуги '!$C$5+'РСТ РСО-А'!$L$6+'РСТ РСО-А'!$F$9</f>
        <v>4645.24</v>
      </c>
      <c r="C373" s="119">
        <f>VLOOKUP($A373+ROUND((COLUMN()-2)/24,5),АТС!$A$41:$F$784,6)+'Иные услуги '!$C$5+'РСТ РСО-А'!$L$6+'РСТ РСО-А'!$F$9</f>
        <v>4620.74</v>
      </c>
      <c r="D373" s="119">
        <f>VLOOKUP($A373+ROUND((COLUMN()-2)/24,5),АТС!$A$41:$F$784,6)+'Иные услуги '!$C$5+'РСТ РСО-А'!$L$6+'РСТ РСО-А'!$F$9</f>
        <v>4636.54</v>
      </c>
      <c r="E373" s="119">
        <f>VLOOKUP($A373+ROUND((COLUMN()-2)/24,5),АТС!$A$41:$F$784,6)+'Иные услуги '!$C$5+'РСТ РСО-А'!$L$6+'РСТ РСО-А'!$F$9</f>
        <v>4636.83</v>
      </c>
      <c r="F373" s="119">
        <f>VLOOKUP($A373+ROUND((COLUMN()-2)/24,5),АТС!$A$41:$F$784,6)+'Иные услуги '!$C$5+'РСТ РСО-А'!$L$6+'РСТ РСО-А'!$F$9</f>
        <v>4637.3099999999995</v>
      </c>
      <c r="G373" s="119">
        <f>VLOOKUP($A373+ROUND((COLUMN()-2)/24,5),АТС!$A$41:$F$784,6)+'Иные услуги '!$C$5+'РСТ РСО-А'!$L$6+'РСТ РСО-А'!$F$9</f>
        <v>4676.13</v>
      </c>
      <c r="H373" s="119">
        <f>VLOOKUP($A373+ROUND((COLUMN()-2)/24,5),АТС!$A$41:$F$784,6)+'Иные услуги '!$C$5+'РСТ РСО-А'!$L$6+'РСТ РСО-А'!$F$9</f>
        <v>4641.96</v>
      </c>
      <c r="I373" s="119">
        <f>VLOOKUP($A373+ROUND((COLUMN()-2)/24,5),АТС!$A$41:$F$784,6)+'Иные услуги '!$C$5+'РСТ РСО-А'!$L$6+'РСТ РСО-А'!$F$9</f>
        <v>4623.37</v>
      </c>
      <c r="J373" s="119">
        <f>VLOOKUP($A373+ROUND((COLUMN()-2)/24,5),АТС!$A$41:$F$784,6)+'Иные услуги '!$C$5+'РСТ РСО-А'!$L$6+'РСТ РСО-А'!$F$9</f>
        <v>4778.9699999999993</v>
      </c>
      <c r="K373" s="119">
        <f>VLOOKUP($A373+ROUND((COLUMN()-2)/24,5),АТС!$A$41:$F$784,6)+'Иные услуги '!$C$5+'РСТ РСО-А'!$L$6+'РСТ РСО-А'!$F$9</f>
        <v>4646.0499999999993</v>
      </c>
      <c r="L373" s="119">
        <f>VLOOKUP($A373+ROUND((COLUMN()-2)/24,5),АТС!$A$41:$F$784,6)+'Иные услуги '!$C$5+'РСТ РСО-А'!$L$6+'РСТ РСО-А'!$F$9</f>
        <v>4631.6399999999994</v>
      </c>
      <c r="M373" s="119">
        <f>VLOOKUP($A373+ROUND((COLUMN()-2)/24,5),АТС!$A$41:$F$784,6)+'Иные услуги '!$C$5+'РСТ РСО-А'!$L$6+'РСТ РСО-А'!$F$9</f>
        <v>4632.92</v>
      </c>
      <c r="N373" s="119">
        <f>VLOOKUP($A373+ROUND((COLUMN()-2)/24,5),АТС!$A$41:$F$784,6)+'Иные услуги '!$C$5+'РСТ РСО-А'!$L$6+'РСТ РСО-А'!$F$9</f>
        <v>4632.83</v>
      </c>
      <c r="O373" s="119">
        <f>VLOOKUP($A373+ROUND((COLUMN()-2)/24,5),АТС!$A$41:$F$784,6)+'Иные услуги '!$C$5+'РСТ РСО-А'!$L$6+'РСТ РСО-А'!$F$9</f>
        <v>4633.54</v>
      </c>
      <c r="P373" s="119">
        <f>VLOOKUP($A373+ROUND((COLUMN()-2)/24,5),АТС!$A$41:$F$784,6)+'Иные услуги '!$C$5+'РСТ РСО-А'!$L$6+'РСТ РСО-А'!$F$9</f>
        <v>4633.71</v>
      </c>
      <c r="Q373" s="119">
        <f>VLOOKUP($A373+ROUND((COLUMN()-2)/24,5),АТС!$A$41:$F$784,6)+'Иные услуги '!$C$5+'РСТ РСО-А'!$L$6+'РСТ РСО-А'!$F$9</f>
        <v>4633.91</v>
      </c>
      <c r="R373" s="119">
        <f>VLOOKUP($A373+ROUND((COLUMN()-2)/24,5),АТС!$A$41:$F$784,6)+'Иные услуги '!$C$5+'РСТ РСО-А'!$L$6+'РСТ РСО-А'!$F$9</f>
        <v>4633.9799999999996</v>
      </c>
      <c r="S373" s="119">
        <f>VLOOKUP($A373+ROUND((COLUMN()-2)/24,5),АТС!$A$41:$F$784,6)+'Иные услуги '!$C$5+'РСТ РСО-А'!$L$6+'РСТ РСО-А'!$F$9</f>
        <v>4644.6799999999994</v>
      </c>
      <c r="T373" s="119">
        <f>VLOOKUP($A373+ROUND((COLUMN()-2)/24,5),АТС!$A$41:$F$784,6)+'Иные услуги '!$C$5+'РСТ РСО-А'!$L$6+'РСТ РСО-А'!$F$9</f>
        <v>4659.1099999999997</v>
      </c>
      <c r="U373" s="119">
        <f>VLOOKUP($A373+ROUND((COLUMN()-2)/24,5),АТС!$A$41:$F$784,6)+'Иные услуги '!$C$5+'РСТ РСО-А'!$L$6+'РСТ РСО-А'!$F$9</f>
        <v>4668.5999999999995</v>
      </c>
      <c r="V373" s="119">
        <f>VLOOKUP($A373+ROUND((COLUMN()-2)/24,5),АТС!$A$41:$F$784,6)+'Иные услуги '!$C$5+'РСТ РСО-А'!$L$6+'РСТ РСО-А'!$F$9</f>
        <v>4756.7</v>
      </c>
      <c r="W373" s="119">
        <f>VLOOKUP($A373+ROUND((COLUMN()-2)/24,5),АТС!$A$41:$F$784,6)+'Иные услуги '!$C$5+'РСТ РСО-А'!$L$6+'РСТ РСО-А'!$F$9</f>
        <v>4676.29</v>
      </c>
      <c r="X373" s="119">
        <f>VLOOKUP($A373+ROUND((COLUMN()-2)/24,5),АТС!$A$41:$F$784,6)+'Иные услуги '!$C$5+'РСТ РСО-А'!$L$6+'РСТ РСО-А'!$F$9</f>
        <v>4679.63</v>
      </c>
      <c r="Y373" s="119">
        <f>VLOOKUP($A373+ROUND((COLUMN()-2)/24,5),АТС!$A$41:$F$784,6)+'Иные услуги '!$C$5+'РСТ РСО-А'!$L$6+'РСТ РСО-А'!$F$9</f>
        <v>5129.41</v>
      </c>
    </row>
    <row r="374" spans="1:25" x14ac:dyDescent="0.2">
      <c r="A374" s="66">
        <f t="shared" si="13"/>
        <v>43333</v>
      </c>
      <c r="B374" s="119">
        <f>VLOOKUP($A374+ROUND((COLUMN()-2)/24,5),АТС!$A$41:$F$784,6)+'Иные услуги '!$C$5+'РСТ РСО-А'!$L$6+'РСТ РСО-А'!$F$9</f>
        <v>4628.66</v>
      </c>
      <c r="C374" s="119">
        <f>VLOOKUP($A374+ROUND((COLUMN()-2)/24,5),АТС!$A$41:$F$784,6)+'Иные услуги '!$C$5+'РСТ РСО-А'!$L$6+'РСТ РСО-А'!$F$9</f>
        <v>4613.07</v>
      </c>
      <c r="D374" s="119">
        <f>VLOOKUP($A374+ROUND((COLUMN()-2)/24,5),АТС!$A$41:$F$784,6)+'Иные услуги '!$C$5+'РСТ РСО-А'!$L$6+'РСТ РСО-А'!$F$9</f>
        <v>4634.57</v>
      </c>
      <c r="E374" s="119">
        <f>VLOOKUP($A374+ROUND((COLUMN()-2)/24,5),АТС!$A$41:$F$784,6)+'Иные услуги '!$C$5+'РСТ РСО-А'!$L$6+'РСТ РСО-А'!$F$9</f>
        <v>4634.0599999999995</v>
      </c>
      <c r="F374" s="119">
        <f>VLOOKUP($A374+ROUND((COLUMN()-2)/24,5),АТС!$A$41:$F$784,6)+'Иные услуги '!$C$5+'РСТ РСО-А'!$L$6+'РСТ РСО-А'!$F$9</f>
        <v>4634.8999999999996</v>
      </c>
      <c r="G374" s="119">
        <f>VLOOKUP($A374+ROUND((COLUMN()-2)/24,5),АТС!$A$41:$F$784,6)+'Иные услуги '!$C$5+'РСТ РСО-А'!$L$6+'РСТ РСО-А'!$F$9</f>
        <v>4655.7299999999996</v>
      </c>
      <c r="H374" s="119">
        <f>VLOOKUP($A374+ROUND((COLUMN()-2)/24,5),АТС!$A$41:$F$784,6)+'Иные услуги '!$C$5+'РСТ РСО-А'!$L$6+'РСТ РСО-А'!$F$9</f>
        <v>4651.1799999999994</v>
      </c>
      <c r="I374" s="119">
        <f>VLOOKUP($A374+ROUND((COLUMN()-2)/24,5),АТС!$A$41:$F$784,6)+'Иные услуги '!$C$5+'РСТ РСО-А'!$L$6+'РСТ РСО-А'!$F$9</f>
        <v>4666.4799999999996</v>
      </c>
      <c r="J374" s="119">
        <f>VLOOKUP($A374+ROUND((COLUMN()-2)/24,5),АТС!$A$41:$F$784,6)+'Иные услуги '!$C$5+'РСТ РСО-А'!$L$6+'РСТ РСО-А'!$F$9</f>
        <v>4782.7299999999996</v>
      </c>
      <c r="K374" s="119">
        <f>VLOOKUP($A374+ROUND((COLUMN()-2)/24,5),АТС!$A$41:$F$784,6)+'Иные услуги '!$C$5+'РСТ РСО-А'!$L$6+'РСТ РСО-А'!$F$9</f>
        <v>4648.33</v>
      </c>
      <c r="L374" s="119">
        <f>VLOOKUP($A374+ROUND((COLUMN()-2)/24,5),АТС!$A$41:$F$784,6)+'Иные услуги '!$C$5+'РСТ РСО-А'!$L$6+'РСТ РСО-А'!$F$9</f>
        <v>4633.7199999999993</v>
      </c>
      <c r="M374" s="119">
        <f>VLOOKUP($A374+ROUND((COLUMN()-2)/24,5),АТС!$A$41:$F$784,6)+'Иные услуги '!$C$5+'РСТ РСО-А'!$L$6+'РСТ РСО-А'!$F$9</f>
        <v>4633.84</v>
      </c>
      <c r="N374" s="119">
        <f>VLOOKUP($A374+ROUND((COLUMN()-2)/24,5),АТС!$A$41:$F$784,6)+'Иные услуги '!$C$5+'РСТ РСО-А'!$L$6+'РСТ РСО-А'!$F$9</f>
        <v>4635.1099999999997</v>
      </c>
      <c r="O374" s="119">
        <f>VLOOKUP($A374+ROUND((COLUMN()-2)/24,5),АТС!$A$41:$F$784,6)+'Иные услуги '!$C$5+'РСТ РСО-А'!$L$6+'РСТ РСО-А'!$F$9</f>
        <v>4635.2999999999993</v>
      </c>
      <c r="P374" s="119">
        <f>VLOOKUP($A374+ROUND((COLUMN()-2)/24,5),АТС!$A$41:$F$784,6)+'Иные услуги '!$C$5+'РСТ РСО-А'!$L$6+'РСТ РСО-А'!$F$9</f>
        <v>4634.32</v>
      </c>
      <c r="Q374" s="119">
        <f>VLOOKUP($A374+ROUND((COLUMN()-2)/24,5),АТС!$A$41:$F$784,6)+'Иные услуги '!$C$5+'РСТ РСО-А'!$L$6+'РСТ РСО-А'!$F$9</f>
        <v>4634.7999999999993</v>
      </c>
      <c r="R374" s="119">
        <f>VLOOKUP($A374+ROUND((COLUMN()-2)/24,5),АТС!$A$41:$F$784,6)+'Иные услуги '!$C$5+'РСТ РСО-А'!$L$6+'РСТ РСО-А'!$F$9</f>
        <v>4632.87</v>
      </c>
      <c r="S374" s="119">
        <f>VLOOKUP($A374+ROUND((COLUMN()-2)/24,5),АТС!$A$41:$F$784,6)+'Иные услуги '!$C$5+'РСТ РСО-А'!$L$6+'РСТ РСО-А'!$F$9</f>
        <v>4632.37</v>
      </c>
      <c r="T374" s="119">
        <f>VLOOKUP($A374+ROUND((COLUMN()-2)/24,5),АТС!$A$41:$F$784,6)+'Иные услуги '!$C$5+'РСТ РСО-А'!$L$6+'РСТ РСО-А'!$F$9</f>
        <v>4633.17</v>
      </c>
      <c r="U374" s="119">
        <f>VLOOKUP($A374+ROUND((COLUMN()-2)/24,5),АТС!$A$41:$F$784,6)+'Иные услуги '!$C$5+'РСТ РСО-А'!$L$6+'РСТ РСО-А'!$F$9</f>
        <v>4691.9699999999993</v>
      </c>
      <c r="V374" s="119">
        <f>VLOOKUP($A374+ROUND((COLUMN()-2)/24,5),АТС!$A$41:$F$784,6)+'Иные услуги '!$C$5+'РСТ РСО-А'!$L$6+'РСТ РСО-А'!$F$9</f>
        <v>4762.16</v>
      </c>
      <c r="W374" s="119">
        <f>VLOOKUP($A374+ROUND((COLUMN()-2)/24,5),АТС!$A$41:$F$784,6)+'Иные услуги '!$C$5+'РСТ РСО-А'!$L$6+'РСТ РСО-А'!$F$9</f>
        <v>4675.45</v>
      </c>
      <c r="X374" s="119">
        <f>VLOOKUP($A374+ROUND((COLUMN()-2)/24,5),АТС!$A$41:$F$784,6)+'Иные услуги '!$C$5+'РСТ РСО-А'!$L$6+'РСТ РСО-А'!$F$9</f>
        <v>4672.74</v>
      </c>
      <c r="Y374" s="119">
        <f>VLOOKUP($A374+ROUND((COLUMN()-2)/24,5),АТС!$A$41:$F$784,6)+'Иные услуги '!$C$5+'РСТ РСО-А'!$L$6+'РСТ РСО-А'!$F$9</f>
        <v>5128.6899999999996</v>
      </c>
    </row>
    <row r="375" spans="1:25" x14ac:dyDescent="0.2">
      <c r="A375" s="66">
        <f t="shared" si="13"/>
        <v>43334</v>
      </c>
      <c r="B375" s="119">
        <f>VLOOKUP($A375+ROUND((COLUMN()-2)/24,5),АТС!$A$41:$F$784,6)+'Иные услуги '!$C$5+'РСТ РСО-А'!$L$6+'РСТ РСО-А'!$F$9</f>
        <v>4630.45</v>
      </c>
      <c r="C375" s="119">
        <f>VLOOKUP($A375+ROUND((COLUMN()-2)/24,5),АТС!$A$41:$F$784,6)+'Иные услуги '!$C$5+'РСТ РСО-А'!$L$6+'РСТ РСО-А'!$F$9</f>
        <v>4617.3999999999996</v>
      </c>
      <c r="D375" s="119">
        <f>VLOOKUP($A375+ROUND((COLUMN()-2)/24,5),АТС!$A$41:$F$784,6)+'Иные услуги '!$C$5+'РСТ РСО-А'!$L$6+'РСТ РСО-А'!$F$9</f>
        <v>4641.09</v>
      </c>
      <c r="E375" s="119">
        <f>VLOOKUP($A375+ROUND((COLUMN()-2)/24,5),АТС!$A$41:$F$784,6)+'Иные услуги '!$C$5+'РСТ РСО-А'!$L$6+'РСТ РСО-А'!$F$9</f>
        <v>4639.76</v>
      </c>
      <c r="F375" s="119">
        <f>VLOOKUP($A375+ROUND((COLUMN()-2)/24,5),АТС!$A$41:$F$784,6)+'Иные услуги '!$C$5+'РСТ РСО-А'!$L$6+'РСТ РСО-А'!$F$9</f>
        <v>4637.8899999999994</v>
      </c>
      <c r="G375" s="119">
        <f>VLOOKUP($A375+ROUND((COLUMN()-2)/24,5),АТС!$A$41:$F$784,6)+'Иные услуги '!$C$5+'РСТ РСО-А'!$L$6+'РСТ РСО-А'!$F$9</f>
        <v>4682.59</v>
      </c>
      <c r="H375" s="119">
        <f>VLOOKUP($A375+ROUND((COLUMN()-2)/24,5),АТС!$A$41:$F$784,6)+'Иные услуги '!$C$5+'РСТ РСО-А'!$L$6+'РСТ РСО-А'!$F$9</f>
        <v>4689.6799999999994</v>
      </c>
      <c r="I375" s="119">
        <f>VLOOKUP($A375+ROUND((COLUMN()-2)/24,5),АТС!$A$41:$F$784,6)+'Иные услуги '!$C$5+'РСТ РСО-А'!$L$6+'РСТ РСО-А'!$F$9</f>
        <v>4663.6399999999994</v>
      </c>
      <c r="J375" s="119">
        <f>VLOOKUP($A375+ROUND((COLUMN()-2)/24,5),АТС!$A$41:$F$784,6)+'Иные услуги '!$C$5+'РСТ РСО-А'!$L$6+'РСТ РСО-А'!$F$9</f>
        <v>4833.9699999999993</v>
      </c>
      <c r="K375" s="119">
        <f>VLOOKUP($A375+ROUND((COLUMN()-2)/24,5),АТС!$A$41:$F$784,6)+'Иные услуги '!$C$5+'РСТ РСО-А'!$L$6+'РСТ РСО-А'!$F$9</f>
        <v>4646.38</v>
      </c>
      <c r="L375" s="119">
        <f>VLOOKUP($A375+ROUND((COLUMN()-2)/24,5),АТС!$A$41:$F$784,6)+'Иные услуги '!$C$5+'РСТ РСО-А'!$L$6+'РСТ РСО-А'!$F$9</f>
        <v>4632.1399999999994</v>
      </c>
      <c r="M375" s="119">
        <f>VLOOKUP($A375+ROUND((COLUMN()-2)/24,5),АТС!$A$41:$F$784,6)+'Иные услуги '!$C$5+'РСТ РСО-А'!$L$6+'РСТ РСО-А'!$F$9</f>
        <v>4658.4799999999996</v>
      </c>
      <c r="N375" s="119">
        <f>VLOOKUP($A375+ROUND((COLUMN()-2)/24,5),АТС!$A$41:$F$784,6)+'Иные услуги '!$C$5+'РСТ РСО-А'!$L$6+'РСТ РСО-А'!$F$9</f>
        <v>4632.03</v>
      </c>
      <c r="O375" s="119">
        <f>VLOOKUP($A375+ROUND((COLUMN()-2)/24,5),АТС!$A$41:$F$784,6)+'Иные услуги '!$C$5+'РСТ РСО-А'!$L$6+'РСТ РСО-А'!$F$9</f>
        <v>4629.6899999999996</v>
      </c>
      <c r="P375" s="119">
        <f>VLOOKUP($A375+ROUND((COLUMN()-2)/24,5),АТС!$A$41:$F$784,6)+'Иные услуги '!$C$5+'РСТ РСО-А'!$L$6+'РСТ РСО-А'!$F$9</f>
        <v>4629.53</v>
      </c>
      <c r="Q375" s="119">
        <f>VLOOKUP($A375+ROUND((COLUMN()-2)/24,5),АТС!$A$41:$F$784,6)+'Иные услуги '!$C$5+'РСТ РСО-А'!$L$6+'РСТ РСО-А'!$F$9</f>
        <v>4629.4299999999994</v>
      </c>
      <c r="R375" s="119">
        <f>VLOOKUP($A375+ROUND((COLUMN()-2)/24,5),АТС!$A$41:$F$784,6)+'Иные услуги '!$C$5+'РСТ РСО-А'!$L$6+'РСТ РСО-А'!$F$9</f>
        <v>4629.04</v>
      </c>
      <c r="S375" s="119">
        <f>VLOOKUP($A375+ROUND((COLUMN()-2)/24,5),АТС!$A$41:$F$784,6)+'Иные услуги '!$C$5+'РСТ РСО-А'!$L$6+'РСТ РСО-А'!$F$9</f>
        <v>4628.91</v>
      </c>
      <c r="T375" s="119">
        <f>VLOOKUP($A375+ROUND((COLUMN()-2)/24,5),АТС!$A$41:$F$784,6)+'Иные услуги '!$C$5+'РСТ РСО-А'!$L$6+'РСТ РСО-А'!$F$9</f>
        <v>4628.92</v>
      </c>
      <c r="U375" s="119">
        <f>VLOOKUP($A375+ROUND((COLUMN()-2)/24,5),АТС!$A$41:$F$784,6)+'Иные услуги '!$C$5+'РСТ РСО-А'!$L$6+'РСТ РСО-А'!$F$9</f>
        <v>4689.5599999999995</v>
      </c>
      <c r="V375" s="119">
        <f>VLOOKUP($A375+ROUND((COLUMN()-2)/24,5),АТС!$A$41:$F$784,6)+'Иные услуги '!$C$5+'РСТ РСО-А'!$L$6+'РСТ РСО-А'!$F$9</f>
        <v>4807.7299999999996</v>
      </c>
      <c r="W375" s="119">
        <f>VLOOKUP($A375+ROUND((COLUMN()-2)/24,5),АТС!$A$41:$F$784,6)+'Иные услуги '!$C$5+'РСТ РСО-А'!$L$6+'РСТ РСО-А'!$F$9</f>
        <v>4733.38</v>
      </c>
      <c r="X375" s="119">
        <f>VLOOKUP($A375+ROUND((COLUMN()-2)/24,5),АТС!$A$41:$F$784,6)+'Иные услуги '!$C$5+'РСТ РСО-А'!$L$6+'РСТ РСО-А'!$F$9</f>
        <v>4675.8599999999997</v>
      </c>
      <c r="Y375" s="119">
        <f>VLOOKUP($A375+ROUND((COLUMN()-2)/24,5),АТС!$A$41:$F$784,6)+'Иные услуги '!$C$5+'РСТ РСО-А'!$L$6+'РСТ РСО-А'!$F$9</f>
        <v>4876.12</v>
      </c>
    </row>
    <row r="376" spans="1:25" x14ac:dyDescent="0.2">
      <c r="A376" s="66">
        <f t="shared" si="13"/>
        <v>43335</v>
      </c>
      <c r="B376" s="119">
        <f>VLOOKUP($A376+ROUND((COLUMN()-2)/24,5),АТС!$A$41:$F$784,6)+'Иные услуги '!$C$5+'РСТ РСО-А'!$L$6+'РСТ РСО-А'!$F$9</f>
        <v>4632.09</v>
      </c>
      <c r="C376" s="119">
        <f>VLOOKUP($A376+ROUND((COLUMN()-2)/24,5),АТС!$A$41:$F$784,6)+'Иные услуги '!$C$5+'РСТ РСО-А'!$L$6+'РСТ РСО-А'!$F$9</f>
        <v>4619.99</v>
      </c>
      <c r="D376" s="119">
        <f>VLOOKUP($A376+ROUND((COLUMN()-2)/24,5),АТС!$A$41:$F$784,6)+'Иные услуги '!$C$5+'РСТ РСО-А'!$L$6+'РСТ РСО-А'!$F$9</f>
        <v>4635.3099999999995</v>
      </c>
      <c r="E376" s="119">
        <f>VLOOKUP($A376+ROUND((COLUMN()-2)/24,5),АТС!$A$41:$F$784,6)+'Иные услуги '!$C$5+'РСТ РСО-А'!$L$6+'РСТ РСО-А'!$F$9</f>
        <v>4634.1399999999994</v>
      </c>
      <c r="F376" s="119">
        <f>VLOOKUP($A376+ROUND((COLUMN()-2)/24,5),АТС!$A$41:$F$784,6)+'Иные услуги '!$C$5+'РСТ РСО-А'!$L$6+'РСТ РСО-А'!$F$9</f>
        <v>4634.6399999999994</v>
      </c>
      <c r="G376" s="119">
        <f>VLOOKUP($A376+ROUND((COLUMN()-2)/24,5),АТС!$A$41:$F$784,6)+'Иные услуги '!$C$5+'РСТ РСО-А'!$L$6+'РСТ РСО-А'!$F$9</f>
        <v>4662.26</v>
      </c>
      <c r="H376" s="119">
        <f>VLOOKUP($A376+ROUND((COLUMN()-2)/24,5),АТС!$A$41:$F$784,6)+'Иные услуги '!$C$5+'РСТ РСО-А'!$L$6+'РСТ РСО-А'!$F$9</f>
        <v>4685.01</v>
      </c>
      <c r="I376" s="119">
        <f>VLOOKUP($A376+ROUND((COLUMN()-2)/24,5),АТС!$A$41:$F$784,6)+'Иные услуги '!$C$5+'РСТ РСО-А'!$L$6+'РСТ РСО-А'!$F$9</f>
        <v>4667.5999999999995</v>
      </c>
      <c r="J376" s="119">
        <f>VLOOKUP($A376+ROUND((COLUMN()-2)/24,5),АТС!$A$41:$F$784,6)+'Иные услуги '!$C$5+'РСТ РСО-А'!$L$6+'РСТ РСО-А'!$F$9</f>
        <v>4835.78</v>
      </c>
      <c r="K376" s="119">
        <f>VLOOKUP($A376+ROUND((COLUMN()-2)/24,5),АТС!$A$41:$F$784,6)+'Иные услуги '!$C$5+'РСТ РСО-А'!$L$6+'РСТ РСО-А'!$F$9</f>
        <v>4647.96</v>
      </c>
      <c r="L376" s="119">
        <f>VLOOKUP($A376+ROUND((COLUMN()-2)/24,5),АТС!$A$41:$F$784,6)+'Иные услуги '!$C$5+'РСТ РСО-А'!$L$6+'РСТ РСО-А'!$F$9</f>
        <v>4633.5599999999995</v>
      </c>
      <c r="M376" s="119">
        <f>VLOOKUP($A376+ROUND((COLUMN()-2)/24,5),АТС!$A$41:$F$784,6)+'Иные услуги '!$C$5+'РСТ РСО-А'!$L$6+'РСТ РСО-А'!$F$9</f>
        <v>4634.62</v>
      </c>
      <c r="N376" s="119">
        <f>VLOOKUP($A376+ROUND((COLUMN()-2)/24,5),АТС!$A$41:$F$784,6)+'Иные услуги '!$C$5+'РСТ РСО-А'!$L$6+'РСТ РСО-А'!$F$9</f>
        <v>4633.5999999999995</v>
      </c>
      <c r="O376" s="119">
        <f>VLOOKUP($A376+ROUND((COLUMN()-2)/24,5),АТС!$A$41:$F$784,6)+'Иные услуги '!$C$5+'РСТ РСО-А'!$L$6+'РСТ РСО-А'!$F$9</f>
        <v>4634.7699999999995</v>
      </c>
      <c r="P376" s="119">
        <f>VLOOKUP($A376+ROUND((COLUMN()-2)/24,5),АТС!$A$41:$F$784,6)+'Иные услуги '!$C$5+'РСТ РСО-А'!$L$6+'РСТ РСО-А'!$F$9</f>
        <v>4634.5599999999995</v>
      </c>
      <c r="Q376" s="119">
        <f>VLOOKUP($A376+ROUND((COLUMN()-2)/24,5),АТС!$A$41:$F$784,6)+'Иные услуги '!$C$5+'РСТ РСО-А'!$L$6+'РСТ РСО-А'!$F$9</f>
        <v>4634.53</v>
      </c>
      <c r="R376" s="119">
        <f>VLOOKUP($A376+ROUND((COLUMN()-2)/24,5),АТС!$A$41:$F$784,6)+'Иные услуги '!$C$5+'РСТ РСО-А'!$L$6+'РСТ РСО-А'!$F$9</f>
        <v>4634.42</v>
      </c>
      <c r="S376" s="119">
        <f>VLOOKUP($A376+ROUND((COLUMN()-2)/24,5),АТС!$A$41:$F$784,6)+'Иные услуги '!$C$5+'РСТ РСО-А'!$L$6+'РСТ РСО-А'!$F$9</f>
        <v>4634.2299999999996</v>
      </c>
      <c r="T376" s="119">
        <f>VLOOKUP($A376+ROUND((COLUMN()-2)/24,5),АТС!$A$41:$F$784,6)+'Иные услуги '!$C$5+'РСТ РСО-А'!$L$6+'РСТ РСО-А'!$F$9</f>
        <v>4632.58</v>
      </c>
      <c r="U376" s="119">
        <f>VLOOKUP($A376+ROUND((COLUMN()-2)/24,5),АТС!$A$41:$F$784,6)+'Иные услуги '!$C$5+'РСТ РСО-А'!$L$6+'РСТ РСО-А'!$F$9</f>
        <v>4687.3899999999994</v>
      </c>
      <c r="V376" s="119">
        <f>VLOOKUP($A376+ROUND((COLUMN()-2)/24,5),АТС!$A$41:$F$784,6)+'Иные услуги '!$C$5+'РСТ РСО-А'!$L$6+'РСТ РСО-А'!$F$9</f>
        <v>4772.78</v>
      </c>
      <c r="W376" s="119">
        <f>VLOOKUP($A376+ROUND((COLUMN()-2)/24,5),АТС!$A$41:$F$784,6)+'Иные услуги '!$C$5+'РСТ РСО-А'!$L$6+'РСТ РСО-А'!$F$9</f>
        <v>4695.8099999999995</v>
      </c>
      <c r="X376" s="119">
        <f>VLOOKUP($A376+ROUND((COLUMN()-2)/24,5),АТС!$A$41:$F$784,6)+'Иные услуги '!$C$5+'РСТ РСО-А'!$L$6+'РСТ РСО-А'!$F$9</f>
        <v>4676.7199999999993</v>
      </c>
      <c r="Y376" s="119">
        <f>VLOOKUP($A376+ROUND((COLUMN()-2)/24,5),АТС!$A$41:$F$784,6)+'Иные услуги '!$C$5+'РСТ РСО-А'!$L$6+'РСТ РСО-А'!$F$9</f>
        <v>4938.2299999999996</v>
      </c>
    </row>
    <row r="377" spans="1:25" x14ac:dyDescent="0.2">
      <c r="A377" s="66">
        <f t="shared" si="13"/>
        <v>43336</v>
      </c>
      <c r="B377" s="119">
        <f>VLOOKUP($A377+ROUND((COLUMN()-2)/24,5),АТС!$A$41:$F$784,6)+'Иные услуги '!$C$5+'РСТ РСО-А'!$L$6+'РСТ РСО-А'!$F$9</f>
        <v>4640.5199999999995</v>
      </c>
      <c r="C377" s="119">
        <f>VLOOKUP($A377+ROUND((COLUMN()-2)/24,5),АТС!$A$41:$F$784,6)+'Иные услуги '!$C$5+'РСТ РСО-А'!$L$6+'РСТ РСО-А'!$F$9</f>
        <v>4623.4699999999993</v>
      </c>
      <c r="D377" s="119">
        <f>VLOOKUP($A377+ROUND((COLUMN()-2)/24,5),АТС!$A$41:$F$784,6)+'Иные услуги '!$C$5+'РСТ РСО-А'!$L$6+'РСТ РСО-А'!$F$9</f>
        <v>4621.7699999999995</v>
      </c>
      <c r="E377" s="119">
        <f>VLOOKUP($A377+ROUND((COLUMN()-2)/24,5),АТС!$A$41:$F$784,6)+'Иные услуги '!$C$5+'РСТ РСО-А'!$L$6+'РСТ РСО-А'!$F$9</f>
        <v>4637.9799999999996</v>
      </c>
      <c r="F377" s="119">
        <f>VLOOKUP($A377+ROUND((COLUMN()-2)/24,5),АТС!$A$41:$F$784,6)+'Иные услуги '!$C$5+'РСТ РСО-А'!$L$6+'РСТ РСО-А'!$F$9</f>
        <v>4638.2199999999993</v>
      </c>
      <c r="G377" s="119">
        <f>VLOOKUP($A377+ROUND((COLUMN()-2)/24,5),АТС!$A$41:$F$784,6)+'Иные услуги '!$C$5+'РСТ РСО-А'!$L$6+'РСТ РСО-А'!$F$9</f>
        <v>4663.4299999999994</v>
      </c>
      <c r="H377" s="119">
        <f>VLOOKUP($A377+ROUND((COLUMN()-2)/24,5),АТС!$A$41:$F$784,6)+'Иные услуги '!$C$5+'РСТ РСО-А'!$L$6+'РСТ РСО-А'!$F$9</f>
        <v>4682.34</v>
      </c>
      <c r="I377" s="119">
        <f>VLOOKUP($A377+ROUND((COLUMN()-2)/24,5),АТС!$A$41:$F$784,6)+'Иные услуги '!$C$5+'РСТ РСО-А'!$L$6+'РСТ РСО-А'!$F$9</f>
        <v>4658.28</v>
      </c>
      <c r="J377" s="119">
        <f>VLOOKUP($A377+ROUND((COLUMN()-2)/24,5),АТС!$A$41:$F$784,6)+'Иные услуги '!$C$5+'РСТ РСО-А'!$L$6+'РСТ РСО-А'!$F$9</f>
        <v>4783.82</v>
      </c>
      <c r="K377" s="119">
        <f>VLOOKUP($A377+ROUND((COLUMN()-2)/24,5),АТС!$A$41:$F$784,6)+'Иные услуги '!$C$5+'РСТ РСО-А'!$L$6+'РСТ РСО-А'!$F$9</f>
        <v>4646.49</v>
      </c>
      <c r="L377" s="119">
        <f>VLOOKUP($A377+ROUND((COLUMN()-2)/24,5),АТС!$A$41:$F$784,6)+'Иные услуги '!$C$5+'РСТ РСО-А'!$L$6+'РСТ РСО-А'!$F$9</f>
        <v>4632.83</v>
      </c>
      <c r="M377" s="119">
        <f>VLOOKUP($A377+ROUND((COLUMN()-2)/24,5),АТС!$A$41:$F$784,6)+'Иные услуги '!$C$5+'РСТ РСО-А'!$L$6+'РСТ РСО-А'!$F$9</f>
        <v>4633.62</v>
      </c>
      <c r="N377" s="119">
        <f>VLOOKUP($A377+ROUND((COLUMN()-2)/24,5),АТС!$A$41:$F$784,6)+'Иные услуги '!$C$5+'РСТ РСО-А'!$L$6+'РСТ РСО-А'!$F$9</f>
        <v>4633.6399999999994</v>
      </c>
      <c r="O377" s="119">
        <f>VLOOKUP($A377+ROUND((COLUMN()-2)/24,5),АТС!$A$41:$F$784,6)+'Иные услуги '!$C$5+'РСТ РСО-А'!$L$6+'РСТ РСО-А'!$F$9</f>
        <v>4633.7299999999996</v>
      </c>
      <c r="P377" s="119">
        <f>VLOOKUP($A377+ROUND((COLUMN()-2)/24,5),АТС!$A$41:$F$784,6)+'Иные услуги '!$C$5+'РСТ РСО-А'!$L$6+'РСТ РСО-А'!$F$9</f>
        <v>4633.7299999999996</v>
      </c>
      <c r="Q377" s="119">
        <f>VLOOKUP($A377+ROUND((COLUMN()-2)/24,5),АТС!$A$41:$F$784,6)+'Иные услуги '!$C$5+'РСТ РСО-А'!$L$6+'РСТ РСО-А'!$F$9</f>
        <v>4633.95</v>
      </c>
      <c r="R377" s="119">
        <f>VLOOKUP($A377+ROUND((COLUMN()-2)/24,5),АТС!$A$41:$F$784,6)+'Иные услуги '!$C$5+'РСТ РСО-А'!$L$6+'РСТ РСО-А'!$F$9</f>
        <v>4630</v>
      </c>
      <c r="S377" s="119">
        <f>VLOOKUP($A377+ROUND((COLUMN()-2)/24,5),АТС!$A$41:$F$784,6)+'Иные услуги '!$C$5+'РСТ РСО-А'!$L$6+'РСТ РСО-А'!$F$9</f>
        <v>4629.42</v>
      </c>
      <c r="T377" s="119">
        <f>VLOOKUP($A377+ROUND((COLUMN()-2)/24,5),АТС!$A$41:$F$784,6)+'Иные услуги '!$C$5+'РСТ РСО-А'!$L$6+'РСТ РСО-А'!$F$9</f>
        <v>4629.12</v>
      </c>
      <c r="U377" s="119">
        <f>VLOOKUP($A377+ROUND((COLUMN()-2)/24,5),АТС!$A$41:$F$784,6)+'Иные услуги '!$C$5+'РСТ РСО-А'!$L$6+'РСТ РСО-А'!$F$9</f>
        <v>4679.07</v>
      </c>
      <c r="V377" s="119">
        <f>VLOOKUP($A377+ROUND((COLUMN()-2)/24,5),АТС!$A$41:$F$784,6)+'Иные услуги '!$C$5+'РСТ РСО-А'!$L$6+'РСТ РСО-А'!$F$9</f>
        <v>4783.59</v>
      </c>
      <c r="W377" s="119">
        <f>VLOOKUP($A377+ROUND((COLUMN()-2)/24,5),АТС!$A$41:$F$784,6)+'Иные услуги '!$C$5+'РСТ РСО-А'!$L$6+'РСТ РСО-А'!$F$9</f>
        <v>4699.1399999999994</v>
      </c>
      <c r="X377" s="119">
        <f>VLOOKUP($A377+ROUND((COLUMN()-2)/24,5),АТС!$A$41:$F$784,6)+'Иные услуги '!$C$5+'РСТ РСО-А'!$L$6+'РСТ РСО-А'!$F$9</f>
        <v>4684.29</v>
      </c>
      <c r="Y377" s="119">
        <f>VLOOKUP($A377+ROUND((COLUMN()-2)/24,5),АТС!$A$41:$F$784,6)+'Иные услуги '!$C$5+'РСТ РСО-А'!$L$6+'РСТ РСО-А'!$F$9</f>
        <v>5005.67</v>
      </c>
    </row>
    <row r="378" spans="1:25" x14ac:dyDescent="0.2">
      <c r="A378" s="66">
        <f t="shared" si="13"/>
        <v>43337</v>
      </c>
      <c r="B378" s="119">
        <f>VLOOKUP($A378+ROUND((COLUMN()-2)/24,5),АТС!$A$41:$F$784,6)+'Иные услуги '!$C$5+'РСТ РСО-А'!$L$6+'РСТ РСО-А'!$F$9</f>
        <v>4647.1899999999996</v>
      </c>
      <c r="C378" s="119">
        <f>VLOOKUP($A378+ROUND((COLUMN()-2)/24,5),АТС!$A$41:$F$784,6)+'Иные услуги '!$C$5+'РСТ РСО-А'!$L$6+'РСТ РСО-А'!$F$9</f>
        <v>4622.32</v>
      </c>
      <c r="D378" s="119">
        <f>VLOOKUP($A378+ROUND((COLUMN()-2)/24,5),АТС!$A$41:$F$784,6)+'Иные услуги '!$C$5+'РСТ РСО-А'!$L$6+'РСТ РСО-А'!$F$9</f>
        <v>4645.25</v>
      </c>
      <c r="E378" s="119">
        <f>VLOOKUP($A378+ROUND((COLUMN()-2)/24,5),АТС!$A$41:$F$784,6)+'Иные услуги '!$C$5+'РСТ РСО-А'!$L$6+'РСТ РСО-А'!$F$9</f>
        <v>4644.1099999999997</v>
      </c>
      <c r="F378" s="119">
        <f>VLOOKUP($A378+ROUND((COLUMN()-2)/24,5),АТС!$A$41:$F$784,6)+'Иные услуги '!$C$5+'РСТ РСО-А'!$L$6+'РСТ РСО-А'!$F$9</f>
        <v>4644.76</v>
      </c>
      <c r="G378" s="119">
        <f>VLOOKUP($A378+ROUND((COLUMN()-2)/24,5),АТС!$A$41:$F$784,6)+'Иные услуги '!$C$5+'РСТ РСО-А'!$L$6+'РСТ РСО-А'!$F$9</f>
        <v>4689.62</v>
      </c>
      <c r="H378" s="119">
        <f>VLOOKUP($A378+ROUND((COLUMN()-2)/24,5),АТС!$A$41:$F$784,6)+'Иные услуги '!$C$5+'РСТ РСО-А'!$L$6+'РСТ РСО-А'!$F$9</f>
        <v>4699.6899999999996</v>
      </c>
      <c r="I378" s="119">
        <f>VLOOKUP($A378+ROUND((COLUMN()-2)/24,5),АТС!$A$41:$F$784,6)+'Иные услуги '!$C$5+'РСТ РСО-А'!$L$6+'РСТ РСО-А'!$F$9</f>
        <v>4630.4799999999996</v>
      </c>
      <c r="J378" s="119">
        <f>VLOOKUP($A378+ROUND((COLUMN()-2)/24,5),АТС!$A$41:$F$784,6)+'Иные услуги '!$C$5+'РСТ РСО-А'!$L$6+'РСТ РСО-А'!$F$9</f>
        <v>4842.33</v>
      </c>
      <c r="K378" s="119">
        <f>VLOOKUP($A378+ROUND((COLUMN()-2)/24,5),АТС!$A$41:$F$784,6)+'Иные услуги '!$C$5+'РСТ РСО-А'!$L$6+'РСТ РСО-А'!$F$9</f>
        <v>4698.2299999999996</v>
      </c>
      <c r="L378" s="119">
        <f>VLOOKUP($A378+ROUND((COLUMN()-2)/24,5),АТС!$A$41:$F$784,6)+'Иные услуги '!$C$5+'РСТ РСО-А'!$L$6+'РСТ РСО-А'!$F$9</f>
        <v>4681.53</v>
      </c>
      <c r="M378" s="119">
        <f>VLOOKUP($A378+ROUND((COLUMN()-2)/24,5),АТС!$A$41:$F$784,6)+'Иные услуги '!$C$5+'РСТ РСО-А'!$L$6+'РСТ РСО-А'!$F$9</f>
        <v>4684.38</v>
      </c>
      <c r="N378" s="119">
        <f>VLOOKUP($A378+ROUND((COLUMN()-2)/24,5),АТС!$A$41:$F$784,6)+'Иные услуги '!$C$5+'РСТ РСО-А'!$L$6+'РСТ РСО-А'!$F$9</f>
        <v>4684.5999999999995</v>
      </c>
      <c r="O378" s="119">
        <f>VLOOKUP($A378+ROUND((COLUMN()-2)/24,5),АТС!$A$41:$F$784,6)+'Иные услуги '!$C$5+'РСТ РСО-А'!$L$6+'РСТ РСО-А'!$F$9</f>
        <v>4684.7299999999996</v>
      </c>
      <c r="P378" s="119">
        <f>VLOOKUP($A378+ROUND((COLUMN()-2)/24,5),АТС!$A$41:$F$784,6)+'Иные услуги '!$C$5+'РСТ РСО-А'!$L$6+'РСТ РСО-А'!$F$9</f>
        <v>4684.7999999999993</v>
      </c>
      <c r="Q378" s="119">
        <f>VLOOKUP($A378+ROUND((COLUMN()-2)/24,5),АТС!$A$41:$F$784,6)+'Иные услуги '!$C$5+'РСТ РСО-А'!$L$6+'РСТ РСО-А'!$F$9</f>
        <v>4684.8999999999996</v>
      </c>
      <c r="R378" s="119">
        <f>VLOOKUP($A378+ROUND((COLUMN()-2)/24,5),АТС!$A$41:$F$784,6)+'Иные услуги '!$C$5+'РСТ РСО-А'!$L$6+'РСТ РСО-А'!$F$9</f>
        <v>4685.42</v>
      </c>
      <c r="S378" s="119">
        <f>VLOOKUP($A378+ROUND((COLUMN()-2)/24,5),АТС!$A$41:$F$784,6)+'Иные услуги '!$C$5+'РСТ РСО-А'!$L$6+'РСТ РСО-А'!$F$9</f>
        <v>4683.32</v>
      </c>
      <c r="T378" s="119">
        <f>VLOOKUP($A378+ROUND((COLUMN()-2)/24,5),АТС!$A$41:$F$784,6)+'Иные услуги '!$C$5+'РСТ РСО-А'!$L$6+'РСТ РСО-А'!$F$9</f>
        <v>4699.33</v>
      </c>
      <c r="U378" s="119">
        <f>VLOOKUP($A378+ROUND((COLUMN()-2)/24,5),АТС!$A$41:$F$784,6)+'Иные услуги '!$C$5+'РСТ РСО-А'!$L$6+'РСТ РСО-А'!$F$9</f>
        <v>4673.8999999999996</v>
      </c>
      <c r="V378" s="119">
        <f>VLOOKUP($A378+ROUND((COLUMN()-2)/24,5),АТС!$A$41:$F$784,6)+'Иные услуги '!$C$5+'РСТ РСО-А'!$L$6+'РСТ РСО-А'!$F$9</f>
        <v>4736.71</v>
      </c>
      <c r="W378" s="119">
        <f>VLOOKUP($A378+ROUND((COLUMN()-2)/24,5),АТС!$A$41:$F$784,6)+'Иные услуги '!$C$5+'РСТ РСО-А'!$L$6+'РСТ РСО-А'!$F$9</f>
        <v>4663.5999999999995</v>
      </c>
      <c r="X378" s="119">
        <f>VLOOKUP($A378+ROUND((COLUMN()-2)/24,5),АТС!$A$41:$F$784,6)+'Иные услуги '!$C$5+'РСТ РСО-А'!$L$6+'РСТ РСО-А'!$F$9</f>
        <v>4689.99</v>
      </c>
      <c r="Y378" s="119">
        <f>VLOOKUP($A378+ROUND((COLUMN()-2)/24,5),АТС!$A$41:$F$784,6)+'Иные услуги '!$C$5+'РСТ РСО-А'!$L$6+'РСТ РСО-А'!$F$9</f>
        <v>5152.8599999999997</v>
      </c>
    </row>
    <row r="379" spans="1:25" x14ac:dyDescent="0.2">
      <c r="A379" s="66">
        <f t="shared" si="13"/>
        <v>43338</v>
      </c>
      <c r="B379" s="119">
        <f>VLOOKUP($A379+ROUND((COLUMN()-2)/24,5),АТС!$A$41:$F$784,6)+'Иные услуги '!$C$5+'РСТ РСО-А'!$L$6+'РСТ РСО-А'!$F$9</f>
        <v>4630.66</v>
      </c>
      <c r="C379" s="119">
        <f>VLOOKUP($A379+ROUND((COLUMN()-2)/24,5),АТС!$A$41:$F$784,6)+'Иные услуги '!$C$5+'РСТ РСО-А'!$L$6+'РСТ РСО-А'!$F$9</f>
        <v>4621.08</v>
      </c>
      <c r="D379" s="119">
        <f>VLOOKUP($A379+ROUND((COLUMN()-2)/24,5),АТС!$A$41:$F$784,6)+'Иные услуги '!$C$5+'РСТ РСО-А'!$L$6+'РСТ РСО-А'!$F$9</f>
        <v>4645.12</v>
      </c>
      <c r="E379" s="119">
        <f>VLOOKUP($A379+ROUND((COLUMN()-2)/24,5),АТС!$A$41:$F$784,6)+'Иные услуги '!$C$5+'РСТ РСО-А'!$L$6+'РСТ РСО-А'!$F$9</f>
        <v>4642.9799999999996</v>
      </c>
      <c r="F379" s="119">
        <f>VLOOKUP($A379+ROUND((COLUMN()-2)/24,5),АТС!$A$41:$F$784,6)+'Иные услуги '!$C$5+'РСТ РСО-А'!$L$6+'РСТ РСО-А'!$F$9</f>
        <v>4643.49</v>
      </c>
      <c r="G379" s="119">
        <f>VLOOKUP($A379+ROUND((COLUMN()-2)/24,5),АТС!$A$41:$F$784,6)+'Иные услуги '!$C$5+'РСТ РСО-А'!$L$6+'РСТ РСО-А'!$F$9</f>
        <v>4688.5</v>
      </c>
      <c r="H379" s="119">
        <f>VLOOKUP($A379+ROUND((COLUMN()-2)/24,5),АТС!$A$41:$F$784,6)+'Иные услуги '!$C$5+'РСТ РСО-А'!$L$6+'РСТ РСО-А'!$F$9</f>
        <v>4799.4399999999996</v>
      </c>
      <c r="I379" s="119">
        <f>VLOOKUP($A379+ROUND((COLUMN()-2)/24,5),АТС!$A$41:$F$784,6)+'Иные услуги '!$C$5+'РСТ РСО-А'!$L$6+'РСТ РСО-А'!$F$9</f>
        <v>4654.13</v>
      </c>
      <c r="J379" s="119">
        <f>VLOOKUP($A379+ROUND((COLUMN()-2)/24,5),АТС!$A$41:$F$784,6)+'Иные услуги '!$C$5+'РСТ РСО-А'!$L$6+'РСТ РСО-А'!$F$9</f>
        <v>4906.2699999999995</v>
      </c>
      <c r="K379" s="119">
        <f>VLOOKUP($A379+ROUND((COLUMN()-2)/24,5),АТС!$A$41:$F$784,6)+'Иные услуги '!$C$5+'РСТ РСО-А'!$L$6+'РСТ РСО-А'!$F$9</f>
        <v>4751.5999999999995</v>
      </c>
      <c r="L379" s="119">
        <f>VLOOKUP($A379+ROUND((COLUMN()-2)/24,5),АТС!$A$41:$F$784,6)+'Иные услуги '!$C$5+'РСТ РСО-А'!$L$6+'РСТ РСО-А'!$F$9</f>
        <v>4751.01</v>
      </c>
      <c r="M379" s="119">
        <f>VLOOKUP($A379+ROUND((COLUMN()-2)/24,5),АТС!$A$41:$F$784,6)+'Иные услуги '!$C$5+'РСТ РСО-А'!$L$6+'РСТ РСО-А'!$F$9</f>
        <v>4753.67</v>
      </c>
      <c r="N379" s="119">
        <f>VLOOKUP($A379+ROUND((COLUMN()-2)/24,5),АТС!$A$41:$F$784,6)+'Иные услуги '!$C$5+'РСТ РСО-А'!$L$6+'РСТ РСО-А'!$F$9</f>
        <v>4754.34</v>
      </c>
      <c r="O379" s="119">
        <f>VLOOKUP($A379+ROUND((COLUMN()-2)/24,5),АТС!$A$41:$F$784,6)+'Иные услуги '!$C$5+'РСТ РСО-А'!$L$6+'РСТ РСО-А'!$F$9</f>
        <v>4754.32</v>
      </c>
      <c r="P379" s="119">
        <f>VLOOKUP($A379+ROUND((COLUMN()-2)/24,5),АТС!$A$41:$F$784,6)+'Иные услуги '!$C$5+'РСТ РСО-А'!$L$6+'РСТ РСО-А'!$F$9</f>
        <v>4754.2199999999993</v>
      </c>
      <c r="Q379" s="119">
        <f>VLOOKUP($A379+ROUND((COLUMN()-2)/24,5),АТС!$A$41:$F$784,6)+'Иные услуги '!$C$5+'РСТ РСО-А'!$L$6+'РСТ РСО-А'!$F$9</f>
        <v>4754.46</v>
      </c>
      <c r="R379" s="119">
        <f>VLOOKUP($A379+ROUND((COLUMN()-2)/24,5),АТС!$A$41:$F$784,6)+'Иные услуги '!$C$5+'РСТ РСО-А'!$L$6+'РСТ РСО-А'!$F$9</f>
        <v>4750.09</v>
      </c>
      <c r="S379" s="119">
        <f>VLOOKUP($A379+ROUND((COLUMN()-2)/24,5),АТС!$A$41:$F$784,6)+'Иные услуги '!$C$5+'РСТ РСО-А'!$L$6+'РСТ РСО-А'!$F$9</f>
        <v>4744.13</v>
      </c>
      <c r="T379" s="119">
        <f>VLOOKUP($A379+ROUND((COLUMN()-2)/24,5),АТС!$A$41:$F$784,6)+'Иные услуги '!$C$5+'РСТ РСО-А'!$L$6+'РСТ РСО-А'!$F$9</f>
        <v>4741.28</v>
      </c>
      <c r="U379" s="119">
        <f>VLOOKUP($A379+ROUND((COLUMN()-2)/24,5),АТС!$A$41:$F$784,6)+'Иные услуги '!$C$5+'РСТ РСО-А'!$L$6+'РСТ РСО-А'!$F$9</f>
        <v>4632.28</v>
      </c>
      <c r="V379" s="119">
        <f>VLOOKUP($A379+ROUND((COLUMN()-2)/24,5),АТС!$A$41:$F$784,6)+'Иные услуги '!$C$5+'РСТ РСО-А'!$L$6+'РСТ РСО-А'!$F$9</f>
        <v>4691.37</v>
      </c>
      <c r="W379" s="119">
        <f>VLOOKUP($A379+ROUND((COLUMN()-2)/24,5),АТС!$A$41:$F$784,6)+'Иные услуги '!$C$5+'РСТ РСО-А'!$L$6+'РСТ РСО-А'!$F$9</f>
        <v>4661.45</v>
      </c>
      <c r="X379" s="119">
        <f>VLOOKUP($A379+ROUND((COLUMN()-2)/24,5),АТС!$A$41:$F$784,6)+'Иные услуги '!$C$5+'РСТ РСО-А'!$L$6+'РСТ РСО-А'!$F$9</f>
        <v>4689.5999999999995</v>
      </c>
      <c r="Y379" s="119">
        <f>VLOOKUP($A379+ROUND((COLUMN()-2)/24,5),АТС!$A$41:$F$784,6)+'Иные услуги '!$C$5+'РСТ РСО-А'!$L$6+'РСТ РСО-А'!$F$9</f>
        <v>5157.1099999999997</v>
      </c>
    </row>
    <row r="380" spans="1:25" x14ac:dyDescent="0.2">
      <c r="A380" s="66">
        <f t="shared" si="13"/>
        <v>43339</v>
      </c>
      <c r="B380" s="119">
        <f>VLOOKUP($A380+ROUND((COLUMN()-2)/24,5),АТС!$A$41:$F$784,6)+'Иные услуги '!$C$5+'РСТ РСО-А'!$L$6+'РСТ РСО-А'!$F$9</f>
        <v>4647.76</v>
      </c>
      <c r="C380" s="119">
        <f>VLOOKUP($A380+ROUND((COLUMN()-2)/24,5),АТС!$A$41:$F$784,6)+'Иные услуги '!$C$5+'РСТ РСО-А'!$L$6+'РСТ РСО-А'!$F$9</f>
        <v>4630.7699999999995</v>
      </c>
      <c r="D380" s="119">
        <f>VLOOKUP($A380+ROUND((COLUMN()-2)/24,5),АТС!$A$41:$F$784,6)+'Иные услуги '!$C$5+'РСТ РСО-А'!$L$6+'РСТ РСО-А'!$F$9</f>
        <v>4630.0499999999993</v>
      </c>
      <c r="E380" s="119">
        <f>VLOOKUP($A380+ROUND((COLUMN()-2)/24,5),АТС!$A$41:$F$784,6)+'Иные услуги '!$C$5+'РСТ РСО-А'!$L$6+'РСТ РСО-А'!$F$9</f>
        <v>4646.76</v>
      </c>
      <c r="F380" s="119">
        <f>VLOOKUP($A380+ROUND((COLUMN()-2)/24,5),АТС!$A$41:$F$784,6)+'Иные услуги '!$C$5+'РСТ РСО-А'!$L$6+'РСТ РСО-А'!$F$9</f>
        <v>4646.01</v>
      </c>
      <c r="G380" s="119">
        <f>VLOOKUP($A380+ROUND((COLUMN()-2)/24,5),АТС!$A$41:$F$784,6)+'Иные услуги '!$C$5+'РСТ РСО-А'!$L$6+'РСТ РСО-А'!$F$9</f>
        <v>4714.88</v>
      </c>
      <c r="H380" s="119">
        <f>VLOOKUP($A380+ROUND((COLUMN()-2)/24,5),АТС!$A$41:$F$784,6)+'Иные услуги '!$C$5+'РСТ РСО-А'!$L$6+'РСТ РСО-А'!$F$9</f>
        <v>4685.51</v>
      </c>
      <c r="I380" s="119">
        <f>VLOOKUP($A380+ROUND((COLUMN()-2)/24,5),АТС!$A$41:$F$784,6)+'Иные услуги '!$C$5+'РСТ РСО-А'!$L$6+'РСТ РСО-А'!$F$9</f>
        <v>4677.8499999999995</v>
      </c>
      <c r="J380" s="119">
        <f>VLOOKUP($A380+ROUND((COLUMN()-2)/24,5),АТС!$A$41:$F$784,6)+'Иные услуги '!$C$5+'РСТ РСО-А'!$L$6+'РСТ РСО-А'!$F$9</f>
        <v>4791.8099999999995</v>
      </c>
      <c r="K380" s="119">
        <f>VLOOKUP($A380+ROUND((COLUMN()-2)/24,5),АТС!$A$41:$F$784,6)+'Иные услуги '!$C$5+'РСТ РСО-А'!$L$6+'РСТ РСО-А'!$F$9</f>
        <v>4652.1399999999994</v>
      </c>
      <c r="L380" s="119">
        <f>VLOOKUP($A380+ROUND((COLUMN()-2)/24,5),АТС!$A$41:$F$784,6)+'Иные услуги '!$C$5+'РСТ РСО-А'!$L$6+'РСТ РСО-А'!$F$9</f>
        <v>4638.2299999999996</v>
      </c>
      <c r="M380" s="119">
        <f>VLOOKUP($A380+ROUND((COLUMN()-2)/24,5),АТС!$A$41:$F$784,6)+'Иные услуги '!$C$5+'РСТ РСО-А'!$L$6+'РСТ РСО-А'!$F$9</f>
        <v>4641.78</v>
      </c>
      <c r="N380" s="119">
        <f>VLOOKUP($A380+ROUND((COLUMN()-2)/24,5),АТС!$A$41:$F$784,6)+'Иные услуги '!$C$5+'РСТ РСО-А'!$L$6+'РСТ РСО-А'!$F$9</f>
        <v>4641.8099999999995</v>
      </c>
      <c r="O380" s="119">
        <f>VLOOKUP($A380+ROUND((COLUMN()-2)/24,5),АТС!$A$41:$F$784,6)+'Иные услуги '!$C$5+'РСТ РСО-А'!$L$6+'РСТ РСО-А'!$F$9</f>
        <v>4642.84</v>
      </c>
      <c r="P380" s="119">
        <f>VLOOKUP($A380+ROUND((COLUMN()-2)/24,5),АТС!$A$41:$F$784,6)+'Иные услуги '!$C$5+'РСТ РСО-А'!$L$6+'РСТ РСО-А'!$F$9</f>
        <v>4642.8999999999996</v>
      </c>
      <c r="Q380" s="119">
        <f>VLOOKUP($A380+ROUND((COLUMN()-2)/24,5),АТС!$A$41:$F$784,6)+'Иные услуги '!$C$5+'РСТ РСО-А'!$L$6+'РСТ РСО-А'!$F$9</f>
        <v>4639.87</v>
      </c>
      <c r="R380" s="119">
        <f>VLOOKUP($A380+ROUND((COLUMN()-2)/24,5),АТС!$A$41:$F$784,6)+'Иные услуги '!$C$5+'РСТ РСО-А'!$L$6+'РСТ РСО-А'!$F$9</f>
        <v>4639.63</v>
      </c>
      <c r="S380" s="119">
        <f>VLOOKUP($A380+ROUND((COLUMN()-2)/24,5),АТС!$A$41:$F$784,6)+'Иные услуги '!$C$5+'РСТ РСО-А'!$L$6+'РСТ РСО-А'!$F$9</f>
        <v>4639.4399999999996</v>
      </c>
      <c r="T380" s="119">
        <f>VLOOKUP($A380+ROUND((COLUMN()-2)/24,5),АТС!$A$41:$F$784,6)+'Иные услуги '!$C$5+'РСТ РСО-А'!$L$6+'РСТ РСО-А'!$F$9</f>
        <v>4636.57</v>
      </c>
      <c r="U380" s="119">
        <f>VLOOKUP($A380+ROUND((COLUMN()-2)/24,5),АТС!$A$41:$F$784,6)+'Иные услуги '!$C$5+'РСТ РСО-А'!$L$6+'РСТ РСО-А'!$F$9</f>
        <v>4695.2199999999993</v>
      </c>
      <c r="V380" s="119">
        <f>VLOOKUP($A380+ROUND((COLUMN()-2)/24,5),АТС!$A$41:$F$784,6)+'Иные услуги '!$C$5+'РСТ РСО-А'!$L$6+'РСТ РСО-А'!$F$9</f>
        <v>4773.75</v>
      </c>
      <c r="W380" s="119">
        <f>VLOOKUP($A380+ROUND((COLUMN()-2)/24,5),АТС!$A$41:$F$784,6)+'Иные услуги '!$C$5+'РСТ РСО-А'!$L$6+'РСТ РСО-А'!$F$9</f>
        <v>4695.66</v>
      </c>
      <c r="X380" s="119">
        <f>VLOOKUP($A380+ROUND((COLUMN()-2)/24,5),АТС!$A$41:$F$784,6)+'Иные услуги '!$C$5+'РСТ РСО-А'!$L$6+'РСТ РСО-А'!$F$9</f>
        <v>4705.67</v>
      </c>
      <c r="Y380" s="119">
        <f>VLOOKUP($A380+ROUND((COLUMN()-2)/24,5),АТС!$A$41:$F$784,6)+'Иные услуги '!$C$5+'РСТ РСО-А'!$L$6+'РСТ РСО-А'!$F$9</f>
        <v>5028.2099999999991</v>
      </c>
    </row>
    <row r="381" spans="1:25" x14ac:dyDescent="0.2">
      <c r="A381" s="66">
        <f t="shared" si="13"/>
        <v>43340</v>
      </c>
      <c r="B381" s="119">
        <f>VLOOKUP($A381+ROUND((COLUMN()-2)/24,5),АТС!$A$41:$F$784,6)+'Иные услуги '!$C$5+'РСТ РСО-А'!$L$6+'РСТ РСО-А'!$F$9</f>
        <v>4646.01</v>
      </c>
      <c r="C381" s="119">
        <f>VLOOKUP($A381+ROUND((COLUMN()-2)/24,5),АТС!$A$41:$F$784,6)+'Иные услуги '!$C$5+'РСТ РСО-А'!$L$6+'РСТ РСО-А'!$F$9</f>
        <v>4640.4699999999993</v>
      </c>
      <c r="D381" s="119">
        <f>VLOOKUP($A381+ROUND((COLUMN()-2)/24,5),АТС!$A$41:$F$784,6)+'Иные услуги '!$C$5+'РСТ РСО-А'!$L$6+'РСТ РСО-А'!$F$9</f>
        <v>4638.0499999999993</v>
      </c>
      <c r="E381" s="119">
        <f>VLOOKUP($A381+ROUND((COLUMN()-2)/24,5),АТС!$A$41:$F$784,6)+'Иные услуги '!$C$5+'РСТ РСО-А'!$L$6+'РСТ РСО-А'!$F$9</f>
        <v>4654.53</v>
      </c>
      <c r="F381" s="119">
        <f>VLOOKUP($A381+ROUND((COLUMN()-2)/24,5),АТС!$A$41:$F$784,6)+'Иные услуги '!$C$5+'РСТ РСО-А'!$L$6+'РСТ РСО-А'!$F$9</f>
        <v>4655.1899999999996</v>
      </c>
      <c r="G381" s="119">
        <f>VLOOKUP($A381+ROUND((COLUMN()-2)/24,5),АТС!$A$41:$F$784,6)+'Иные услуги '!$C$5+'РСТ РСО-А'!$L$6+'РСТ РСО-А'!$F$9</f>
        <v>4720.76</v>
      </c>
      <c r="H381" s="119">
        <f>VLOOKUP($A381+ROUND((COLUMN()-2)/24,5),АТС!$A$41:$F$784,6)+'Иные услуги '!$C$5+'РСТ РСО-А'!$L$6+'РСТ РСО-А'!$F$9</f>
        <v>4685.4299999999994</v>
      </c>
      <c r="I381" s="119">
        <f>VLOOKUP($A381+ROUND((COLUMN()-2)/24,5),АТС!$A$41:$F$784,6)+'Иные услуги '!$C$5+'РСТ РСО-А'!$L$6+'РСТ РСО-А'!$F$9</f>
        <v>4683.07</v>
      </c>
      <c r="J381" s="119">
        <f>VLOOKUP($A381+ROUND((COLUMN()-2)/24,5),АТС!$A$41:$F$784,6)+'Иные услуги '!$C$5+'РСТ РСО-А'!$L$6+'РСТ РСО-А'!$F$9</f>
        <v>4793.2699999999995</v>
      </c>
      <c r="K381" s="119">
        <f>VLOOKUP($A381+ROUND((COLUMN()-2)/24,5),АТС!$A$41:$F$784,6)+'Иные услуги '!$C$5+'РСТ РСО-А'!$L$6+'РСТ РСО-А'!$F$9</f>
        <v>4654.5</v>
      </c>
      <c r="L381" s="119">
        <f>VLOOKUP($A381+ROUND((COLUMN()-2)/24,5),АТС!$A$41:$F$784,6)+'Иные услуги '!$C$5+'РСТ РСО-А'!$L$6+'РСТ РСО-А'!$F$9</f>
        <v>4639.8999999999996</v>
      </c>
      <c r="M381" s="119">
        <f>VLOOKUP($A381+ROUND((COLUMN()-2)/24,5),АТС!$A$41:$F$784,6)+'Иные услуги '!$C$5+'РСТ РСО-А'!$L$6+'РСТ РСО-А'!$F$9</f>
        <v>4643.5599999999995</v>
      </c>
      <c r="N381" s="119">
        <f>VLOOKUP($A381+ROUND((COLUMN()-2)/24,5),АТС!$A$41:$F$784,6)+'Иные услуги '!$C$5+'РСТ РСО-А'!$L$6+'РСТ РСО-А'!$F$9</f>
        <v>4641.74</v>
      </c>
      <c r="O381" s="119">
        <f>VLOOKUP($A381+ROUND((COLUMN()-2)/24,5),АТС!$A$41:$F$784,6)+'Иные услуги '!$C$5+'РСТ РСО-А'!$L$6+'РСТ РСО-А'!$F$9</f>
        <v>4638.78</v>
      </c>
      <c r="P381" s="119">
        <f>VLOOKUP($A381+ROUND((COLUMN()-2)/24,5),АТС!$A$41:$F$784,6)+'Иные услуги '!$C$5+'РСТ РСО-А'!$L$6+'РСТ РСО-А'!$F$9</f>
        <v>4639.6899999999996</v>
      </c>
      <c r="Q381" s="119">
        <f>VLOOKUP($A381+ROUND((COLUMN()-2)/24,5),АТС!$A$41:$F$784,6)+'Иные услуги '!$C$5+'РСТ РСО-А'!$L$6+'РСТ РСО-А'!$F$9</f>
        <v>4642.25</v>
      </c>
      <c r="R381" s="119">
        <f>VLOOKUP($A381+ROUND((COLUMN()-2)/24,5),АТС!$A$41:$F$784,6)+'Иные услуги '!$C$5+'РСТ РСО-А'!$L$6+'РСТ РСО-А'!$F$9</f>
        <v>4643.6499999999996</v>
      </c>
      <c r="S381" s="119">
        <f>VLOOKUP($A381+ROUND((COLUMN()-2)/24,5),АТС!$A$41:$F$784,6)+'Иные услуги '!$C$5+'РСТ РСО-А'!$L$6+'РСТ РСО-А'!$F$9</f>
        <v>4644.1399999999994</v>
      </c>
      <c r="T381" s="119">
        <f>VLOOKUP($A381+ROUND((COLUMN()-2)/24,5),АТС!$A$41:$F$784,6)+'Иные услуги '!$C$5+'РСТ РСО-А'!$L$6+'РСТ РСО-А'!$F$9</f>
        <v>4638.21</v>
      </c>
      <c r="U381" s="119">
        <f>VLOOKUP($A381+ROUND((COLUMN()-2)/24,5),АТС!$A$41:$F$784,6)+'Иные услуги '!$C$5+'РСТ РСО-А'!$L$6+'РСТ РСО-А'!$F$9</f>
        <v>4706.7299999999996</v>
      </c>
      <c r="V381" s="119">
        <f>VLOOKUP($A381+ROUND((COLUMN()-2)/24,5),АТС!$A$41:$F$784,6)+'Иные услуги '!$C$5+'РСТ РСО-А'!$L$6+'РСТ РСО-А'!$F$9</f>
        <v>4796.87</v>
      </c>
      <c r="W381" s="119">
        <f>VLOOKUP($A381+ROUND((COLUMN()-2)/24,5),АТС!$A$41:$F$784,6)+'Иные услуги '!$C$5+'РСТ РСО-А'!$L$6+'РСТ РСО-А'!$F$9</f>
        <v>4706.99</v>
      </c>
      <c r="X381" s="119">
        <f>VLOOKUP($A381+ROUND((COLUMN()-2)/24,5),АТС!$A$41:$F$784,6)+'Иные услуги '!$C$5+'РСТ РСО-А'!$L$6+'РСТ РСО-А'!$F$9</f>
        <v>4699.91</v>
      </c>
      <c r="Y381" s="119">
        <f>VLOOKUP($A381+ROUND((COLUMN()-2)/24,5),АТС!$A$41:$F$784,6)+'Иные услуги '!$C$5+'РСТ РСО-А'!$L$6+'РСТ РСО-А'!$F$9</f>
        <v>5033.7299999999996</v>
      </c>
    </row>
    <row r="382" spans="1:25" x14ac:dyDescent="0.2">
      <c r="A382" s="66">
        <f t="shared" si="13"/>
        <v>43341</v>
      </c>
      <c r="B382" s="119">
        <f>VLOOKUP($A382+ROUND((COLUMN()-2)/24,5),АТС!$A$41:$F$784,6)+'Иные услуги '!$C$5+'РСТ РСО-А'!$L$6+'РСТ РСО-А'!$F$9</f>
        <v>4649.45</v>
      </c>
      <c r="C382" s="119">
        <f>VLOOKUP($A382+ROUND((COLUMN()-2)/24,5),АТС!$A$41:$F$784,6)+'Иные услуги '!$C$5+'РСТ РСО-А'!$L$6+'РСТ РСО-А'!$F$9</f>
        <v>4638.9699999999993</v>
      </c>
      <c r="D382" s="119">
        <f>VLOOKUP($A382+ROUND((COLUMN()-2)/24,5),АТС!$A$41:$F$784,6)+'Иные услуги '!$C$5+'РСТ РСО-А'!$L$6+'РСТ РСО-А'!$F$9</f>
        <v>4654.54</v>
      </c>
      <c r="E382" s="119">
        <f>VLOOKUP($A382+ROUND((COLUMN()-2)/24,5),АТС!$A$41:$F$784,6)+'Иные услуги '!$C$5+'РСТ РСО-А'!$L$6+'РСТ РСО-А'!$F$9</f>
        <v>4653.8499999999995</v>
      </c>
      <c r="F382" s="119">
        <f>VLOOKUP($A382+ROUND((COLUMN()-2)/24,5),АТС!$A$41:$F$784,6)+'Иные услуги '!$C$5+'РСТ РСО-А'!$L$6+'РСТ РСО-А'!$F$9</f>
        <v>4654.6399999999994</v>
      </c>
      <c r="G382" s="119">
        <f>VLOOKUP($A382+ROUND((COLUMN()-2)/24,5),АТС!$A$41:$F$784,6)+'Иные услуги '!$C$5+'РСТ РСО-А'!$L$6+'РСТ РСО-А'!$F$9</f>
        <v>4718.51</v>
      </c>
      <c r="H382" s="119">
        <f>VLOOKUP($A382+ROUND((COLUMN()-2)/24,5),АТС!$A$41:$F$784,6)+'Иные услуги '!$C$5+'РСТ РСО-А'!$L$6+'РСТ РСО-А'!$F$9</f>
        <v>4696.66</v>
      </c>
      <c r="I382" s="119">
        <f>VLOOKUP($A382+ROUND((COLUMN()-2)/24,5),АТС!$A$41:$F$784,6)+'Иные услуги '!$C$5+'РСТ РСО-А'!$L$6+'РСТ РСО-А'!$F$9</f>
        <v>4714.62</v>
      </c>
      <c r="J382" s="119">
        <f>VLOOKUP($A382+ROUND((COLUMN()-2)/24,5),АТС!$A$41:$F$784,6)+'Иные услуги '!$C$5+'РСТ РСО-А'!$L$6+'РСТ РСО-А'!$F$9</f>
        <v>4807.4599999999991</v>
      </c>
      <c r="K382" s="119">
        <f>VLOOKUP($A382+ROUND((COLUMN()-2)/24,5),АТС!$A$41:$F$784,6)+'Иные услуги '!$C$5+'РСТ РСО-А'!$L$6+'РСТ РСО-А'!$F$9</f>
        <v>4682.7199999999993</v>
      </c>
      <c r="L382" s="119">
        <f>VLOOKUP($A382+ROUND((COLUMN()-2)/24,5),АТС!$A$41:$F$784,6)+'Иные услуги '!$C$5+'РСТ РСО-А'!$L$6+'РСТ РСО-А'!$F$9</f>
        <v>4661.07</v>
      </c>
      <c r="M382" s="119">
        <f>VLOOKUP($A382+ROUND((COLUMN()-2)/24,5),АТС!$A$41:$F$784,6)+'Иные услуги '!$C$5+'РСТ РСО-А'!$L$6+'РСТ РСО-А'!$F$9</f>
        <v>4655.99</v>
      </c>
      <c r="N382" s="119">
        <f>VLOOKUP($A382+ROUND((COLUMN()-2)/24,5),АТС!$A$41:$F$784,6)+'Иные услуги '!$C$5+'РСТ РСО-А'!$L$6+'РСТ РСО-А'!$F$9</f>
        <v>4653.1099999999997</v>
      </c>
      <c r="O382" s="119">
        <f>VLOOKUP($A382+ROUND((COLUMN()-2)/24,5),АТС!$A$41:$F$784,6)+'Иные услуги '!$C$5+'РСТ РСО-А'!$L$6+'РСТ РСО-А'!$F$9</f>
        <v>4652.2999999999993</v>
      </c>
      <c r="P382" s="119">
        <f>VLOOKUP($A382+ROUND((COLUMN()-2)/24,5),АТС!$A$41:$F$784,6)+'Иные услуги '!$C$5+'РСТ РСО-А'!$L$6+'РСТ РСО-А'!$F$9</f>
        <v>4652.7</v>
      </c>
      <c r="Q382" s="119">
        <f>VLOOKUP($A382+ROUND((COLUMN()-2)/24,5),АТС!$A$41:$F$784,6)+'Иные услуги '!$C$5+'РСТ РСО-А'!$L$6+'РСТ РСО-А'!$F$9</f>
        <v>4647.7699999999995</v>
      </c>
      <c r="R382" s="119">
        <f>VLOOKUP($A382+ROUND((COLUMN()-2)/24,5),АТС!$A$41:$F$784,6)+'Иные услуги '!$C$5+'РСТ РСО-А'!$L$6+'РСТ РСО-А'!$F$9</f>
        <v>4651.57</v>
      </c>
      <c r="S382" s="119">
        <f>VLOOKUP($A382+ROUND((COLUMN()-2)/24,5),АТС!$A$41:$F$784,6)+'Иные услуги '!$C$5+'РСТ РСО-А'!$L$6+'РСТ РСО-А'!$F$9</f>
        <v>4646.0199999999995</v>
      </c>
      <c r="T382" s="119">
        <f>VLOOKUP($A382+ROUND((COLUMN()-2)/24,5),АТС!$A$41:$F$784,6)+'Иные услуги '!$C$5+'РСТ РСО-А'!$L$6+'РСТ РСО-А'!$F$9</f>
        <v>4649.67</v>
      </c>
      <c r="U382" s="119">
        <f>VLOOKUP($A382+ROUND((COLUMN()-2)/24,5),АТС!$A$41:$F$784,6)+'Иные услуги '!$C$5+'РСТ РСО-А'!$L$6+'РСТ РСО-А'!$F$9</f>
        <v>4710.8999999999996</v>
      </c>
      <c r="V382" s="119">
        <f>VLOOKUP($A382+ROUND((COLUMN()-2)/24,5),АТС!$A$41:$F$784,6)+'Иные услуги '!$C$5+'РСТ РСО-А'!$L$6+'РСТ РСО-А'!$F$9</f>
        <v>4790.49</v>
      </c>
      <c r="W382" s="119">
        <f>VLOOKUP($A382+ROUND((COLUMN()-2)/24,5),АТС!$A$41:$F$784,6)+'Иные услуги '!$C$5+'РСТ РСО-А'!$L$6+'РСТ РСО-А'!$F$9</f>
        <v>4665.3099999999995</v>
      </c>
      <c r="X382" s="119">
        <f>VLOOKUP($A382+ROUND((COLUMN()-2)/24,5),АТС!$A$41:$F$784,6)+'Иные услуги '!$C$5+'РСТ РСО-А'!$L$6+'РСТ РСО-А'!$F$9</f>
        <v>4716.03</v>
      </c>
      <c r="Y382" s="119">
        <f>VLOOKUP($A382+ROUND((COLUMN()-2)/24,5),АТС!$A$41:$F$784,6)+'Иные услуги '!$C$5+'РСТ РСО-А'!$L$6+'РСТ РСО-А'!$F$9</f>
        <v>5176.2</v>
      </c>
    </row>
    <row r="383" spans="1:25" x14ac:dyDescent="0.2">
      <c r="A383" s="66">
        <f t="shared" si="13"/>
        <v>43342</v>
      </c>
      <c r="B383" s="119">
        <f>VLOOKUP($A383+ROUND((COLUMN()-2)/24,5),АТС!$A$41:$F$784,6)+'Иные услуги '!$C$5+'РСТ РСО-А'!$L$6+'РСТ РСО-А'!$F$9</f>
        <v>4638.0599999999995</v>
      </c>
      <c r="C383" s="119">
        <f>VLOOKUP($A383+ROUND((COLUMN()-2)/24,5),АТС!$A$41:$F$784,6)+'Иные услуги '!$C$5+'РСТ РСО-А'!$L$6+'РСТ РСО-А'!$F$9</f>
        <v>4618.29</v>
      </c>
      <c r="D383" s="119">
        <f>VLOOKUP($A383+ROUND((COLUMN()-2)/24,5),АТС!$A$41:$F$784,6)+'Иные услуги '!$C$5+'РСТ РСО-А'!$L$6+'РСТ РСО-А'!$F$9</f>
        <v>4632.5499999999993</v>
      </c>
      <c r="E383" s="119">
        <f>VLOOKUP($A383+ROUND((COLUMN()-2)/24,5),АТС!$A$41:$F$784,6)+'Иные услуги '!$C$5+'РСТ РСО-А'!$L$6+'РСТ РСО-А'!$F$9</f>
        <v>4628.9799999999996</v>
      </c>
      <c r="F383" s="119">
        <f>VLOOKUP($A383+ROUND((COLUMN()-2)/24,5),АТС!$A$41:$F$784,6)+'Иные услуги '!$C$5+'РСТ РСО-А'!$L$6+'РСТ РСО-А'!$F$9</f>
        <v>4629.87</v>
      </c>
      <c r="G383" s="119">
        <f>VLOOKUP($A383+ROUND((COLUMN()-2)/24,5),АТС!$A$41:$F$784,6)+'Иные услуги '!$C$5+'РСТ РСО-А'!$L$6+'РСТ РСО-А'!$F$9</f>
        <v>4671.63</v>
      </c>
      <c r="H383" s="119">
        <f>VLOOKUP($A383+ROUND((COLUMN()-2)/24,5),АТС!$A$41:$F$784,6)+'Иные услуги '!$C$5+'РСТ РСО-А'!$L$6+'РСТ РСО-А'!$F$9</f>
        <v>4636.9699999999993</v>
      </c>
      <c r="I383" s="119">
        <f>VLOOKUP($A383+ROUND((COLUMN()-2)/24,5),АТС!$A$41:$F$784,6)+'Иные услуги '!$C$5+'РСТ РСО-А'!$L$6+'РСТ РСО-А'!$F$9</f>
        <v>4695.0599999999995</v>
      </c>
      <c r="J383" s="119">
        <f>VLOOKUP($A383+ROUND((COLUMN()-2)/24,5),АТС!$A$41:$F$784,6)+'Иные услуги '!$C$5+'РСТ РСО-А'!$L$6+'РСТ РСО-А'!$F$9</f>
        <v>4765.03</v>
      </c>
      <c r="K383" s="119">
        <f>VLOOKUP($A383+ROUND((COLUMN()-2)/24,5),АТС!$A$41:$F$784,6)+'Иные услуги '!$C$5+'РСТ РСО-А'!$L$6+'РСТ РСО-А'!$F$9</f>
        <v>4648.3999999999996</v>
      </c>
      <c r="L383" s="119">
        <f>VLOOKUP($A383+ROUND((COLUMN()-2)/24,5),АТС!$A$41:$F$784,6)+'Иные услуги '!$C$5+'РСТ РСО-А'!$L$6+'РСТ РСО-А'!$F$9</f>
        <v>4632.99</v>
      </c>
      <c r="M383" s="119">
        <f>VLOOKUP($A383+ROUND((COLUMN()-2)/24,5),АТС!$A$41:$F$784,6)+'Иные услуги '!$C$5+'РСТ РСО-А'!$L$6+'РСТ РСО-А'!$F$9</f>
        <v>4631.45</v>
      </c>
      <c r="N383" s="119">
        <f>VLOOKUP($A383+ROUND((COLUMN()-2)/24,5),АТС!$A$41:$F$784,6)+'Иные услуги '!$C$5+'РСТ РСО-А'!$L$6+'РСТ РСО-А'!$F$9</f>
        <v>4629.4799999999996</v>
      </c>
      <c r="O383" s="119">
        <f>VLOOKUP($A383+ROUND((COLUMN()-2)/24,5),АТС!$A$41:$F$784,6)+'Иные услуги '!$C$5+'РСТ РСО-А'!$L$6+'РСТ РСО-А'!$F$9</f>
        <v>4628.3999999999996</v>
      </c>
      <c r="P383" s="119">
        <f>VLOOKUP($A383+ROUND((COLUMN()-2)/24,5),АТС!$A$41:$F$784,6)+'Иные услуги '!$C$5+'РСТ РСО-А'!$L$6+'РСТ РСО-А'!$F$9</f>
        <v>4628.51</v>
      </c>
      <c r="Q383" s="119">
        <f>VLOOKUP($A383+ROUND((COLUMN()-2)/24,5),АТС!$A$41:$F$784,6)+'Иные услуги '!$C$5+'РСТ РСО-А'!$L$6+'РСТ РСО-А'!$F$9</f>
        <v>4628.6099999999997</v>
      </c>
      <c r="R383" s="119">
        <f>VLOOKUP($A383+ROUND((COLUMN()-2)/24,5),АТС!$A$41:$F$784,6)+'Иные услуги '!$C$5+'РСТ РСО-А'!$L$6+'РСТ РСО-А'!$F$9</f>
        <v>4627.6499999999996</v>
      </c>
      <c r="S383" s="119">
        <f>VLOOKUP($A383+ROUND((COLUMN()-2)/24,5),АТС!$A$41:$F$784,6)+'Иные услуги '!$C$5+'РСТ РСО-А'!$L$6+'РСТ РСО-А'!$F$9</f>
        <v>4627.45</v>
      </c>
      <c r="T383" s="119">
        <f>VLOOKUP($A383+ROUND((COLUMN()-2)/24,5),АТС!$A$41:$F$784,6)+'Иные услуги '!$C$5+'РСТ РСО-А'!$L$6+'РСТ РСО-А'!$F$9</f>
        <v>4630.4399999999996</v>
      </c>
      <c r="U383" s="119">
        <f>VLOOKUP($A383+ROUND((COLUMN()-2)/24,5),АТС!$A$41:$F$784,6)+'Иные услуги '!$C$5+'РСТ РСО-А'!$L$6+'РСТ РСО-А'!$F$9</f>
        <v>4732.2199999999993</v>
      </c>
      <c r="V383" s="119">
        <f>VLOOKUP($A383+ROUND((COLUMN()-2)/24,5),АТС!$A$41:$F$784,6)+'Иные услуги '!$C$5+'РСТ РСО-А'!$L$6+'РСТ РСО-А'!$F$9</f>
        <v>4786.13</v>
      </c>
      <c r="W383" s="119">
        <f>VLOOKUP($A383+ROUND((COLUMN()-2)/24,5),АТС!$A$41:$F$784,6)+'Иные услуги '!$C$5+'РСТ РСО-А'!$L$6+'РСТ РСО-А'!$F$9</f>
        <v>4694.16</v>
      </c>
      <c r="X383" s="119">
        <f>VLOOKUP($A383+ROUND((COLUMN()-2)/24,5),АТС!$A$41:$F$784,6)+'Иные услуги '!$C$5+'РСТ РСО-А'!$L$6+'РСТ РСО-А'!$F$9</f>
        <v>4686.25</v>
      </c>
      <c r="Y383" s="119">
        <f>VLOOKUP($A383+ROUND((COLUMN()-2)/24,5),АТС!$A$41:$F$784,6)+'Иные услуги '!$C$5+'РСТ РСО-А'!$L$6+'РСТ РСО-А'!$F$9</f>
        <v>4991.2299999999996</v>
      </c>
    </row>
    <row r="384" spans="1:25" x14ac:dyDescent="0.2">
      <c r="A384" s="66">
        <f t="shared" si="13"/>
        <v>43343</v>
      </c>
      <c r="B384" s="119">
        <f>VLOOKUP($A384+ROUND((COLUMN()-2)/24,5),АТС!$A$41:$F$784,6)+'Иные услуги '!$C$5+'РСТ РСО-А'!$L$6+'РСТ РСО-А'!$F$9</f>
        <v>4657.49</v>
      </c>
      <c r="C384" s="119">
        <f>VLOOKUP($A384+ROUND((COLUMN()-2)/24,5),АТС!$A$41:$F$784,6)+'Иные услуги '!$C$5+'РСТ РСО-А'!$L$6+'РСТ РСО-А'!$F$9</f>
        <v>4622.3899999999994</v>
      </c>
      <c r="D384" s="119">
        <f>VLOOKUP($A384+ROUND((COLUMN()-2)/24,5),АТС!$A$41:$F$784,6)+'Иные услуги '!$C$5+'РСТ РСО-А'!$L$6+'РСТ РСО-А'!$F$9</f>
        <v>4635.2199999999993</v>
      </c>
      <c r="E384" s="119">
        <f>VLOOKUP($A384+ROUND((COLUMN()-2)/24,5),АТС!$A$41:$F$784,6)+'Иные услуги '!$C$5+'РСТ РСО-А'!$L$6+'РСТ РСО-А'!$F$9</f>
        <v>4634.7999999999993</v>
      </c>
      <c r="F384" s="119">
        <f>VLOOKUP($A384+ROUND((COLUMN()-2)/24,5),АТС!$A$41:$F$784,6)+'Иные услуги '!$C$5+'РСТ РСО-А'!$L$6+'РСТ РСО-А'!$F$9</f>
        <v>4634.59</v>
      </c>
      <c r="G384" s="119">
        <f>VLOOKUP($A384+ROUND((COLUMN()-2)/24,5),АТС!$A$41:$F$784,6)+'Иные услуги '!$C$5+'РСТ РСО-А'!$L$6+'РСТ РСО-А'!$F$9</f>
        <v>4670.29</v>
      </c>
      <c r="H384" s="119">
        <f>VLOOKUP($A384+ROUND((COLUMN()-2)/24,5),АТС!$A$41:$F$784,6)+'Иные услуги '!$C$5+'РСТ РСО-А'!$L$6+'РСТ РСО-А'!$F$9</f>
        <v>4640.45</v>
      </c>
      <c r="I384" s="119">
        <f>VLOOKUP($A384+ROUND((COLUMN()-2)/24,5),АТС!$A$41:$F$784,6)+'Иные услуги '!$C$5+'РСТ РСО-А'!$L$6+'РСТ РСО-А'!$F$9</f>
        <v>4707.67</v>
      </c>
      <c r="J384" s="119">
        <f>VLOOKUP($A384+ROUND((COLUMN()-2)/24,5),АТС!$A$41:$F$784,6)+'Иные услуги '!$C$5+'РСТ РСО-А'!$L$6+'РСТ РСО-А'!$F$9</f>
        <v>4748.45</v>
      </c>
      <c r="K384" s="119">
        <f>VLOOKUP($A384+ROUND((COLUMN()-2)/24,5),АТС!$A$41:$F$784,6)+'Иные услуги '!$C$5+'РСТ РСО-А'!$L$6+'РСТ РСО-А'!$F$9</f>
        <v>4639.26</v>
      </c>
      <c r="L384" s="119">
        <f>VLOOKUP($A384+ROUND((COLUMN()-2)/24,5),АТС!$A$41:$F$784,6)+'Иные услуги '!$C$5+'РСТ РСО-А'!$L$6+'РСТ РСО-А'!$F$9</f>
        <v>4662.41</v>
      </c>
      <c r="M384" s="119">
        <f>VLOOKUP($A384+ROUND((COLUMN()-2)/24,5),АТС!$A$41:$F$784,6)+'Иные услуги '!$C$5+'РСТ РСО-А'!$L$6+'РСТ РСО-А'!$F$9</f>
        <v>4662.6099999999997</v>
      </c>
      <c r="N384" s="119">
        <f>VLOOKUP($A384+ROUND((COLUMN()-2)/24,5),АТС!$A$41:$F$784,6)+'Иные услуги '!$C$5+'РСТ РСО-А'!$L$6+'РСТ РСО-А'!$F$9</f>
        <v>4662.49</v>
      </c>
      <c r="O384" s="119">
        <f>VLOOKUP($A384+ROUND((COLUMN()-2)/24,5),АТС!$A$41:$F$784,6)+'Иные услуги '!$C$5+'РСТ РСО-А'!$L$6+'РСТ РСО-А'!$F$9</f>
        <v>4679.07</v>
      </c>
      <c r="P384" s="119">
        <f>VLOOKUP($A384+ROUND((COLUMN()-2)/24,5),АТС!$A$41:$F$784,6)+'Иные услуги '!$C$5+'РСТ РСО-А'!$L$6+'РСТ РСО-А'!$F$9</f>
        <v>4732.63</v>
      </c>
      <c r="Q384" s="119">
        <f>VLOOKUP($A384+ROUND((COLUMN()-2)/24,5),АТС!$A$41:$F$784,6)+'Иные услуги '!$C$5+'РСТ РСО-А'!$L$6+'РСТ РСО-А'!$F$9</f>
        <v>4714.42</v>
      </c>
      <c r="R384" s="119">
        <f>VLOOKUP($A384+ROUND((COLUMN()-2)/24,5),АТС!$A$41:$F$784,6)+'Иные услуги '!$C$5+'РСТ РСО-А'!$L$6+'РСТ РСО-А'!$F$9</f>
        <v>4673.2299999999996</v>
      </c>
      <c r="S384" s="119">
        <f>VLOOKUP($A384+ROUND((COLUMN()-2)/24,5),АТС!$A$41:$F$784,6)+'Иные услуги '!$C$5+'РСТ РСО-А'!$L$6+'РСТ РСО-А'!$F$9</f>
        <v>4628.16</v>
      </c>
      <c r="T384" s="119">
        <f>VLOOKUP($A384+ROUND((COLUMN()-2)/24,5),АТС!$A$41:$F$784,6)+'Иные услуги '!$C$5+'РСТ РСО-А'!$L$6+'РСТ РСО-А'!$F$9</f>
        <v>4625.76</v>
      </c>
      <c r="U384" s="119">
        <f>VLOOKUP($A384+ROUND((COLUMN()-2)/24,5),АТС!$A$41:$F$784,6)+'Иные услуги '!$C$5+'РСТ РСО-А'!$L$6+'РСТ РСО-А'!$F$9</f>
        <v>4764.2699999999995</v>
      </c>
      <c r="V384" s="119">
        <f>VLOOKUP($A384+ROUND((COLUMN()-2)/24,5),АТС!$A$41:$F$784,6)+'Иные услуги '!$C$5+'РСТ РСО-А'!$L$6+'РСТ РСО-А'!$F$9</f>
        <v>4859.3499999999995</v>
      </c>
      <c r="W384" s="119">
        <f>VLOOKUP($A384+ROUND((COLUMN()-2)/24,5),АТС!$A$41:$F$784,6)+'Иные услуги '!$C$5+'РСТ РСО-А'!$L$6+'РСТ РСО-А'!$F$9</f>
        <v>4769.7199999999993</v>
      </c>
      <c r="X384" s="119">
        <f>VLOOKUP($A384+ROUND((COLUMN()-2)/24,5),АТС!$A$41:$F$784,6)+'Иные услуги '!$C$5+'РСТ РСО-А'!$L$6+'РСТ РСО-А'!$F$9</f>
        <v>4659.75</v>
      </c>
      <c r="Y384" s="119">
        <f>VLOOKUP($A384+ROUND((COLUMN()-2)/24,5),АТС!$A$41:$F$784,6)+'Иные услуги '!$C$5+'РСТ РСО-А'!$L$6+'РСТ РСО-А'!$F$9</f>
        <v>4846.3799999999992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>A354</f>
        <v>43313</v>
      </c>
      <c r="B391" s="84">
        <f>VLOOKUP($A391+ROUND((COLUMN()-2)/24,5),АТС!$A$41:$F$784,6)+'Иные услуги '!$C$5+'РСТ РСО-А'!$L$6+'РСТ РСО-А'!$G$9</f>
        <v>4522.6899999999996</v>
      </c>
      <c r="C391" s="119">
        <f>VLOOKUP($A391+ROUND((COLUMN()-2)/24,5),АТС!$A$41:$F$784,6)+'Иные услуги '!$C$5+'РСТ РСО-А'!$L$6+'РСТ РСО-А'!$G$9</f>
        <v>4528.38</v>
      </c>
      <c r="D391" s="119">
        <f>VLOOKUP($A391+ROUND((COLUMN()-2)/24,5),АТС!$A$41:$F$784,6)+'Иные услуги '!$C$5+'РСТ РСО-А'!$L$6+'РСТ РСО-А'!$G$9</f>
        <v>4518.1899999999996</v>
      </c>
      <c r="E391" s="119">
        <f>VLOOKUP($A391+ROUND((COLUMN()-2)/24,5),АТС!$A$41:$F$784,6)+'Иные услуги '!$C$5+'РСТ РСО-А'!$L$6+'РСТ РСО-А'!$G$9</f>
        <v>4515.96</v>
      </c>
      <c r="F391" s="119">
        <f>VLOOKUP($A391+ROUND((COLUMN()-2)/24,5),АТС!$A$41:$F$784,6)+'Иные услуги '!$C$5+'РСТ РСО-А'!$L$6+'РСТ РСО-А'!$G$9</f>
        <v>4532.41</v>
      </c>
      <c r="G391" s="119">
        <f>VLOOKUP($A391+ROUND((COLUMN()-2)/24,5),АТС!$A$41:$F$784,6)+'Иные услуги '!$C$5+'РСТ РСО-А'!$L$6+'РСТ РСО-А'!$G$9</f>
        <v>4524.4399999999996</v>
      </c>
      <c r="H391" s="119">
        <f>VLOOKUP($A391+ROUND((COLUMN()-2)/24,5),АТС!$A$41:$F$784,6)+'Иные услуги '!$C$5+'РСТ РСО-А'!$L$6+'РСТ РСО-А'!$G$9</f>
        <v>4547.45</v>
      </c>
      <c r="I391" s="119">
        <f>VLOOKUP($A391+ROUND((COLUMN()-2)/24,5),АТС!$A$41:$F$784,6)+'Иные услуги '!$C$5+'РСТ РСО-А'!$L$6+'РСТ РСО-А'!$G$9</f>
        <v>4547.4800000000005</v>
      </c>
      <c r="J391" s="119">
        <f>VLOOKUP($A391+ROUND((COLUMN()-2)/24,5),АТС!$A$41:$F$784,6)+'Иные услуги '!$C$5+'РСТ РСО-А'!$L$6+'РСТ РСО-А'!$G$9</f>
        <v>4536.9399999999996</v>
      </c>
      <c r="K391" s="119">
        <f>VLOOKUP($A391+ROUND((COLUMN()-2)/24,5),АТС!$A$41:$F$784,6)+'Иные услуги '!$C$5+'РСТ РСО-А'!$L$6+'РСТ РСО-А'!$G$9</f>
        <v>4572.71</v>
      </c>
      <c r="L391" s="119">
        <f>VLOOKUP($A391+ROUND((COLUMN()-2)/24,5),АТС!$A$41:$F$784,6)+'Иные услуги '!$C$5+'РСТ РСО-А'!$L$6+'РСТ РСО-А'!$G$9</f>
        <v>4612.76</v>
      </c>
      <c r="M391" s="119">
        <f>VLOOKUP($A391+ROUND((COLUMN()-2)/24,5),АТС!$A$41:$F$784,6)+'Иные услуги '!$C$5+'РСТ РСО-А'!$L$6+'РСТ РСО-А'!$G$9</f>
        <v>4638.67</v>
      </c>
      <c r="N391" s="119">
        <f>VLOOKUP($A391+ROUND((COLUMN()-2)/24,5),АТС!$A$41:$F$784,6)+'Иные услуги '!$C$5+'РСТ РСО-А'!$L$6+'РСТ РСО-А'!$G$9</f>
        <v>4639.09</v>
      </c>
      <c r="O391" s="119">
        <f>VLOOKUP($A391+ROUND((COLUMN()-2)/24,5),АТС!$A$41:$F$784,6)+'Иные услуги '!$C$5+'РСТ РСО-А'!$L$6+'РСТ РСО-А'!$G$9</f>
        <v>4660.12</v>
      </c>
      <c r="P391" s="119">
        <f>VLOOKUP($A391+ROUND((COLUMN()-2)/24,5),АТС!$A$41:$F$784,6)+'Иные услуги '!$C$5+'РСТ РСО-А'!$L$6+'РСТ РСО-А'!$G$9</f>
        <v>4670.96</v>
      </c>
      <c r="Q391" s="119">
        <f>VLOOKUP($A391+ROUND((COLUMN()-2)/24,5),АТС!$A$41:$F$784,6)+'Иные услуги '!$C$5+'РСТ РСО-А'!$L$6+'РСТ РСО-А'!$G$9</f>
        <v>4660.43</v>
      </c>
      <c r="R391" s="119">
        <f>VLOOKUP($A391+ROUND((COLUMN()-2)/24,5),АТС!$A$41:$F$784,6)+'Иные услуги '!$C$5+'РСТ РСО-А'!$L$6+'РСТ РСО-А'!$G$9</f>
        <v>4626.84</v>
      </c>
      <c r="S391" s="119">
        <f>VLOOKUP($A391+ROUND((COLUMN()-2)/24,5),АТС!$A$41:$F$784,6)+'Иные услуги '!$C$5+'РСТ РСО-А'!$L$6+'РСТ РСО-А'!$G$9</f>
        <v>4544.88</v>
      </c>
      <c r="T391" s="119">
        <f>VLOOKUP($A391+ROUND((COLUMN()-2)/24,5),АТС!$A$41:$F$784,6)+'Иные услуги '!$C$5+'РСТ РСО-А'!$L$6+'РСТ РСО-А'!$G$9</f>
        <v>4521.46</v>
      </c>
      <c r="U391" s="119">
        <f>VLOOKUP($A391+ROUND((COLUMN()-2)/24,5),АТС!$A$41:$F$784,6)+'Иные услуги '!$C$5+'РСТ РСО-А'!$L$6+'РСТ РСО-А'!$G$9</f>
        <v>4532.62</v>
      </c>
      <c r="V391" s="119">
        <f>VLOOKUP($A391+ROUND((COLUMN()-2)/24,5),АТС!$A$41:$F$784,6)+'Иные услуги '!$C$5+'РСТ РСО-А'!$L$6+'РСТ РСО-А'!$G$9</f>
        <v>4620.2</v>
      </c>
      <c r="W391" s="119">
        <f>VLOOKUP($A391+ROUND((COLUMN()-2)/24,5),АТС!$A$41:$F$784,6)+'Иные услуги '!$C$5+'РСТ РСО-А'!$L$6+'РСТ РСО-А'!$G$9</f>
        <v>4587.82</v>
      </c>
      <c r="X391" s="119">
        <f>VLOOKUP($A391+ROUND((COLUMN()-2)/24,5),АТС!$A$41:$F$784,6)+'Иные услуги '!$C$5+'РСТ РСО-А'!$L$6+'РСТ РСО-А'!$G$9</f>
        <v>4576.55</v>
      </c>
      <c r="Y391" s="119">
        <f>VLOOKUP($A391+ROUND((COLUMN()-2)/24,5),АТС!$A$41:$F$784,6)+'Иные услуги '!$C$5+'РСТ РСО-А'!$L$6+'РСТ РСО-А'!$G$9</f>
        <v>4595.5</v>
      </c>
    </row>
    <row r="392" spans="1:25" x14ac:dyDescent="0.2">
      <c r="A392" s="66">
        <f>A391+1</f>
        <v>43314</v>
      </c>
      <c r="B392" s="119">
        <f>VLOOKUP($A392+ROUND((COLUMN()-2)/24,5),АТС!$A$41:$F$784,6)+'Иные услуги '!$C$5+'РСТ РСО-А'!$L$6+'РСТ РСО-А'!$G$9</f>
        <v>4521.05</v>
      </c>
      <c r="C392" s="119">
        <f>VLOOKUP($A392+ROUND((COLUMN()-2)/24,5),АТС!$A$41:$F$784,6)+'Иные услуги '!$C$5+'РСТ РСО-А'!$L$6+'РСТ РСО-А'!$G$9</f>
        <v>4528.59</v>
      </c>
      <c r="D392" s="119">
        <f>VLOOKUP($A392+ROUND((COLUMN()-2)/24,5),АТС!$A$41:$F$784,6)+'Иные услуги '!$C$5+'РСТ РСО-А'!$L$6+'РСТ РСО-А'!$G$9</f>
        <v>4543.4800000000005</v>
      </c>
      <c r="E392" s="119">
        <f>VLOOKUP($A392+ROUND((COLUMN()-2)/24,5),АТС!$A$41:$F$784,6)+'Иные услуги '!$C$5+'РСТ РСО-А'!$L$6+'РСТ РСО-А'!$G$9</f>
        <v>4542.0200000000004</v>
      </c>
      <c r="F392" s="119">
        <f>VLOOKUP($A392+ROUND((COLUMN()-2)/24,5),АТС!$A$41:$F$784,6)+'Иные услуги '!$C$5+'РСТ РСО-А'!$L$6+'РСТ РСО-А'!$G$9</f>
        <v>4540.0200000000004</v>
      </c>
      <c r="G392" s="119">
        <f>VLOOKUP($A392+ROUND((COLUMN()-2)/24,5),АТС!$A$41:$F$784,6)+'Иные услуги '!$C$5+'РСТ РСО-А'!$L$6+'РСТ РСО-А'!$G$9</f>
        <v>4531.9000000000005</v>
      </c>
      <c r="H392" s="119">
        <f>VLOOKUP($A392+ROUND((COLUMN()-2)/24,5),АТС!$A$41:$F$784,6)+'Иные услуги '!$C$5+'РСТ РСО-А'!$L$6+'РСТ РСО-А'!$G$9</f>
        <v>4561.83</v>
      </c>
      <c r="I392" s="119">
        <f>VLOOKUP($A392+ROUND((COLUMN()-2)/24,5),АТС!$A$41:$F$784,6)+'Иные услуги '!$C$5+'РСТ РСО-А'!$L$6+'РСТ РСО-А'!$G$9</f>
        <v>4549.5</v>
      </c>
      <c r="J392" s="119">
        <f>VLOOKUP($A392+ROUND((COLUMN()-2)/24,5),АТС!$A$41:$F$784,6)+'Иные услуги '!$C$5+'РСТ РСО-А'!$L$6+'РСТ РСО-А'!$G$9</f>
        <v>4539.7</v>
      </c>
      <c r="K392" s="119">
        <f>VLOOKUP($A392+ROUND((COLUMN()-2)/24,5),АТС!$A$41:$F$784,6)+'Иные услуги '!$C$5+'РСТ РСО-А'!$L$6+'РСТ РСО-А'!$G$9</f>
        <v>4526.92</v>
      </c>
      <c r="L392" s="119">
        <f>VLOOKUP($A392+ROUND((COLUMN()-2)/24,5),АТС!$A$41:$F$784,6)+'Иные услуги '!$C$5+'РСТ РСО-А'!$L$6+'РСТ РСО-А'!$G$9</f>
        <v>4614.01</v>
      </c>
      <c r="M392" s="119">
        <f>VLOOKUP($A392+ROUND((COLUMN()-2)/24,5),АТС!$A$41:$F$784,6)+'Иные услуги '!$C$5+'РСТ РСО-А'!$L$6+'РСТ РСО-А'!$G$9</f>
        <v>4638.07</v>
      </c>
      <c r="N392" s="119">
        <f>VLOOKUP($A392+ROUND((COLUMN()-2)/24,5),АТС!$A$41:$F$784,6)+'Иные услуги '!$C$5+'РСТ РСО-А'!$L$6+'РСТ РСО-А'!$G$9</f>
        <v>4640.33</v>
      </c>
      <c r="O392" s="119">
        <f>VLOOKUP($A392+ROUND((COLUMN()-2)/24,5),АТС!$A$41:$F$784,6)+'Иные услуги '!$C$5+'РСТ РСО-А'!$L$6+'РСТ РСО-А'!$G$9</f>
        <v>4667.3100000000004</v>
      </c>
      <c r="P392" s="119">
        <f>VLOOKUP($A392+ROUND((COLUMN()-2)/24,5),АТС!$A$41:$F$784,6)+'Иные услуги '!$C$5+'РСТ РСО-А'!$L$6+'РСТ РСО-А'!$G$9</f>
        <v>4668.1000000000004</v>
      </c>
      <c r="Q392" s="119">
        <f>VLOOKUP($A392+ROUND((COLUMN()-2)/24,5),АТС!$A$41:$F$784,6)+'Иные услуги '!$C$5+'РСТ РСО-А'!$L$6+'РСТ РСО-А'!$G$9</f>
        <v>4670.8900000000003</v>
      </c>
      <c r="R392" s="119">
        <f>VLOOKUP($A392+ROUND((COLUMN()-2)/24,5),АТС!$A$41:$F$784,6)+'Иные услуги '!$C$5+'РСТ РСО-А'!$L$6+'РСТ РСО-А'!$G$9</f>
        <v>4624.07</v>
      </c>
      <c r="S392" s="119">
        <f>VLOOKUP($A392+ROUND((COLUMN()-2)/24,5),АТС!$A$41:$F$784,6)+'Иные услуги '!$C$5+'РСТ РСО-А'!$L$6+'РСТ РСО-А'!$G$9</f>
        <v>4529.83</v>
      </c>
      <c r="T392" s="119">
        <f>VLOOKUP($A392+ROUND((COLUMN()-2)/24,5),АТС!$A$41:$F$784,6)+'Иные услуги '!$C$5+'РСТ РСО-А'!$L$6+'РСТ РСО-А'!$G$9</f>
        <v>4525.82</v>
      </c>
      <c r="U392" s="119">
        <f>VLOOKUP($A392+ROUND((COLUMN()-2)/24,5),АТС!$A$41:$F$784,6)+'Иные услуги '!$C$5+'РСТ РСО-А'!$L$6+'РСТ РСО-А'!$G$9</f>
        <v>4536.21</v>
      </c>
      <c r="V392" s="119">
        <f>VLOOKUP($A392+ROUND((COLUMN()-2)/24,5),АТС!$A$41:$F$784,6)+'Иные услуги '!$C$5+'РСТ РСО-А'!$L$6+'РСТ РСО-А'!$G$9</f>
        <v>4576.29</v>
      </c>
      <c r="W392" s="119">
        <f>VLOOKUP($A392+ROUND((COLUMN()-2)/24,5),АТС!$A$41:$F$784,6)+'Иные услуги '!$C$5+'РСТ РСО-А'!$L$6+'РСТ РСО-А'!$G$9</f>
        <v>4582.4800000000005</v>
      </c>
      <c r="X392" s="119">
        <f>VLOOKUP($A392+ROUND((COLUMN()-2)/24,5),АТС!$A$41:$F$784,6)+'Иные услуги '!$C$5+'РСТ РСО-А'!$L$6+'РСТ РСО-А'!$G$9</f>
        <v>4574.5</v>
      </c>
      <c r="Y392" s="119">
        <f>VLOOKUP($A392+ROUND((COLUMN()-2)/24,5),АТС!$A$41:$F$784,6)+'Иные услуги '!$C$5+'РСТ РСО-А'!$L$6+'РСТ РСО-А'!$G$9</f>
        <v>5492.43</v>
      </c>
    </row>
    <row r="393" spans="1:25" x14ac:dyDescent="0.2">
      <c r="A393" s="66">
        <f t="shared" ref="A393:A421" si="14">A392+1</f>
        <v>43315</v>
      </c>
      <c r="B393" s="119">
        <f>VLOOKUP($A393+ROUND((COLUMN()-2)/24,5),АТС!$A$41:$F$784,6)+'Иные услуги '!$C$5+'РСТ РСО-А'!$L$6+'РСТ РСО-А'!$G$9</f>
        <v>4528.92</v>
      </c>
      <c r="C393" s="119">
        <f>VLOOKUP($A393+ROUND((COLUMN()-2)/24,5),АТС!$A$41:$F$784,6)+'Иные услуги '!$C$5+'РСТ РСО-А'!$L$6+'РСТ РСО-А'!$G$9</f>
        <v>4526.57</v>
      </c>
      <c r="D393" s="119">
        <f>VLOOKUP($A393+ROUND((COLUMN()-2)/24,5),АТС!$A$41:$F$784,6)+'Иные услуги '!$C$5+'РСТ РСО-А'!$L$6+'РСТ РСО-А'!$G$9</f>
        <v>4541.5</v>
      </c>
      <c r="E393" s="119">
        <f>VLOOKUP($A393+ROUND((COLUMN()-2)/24,5),АТС!$A$41:$F$784,6)+'Иные услуги '!$C$5+'РСТ РСО-А'!$L$6+'РСТ РСО-А'!$G$9</f>
        <v>4567.8100000000004</v>
      </c>
      <c r="F393" s="119">
        <f>VLOOKUP($A393+ROUND((COLUMN()-2)/24,5),АТС!$A$41:$F$784,6)+'Иные услуги '!$C$5+'РСТ РСО-А'!$L$6+'РСТ РСО-А'!$G$9</f>
        <v>4566.8100000000004</v>
      </c>
      <c r="G393" s="119">
        <f>VLOOKUP($A393+ROUND((COLUMN()-2)/24,5),АТС!$A$41:$F$784,6)+'Иные услуги '!$C$5+'РСТ РСО-А'!$L$6+'РСТ РСО-А'!$G$9</f>
        <v>4549.4000000000005</v>
      </c>
      <c r="H393" s="119">
        <f>VLOOKUP($A393+ROUND((COLUMN()-2)/24,5),АТС!$A$41:$F$784,6)+'Иные услуги '!$C$5+'РСТ РСО-А'!$L$6+'РСТ РСО-А'!$G$9</f>
        <v>4578.4399999999996</v>
      </c>
      <c r="I393" s="119">
        <f>VLOOKUP($A393+ROUND((COLUMN()-2)/24,5),АТС!$A$41:$F$784,6)+'Иные услуги '!$C$5+'РСТ РСО-А'!$L$6+'РСТ РСО-А'!$G$9</f>
        <v>4545.43</v>
      </c>
      <c r="J393" s="119">
        <f>VLOOKUP($A393+ROUND((COLUMN()-2)/24,5),АТС!$A$41:$F$784,6)+'Иные услуги '!$C$5+'РСТ РСО-А'!$L$6+'РСТ РСО-А'!$G$9</f>
        <v>4620.72</v>
      </c>
      <c r="K393" s="119">
        <f>VLOOKUP($A393+ROUND((COLUMN()-2)/24,5),АТС!$A$41:$F$784,6)+'Иные услуги '!$C$5+'РСТ РСО-А'!$L$6+'РСТ РСО-А'!$G$9</f>
        <v>4539.2700000000004</v>
      </c>
      <c r="L393" s="119">
        <f>VLOOKUP($A393+ROUND((COLUMN()-2)/24,5),АТС!$A$41:$F$784,6)+'Иные услуги '!$C$5+'РСТ РСО-А'!$L$6+'РСТ РСО-А'!$G$9</f>
        <v>4525.54</v>
      </c>
      <c r="M393" s="119">
        <f>VLOOKUP($A393+ROUND((COLUMN()-2)/24,5),АТС!$A$41:$F$784,6)+'Иные услуги '!$C$5+'РСТ РСО-А'!$L$6+'РСТ РСО-А'!$G$9</f>
        <v>4526.2</v>
      </c>
      <c r="N393" s="119">
        <f>VLOOKUP($A393+ROUND((COLUMN()-2)/24,5),АТС!$A$41:$F$784,6)+'Иные услуги '!$C$5+'РСТ РСО-А'!$L$6+'РСТ РСО-А'!$G$9</f>
        <v>4524.3</v>
      </c>
      <c r="O393" s="119">
        <f>VLOOKUP($A393+ROUND((COLUMN()-2)/24,5),АТС!$A$41:$F$784,6)+'Иные услуги '!$C$5+'РСТ РСО-А'!$L$6+'РСТ РСО-А'!$G$9</f>
        <v>4523.88</v>
      </c>
      <c r="P393" s="119">
        <f>VLOOKUP($A393+ROUND((COLUMN()-2)/24,5),АТС!$A$41:$F$784,6)+'Иные услуги '!$C$5+'РСТ РСО-А'!$L$6+'РСТ РСО-А'!$G$9</f>
        <v>4523.76</v>
      </c>
      <c r="Q393" s="119">
        <f>VLOOKUP($A393+ROUND((COLUMN()-2)/24,5),АТС!$A$41:$F$784,6)+'Иные услуги '!$C$5+'РСТ РСО-А'!$L$6+'РСТ РСО-А'!$G$9</f>
        <v>4513.18</v>
      </c>
      <c r="R393" s="119">
        <f>VLOOKUP($A393+ROUND((COLUMN()-2)/24,5),АТС!$A$41:$F$784,6)+'Иные услуги '!$C$5+'РСТ РСО-А'!$L$6+'РСТ РСО-А'!$G$9</f>
        <v>4521.55</v>
      </c>
      <c r="S393" s="119">
        <f>VLOOKUP($A393+ROUND((COLUMN()-2)/24,5),АТС!$A$41:$F$784,6)+'Иные услуги '!$C$5+'РСТ РСО-А'!$L$6+'РСТ РСО-А'!$G$9</f>
        <v>4541.07</v>
      </c>
      <c r="T393" s="119">
        <f>VLOOKUP($A393+ROUND((COLUMN()-2)/24,5),АТС!$A$41:$F$784,6)+'Иные услуги '!$C$5+'РСТ РСО-А'!$L$6+'РСТ РСО-А'!$G$9</f>
        <v>4524.6000000000004</v>
      </c>
      <c r="U393" s="119">
        <f>VLOOKUP($A393+ROUND((COLUMN()-2)/24,5),АТС!$A$41:$F$784,6)+'Иные услуги '!$C$5+'РСТ РСО-А'!$L$6+'РСТ РСО-А'!$G$9</f>
        <v>4535.6099999999997</v>
      </c>
      <c r="V393" s="119">
        <f>VLOOKUP($A393+ROUND((COLUMN()-2)/24,5),АТС!$A$41:$F$784,6)+'Иные услуги '!$C$5+'РСТ РСО-А'!$L$6+'РСТ РСО-А'!$G$9</f>
        <v>4570.16</v>
      </c>
      <c r="W393" s="119">
        <f>VLOOKUP($A393+ROUND((COLUMN()-2)/24,5),АТС!$A$41:$F$784,6)+'Иные услуги '!$C$5+'РСТ РСО-А'!$L$6+'РСТ РСО-А'!$G$9</f>
        <v>4580</v>
      </c>
      <c r="X393" s="119">
        <f>VLOOKUP($A393+ROUND((COLUMN()-2)/24,5),АТС!$A$41:$F$784,6)+'Иные услуги '!$C$5+'РСТ РСО-А'!$L$6+'РСТ РСО-А'!$G$9</f>
        <v>4568.04</v>
      </c>
      <c r="Y393" s="119">
        <f>VLOOKUP($A393+ROUND((COLUMN()-2)/24,5),АТС!$A$41:$F$784,6)+'Иные услуги '!$C$5+'РСТ РСО-А'!$L$6+'РСТ РСО-А'!$G$9</f>
        <v>5492.7300000000005</v>
      </c>
    </row>
    <row r="394" spans="1:25" x14ac:dyDescent="0.2">
      <c r="A394" s="66">
        <f t="shared" si="14"/>
        <v>43316</v>
      </c>
      <c r="B394" s="119">
        <f>VLOOKUP($A394+ROUND((COLUMN()-2)/24,5),АТС!$A$41:$F$784,6)+'Иные услуги '!$C$5+'РСТ РСО-А'!$L$6+'РСТ РСО-А'!$G$9</f>
        <v>4537.4399999999996</v>
      </c>
      <c r="C394" s="119">
        <f>VLOOKUP($A394+ROUND((COLUMN()-2)/24,5),АТС!$A$41:$F$784,6)+'Иные услуги '!$C$5+'РСТ РСО-А'!$L$6+'РСТ РСО-А'!$G$9</f>
        <v>4539.5200000000004</v>
      </c>
      <c r="D394" s="119">
        <f>VLOOKUP($A394+ROUND((COLUMN()-2)/24,5),АТС!$A$41:$F$784,6)+'Иные услуги '!$C$5+'РСТ РСО-А'!$L$6+'РСТ РСО-А'!$G$9</f>
        <v>4627.6400000000003</v>
      </c>
      <c r="E394" s="119">
        <f>VLOOKUP($A394+ROUND((COLUMN()-2)/24,5),АТС!$A$41:$F$784,6)+'Иные услуги '!$C$5+'РСТ РСО-А'!$L$6+'РСТ РСО-А'!$G$9</f>
        <v>4622.8</v>
      </c>
      <c r="F394" s="119">
        <f>VLOOKUP($A394+ROUND((COLUMN()-2)/24,5),АТС!$A$41:$F$784,6)+'Иные услуги '!$C$5+'РСТ РСО-А'!$L$6+'РСТ РСО-А'!$G$9</f>
        <v>4621.9000000000005</v>
      </c>
      <c r="G394" s="119">
        <f>VLOOKUP($A394+ROUND((COLUMN()-2)/24,5),АТС!$A$41:$F$784,6)+'Иные услуги '!$C$5+'РСТ РСО-А'!$L$6+'РСТ РСО-А'!$G$9</f>
        <v>4621.54</v>
      </c>
      <c r="H394" s="119">
        <f>VLOOKUP($A394+ROUND((COLUMN()-2)/24,5),АТС!$A$41:$F$784,6)+'Иные услуги '!$C$5+'РСТ РСО-А'!$L$6+'РСТ РСО-А'!$G$9</f>
        <v>4676.72</v>
      </c>
      <c r="I394" s="119">
        <f>VLOOKUP($A394+ROUND((COLUMN()-2)/24,5),АТС!$A$41:$F$784,6)+'Иные услуги '!$C$5+'РСТ РСО-А'!$L$6+'РСТ РСО-А'!$G$9</f>
        <v>4549.26</v>
      </c>
      <c r="J394" s="119">
        <f>VLOOKUP($A394+ROUND((COLUMN()-2)/24,5),АТС!$A$41:$F$784,6)+'Иные услуги '!$C$5+'РСТ РСО-А'!$L$6+'РСТ РСО-А'!$G$9</f>
        <v>4719.68</v>
      </c>
      <c r="K394" s="119">
        <f>VLOOKUP($A394+ROUND((COLUMN()-2)/24,5),АТС!$A$41:$F$784,6)+'Иные услуги '!$C$5+'РСТ РСО-А'!$L$6+'РСТ РСО-А'!$G$9</f>
        <v>4607.79</v>
      </c>
      <c r="L394" s="119">
        <f>VLOOKUP($A394+ROUND((COLUMN()-2)/24,5),АТС!$A$41:$F$784,6)+'Иные услуги '!$C$5+'РСТ РСО-А'!$L$6+'РСТ РСО-А'!$G$9</f>
        <v>4543.51</v>
      </c>
      <c r="M394" s="119">
        <f>VLOOKUP($A394+ROUND((COLUMN()-2)/24,5),АТС!$A$41:$F$784,6)+'Иные услуги '!$C$5+'РСТ РСО-А'!$L$6+'РСТ РСО-А'!$G$9</f>
        <v>4542.3</v>
      </c>
      <c r="N394" s="119">
        <f>VLOOKUP($A394+ROUND((COLUMN()-2)/24,5),АТС!$A$41:$F$784,6)+'Иные услуги '!$C$5+'РСТ РСО-А'!$L$6+'РСТ РСО-А'!$G$9</f>
        <v>4543.5</v>
      </c>
      <c r="O394" s="119">
        <f>VLOOKUP($A394+ROUND((COLUMN()-2)/24,5),АТС!$A$41:$F$784,6)+'Иные услуги '!$C$5+'РСТ РСО-А'!$L$6+'РСТ РСО-А'!$G$9</f>
        <v>4545.9399999999996</v>
      </c>
      <c r="P394" s="119">
        <f>VLOOKUP($A394+ROUND((COLUMN()-2)/24,5),АТС!$A$41:$F$784,6)+'Иные услуги '!$C$5+'РСТ РСО-А'!$L$6+'РСТ РСО-А'!$G$9</f>
        <v>4544.41</v>
      </c>
      <c r="Q394" s="119">
        <f>VLOOKUP($A394+ROUND((COLUMN()-2)/24,5),АТС!$A$41:$F$784,6)+'Иные услуги '!$C$5+'РСТ РСО-А'!$L$6+'РСТ РСО-А'!$G$9</f>
        <v>4558.6400000000003</v>
      </c>
      <c r="R394" s="119">
        <f>VLOOKUP($A394+ROUND((COLUMN()-2)/24,5),АТС!$A$41:$F$784,6)+'Иные услуги '!$C$5+'РСТ РСО-А'!$L$6+'РСТ РСО-А'!$G$9</f>
        <v>4543.22</v>
      </c>
      <c r="S394" s="119">
        <f>VLOOKUP($A394+ROUND((COLUMN()-2)/24,5),АТС!$A$41:$F$784,6)+'Иные услуги '!$C$5+'РСТ РСО-А'!$L$6+'РСТ РСО-А'!$G$9</f>
        <v>4544.12</v>
      </c>
      <c r="T394" s="119">
        <f>VLOOKUP($A394+ROUND((COLUMN()-2)/24,5),АТС!$A$41:$F$784,6)+'Иные услуги '!$C$5+'РСТ РСО-А'!$L$6+'РСТ РСО-А'!$G$9</f>
        <v>4527.9399999999996</v>
      </c>
      <c r="U394" s="119">
        <f>VLOOKUP($A394+ROUND((COLUMN()-2)/24,5),АТС!$A$41:$F$784,6)+'Иные услуги '!$C$5+'РСТ РСО-А'!$L$6+'РСТ РСО-А'!$G$9</f>
        <v>4538.13</v>
      </c>
      <c r="V394" s="119">
        <f>VLOOKUP($A394+ROUND((COLUMN()-2)/24,5),АТС!$A$41:$F$784,6)+'Иные услуги '!$C$5+'РСТ РСО-А'!$L$6+'РСТ РСО-А'!$G$9</f>
        <v>4575.5</v>
      </c>
      <c r="W394" s="119">
        <f>VLOOKUP($A394+ROUND((COLUMN()-2)/24,5),АТС!$A$41:$F$784,6)+'Иные услуги '!$C$5+'РСТ РСО-А'!$L$6+'РСТ РСО-А'!$G$9</f>
        <v>4586.1899999999996</v>
      </c>
      <c r="X394" s="119">
        <f>VLOOKUP($A394+ROUND((COLUMN()-2)/24,5),АТС!$A$41:$F$784,6)+'Иные услуги '!$C$5+'РСТ РСО-А'!$L$6+'РСТ РСО-А'!$G$9</f>
        <v>4583.83</v>
      </c>
      <c r="Y394" s="119">
        <f>VLOOKUP($A394+ROUND((COLUMN()-2)/24,5),АТС!$A$41:$F$784,6)+'Иные услуги '!$C$5+'РСТ РСО-А'!$L$6+'РСТ РСО-А'!$G$9</f>
        <v>5248.96</v>
      </c>
    </row>
    <row r="395" spans="1:25" x14ac:dyDescent="0.2">
      <c r="A395" s="66">
        <f t="shared" si="14"/>
        <v>43317</v>
      </c>
      <c r="B395" s="119">
        <f>VLOOKUP($A395+ROUND((COLUMN()-2)/24,5),АТС!$A$41:$F$784,6)+'Иные услуги '!$C$5+'РСТ РСО-А'!$L$6+'РСТ РСО-А'!$G$9</f>
        <v>4545.3599999999997</v>
      </c>
      <c r="C395" s="119">
        <f>VLOOKUP($A395+ROUND((COLUMN()-2)/24,5),АТС!$A$41:$F$784,6)+'Иные услуги '!$C$5+'РСТ РСО-А'!$L$6+'РСТ РСО-А'!$G$9</f>
        <v>4557.42</v>
      </c>
      <c r="D395" s="119">
        <f>VLOOKUP($A395+ROUND((COLUMN()-2)/24,5),АТС!$A$41:$F$784,6)+'Иные услуги '!$C$5+'РСТ РСО-А'!$L$6+'РСТ РСО-А'!$G$9</f>
        <v>4597.2300000000005</v>
      </c>
      <c r="E395" s="119">
        <f>VLOOKUP($A395+ROUND((COLUMN()-2)/24,5),АТС!$A$41:$F$784,6)+'Иные услуги '!$C$5+'РСТ РСО-А'!$L$6+'РСТ РСО-А'!$G$9</f>
        <v>4592.82</v>
      </c>
      <c r="F395" s="119">
        <f>VLOOKUP($A395+ROUND((COLUMN()-2)/24,5),АТС!$A$41:$F$784,6)+'Иные услуги '!$C$5+'РСТ РСО-А'!$L$6+'РСТ РСО-А'!$G$9</f>
        <v>4591.34</v>
      </c>
      <c r="G395" s="119">
        <f>VLOOKUP($A395+ROUND((COLUMN()-2)/24,5),АТС!$A$41:$F$784,6)+'Иные услуги '!$C$5+'РСТ РСО-А'!$L$6+'РСТ РСО-А'!$G$9</f>
        <v>4600.5</v>
      </c>
      <c r="H395" s="119">
        <f>VLOOKUP($A395+ROUND((COLUMN()-2)/24,5),АТС!$A$41:$F$784,6)+'Иные услуги '!$C$5+'РСТ РСО-А'!$L$6+'РСТ РСО-А'!$G$9</f>
        <v>4773.6099999999997</v>
      </c>
      <c r="I395" s="119">
        <f>VLOOKUP($A395+ROUND((COLUMN()-2)/24,5),АТС!$A$41:$F$784,6)+'Иные услуги '!$C$5+'РСТ РСО-А'!$L$6+'РСТ РСО-А'!$G$9</f>
        <v>4579.43</v>
      </c>
      <c r="J395" s="119">
        <f>VLOOKUP($A395+ROUND((COLUMN()-2)/24,5),АТС!$A$41:$F$784,6)+'Иные услуги '!$C$5+'РСТ РСО-А'!$L$6+'РСТ РСО-А'!$G$9</f>
        <v>4687.33</v>
      </c>
      <c r="K395" s="119">
        <f>VLOOKUP($A395+ROUND((COLUMN()-2)/24,5),АТС!$A$41:$F$784,6)+'Иные услуги '!$C$5+'РСТ РСО-А'!$L$6+'РСТ РСО-А'!$G$9</f>
        <v>4682.8100000000004</v>
      </c>
      <c r="L395" s="119">
        <f>VLOOKUP($A395+ROUND((COLUMN()-2)/24,5),АТС!$A$41:$F$784,6)+'Иные услуги '!$C$5+'РСТ РСО-А'!$L$6+'РСТ РСО-А'!$G$9</f>
        <v>4607.1899999999996</v>
      </c>
      <c r="M395" s="119">
        <f>VLOOKUP($A395+ROUND((COLUMN()-2)/24,5),АТС!$A$41:$F$784,6)+'Иные услуги '!$C$5+'РСТ РСО-А'!$L$6+'РСТ РСО-А'!$G$9</f>
        <v>4589.28</v>
      </c>
      <c r="N395" s="119">
        <f>VLOOKUP($A395+ROUND((COLUMN()-2)/24,5),АТС!$A$41:$F$784,6)+'Иные услуги '!$C$5+'РСТ РСО-А'!$L$6+'РСТ РСО-А'!$G$9</f>
        <v>4604.51</v>
      </c>
      <c r="O395" s="119">
        <f>VLOOKUP($A395+ROUND((COLUMN()-2)/24,5),АТС!$A$41:$F$784,6)+'Иные услуги '!$C$5+'РСТ РСО-А'!$L$6+'РСТ РСО-А'!$G$9</f>
        <v>4606.08</v>
      </c>
      <c r="P395" s="119">
        <f>VLOOKUP($A395+ROUND((COLUMN()-2)/24,5),АТС!$A$41:$F$784,6)+'Иные услуги '!$C$5+'РСТ РСО-А'!$L$6+'РСТ РСО-А'!$G$9</f>
        <v>4637.68</v>
      </c>
      <c r="Q395" s="119">
        <f>VLOOKUP($A395+ROUND((COLUMN()-2)/24,5),АТС!$A$41:$F$784,6)+'Иные услуги '!$C$5+'РСТ РСО-А'!$L$6+'РСТ РСО-А'!$G$9</f>
        <v>4620.46</v>
      </c>
      <c r="R395" s="119">
        <f>VLOOKUP($A395+ROUND((COLUMN()-2)/24,5),АТС!$A$41:$F$784,6)+'Иные услуги '!$C$5+'РСТ РСО-А'!$L$6+'РСТ РСО-А'!$G$9</f>
        <v>4587.5600000000004</v>
      </c>
      <c r="S395" s="119">
        <f>VLOOKUP($A395+ROUND((COLUMN()-2)/24,5),АТС!$A$41:$F$784,6)+'Иные услуги '!$C$5+'РСТ РСО-А'!$L$6+'РСТ РСО-А'!$G$9</f>
        <v>4605.8</v>
      </c>
      <c r="T395" s="119">
        <f>VLOOKUP($A395+ROUND((COLUMN()-2)/24,5),АТС!$A$41:$F$784,6)+'Иные услуги '!$C$5+'РСТ РСО-А'!$L$6+'РСТ РСО-А'!$G$9</f>
        <v>4587.25</v>
      </c>
      <c r="U395" s="119">
        <f>VLOOKUP($A395+ROUND((COLUMN()-2)/24,5),АТС!$A$41:$F$784,6)+'Иные услуги '!$C$5+'РСТ РСО-А'!$L$6+'РСТ РСО-А'!$G$9</f>
        <v>4564.96</v>
      </c>
      <c r="V395" s="119">
        <f>VLOOKUP($A395+ROUND((COLUMN()-2)/24,5),АТС!$A$41:$F$784,6)+'Иные услуги '!$C$5+'РСТ РСО-А'!$L$6+'РСТ РСО-А'!$G$9</f>
        <v>4579.3100000000004</v>
      </c>
      <c r="W395" s="119">
        <f>VLOOKUP($A395+ROUND((COLUMN()-2)/24,5),АТС!$A$41:$F$784,6)+'Иные услуги '!$C$5+'РСТ РСО-А'!$L$6+'РСТ РСО-А'!$G$9</f>
        <v>4579.6899999999996</v>
      </c>
      <c r="X395" s="119">
        <f>VLOOKUP($A395+ROUND((COLUMN()-2)/24,5),АТС!$A$41:$F$784,6)+'Иные услуги '!$C$5+'РСТ РСО-А'!$L$6+'РСТ РСО-А'!$G$9</f>
        <v>4731.8599999999997</v>
      </c>
      <c r="Y395" s="119">
        <f>VLOOKUP($A395+ROUND((COLUMN()-2)/24,5),АТС!$A$41:$F$784,6)+'Иные услуги '!$C$5+'РСТ РСО-А'!$L$6+'РСТ РСО-А'!$G$9</f>
        <v>5096.22</v>
      </c>
    </row>
    <row r="396" spans="1:25" x14ac:dyDescent="0.2">
      <c r="A396" s="66">
        <f t="shared" si="14"/>
        <v>43318</v>
      </c>
      <c r="B396" s="119">
        <f>VLOOKUP($A396+ROUND((COLUMN()-2)/24,5),АТС!$A$41:$F$784,6)+'Иные услуги '!$C$5+'РСТ РСО-А'!$L$6+'РСТ РСО-А'!$G$9</f>
        <v>4533.1000000000004</v>
      </c>
      <c r="C396" s="119">
        <f>VLOOKUP($A396+ROUND((COLUMN()-2)/24,5),АТС!$A$41:$F$784,6)+'Иные услуги '!$C$5+'РСТ РСО-А'!$L$6+'РСТ РСО-А'!$G$9</f>
        <v>4550.21</v>
      </c>
      <c r="D396" s="119">
        <f>VLOOKUP($A396+ROUND((COLUMN()-2)/24,5),АТС!$A$41:$F$784,6)+'Иные услуги '!$C$5+'РСТ РСО-А'!$L$6+'РСТ РСО-А'!$G$9</f>
        <v>4572.83</v>
      </c>
      <c r="E396" s="119">
        <f>VLOOKUP($A396+ROUND((COLUMN()-2)/24,5),АТС!$A$41:$F$784,6)+'Иные услуги '!$C$5+'РСТ РСО-А'!$L$6+'РСТ РСО-А'!$G$9</f>
        <v>4570.51</v>
      </c>
      <c r="F396" s="119">
        <f>VLOOKUP($A396+ROUND((COLUMN()-2)/24,5),АТС!$A$41:$F$784,6)+'Иные услуги '!$C$5+'РСТ РСО-А'!$L$6+'РСТ РСО-А'!$G$9</f>
        <v>4570.42</v>
      </c>
      <c r="G396" s="119">
        <f>VLOOKUP($A396+ROUND((COLUMN()-2)/24,5),АТС!$A$41:$F$784,6)+'Иные услуги '!$C$5+'РСТ РСО-А'!$L$6+'РСТ РСО-А'!$G$9</f>
        <v>4588.22</v>
      </c>
      <c r="H396" s="119">
        <f>VLOOKUP($A396+ROUND((COLUMN()-2)/24,5),АТС!$A$41:$F$784,6)+'Иные услуги '!$C$5+'РСТ РСО-А'!$L$6+'РСТ РСО-А'!$G$9</f>
        <v>4617.68</v>
      </c>
      <c r="I396" s="119">
        <f>VLOOKUP($A396+ROUND((COLUMN()-2)/24,5),АТС!$A$41:$F$784,6)+'Иные услуги '!$C$5+'РСТ РСО-А'!$L$6+'РСТ РСО-А'!$G$9</f>
        <v>4587.83</v>
      </c>
      <c r="J396" s="119">
        <f>VLOOKUP($A396+ROUND((COLUMN()-2)/24,5),АТС!$A$41:$F$784,6)+'Иные услуги '!$C$5+'РСТ РСО-А'!$L$6+'РСТ РСО-А'!$G$9</f>
        <v>4599.58</v>
      </c>
      <c r="K396" s="119">
        <f>VLOOKUP($A396+ROUND((COLUMN()-2)/24,5),АТС!$A$41:$F$784,6)+'Иные услуги '!$C$5+'РСТ РСО-А'!$L$6+'РСТ РСО-А'!$G$9</f>
        <v>4542.8599999999997</v>
      </c>
      <c r="L396" s="119">
        <f>VLOOKUP($A396+ROUND((COLUMN()-2)/24,5),АТС!$A$41:$F$784,6)+'Иные услуги '!$C$5+'РСТ РСО-А'!$L$6+'РСТ РСО-А'!$G$9</f>
        <v>4536.13</v>
      </c>
      <c r="M396" s="119">
        <f>VLOOKUP($A396+ROUND((COLUMN()-2)/24,5),АТС!$A$41:$F$784,6)+'Иные услуги '!$C$5+'РСТ РСО-А'!$L$6+'РСТ РСО-А'!$G$9</f>
        <v>4535.63</v>
      </c>
      <c r="N396" s="119">
        <f>VLOOKUP($A396+ROUND((COLUMN()-2)/24,5),АТС!$A$41:$F$784,6)+'Иные услуги '!$C$5+'РСТ РСО-А'!$L$6+'РСТ РСО-А'!$G$9</f>
        <v>4535.1899999999996</v>
      </c>
      <c r="O396" s="119">
        <f>VLOOKUP($A396+ROUND((COLUMN()-2)/24,5),АТС!$A$41:$F$784,6)+'Иные услуги '!$C$5+'РСТ РСО-А'!$L$6+'РСТ РСО-А'!$G$9</f>
        <v>4534.88</v>
      </c>
      <c r="P396" s="119">
        <f>VLOOKUP($A396+ROUND((COLUMN()-2)/24,5),АТС!$A$41:$F$784,6)+'Иные услуги '!$C$5+'РСТ РСО-А'!$L$6+'РСТ РСО-А'!$G$9</f>
        <v>4519.4000000000005</v>
      </c>
      <c r="Q396" s="119">
        <f>VLOOKUP($A396+ROUND((COLUMN()-2)/24,5),АТС!$A$41:$F$784,6)+'Иные услуги '!$C$5+'РСТ РСО-А'!$L$6+'РСТ РСО-А'!$G$9</f>
        <v>4521.9800000000005</v>
      </c>
      <c r="R396" s="119">
        <f>VLOOKUP($A396+ROUND((COLUMN()-2)/24,5),АТС!$A$41:$F$784,6)+'Иные услуги '!$C$5+'РСТ РСО-А'!$L$6+'РСТ РСО-А'!$G$9</f>
        <v>4532.1400000000003</v>
      </c>
      <c r="S396" s="119">
        <f>VLOOKUP($A396+ROUND((COLUMN()-2)/24,5),АТС!$A$41:$F$784,6)+'Иные услуги '!$C$5+'РСТ РСО-А'!$L$6+'РСТ РСО-А'!$G$9</f>
        <v>4532.28</v>
      </c>
      <c r="T396" s="119">
        <f>VLOOKUP($A396+ROUND((COLUMN()-2)/24,5),АТС!$A$41:$F$784,6)+'Иные услуги '!$C$5+'РСТ РСО-А'!$L$6+'РСТ РСО-А'!$G$9</f>
        <v>4548.22</v>
      </c>
      <c r="U396" s="119">
        <f>VLOOKUP($A396+ROUND((COLUMN()-2)/24,5),АТС!$A$41:$F$784,6)+'Иные услуги '!$C$5+'РСТ РСО-А'!$L$6+'РСТ РСО-А'!$G$9</f>
        <v>4556.71</v>
      </c>
      <c r="V396" s="119">
        <f>VLOOKUP($A396+ROUND((COLUMN()-2)/24,5),АТС!$A$41:$F$784,6)+'Иные услуги '!$C$5+'РСТ РСО-А'!$L$6+'РСТ РСО-А'!$G$9</f>
        <v>4544.83</v>
      </c>
      <c r="W396" s="119">
        <f>VLOOKUP($A396+ROUND((COLUMN()-2)/24,5),АТС!$A$41:$F$784,6)+'Иные услуги '!$C$5+'РСТ РСО-А'!$L$6+'РСТ РСО-А'!$G$9</f>
        <v>4592.12</v>
      </c>
      <c r="X396" s="119">
        <f>VLOOKUP($A396+ROUND((COLUMN()-2)/24,5),АТС!$A$41:$F$784,6)+'Иные услуги '!$C$5+'РСТ РСО-А'!$L$6+'РСТ РСО-А'!$G$9</f>
        <v>4610.17</v>
      </c>
      <c r="Y396" s="119">
        <f>VLOOKUP($A396+ROUND((COLUMN()-2)/24,5),АТС!$A$41:$F$784,6)+'Иные услуги '!$C$5+'РСТ РСО-А'!$L$6+'РСТ РСО-А'!$G$9</f>
        <v>5164.07</v>
      </c>
    </row>
    <row r="397" spans="1:25" x14ac:dyDescent="0.2">
      <c r="A397" s="66">
        <f t="shared" si="14"/>
        <v>43319</v>
      </c>
      <c r="B397" s="119">
        <f>VLOOKUP($A397+ROUND((COLUMN()-2)/24,5),АТС!$A$41:$F$784,6)+'Иные услуги '!$C$5+'РСТ РСО-А'!$L$6+'РСТ РСО-А'!$G$9</f>
        <v>4533.09</v>
      </c>
      <c r="C397" s="119">
        <f>VLOOKUP($A397+ROUND((COLUMN()-2)/24,5),АТС!$A$41:$F$784,6)+'Иные услуги '!$C$5+'РСТ РСО-А'!$L$6+'РСТ РСО-А'!$G$9</f>
        <v>4544.88</v>
      </c>
      <c r="D397" s="119">
        <f>VLOOKUP($A397+ROUND((COLUMN()-2)/24,5),АТС!$A$41:$F$784,6)+'Иные услуги '!$C$5+'РСТ РСО-А'!$L$6+'РСТ РСО-А'!$G$9</f>
        <v>4569.8599999999997</v>
      </c>
      <c r="E397" s="119">
        <f>VLOOKUP($A397+ROUND((COLUMN()-2)/24,5),АТС!$A$41:$F$784,6)+'Иные услуги '!$C$5+'РСТ РСО-А'!$L$6+'РСТ РСО-А'!$G$9</f>
        <v>4568.83</v>
      </c>
      <c r="F397" s="119">
        <f>VLOOKUP($A397+ROUND((COLUMN()-2)/24,5),АТС!$A$41:$F$784,6)+'Иные услуги '!$C$5+'РСТ РСО-А'!$L$6+'РСТ РСО-А'!$G$9</f>
        <v>4568.3599999999997</v>
      </c>
      <c r="G397" s="119">
        <f>VLOOKUP($A397+ROUND((COLUMN()-2)/24,5),АТС!$A$41:$F$784,6)+'Иные услуги '!$C$5+'РСТ РСО-А'!$L$6+'РСТ РСО-А'!$G$9</f>
        <v>4587.03</v>
      </c>
      <c r="H397" s="119">
        <f>VLOOKUP($A397+ROUND((COLUMN()-2)/24,5),АТС!$A$41:$F$784,6)+'Иные услуги '!$C$5+'РСТ РСО-А'!$L$6+'РСТ РСО-А'!$G$9</f>
        <v>4616.9399999999996</v>
      </c>
      <c r="I397" s="119">
        <f>VLOOKUP($A397+ROUND((COLUMN()-2)/24,5),АТС!$A$41:$F$784,6)+'Иные услуги '!$C$5+'РСТ РСО-А'!$L$6+'РСТ РСО-А'!$G$9</f>
        <v>4565.3900000000003</v>
      </c>
      <c r="J397" s="119">
        <f>VLOOKUP($A397+ROUND((COLUMN()-2)/24,5),АТС!$A$41:$F$784,6)+'Иные услуги '!$C$5+'РСТ РСО-А'!$L$6+'РСТ РСО-А'!$G$9</f>
        <v>4589.0600000000004</v>
      </c>
      <c r="K397" s="119">
        <f>VLOOKUP($A397+ROUND((COLUMN()-2)/24,5),АТС!$A$41:$F$784,6)+'Иные услуги '!$C$5+'РСТ РСО-А'!$L$6+'РСТ РСО-А'!$G$9</f>
        <v>4535.07</v>
      </c>
      <c r="L397" s="119">
        <f>VLOOKUP($A397+ROUND((COLUMN()-2)/24,5),АТС!$A$41:$F$784,6)+'Иные услуги '!$C$5+'РСТ РСО-А'!$L$6+'РСТ РСО-А'!$G$9</f>
        <v>4529.84</v>
      </c>
      <c r="M397" s="119">
        <f>VLOOKUP($A397+ROUND((COLUMN()-2)/24,5),АТС!$A$41:$F$784,6)+'Иные услуги '!$C$5+'РСТ РСО-А'!$L$6+'РСТ РСО-А'!$G$9</f>
        <v>4530.2300000000005</v>
      </c>
      <c r="N397" s="119">
        <f>VLOOKUP($A397+ROUND((COLUMN()-2)/24,5),АТС!$A$41:$F$784,6)+'Иные услуги '!$C$5+'РСТ РСО-А'!$L$6+'РСТ РСО-А'!$G$9</f>
        <v>4530.1500000000005</v>
      </c>
      <c r="O397" s="119">
        <f>VLOOKUP($A397+ROUND((COLUMN()-2)/24,5),АТС!$A$41:$F$784,6)+'Иные услуги '!$C$5+'РСТ РСО-А'!$L$6+'РСТ РСО-А'!$G$9</f>
        <v>4531.0200000000004</v>
      </c>
      <c r="P397" s="119">
        <f>VLOOKUP($A397+ROUND((COLUMN()-2)/24,5),АТС!$A$41:$F$784,6)+'Иные услуги '!$C$5+'РСТ РСО-А'!$L$6+'РСТ РСО-А'!$G$9</f>
        <v>4516.67</v>
      </c>
      <c r="Q397" s="119">
        <f>VLOOKUP($A397+ROUND((COLUMN()-2)/24,5),АТС!$A$41:$F$784,6)+'Иные услуги '!$C$5+'РСТ РСО-А'!$L$6+'РСТ РСО-А'!$G$9</f>
        <v>4516.55</v>
      </c>
      <c r="R397" s="119">
        <f>VLOOKUP($A397+ROUND((COLUMN()-2)/24,5),АТС!$A$41:$F$784,6)+'Иные услуги '!$C$5+'РСТ РСО-А'!$L$6+'РСТ РСО-А'!$G$9</f>
        <v>4525.8900000000003</v>
      </c>
      <c r="S397" s="119">
        <f>VLOOKUP($A397+ROUND((COLUMN()-2)/24,5),АТС!$A$41:$F$784,6)+'Иные услуги '!$C$5+'РСТ РСО-А'!$L$6+'РСТ РСО-А'!$G$9</f>
        <v>4530.3100000000004</v>
      </c>
      <c r="T397" s="119">
        <f>VLOOKUP($A397+ROUND((COLUMN()-2)/24,5),АТС!$A$41:$F$784,6)+'Иные услуги '!$C$5+'РСТ РСО-А'!$L$6+'РСТ РСО-А'!$G$9</f>
        <v>4550.59</v>
      </c>
      <c r="U397" s="119">
        <f>VLOOKUP($A397+ROUND((COLUMN()-2)/24,5),АТС!$A$41:$F$784,6)+'Иные услуги '!$C$5+'РСТ РСО-А'!$L$6+'РСТ РСО-А'!$G$9</f>
        <v>4558.83</v>
      </c>
      <c r="V397" s="119">
        <f>VLOOKUP($A397+ROUND((COLUMN()-2)/24,5),АТС!$A$41:$F$784,6)+'Иные услуги '!$C$5+'РСТ РСО-А'!$L$6+'РСТ РСО-А'!$G$9</f>
        <v>4544.68</v>
      </c>
      <c r="W397" s="119">
        <f>VLOOKUP($A397+ROUND((COLUMN()-2)/24,5),АТС!$A$41:$F$784,6)+'Иные услуги '!$C$5+'РСТ РСО-А'!$L$6+'РСТ РСО-А'!$G$9</f>
        <v>4586.32</v>
      </c>
      <c r="X397" s="119">
        <f>VLOOKUP($A397+ROUND((COLUMN()-2)/24,5),АТС!$A$41:$F$784,6)+'Иные услуги '!$C$5+'РСТ РСО-А'!$L$6+'РСТ РСО-А'!$G$9</f>
        <v>4604.5</v>
      </c>
      <c r="Y397" s="119">
        <f>VLOOKUP($A397+ROUND((COLUMN()-2)/24,5),АТС!$A$41:$F$784,6)+'Иные услуги '!$C$5+'РСТ РСО-А'!$L$6+'РСТ РСО-А'!$G$9</f>
        <v>5174.74</v>
      </c>
    </row>
    <row r="398" spans="1:25" x14ac:dyDescent="0.2">
      <c r="A398" s="66">
        <f t="shared" si="14"/>
        <v>43320</v>
      </c>
      <c r="B398" s="119">
        <f>VLOOKUP($A398+ROUND((COLUMN()-2)/24,5),АТС!$A$41:$F$784,6)+'Иные услуги '!$C$5+'РСТ РСО-А'!$L$6+'РСТ РСО-А'!$G$9</f>
        <v>4528.3599999999997</v>
      </c>
      <c r="C398" s="119">
        <f>VLOOKUP($A398+ROUND((COLUMN()-2)/24,5),АТС!$A$41:$F$784,6)+'Иные услуги '!$C$5+'РСТ РСО-А'!$L$6+'РСТ РСО-А'!$G$9</f>
        <v>4564.6899999999996</v>
      </c>
      <c r="D398" s="119">
        <f>VLOOKUP($A398+ROUND((COLUMN()-2)/24,5),АТС!$A$41:$F$784,6)+'Иные услуги '!$C$5+'РСТ РСО-А'!$L$6+'РСТ РСО-А'!$G$9</f>
        <v>4631.29</v>
      </c>
      <c r="E398" s="119">
        <f>VLOOKUP($A398+ROUND((COLUMN()-2)/24,5),АТС!$A$41:$F$784,6)+'Иные услуги '!$C$5+'РСТ РСО-А'!$L$6+'РСТ РСО-А'!$G$9</f>
        <v>4651.42</v>
      </c>
      <c r="F398" s="119">
        <f>VLOOKUP($A398+ROUND((COLUMN()-2)/24,5),АТС!$A$41:$F$784,6)+'Иные услуги '!$C$5+'РСТ РСО-А'!$L$6+'РСТ РСО-А'!$G$9</f>
        <v>4650.18</v>
      </c>
      <c r="G398" s="119">
        <f>VLOOKUP($A398+ROUND((COLUMN()-2)/24,5),АТС!$A$41:$F$784,6)+'Иные услуги '!$C$5+'РСТ РСО-А'!$L$6+'РСТ РСО-А'!$G$9</f>
        <v>4651.13</v>
      </c>
      <c r="H398" s="119">
        <f>VLOOKUP($A398+ROUND((COLUMN()-2)/24,5),АТС!$A$41:$F$784,6)+'Иные услуги '!$C$5+'РСТ РСО-А'!$L$6+'РСТ РСО-А'!$G$9</f>
        <v>4725.66</v>
      </c>
      <c r="I398" s="119">
        <f>VLOOKUP($A398+ROUND((COLUMN()-2)/24,5),АТС!$A$41:$F$784,6)+'Иные услуги '!$C$5+'РСТ РСО-А'!$L$6+'РСТ РСО-А'!$G$9</f>
        <v>4587.0600000000004</v>
      </c>
      <c r="J398" s="119">
        <f>VLOOKUP($A398+ROUND((COLUMN()-2)/24,5),АТС!$A$41:$F$784,6)+'Иные услуги '!$C$5+'РСТ РСО-А'!$L$6+'РСТ РСО-А'!$G$9</f>
        <v>4724.09</v>
      </c>
      <c r="K398" s="119">
        <f>VLOOKUP($A398+ROUND((COLUMN()-2)/24,5),АТС!$A$41:$F$784,6)+'Иные услуги '!$C$5+'РСТ РСО-А'!$L$6+'РСТ РСО-А'!$G$9</f>
        <v>4563.78</v>
      </c>
      <c r="L398" s="119">
        <f>VLOOKUP($A398+ROUND((COLUMN()-2)/24,5),АТС!$A$41:$F$784,6)+'Иные услуги '!$C$5+'РСТ РСО-А'!$L$6+'РСТ РСО-А'!$G$9</f>
        <v>4564.3900000000003</v>
      </c>
      <c r="M398" s="119">
        <f>VLOOKUP($A398+ROUND((COLUMN()-2)/24,5),АТС!$A$41:$F$784,6)+'Иные услуги '!$C$5+'РСТ РСО-А'!$L$6+'РСТ РСО-А'!$G$9</f>
        <v>4563.8599999999997</v>
      </c>
      <c r="N398" s="119">
        <f>VLOOKUP($A398+ROUND((COLUMN()-2)/24,5),АТС!$A$41:$F$784,6)+'Иные услуги '!$C$5+'РСТ РСО-А'!$L$6+'РСТ РСО-А'!$G$9</f>
        <v>4563.8900000000003</v>
      </c>
      <c r="O398" s="119">
        <f>VLOOKUP($A398+ROUND((COLUMN()-2)/24,5),АТС!$A$41:$F$784,6)+'Иные услуги '!$C$5+'РСТ РСО-А'!$L$6+'РСТ РСО-А'!$G$9</f>
        <v>4572.2</v>
      </c>
      <c r="P398" s="119">
        <f>VLOOKUP($A398+ROUND((COLUMN()-2)/24,5),АТС!$A$41:$F$784,6)+'Иные услуги '!$C$5+'РСТ РСО-А'!$L$6+'РСТ РСО-А'!$G$9</f>
        <v>4541.22</v>
      </c>
      <c r="Q398" s="119">
        <f>VLOOKUP($A398+ROUND((COLUMN()-2)/24,5),АТС!$A$41:$F$784,6)+'Иные услуги '!$C$5+'РСТ РСО-А'!$L$6+'РСТ РСО-А'!$G$9</f>
        <v>4556.4000000000005</v>
      </c>
      <c r="R398" s="119">
        <f>VLOOKUP($A398+ROUND((COLUMN()-2)/24,5),АТС!$A$41:$F$784,6)+'Иные услуги '!$C$5+'РСТ РСО-А'!$L$6+'РСТ РСО-А'!$G$9</f>
        <v>4546.13</v>
      </c>
      <c r="S398" s="119">
        <f>VLOOKUP($A398+ROUND((COLUMN()-2)/24,5),АТС!$A$41:$F$784,6)+'Иные услуги '!$C$5+'РСТ РСО-А'!$L$6+'РСТ РСО-А'!$G$9</f>
        <v>4543.0200000000004</v>
      </c>
      <c r="T398" s="119">
        <f>VLOOKUP($A398+ROUND((COLUMN()-2)/24,5),АТС!$A$41:$F$784,6)+'Иные услуги '!$C$5+'РСТ РСО-А'!$L$6+'РСТ РСО-А'!$G$9</f>
        <v>4545.07</v>
      </c>
      <c r="U398" s="119">
        <f>VLOOKUP($A398+ROUND((COLUMN()-2)/24,5),АТС!$A$41:$F$784,6)+'Иные услуги '!$C$5+'РСТ РСО-А'!$L$6+'РСТ РСО-А'!$G$9</f>
        <v>4535.63</v>
      </c>
      <c r="V398" s="119">
        <f>VLOOKUP($A398+ROUND((COLUMN()-2)/24,5),АТС!$A$41:$F$784,6)+'Иные услуги '!$C$5+'РСТ РСО-А'!$L$6+'РСТ РСО-А'!$G$9</f>
        <v>4560.66</v>
      </c>
      <c r="W398" s="119">
        <f>VLOOKUP($A398+ROUND((COLUMN()-2)/24,5),АТС!$A$41:$F$784,6)+'Иные услуги '!$C$5+'РСТ РСО-А'!$L$6+'РСТ РСО-А'!$G$9</f>
        <v>4565.45</v>
      </c>
      <c r="X398" s="119">
        <f>VLOOKUP($A398+ROUND((COLUMN()-2)/24,5),АТС!$A$41:$F$784,6)+'Иные услуги '!$C$5+'РСТ РСО-А'!$L$6+'РСТ РСО-А'!$G$9</f>
        <v>4582.2700000000004</v>
      </c>
      <c r="Y398" s="119">
        <f>VLOOKUP($A398+ROUND((COLUMN()-2)/24,5),АТС!$A$41:$F$784,6)+'Иные услуги '!$C$5+'РСТ РСО-А'!$L$6+'РСТ РСО-А'!$G$9</f>
        <v>5135.62</v>
      </c>
    </row>
    <row r="399" spans="1:25" x14ac:dyDescent="0.2">
      <c r="A399" s="66">
        <f t="shared" si="14"/>
        <v>43321</v>
      </c>
      <c r="B399" s="119">
        <f>VLOOKUP($A399+ROUND((COLUMN()-2)/24,5),АТС!$A$41:$F$784,6)+'Иные услуги '!$C$5+'РСТ РСО-А'!$L$6+'РСТ РСО-А'!$G$9</f>
        <v>4504.3</v>
      </c>
      <c r="C399" s="119">
        <f>VLOOKUP($A399+ROUND((COLUMN()-2)/24,5),АТС!$A$41:$F$784,6)+'Иные услуги '!$C$5+'РСТ РСО-А'!$L$6+'РСТ РСО-А'!$G$9</f>
        <v>4539.17</v>
      </c>
      <c r="D399" s="119">
        <f>VLOOKUP($A399+ROUND((COLUMN()-2)/24,5),АТС!$A$41:$F$784,6)+'Иные услуги '!$C$5+'РСТ РСО-А'!$L$6+'РСТ РСО-А'!$G$9</f>
        <v>4564.9000000000005</v>
      </c>
      <c r="E399" s="119">
        <f>VLOOKUP($A399+ROUND((COLUMN()-2)/24,5),АТС!$A$41:$F$784,6)+'Иные услуги '!$C$5+'РСТ РСО-А'!$L$6+'РСТ РСО-А'!$G$9</f>
        <v>4564.08</v>
      </c>
      <c r="F399" s="119">
        <f>VLOOKUP($A399+ROUND((COLUMN()-2)/24,5),АТС!$A$41:$F$784,6)+'Иные услуги '!$C$5+'РСТ РСО-А'!$L$6+'РСТ РСО-А'!$G$9</f>
        <v>4563.6099999999997</v>
      </c>
      <c r="G399" s="119">
        <f>VLOOKUP($A399+ROUND((COLUMN()-2)/24,5),АТС!$A$41:$F$784,6)+'Иные услуги '!$C$5+'РСТ РСО-А'!$L$6+'РСТ РСО-А'!$G$9</f>
        <v>4562.66</v>
      </c>
      <c r="H399" s="119">
        <f>VLOOKUP($A399+ROUND((COLUMN()-2)/24,5),АТС!$A$41:$F$784,6)+'Иные услуги '!$C$5+'РСТ РСО-А'!$L$6+'РСТ РСО-А'!$G$9</f>
        <v>4664.22</v>
      </c>
      <c r="I399" s="119">
        <f>VLOOKUP($A399+ROUND((COLUMN()-2)/24,5),АТС!$A$41:$F$784,6)+'Иные услуги '!$C$5+'РСТ РСО-А'!$L$6+'РСТ РСО-А'!$G$9</f>
        <v>4560.71</v>
      </c>
      <c r="J399" s="119">
        <f>VLOOKUP($A399+ROUND((COLUMN()-2)/24,5),АТС!$A$41:$F$784,6)+'Иные услуги '!$C$5+'РСТ РСО-А'!$L$6+'РСТ РСО-А'!$G$9</f>
        <v>4625.97</v>
      </c>
      <c r="K399" s="119">
        <f>VLOOKUP($A399+ROUND((COLUMN()-2)/24,5),АТС!$A$41:$F$784,6)+'Иные услуги '!$C$5+'РСТ РСО-А'!$L$6+'РСТ РСО-А'!$G$9</f>
        <v>4528.37</v>
      </c>
      <c r="L399" s="119">
        <f>VLOOKUP($A399+ROUND((COLUMN()-2)/24,5),АТС!$A$41:$F$784,6)+'Иные услуги '!$C$5+'РСТ РСО-А'!$L$6+'РСТ РСО-А'!$G$9</f>
        <v>4529.3500000000004</v>
      </c>
      <c r="M399" s="119">
        <f>VLOOKUP($A399+ROUND((COLUMN()-2)/24,5),АТС!$A$41:$F$784,6)+'Иные услуги '!$C$5+'РСТ РСО-А'!$L$6+'РСТ РСО-А'!$G$9</f>
        <v>4529.2</v>
      </c>
      <c r="N399" s="119">
        <f>VLOOKUP($A399+ROUND((COLUMN()-2)/24,5),АТС!$A$41:$F$784,6)+'Иные услуги '!$C$5+'РСТ РСО-А'!$L$6+'РСТ РСО-А'!$G$9</f>
        <v>4528.97</v>
      </c>
      <c r="O399" s="119">
        <f>VLOOKUP($A399+ROUND((COLUMN()-2)/24,5),АТС!$A$41:$F$784,6)+'Иные услуги '!$C$5+'РСТ РСО-А'!$L$6+'РСТ РСО-А'!$G$9</f>
        <v>4536.03</v>
      </c>
      <c r="P399" s="119">
        <f>VLOOKUP($A399+ROUND((COLUMN()-2)/24,5),АТС!$A$41:$F$784,6)+'Иные услуги '!$C$5+'РСТ РСО-А'!$L$6+'РСТ РСО-А'!$G$9</f>
        <v>4536.09</v>
      </c>
      <c r="Q399" s="119">
        <f>VLOOKUP($A399+ROUND((COLUMN()-2)/24,5),АТС!$A$41:$F$784,6)+'Иные услуги '!$C$5+'РСТ РСО-А'!$L$6+'РСТ РСО-А'!$G$9</f>
        <v>4536.26</v>
      </c>
      <c r="R399" s="119">
        <f>VLOOKUP($A399+ROUND((COLUMN()-2)/24,5),АТС!$A$41:$F$784,6)+'Иные услуги '!$C$5+'РСТ РСО-А'!$L$6+'РСТ РСО-А'!$G$9</f>
        <v>4534.72</v>
      </c>
      <c r="S399" s="119">
        <f>VLOOKUP($A399+ROUND((COLUMN()-2)/24,5),АТС!$A$41:$F$784,6)+'Иные услуги '!$C$5+'РСТ РСО-А'!$L$6+'РСТ РСО-А'!$G$9</f>
        <v>4535.93</v>
      </c>
      <c r="T399" s="119">
        <f>VLOOKUP($A399+ROUND((COLUMN()-2)/24,5),АТС!$A$41:$F$784,6)+'Иные услуги '!$C$5+'РСТ РСО-А'!$L$6+'РСТ РСО-А'!$G$9</f>
        <v>4528.4399999999996</v>
      </c>
      <c r="U399" s="119">
        <f>VLOOKUP($A399+ROUND((COLUMN()-2)/24,5),АТС!$A$41:$F$784,6)+'Иные услуги '!$C$5+'РСТ РСО-А'!$L$6+'РСТ РСО-А'!$G$9</f>
        <v>4534.1500000000005</v>
      </c>
      <c r="V399" s="119">
        <f>VLOOKUP($A399+ROUND((COLUMN()-2)/24,5),АТС!$A$41:$F$784,6)+'Иные услуги '!$C$5+'РСТ РСО-А'!$L$6+'РСТ РСО-А'!$G$9</f>
        <v>4559.21</v>
      </c>
      <c r="W399" s="119">
        <f>VLOOKUP($A399+ROUND((COLUMN()-2)/24,5),АТС!$A$41:$F$784,6)+'Иные услуги '!$C$5+'РСТ РСО-А'!$L$6+'РСТ РСО-А'!$G$9</f>
        <v>4564.13</v>
      </c>
      <c r="X399" s="119">
        <f>VLOOKUP($A399+ROUND((COLUMN()-2)/24,5),АТС!$A$41:$F$784,6)+'Иные услуги '!$C$5+'РСТ РСО-А'!$L$6+'РСТ РСО-А'!$G$9</f>
        <v>4580.63</v>
      </c>
      <c r="Y399" s="119">
        <f>VLOOKUP($A399+ROUND((COLUMN()-2)/24,5),АТС!$A$41:$F$784,6)+'Иные услуги '!$C$5+'РСТ РСО-А'!$L$6+'РСТ РСО-А'!$G$9</f>
        <v>5061.99</v>
      </c>
    </row>
    <row r="400" spans="1:25" x14ac:dyDescent="0.2">
      <c r="A400" s="66">
        <f t="shared" si="14"/>
        <v>43322</v>
      </c>
      <c r="B400" s="119">
        <f>VLOOKUP($A400+ROUND((COLUMN()-2)/24,5),АТС!$A$41:$F$784,6)+'Иные услуги '!$C$5+'РСТ РСО-А'!$L$6+'РСТ РСО-А'!$G$9</f>
        <v>4519.3599999999997</v>
      </c>
      <c r="C400" s="119">
        <f>VLOOKUP($A400+ROUND((COLUMN()-2)/24,5),АТС!$A$41:$F$784,6)+'Иные услуги '!$C$5+'РСТ РСО-А'!$L$6+'РСТ РСО-А'!$G$9</f>
        <v>4536.54</v>
      </c>
      <c r="D400" s="119">
        <f>VLOOKUP($A400+ROUND((COLUMN()-2)/24,5),АТС!$A$41:$F$784,6)+'Иные услуги '!$C$5+'РСТ РСО-А'!$L$6+'РСТ РСО-А'!$G$9</f>
        <v>4535.6000000000004</v>
      </c>
      <c r="E400" s="119">
        <f>VLOOKUP($A400+ROUND((COLUMN()-2)/24,5),АТС!$A$41:$F$784,6)+'Иные услуги '!$C$5+'РСТ РСО-А'!$L$6+'РСТ РСО-А'!$G$9</f>
        <v>4535.32</v>
      </c>
      <c r="F400" s="119">
        <f>VLOOKUP($A400+ROUND((COLUMN()-2)/24,5),АТС!$A$41:$F$784,6)+'Иные услуги '!$C$5+'РСТ РСО-А'!$L$6+'РСТ РСО-А'!$G$9</f>
        <v>4535.3900000000003</v>
      </c>
      <c r="G400" s="119">
        <f>VLOOKUP($A400+ROUND((COLUMN()-2)/24,5),АТС!$A$41:$F$784,6)+'Иные услуги '!$C$5+'РСТ РСО-А'!$L$6+'РСТ РСО-А'!$G$9</f>
        <v>4531.33</v>
      </c>
      <c r="H400" s="119">
        <f>VLOOKUP($A400+ROUND((COLUMN()-2)/24,5),АТС!$A$41:$F$784,6)+'Иные услуги '!$C$5+'РСТ РСО-А'!$L$6+'РСТ РСО-А'!$G$9</f>
        <v>4537.9399999999996</v>
      </c>
      <c r="I400" s="119">
        <f>VLOOKUP($A400+ROUND((COLUMN()-2)/24,5),АТС!$A$41:$F$784,6)+'Иные услуги '!$C$5+'РСТ РСО-А'!$L$6+'РСТ РСО-А'!$G$9</f>
        <v>4512.6400000000003</v>
      </c>
      <c r="J400" s="119">
        <f>VLOOKUP($A400+ROUND((COLUMN()-2)/24,5),АТС!$A$41:$F$784,6)+'Иные услуги '!$C$5+'РСТ РСО-А'!$L$6+'РСТ РСО-А'!$G$9</f>
        <v>4627.45</v>
      </c>
      <c r="K400" s="119">
        <f>VLOOKUP($A400+ROUND((COLUMN()-2)/24,5),АТС!$A$41:$F$784,6)+'Иные услуги '!$C$5+'РСТ РСО-А'!$L$6+'РСТ РСО-А'!$G$9</f>
        <v>4560.33</v>
      </c>
      <c r="L400" s="119">
        <f>VLOOKUP($A400+ROUND((COLUMN()-2)/24,5),АТС!$A$41:$F$784,6)+'Иные услуги '!$C$5+'РСТ РСО-А'!$L$6+'РСТ РСО-А'!$G$9</f>
        <v>4560.84</v>
      </c>
      <c r="M400" s="119">
        <f>VLOOKUP($A400+ROUND((COLUMN()-2)/24,5),АТС!$A$41:$F$784,6)+'Иные услуги '!$C$5+'РСТ РСО-А'!$L$6+'РСТ РСО-А'!$G$9</f>
        <v>4560.74</v>
      </c>
      <c r="N400" s="119">
        <f>VLOOKUP($A400+ROUND((COLUMN()-2)/24,5),АТС!$A$41:$F$784,6)+'Иные услуги '!$C$5+'РСТ РСО-А'!$L$6+'РСТ РСО-А'!$G$9</f>
        <v>4559.91</v>
      </c>
      <c r="O400" s="119">
        <f>VLOOKUP($A400+ROUND((COLUMN()-2)/24,5),АТС!$A$41:$F$784,6)+'Иные услуги '!$C$5+'РСТ РСО-А'!$L$6+'РСТ РСО-А'!$G$9</f>
        <v>4565.6400000000003</v>
      </c>
      <c r="P400" s="119">
        <f>VLOOKUP($A400+ROUND((COLUMN()-2)/24,5),АТС!$A$41:$F$784,6)+'Иные услуги '!$C$5+'РСТ РСО-А'!$L$6+'РСТ РСО-А'!$G$9</f>
        <v>4550.01</v>
      </c>
      <c r="Q400" s="119">
        <f>VLOOKUP($A400+ROUND((COLUMN()-2)/24,5),АТС!$A$41:$F$784,6)+'Иные услуги '!$C$5+'РСТ РСО-А'!$L$6+'РСТ РСО-А'!$G$9</f>
        <v>4550.1099999999997</v>
      </c>
      <c r="R400" s="119">
        <f>VLOOKUP($A400+ROUND((COLUMN()-2)/24,5),АТС!$A$41:$F$784,6)+'Иные услуги '!$C$5+'РСТ РСО-А'!$L$6+'РСТ РСО-А'!$G$9</f>
        <v>4541.24</v>
      </c>
      <c r="S400" s="119">
        <f>VLOOKUP($A400+ROUND((COLUMN()-2)/24,5),АТС!$A$41:$F$784,6)+'Иные услуги '!$C$5+'РСТ РСО-А'!$L$6+'РСТ РСО-А'!$G$9</f>
        <v>4538.71</v>
      </c>
      <c r="T400" s="119">
        <f>VLOOKUP($A400+ROUND((COLUMN()-2)/24,5),АТС!$A$41:$F$784,6)+'Иные услуги '!$C$5+'РСТ РСО-А'!$L$6+'РСТ РСО-А'!$G$9</f>
        <v>4527.22</v>
      </c>
      <c r="U400" s="119">
        <f>VLOOKUP($A400+ROUND((COLUMN()-2)/24,5),АТС!$A$41:$F$784,6)+'Иные услуги '!$C$5+'РСТ РСО-А'!$L$6+'РСТ РСО-А'!$G$9</f>
        <v>4547.67</v>
      </c>
      <c r="V400" s="119">
        <f>VLOOKUP($A400+ROUND((COLUMN()-2)/24,5),АТС!$A$41:$F$784,6)+'Иные услуги '!$C$5+'РСТ РСО-А'!$L$6+'РСТ РСО-А'!$G$9</f>
        <v>4688.84</v>
      </c>
      <c r="W400" s="119">
        <f>VLOOKUP($A400+ROUND((COLUMN()-2)/24,5),АТС!$A$41:$F$784,6)+'Иные услуги '!$C$5+'РСТ РСО-А'!$L$6+'РСТ РСО-А'!$G$9</f>
        <v>4645.53</v>
      </c>
      <c r="X400" s="119">
        <f>VLOOKUP($A400+ROUND((COLUMN()-2)/24,5),АТС!$A$41:$F$784,6)+'Иные услуги '!$C$5+'РСТ РСО-А'!$L$6+'РСТ РСО-А'!$G$9</f>
        <v>4585.3500000000004</v>
      </c>
      <c r="Y400" s="119">
        <f>VLOOKUP($A400+ROUND((COLUMN()-2)/24,5),АТС!$A$41:$F$784,6)+'Иные услуги '!$C$5+'РСТ РСО-А'!$L$6+'РСТ РСО-А'!$G$9</f>
        <v>4645.9800000000005</v>
      </c>
    </row>
    <row r="401" spans="1:25" x14ac:dyDescent="0.2">
      <c r="A401" s="66">
        <f t="shared" si="14"/>
        <v>43323</v>
      </c>
      <c r="B401" s="119">
        <f>VLOOKUP($A401+ROUND((COLUMN()-2)/24,5),АТС!$A$41:$F$784,6)+'Иные услуги '!$C$5+'РСТ РСО-А'!$L$6+'РСТ РСО-А'!$G$9</f>
        <v>4508.99</v>
      </c>
      <c r="C401" s="119">
        <f>VLOOKUP($A401+ROUND((COLUMN()-2)/24,5),АТС!$A$41:$F$784,6)+'Иные услуги '!$C$5+'РСТ РСО-А'!$L$6+'РСТ РСО-А'!$G$9</f>
        <v>4518.4399999999996</v>
      </c>
      <c r="D401" s="119">
        <f>VLOOKUP($A401+ROUND((COLUMN()-2)/24,5),АТС!$A$41:$F$784,6)+'Иные услуги '!$C$5+'РСТ РСО-А'!$L$6+'РСТ РСО-А'!$G$9</f>
        <v>4519.54</v>
      </c>
      <c r="E401" s="119">
        <f>VLOOKUP($A401+ROUND((COLUMN()-2)/24,5),АТС!$A$41:$F$784,6)+'Иные услуги '!$C$5+'РСТ РСО-А'!$L$6+'РСТ РСО-А'!$G$9</f>
        <v>4516</v>
      </c>
      <c r="F401" s="119">
        <f>VLOOKUP($A401+ROUND((COLUMN()-2)/24,5),АТС!$A$41:$F$784,6)+'Иные услуги '!$C$5+'РСТ РСО-А'!$L$6+'РСТ РСО-А'!$G$9</f>
        <v>4533.58</v>
      </c>
      <c r="G401" s="119">
        <f>VLOOKUP($A401+ROUND((COLUMN()-2)/24,5),АТС!$A$41:$F$784,6)+'Иные услуги '!$C$5+'РСТ РСО-А'!$L$6+'РСТ РСО-А'!$G$9</f>
        <v>4521.25</v>
      </c>
      <c r="H401" s="119">
        <f>VLOOKUP($A401+ROUND((COLUMN()-2)/24,5),АТС!$A$41:$F$784,6)+'Иные услуги '!$C$5+'РСТ РСО-А'!$L$6+'РСТ РСО-А'!$G$9</f>
        <v>4538.12</v>
      </c>
      <c r="I401" s="119">
        <f>VLOOKUP($A401+ROUND((COLUMN()-2)/24,5),АТС!$A$41:$F$784,6)+'Иные услуги '!$C$5+'РСТ РСО-А'!$L$6+'РСТ РСО-А'!$G$9</f>
        <v>4498.72</v>
      </c>
      <c r="J401" s="119">
        <f>VLOOKUP($A401+ROUND((COLUMN()-2)/24,5),АТС!$A$41:$F$784,6)+'Иные услуги '!$C$5+'РСТ РСО-А'!$L$6+'РСТ РСО-А'!$G$9</f>
        <v>4731.12</v>
      </c>
      <c r="K401" s="119">
        <f>VLOOKUP($A401+ROUND((COLUMN()-2)/24,5),АТС!$A$41:$F$784,6)+'Иные услуги '!$C$5+'РСТ РСО-А'!$L$6+'РСТ РСО-А'!$G$9</f>
        <v>4622.37</v>
      </c>
      <c r="L401" s="119">
        <f>VLOOKUP($A401+ROUND((COLUMN()-2)/24,5),АТС!$A$41:$F$784,6)+'Иные услуги '!$C$5+'РСТ РСО-А'!$L$6+'РСТ РСО-А'!$G$9</f>
        <v>4562.49</v>
      </c>
      <c r="M401" s="119">
        <f>VLOOKUP($A401+ROUND((COLUMN()-2)/24,5),АТС!$A$41:$F$784,6)+'Иные услуги '!$C$5+'РСТ РСО-А'!$L$6+'РСТ РСО-А'!$G$9</f>
        <v>4561.93</v>
      </c>
      <c r="N401" s="119">
        <f>VLOOKUP($A401+ROUND((COLUMN()-2)/24,5),АТС!$A$41:$F$784,6)+'Иные услуги '!$C$5+'РСТ РСО-А'!$L$6+'РСТ РСО-А'!$G$9</f>
        <v>4562.12</v>
      </c>
      <c r="O401" s="119">
        <f>VLOOKUP($A401+ROUND((COLUMN()-2)/24,5),АТС!$A$41:$F$784,6)+'Иные услуги '!$C$5+'РСТ РСО-А'!$L$6+'РСТ РСО-А'!$G$9</f>
        <v>4564.82</v>
      </c>
      <c r="P401" s="119">
        <f>VLOOKUP($A401+ROUND((COLUMN()-2)/24,5),АТС!$A$41:$F$784,6)+'Иные услуги '!$C$5+'РСТ РСО-А'!$L$6+'РСТ РСО-А'!$G$9</f>
        <v>4565.0600000000004</v>
      </c>
      <c r="Q401" s="119">
        <f>VLOOKUP($A401+ROUND((COLUMN()-2)/24,5),АТС!$A$41:$F$784,6)+'Иные услуги '!$C$5+'РСТ РСО-А'!$L$6+'РСТ РСО-А'!$G$9</f>
        <v>4564.9800000000005</v>
      </c>
      <c r="R401" s="119">
        <f>VLOOKUP($A401+ROUND((COLUMN()-2)/24,5),АТС!$A$41:$F$784,6)+'Иные услуги '!$C$5+'РСТ РСО-А'!$L$6+'РСТ РСО-А'!$G$9</f>
        <v>4533.04</v>
      </c>
      <c r="S401" s="119">
        <f>VLOOKUP($A401+ROUND((COLUMN()-2)/24,5),АТС!$A$41:$F$784,6)+'Иные услуги '!$C$5+'РСТ РСО-А'!$L$6+'РСТ РСО-А'!$G$9</f>
        <v>4531.78</v>
      </c>
      <c r="T401" s="119">
        <f>VLOOKUP($A401+ROUND((COLUMN()-2)/24,5),АТС!$A$41:$F$784,6)+'Иные услуги '!$C$5+'РСТ РСО-А'!$L$6+'РСТ РСО-А'!$G$9</f>
        <v>4543.82</v>
      </c>
      <c r="U401" s="119">
        <f>VLOOKUP($A401+ROUND((COLUMN()-2)/24,5),АТС!$A$41:$F$784,6)+'Иные услуги '!$C$5+'РСТ РСО-А'!$L$6+'РСТ РСО-А'!$G$9</f>
        <v>4536.37</v>
      </c>
      <c r="V401" s="119">
        <f>VLOOKUP($A401+ROUND((COLUMN()-2)/24,5),АТС!$A$41:$F$784,6)+'Иные услуги '!$C$5+'РСТ РСО-А'!$L$6+'РСТ РСО-А'!$G$9</f>
        <v>4586.3599999999997</v>
      </c>
      <c r="W401" s="119">
        <f>VLOOKUP($A401+ROUND((COLUMN()-2)/24,5),АТС!$A$41:$F$784,6)+'Иные услуги '!$C$5+'РСТ РСО-А'!$L$6+'РСТ РСО-А'!$G$9</f>
        <v>4559.09</v>
      </c>
      <c r="X401" s="119">
        <f>VLOOKUP($A401+ROUND((COLUMN()-2)/24,5),АТС!$A$41:$F$784,6)+'Иные услуги '!$C$5+'РСТ РСО-А'!$L$6+'РСТ РСО-А'!$G$9</f>
        <v>4576.32</v>
      </c>
      <c r="Y401" s="119">
        <f>VLOOKUP($A401+ROUND((COLUMN()-2)/24,5),АТС!$A$41:$F$784,6)+'Иные услуги '!$C$5+'РСТ РСО-А'!$L$6+'РСТ РСО-А'!$G$9</f>
        <v>5127.88</v>
      </c>
    </row>
    <row r="402" spans="1:25" x14ac:dyDescent="0.2">
      <c r="A402" s="66">
        <f t="shared" si="14"/>
        <v>43324</v>
      </c>
      <c r="B402" s="119">
        <f>VLOOKUP($A402+ROUND((COLUMN()-2)/24,5),АТС!$A$41:$F$784,6)+'Иные услуги '!$C$5+'РСТ РСО-А'!$L$6+'РСТ РСО-А'!$G$9</f>
        <v>4502.75</v>
      </c>
      <c r="C402" s="119">
        <f>VLOOKUP($A402+ROUND((COLUMN()-2)/24,5),АТС!$A$41:$F$784,6)+'Иные услуги '!$C$5+'РСТ РСО-А'!$L$6+'РСТ РСО-А'!$G$9</f>
        <v>4538.7700000000004</v>
      </c>
      <c r="D402" s="119">
        <f>VLOOKUP($A402+ROUND((COLUMN()-2)/24,5),АТС!$A$41:$F$784,6)+'Иные услуги '!$C$5+'РСТ РСО-А'!$L$6+'РСТ РСО-А'!$G$9</f>
        <v>4585.6000000000004</v>
      </c>
      <c r="E402" s="119">
        <f>VLOOKUP($A402+ROUND((COLUMN()-2)/24,5),АТС!$A$41:$F$784,6)+'Иные услуги '!$C$5+'РСТ РСО-А'!$L$6+'РСТ РСО-А'!$G$9</f>
        <v>4615.6500000000005</v>
      </c>
      <c r="F402" s="119">
        <f>VLOOKUP($A402+ROUND((COLUMN()-2)/24,5),АТС!$A$41:$F$784,6)+'Иные услуги '!$C$5+'РСТ РСО-А'!$L$6+'РСТ РСО-А'!$G$9</f>
        <v>4584.83</v>
      </c>
      <c r="G402" s="119">
        <f>VLOOKUP($A402+ROUND((COLUMN()-2)/24,5),АТС!$A$41:$F$784,6)+'Иные услуги '!$C$5+'РСТ РСО-А'!$L$6+'РСТ РСО-А'!$G$9</f>
        <v>4594.78</v>
      </c>
      <c r="H402" s="119">
        <f>VLOOKUP($A402+ROUND((COLUMN()-2)/24,5),АТС!$A$41:$F$784,6)+'Иные услуги '!$C$5+'РСТ РСО-А'!$L$6+'РСТ РСО-А'!$G$9</f>
        <v>4763.54</v>
      </c>
      <c r="I402" s="119">
        <f>VLOOKUP($A402+ROUND((COLUMN()-2)/24,5),АТС!$A$41:$F$784,6)+'Иные услуги '!$C$5+'РСТ РСО-А'!$L$6+'РСТ РСО-А'!$G$9</f>
        <v>4565.54</v>
      </c>
      <c r="J402" s="119">
        <f>VLOOKUP($A402+ROUND((COLUMN()-2)/24,5),АТС!$A$41:$F$784,6)+'Иные услуги '!$C$5+'РСТ РСО-А'!$L$6+'РСТ РСО-А'!$G$9</f>
        <v>4785.42</v>
      </c>
      <c r="K402" s="119">
        <f>VLOOKUP($A402+ROUND((COLUMN()-2)/24,5),АТС!$A$41:$F$784,6)+'Иные услуги '!$C$5+'РСТ РСО-А'!$L$6+'РСТ РСО-А'!$G$9</f>
        <v>4666.3100000000004</v>
      </c>
      <c r="L402" s="119">
        <f>VLOOKUP($A402+ROUND((COLUMN()-2)/24,5),АТС!$A$41:$F$784,6)+'Иные услуги '!$C$5+'РСТ РСО-А'!$L$6+'РСТ РСО-А'!$G$9</f>
        <v>4592.84</v>
      </c>
      <c r="M402" s="119">
        <f>VLOOKUP($A402+ROUND((COLUMN()-2)/24,5),АТС!$A$41:$F$784,6)+'Иные услуги '!$C$5+'РСТ РСО-А'!$L$6+'РСТ РСО-А'!$G$9</f>
        <v>4576.0200000000004</v>
      </c>
      <c r="N402" s="119">
        <f>VLOOKUP($A402+ROUND((COLUMN()-2)/24,5),АТС!$A$41:$F$784,6)+'Иные услуги '!$C$5+'РСТ РСО-А'!$L$6+'РСТ РСО-А'!$G$9</f>
        <v>4593.51</v>
      </c>
      <c r="O402" s="119">
        <f>VLOOKUP($A402+ROUND((COLUMN()-2)/24,5),АТС!$A$41:$F$784,6)+'Иные услуги '!$C$5+'РСТ РСО-А'!$L$6+'РСТ РСО-А'!$G$9</f>
        <v>4595.67</v>
      </c>
      <c r="P402" s="119">
        <f>VLOOKUP($A402+ROUND((COLUMN()-2)/24,5),АТС!$A$41:$F$784,6)+'Иные услуги '!$C$5+'РСТ РСО-А'!$L$6+'РСТ РСО-А'!$G$9</f>
        <v>4631.1099999999997</v>
      </c>
      <c r="Q402" s="119">
        <f>VLOOKUP($A402+ROUND((COLUMN()-2)/24,5),АТС!$A$41:$F$784,6)+'Иные услуги '!$C$5+'РСТ РСО-А'!$L$6+'РСТ РСО-А'!$G$9</f>
        <v>4613</v>
      </c>
      <c r="R402" s="119">
        <f>VLOOKUP($A402+ROUND((COLUMN()-2)/24,5),АТС!$A$41:$F$784,6)+'Иные услуги '!$C$5+'РСТ РСО-А'!$L$6+'РСТ РСО-А'!$G$9</f>
        <v>4578.04</v>
      </c>
      <c r="S402" s="119">
        <f>VLOOKUP($A402+ROUND((COLUMN()-2)/24,5),АТС!$A$41:$F$784,6)+'Иные услуги '!$C$5+'РСТ РСО-А'!$L$6+'РСТ РСО-А'!$G$9</f>
        <v>4592.46</v>
      </c>
      <c r="T402" s="119">
        <f>VLOOKUP($A402+ROUND((COLUMN()-2)/24,5),АТС!$A$41:$F$784,6)+'Иные услуги '!$C$5+'РСТ РСО-А'!$L$6+'РСТ РСО-А'!$G$9</f>
        <v>4572.9000000000005</v>
      </c>
      <c r="U402" s="119">
        <f>VLOOKUP($A402+ROUND((COLUMN()-2)/24,5),АТС!$A$41:$F$784,6)+'Иные услуги '!$C$5+'РСТ РСО-А'!$L$6+'РСТ РСО-А'!$G$9</f>
        <v>4541.93</v>
      </c>
      <c r="V402" s="119">
        <f>VLOOKUP($A402+ROUND((COLUMN()-2)/24,5),АТС!$A$41:$F$784,6)+'Иные услуги '!$C$5+'РСТ РСО-А'!$L$6+'РСТ РСО-А'!$G$9</f>
        <v>4549.33</v>
      </c>
      <c r="W402" s="119">
        <f>VLOOKUP($A402+ROUND((COLUMN()-2)/24,5),АТС!$A$41:$F$784,6)+'Иные услуги '!$C$5+'РСТ РСО-А'!$L$6+'РСТ РСО-А'!$G$9</f>
        <v>4551.1899999999996</v>
      </c>
      <c r="X402" s="119">
        <f>VLOOKUP($A402+ROUND((COLUMN()-2)/24,5),АТС!$A$41:$F$784,6)+'Иные услуги '!$C$5+'РСТ РСО-А'!$L$6+'РСТ РСО-А'!$G$9</f>
        <v>4694.32</v>
      </c>
      <c r="Y402" s="119">
        <f>VLOOKUP($A402+ROUND((COLUMN()-2)/24,5),АТС!$A$41:$F$784,6)+'Иные услуги '!$C$5+'РСТ РСО-А'!$L$6+'РСТ РСО-А'!$G$9</f>
        <v>5039.5199999999995</v>
      </c>
    </row>
    <row r="403" spans="1:25" x14ac:dyDescent="0.2">
      <c r="A403" s="66">
        <f t="shared" si="14"/>
        <v>43325</v>
      </c>
      <c r="B403" s="119">
        <f>VLOOKUP($A403+ROUND((COLUMN()-2)/24,5),АТС!$A$41:$F$784,6)+'Иные услуги '!$C$5+'РСТ РСО-А'!$L$6+'РСТ РСО-А'!$G$9</f>
        <v>4498.74</v>
      </c>
      <c r="C403" s="119">
        <f>VLOOKUP($A403+ROUND((COLUMN()-2)/24,5),АТС!$A$41:$F$784,6)+'Иные услуги '!$C$5+'РСТ РСО-А'!$L$6+'РСТ РСО-А'!$G$9</f>
        <v>4514.34</v>
      </c>
      <c r="D403" s="119">
        <f>VLOOKUP($A403+ROUND((COLUMN()-2)/24,5),АТС!$A$41:$F$784,6)+'Иные услуги '!$C$5+'РСТ РСО-А'!$L$6+'РСТ РСО-А'!$G$9</f>
        <v>4513.82</v>
      </c>
      <c r="E403" s="119">
        <f>VLOOKUP($A403+ROUND((COLUMN()-2)/24,5),АТС!$A$41:$F$784,6)+'Иные услуги '!$C$5+'РСТ РСО-А'!$L$6+'РСТ РСО-А'!$G$9</f>
        <v>4513.2700000000004</v>
      </c>
      <c r="F403" s="119">
        <f>VLOOKUP($A403+ROUND((COLUMN()-2)/24,5),АТС!$A$41:$F$784,6)+'Иные услуги '!$C$5+'РСТ РСО-А'!$L$6+'РСТ РСО-А'!$G$9</f>
        <v>4513.29</v>
      </c>
      <c r="G403" s="119">
        <f>VLOOKUP($A403+ROUND((COLUMN()-2)/24,5),АТС!$A$41:$F$784,6)+'Иные услуги '!$C$5+'РСТ РСО-А'!$L$6+'РСТ РСО-А'!$G$9</f>
        <v>4514.38</v>
      </c>
      <c r="H403" s="119">
        <f>VLOOKUP($A403+ROUND((COLUMN()-2)/24,5),АТС!$A$41:$F$784,6)+'Иные услуги '!$C$5+'РСТ РСО-А'!$L$6+'РСТ РСО-А'!$G$9</f>
        <v>4561.05</v>
      </c>
      <c r="I403" s="119">
        <f>VLOOKUP($A403+ROUND((COLUMN()-2)/24,5),АТС!$A$41:$F$784,6)+'Иные услуги '!$C$5+'РСТ РСО-А'!$L$6+'РСТ РСО-А'!$G$9</f>
        <v>4499.2</v>
      </c>
      <c r="J403" s="119">
        <f>VLOOKUP($A403+ROUND((COLUMN()-2)/24,5),АТС!$A$41:$F$784,6)+'Иные услуги '!$C$5+'РСТ РСО-А'!$L$6+'РСТ РСО-А'!$G$9</f>
        <v>4657.71</v>
      </c>
      <c r="K403" s="119">
        <f>VLOOKUP($A403+ROUND((COLUMN()-2)/24,5),АТС!$A$41:$F$784,6)+'Иные услуги '!$C$5+'РСТ РСО-А'!$L$6+'РСТ РСО-А'!$G$9</f>
        <v>4551.29</v>
      </c>
      <c r="L403" s="119">
        <f>VLOOKUP($A403+ROUND((COLUMN()-2)/24,5),АТС!$A$41:$F$784,6)+'Иные услуги '!$C$5+'РСТ РСО-А'!$L$6+'РСТ РСО-А'!$G$9</f>
        <v>4521.6500000000005</v>
      </c>
      <c r="M403" s="119">
        <f>VLOOKUP($A403+ROUND((COLUMN()-2)/24,5),АТС!$A$41:$F$784,6)+'Иные услуги '!$C$5+'РСТ РСО-А'!$L$6+'РСТ РСО-А'!$G$9</f>
        <v>4496.16</v>
      </c>
      <c r="N403" s="119">
        <f>VLOOKUP($A403+ROUND((COLUMN()-2)/24,5),АТС!$A$41:$F$784,6)+'Иные услуги '!$C$5+'РСТ РСО-А'!$L$6+'РСТ РСО-А'!$G$9</f>
        <v>4509.41</v>
      </c>
      <c r="O403" s="119">
        <f>VLOOKUP($A403+ROUND((COLUMN()-2)/24,5),АТС!$A$41:$F$784,6)+'Иные услуги '!$C$5+'РСТ РСО-А'!$L$6+'РСТ РСО-А'!$G$9</f>
        <v>4513.55</v>
      </c>
      <c r="P403" s="119">
        <f>VLOOKUP($A403+ROUND((COLUMN()-2)/24,5),АТС!$A$41:$F$784,6)+'Иные услуги '!$C$5+'РСТ РСО-А'!$L$6+'РСТ РСО-А'!$G$9</f>
        <v>4517.2300000000005</v>
      </c>
      <c r="Q403" s="119">
        <f>VLOOKUP($A403+ROUND((COLUMN()-2)/24,5),АТС!$A$41:$F$784,6)+'Иные услуги '!$C$5+'РСТ РСО-А'!$L$6+'РСТ РСО-А'!$G$9</f>
        <v>4516.32</v>
      </c>
      <c r="R403" s="119">
        <f>VLOOKUP($A403+ROUND((COLUMN()-2)/24,5),АТС!$A$41:$F$784,6)+'Иные услуги '!$C$5+'РСТ РСО-А'!$L$6+'РСТ РСО-А'!$G$9</f>
        <v>4531.1500000000005</v>
      </c>
      <c r="S403" s="119">
        <f>VLOOKUP($A403+ROUND((COLUMN()-2)/24,5),АТС!$A$41:$F$784,6)+'Иные услуги '!$C$5+'РСТ РСО-А'!$L$6+'РСТ РСО-А'!$G$9</f>
        <v>4502.0200000000004</v>
      </c>
      <c r="T403" s="119">
        <f>VLOOKUP($A403+ROUND((COLUMN()-2)/24,5),АТС!$A$41:$F$784,6)+'Иные услуги '!$C$5+'РСТ РСО-А'!$L$6+'РСТ РСО-А'!$G$9</f>
        <v>4523.03</v>
      </c>
      <c r="U403" s="119">
        <f>VLOOKUP($A403+ROUND((COLUMN()-2)/24,5),АТС!$A$41:$F$784,6)+'Иные услуги '!$C$5+'РСТ РСО-А'!$L$6+'РСТ РСО-А'!$G$9</f>
        <v>4502.4399999999996</v>
      </c>
      <c r="V403" s="119">
        <f>VLOOKUP($A403+ROUND((COLUMN()-2)/24,5),АТС!$A$41:$F$784,6)+'Иные услуги '!$C$5+'РСТ РСО-А'!$L$6+'РСТ РСО-А'!$G$9</f>
        <v>4494.9000000000005</v>
      </c>
      <c r="W403" s="119">
        <f>VLOOKUP($A403+ROUND((COLUMN()-2)/24,5),АТС!$A$41:$F$784,6)+'Иные услуги '!$C$5+'РСТ РСО-А'!$L$6+'РСТ РСО-А'!$G$9</f>
        <v>4519.2</v>
      </c>
      <c r="X403" s="119">
        <f>VLOOKUP($A403+ROUND((COLUMN()-2)/24,5),АТС!$A$41:$F$784,6)+'Иные услуги '!$C$5+'РСТ РСО-А'!$L$6+'РСТ РСО-А'!$G$9</f>
        <v>4555.43</v>
      </c>
      <c r="Y403" s="119">
        <f>VLOOKUP($A403+ROUND((COLUMN()-2)/24,5),АТС!$A$41:$F$784,6)+'Иные услуги '!$C$5+'РСТ РСО-А'!$L$6+'РСТ РСО-А'!$G$9</f>
        <v>4799.92</v>
      </c>
    </row>
    <row r="404" spans="1:25" x14ac:dyDescent="0.2">
      <c r="A404" s="66">
        <f t="shared" si="14"/>
        <v>43326</v>
      </c>
      <c r="B404" s="119">
        <f>VLOOKUP($A404+ROUND((COLUMN()-2)/24,5),АТС!$A$41:$F$784,6)+'Иные услуги '!$C$5+'РСТ РСО-А'!$L$6+'РСТ РСО-А'!$G$9</f>
        <v>4512.75</v>
      </c>
      <c r="C404" s="119">
        <f>VLOOKUP($A404+ROUND((COLUMN()-2)/24,5),АТС!$A$41:$F$784,6)+'Иные услуги '!$C$5+'РСТ РСО-А'!$L$6+'РСТ РСО-А'!$G$9</f>
        <v>4495.62</v>
      </c>
      <c r="D404" s="119">
        <f>VLOOKUP($A404+ROUND((COLUMN()-2)/24,5),АТС!$A$41:$F$784,6)+'Иные услуги '!$C$5+'РСТ РСО-А'!$L$6+'РСТ РСО-А'!$G$9</f>
        <v>4520.6899999999996</v>
      </c>
      <c r="E404" s="119">
        <f>VLOOKUP($A404+ROUND((COLUMN()-2)/24,5),АТС!$A$41:$F$784,6)+'Иные услуги '!$C$5+'РСТ РСО-А'!$L$6+'РСТ РСО-А'!$G$9</f>
        <v>4528.7300000000005</v>
      </c>
      <c r="F404" s="119">
        <f>VLOOKUP($A404+ROUND((COLUMN()-2)/24,5),АТС!$A$41:$F$784,6)+'Иные услуги '!$C$5+'РСТ РСО-А'!$L$6+'РСТ РСО-А'!$G$9</f>
        <v>4528.4800000000005</v>
      </c>
      <c r="G404" s="119">
        <f>VLOOKUP($A404+ROUND((COLUMN()-2)/24,5),АТС!$A$41:$F$784,6)+'Иные услуги '!$C$5+'РСТ РСО-А'!$L$6+'РСТ РСО-А'!$G$9</f>
        <v>4525.72</v>
      </c>
      <c r="H404" s="119">
        <f>VLOOKUP($A404+ROUND((COLUMN()-2)/24,5),АТС!$A$41:$F$784,6)+'Иные услуги '!$C$5+'РСТ РСО-А'!$L$6+'РСТ РСО-А'!$G$9</f>
        <v>4586.96</v>
      </c>
      <c r="I404" s="119">
        <f>VLOOKUP($A404+ROUND((COLUMN()-2)/24,5),АТС!$A$41:$F$784,6)+'Иные услуги '!$C$5+'РСТ РСО-А'!$L$6+'РСТ РСО-А'!$G$9</f>
        <v>4541.96</v>
      </c>
      <c r="J404" s="119">
        <f>VLOOKUP($A404+ROUND((COLUMN()-2)/24,5),АТС!$A$41:$F$784,6)+'Иные услуги '!$C$5+'РСТ РСО-А'!$L$6+'РСТ РСО-А'!$G$9</f>
        <v>4714.1400000000003</v>
      </c>
      <c r="K404" s="119">
        <f>VLOOKUP($A404+ROUND((COLUMN()-2)/24,5),АТС!$A$41:$F$784,6)+'Иные услуги '!$C$5+'РСТ РСО-А'!$L$6+'РСТ РСО-А'!$G$9</f>
        <v>4528.5</v>
      </c>
      <c r="L404" s="119">
        <f>VLOOKUP($A404+ROUND((COLUMN()-2)/24,5),АТС!$A$41:$F$784,6)+'Иные услуги '!$C$5+'РСТ РСО-А'!$L$6+'РСТ РСО-А'!$G$9</f>
        <v>4514.71</v>
      </c>
      <c r="M404" s="119">
        <f>VLOOKUP($A404+ROUND((COLUMN()-2)/24,5),АТС!$A$41:$F$784,6)+'Иные услуги '!$C$5+'РСТ РСО-А'!$L$6+'РСТ РСО-А'!$G$9</f>
        <v>4515.01</v>
      </c>
      <c r="N404" s="119">
        <f>VLOOKUP($A404+ROUND((COLUMN()-2)/24,5),АТС!$A$41:$F$784,6)+'Иные услуги '!$C$5+'РСТ РСО-А'!$L$6+'РСТ РСО-А'!$G$9</f>
        <v>4515</v>
      </c>
      <c r="O404" s="119">
        <f>VLOOKUP($A404+ROUND((COLUMN()-2)/24,5),АТС!$A$41:$F$784,6)+'Иные услуги '!$C$5+'РСТ РСО-А'!$L$6+'РСТ РСО-А'!$G$9</f>
        <v>4518.93</v>
      </c>
      <c r="P404" s="119">
        <f>VLOOKUP($A404+ROUND((COLUMN()-2)/24,5),АТС!$A$41:$F$784,6)+'Иные услуги '!$C$5+'РСТ РСО-А'!$L$6+'РСТ РСО-А'!$G$9</f>
        <v>4518.8599999999997</v>
      </c>
      <c r="Q404" s="119">
        <f>VLOOKUP($A404+ROUND((COLUMN()-2)/24,5),АТС!$A$41:$F$784,6)+'Иные услуги '!$C$5+'РСТ РСО-А'!$L$6+'РСТ РСО-А'!$G$9</f>
        <v>4518.8100000000004</v>
      </c>
      <c r="R404" s="119">
        <f>VLOOKUP($A404+ROUND((COLUMN()-2)/24,5),АТС!$A$41:$F$784,6)+'Иные услуги '!$C$5+'РСТ РСО-А'!$L$6+'РСТ РСО-А'!$G$9</f>
        <v>4518.8100000000004</v>
      </c>
      <c r="S404" s="119">
        <f>VLOOKUP($A404+ROUND((COLUMN()-2)/24,5),АТС!$A$41:$F$784,6)+'Иные услуги '!$C$5+'РСТ РСО-А'!$L$6+'РСТ РСО-А'!$G$9</f>
        <v>4518.68</v>
      </c>
      <c r="T404" s="119">
        <f>VLOOKUP($A404+ROUND((COLUMN()-2)/24,5),АТС!$A$41:$F$784,6)+'Иные услуги '!$C$5+'РСТ РСО-А'!$L$6+'РСТ РСО-А'!$G$9</f>
        <v>4514.16</v>
      </c>
      <c r="U404" s="119">
        <f>VLOOKUP($A404+ROUND((COLUMN()-2)/24,5),АТС!$A$41:$F$784,6)+'Иные услуги '!$C$5+'РСТ РСО-А'!$L$6+'РСТ РСО-А'!$G$9</f>
        <v>4561.6000000000004</v>
      </c>
      <c r="V404" s="119">
        <f>VLOOKUP($A404+ROUND((COLUMN()-2)/24,5),АТС!$A$41:$F$784,6)+'Иные услуги '!$C$5+'РСТ РСО-А'!$L$6+'РСТ РСО-А'!$G$9</f>
        <v>4642.1500000000005</v>
      </c>
      <c r="W404" s="119">
        <f>VLOOKUP($A404+ROUND((COLUMN()-2)/24,5),АТС!$A$41:$F$784,6)+'Иные услуги '!$C$5+'РСТ РСО-А'!$L$6+'РСТ РСО-А'!$G$9</f>
        <v>4618.25</v>
      </c>
      <c r="X404" s="119">
        <f>VLOOKUP($A404+ROUND((COLUMN()-2)/24,5),АТС!$A$41:$F$784,6)+'Иные услуги '!$C$5+'РСТ РСО-А'!$L$6+'РСТ РСО-А'!$G$9</f>
        <v>4551.16</v>
      </c>
      <c r="Y404" s="119">
        <f>VLOOKUP($A404+ROUND((COLUMN()-2)/24,5),АТС!$A$41:$F$784,6)+'Иные услуги '!$C$5+'РСТ РСО-А'!$L$6+'РСТ РСО-А'!$G$9</f>
        <v>4649.72</v>
      </c>
    </row>
    <row r="405" spans="1:25" x14ac:dyDescent="0.2">
      <c r="A405" s="66">
        <f t="shared" si="14"/>
        <v>43327</v>
      </c>
      <c r="B405" s="119">
        <f>VLOOKUP($A405+ROUND((COLUMN()-2)/24,5),АТС!$A$41:$F$784,6)+'Иные услуги '!$C$5+'РСТ РСО-А'!$L$6+'РСТ РСО-А'!$G$9</f>
        <v>4511.16</v>
      </c>
      <c r="C405" s="119">
        <f>VLOOKUP($A405+ROUND((COLUMN()-2)/24,5),АТС!$A$41:$F$784,6)+'Иные услуги '!$C$5+'РСТ РСО-А'!$L$6+'РСТ РСО-А'!$G$9</f>
        <v>4495.13</v>
      </c>
      <c r="D405" s="119">
        <f>VLOOKUP($A405+ROUND((COLUMN()-2)/24,5),АТС!$A$41:$F$784,6)+'Иные услуги '!$C$5+'РСТ РСО-А'!$L$6+'РСТ РСО-А'!$G$9</f>
        <v>4504.93</v>
      </c>
      <c r="E405" s="119">
        <f>VLOOKUP($A405+ROUND((COLUMN()-2)/24,5),АТС!$A$41:$F$784,6)+'Иные услуги '!$C$5+'РСТ РСО-А'!$L$6+'РСТ РСО-А'!$G$9</f>
        <v>4513.1099999999997</v>
      </c>
      <c r="F405" s="119">
        <f>VLOOKUP($A405+ROUND((COLUMN()-2)/24,5),АТС!$A$41:$F$784,6)+'Иные услуги '!$C$5+'РСТ РСО-А'!$L$6+'РСТ РСО-А'!$G$9</f>
        <v>4513.16</v>
      </c>
      <c r="G405" s="119">
        <f>VLOOKUP($A405+ROUND((COLUMN()-2)/24,5),АТС!$A$41:$F$784,6)+'Иные услуги '!$C$5+'РСТ РСО-А'!$L$6+'РСТ РСО-А'!$G$9</f>
        <v>4530.4000000000005</v>
      </c>
      <c r="H405" s="119">
        <f>VLOOKUP($A405+ROUND((COLUMN()-2)/24,5),АТС!$A$41:$F$784,6)+'Иные услуги '!$C$5+'РСТ РСО-А'!$L$6+'РСТ РСО-А'!$G$9</f>
        <v>4527.09</v>
      </c>
      <c r="I405" s="119">
        <f>VLOOKUP($A405+ROUND((COLUMN()-2)/24,5),АТС!$A$41:$F$784,6)+'Иные услуги '!$C$5+'РСТ РСО-А'!$L$6+'РСТ РСО-А'!$G$9</f>
        <v>4534.3900000000003</v>
      </c>
      <c r="J405" s="119">
        <f>VLOOKUP($A405+ROUND((COLUMN()-2)/24,5),АТС!$A$41:$F$784,6)+'Иные услуги '!$C$5+'РСТ РСО-А'!$L$6+'РСТ РСО-А'!$G$9</f>
        <v>4613.54</v>
      </c>
      <c r="K405" s="119">
        <f>VLOOKUP($A405+ROUND((COLUMN()-2)/24,5),АТС!$A$41:$F$784,6)+'Иные услуги '!$C$5+'РСТ РСО-А'!$L$6+'РСТ РСО-А'!$G$9</f>
        <v>4529.33</v>
      </c>
      <c r="L405" s="119">
        <f>VLOOKUP($A405+ROUND((COLUMN()-2)/24,5),АТС!$A$41:$F$784,6)+'Иные услуги '!$C$5+'РСТ РСО-А'!$L$6+'РСТ РСО-А'!$G$9</f>
        <v>4560.7300000000005</v>
      </c>
      <c r="M405" s="119">
        <f>VLOOKUP($A405+ROUND((COLUMN()-2)/24,5),АТС!$A$41:$F$784,6)+'Иные услуги '!$C$5+'РСТ РСО-А'!$L$6+'РСТ РСО-А'!$G$9</f>
        <v>4515.22</v>
      </c>
      <c r="N405" s="119">
        <f>VLOOKUP($A405+ROUND((COLUMN()-2)/24,5),АТС!$A$41:$F$784,6)+'Иные услуги '!$C$5+'РСТ РСО-А'!$L$6+'РСТ РСО-А'!$G$9</f>
        <v>4515.63</v>
      </c>
      <c r="O405" s="119">
        <f>VLOOKUP($A405+ROUND((COLUMN()-2)/24,5),АТС!$A$41:$F$784,6)+'Иные услуги '!$C$5+'РСТ РСО-А'!$L$6+'РСТ РСО-А'!$G$9</f>
        <v>4519.1400000000003</v>
      </c>
      <c r="P405" s="119">
        <f>VLOOKUP($A405+ROUND((COLUMN()-2)/24,5),АТС!$A$41:$F$784,6)+'Иные услуги '!$C$5+'РСТ РСО-А'!$L$6+'РСТ РСО-А'!$G$9</f>
        <v>4519.03</v>
      </c>
      <c r="Q405" s="119">
        <f>VLOOKUP($A405+ROUND((COLUMN()-2)/24,5),АТС!$A$41:$F$784,6)+'Иные услуги '!$C$5+'РСТ РСО-А'!$L$6+'РСТ РСО-А'!$G$9</f>
        <v>4518.74</v>
      </c>
      <c r="R405" s="119">
        <f>VLOOKUP($A405+ROUND((COLUMN()-2)/24,5),АТС!$A$41:$F$784,6)+'Иные услуги '!$C$5+'РСТ РСО-А'!$L$6+'РСТ РСО-А'!$G$9</f>
        <v>4518.38</v>
      </c>
      <c r="S405" s="119">
        <f>VLOOKUP($A405+ROUND((COLUMN()-2)/24,5),АТС!$A$41:$F$784,6)+'Иные услуги '!$C$5+'РСТ РСО-А'!$L$6+'РСТ РСО-А'!$G$9</f>
        <v>4532.12</v>
      </c>
      <c r="T405" s="119">
        <f>VLOOKUP($A405+ROUND((COLUMN()-2)/24,5),АТС!$A$41:$F$784,6)+'Иные услуги '!$C$5+'РСТ РСО-А'!$L$6+'РСТ РСО-А'!$G$9</f>
        <v>4528.0200000000004</v>
      </c>
      <c r="U405" s="119">
        <f>VLOOKUP($A405+ROUND((COLUMN()-2)/24,5),АТС!$A$41:$F$784,6)+'Иные услуги '!$C$5+'РСТ РСО-А'!$L$6+'РСТ РСО-А'!$G$9</f>
        <v>4541.59</v>
      </c>
      <c r="V405" s="119">
        <f>VLOOKUP($A405+ROUND((COLUMN()-2)/24,5),АТС!$A$41:$F$784,6)+'Иные услуги '!$C$5+'РСТ РСО-А'!$L$6+'РСТ РСО-А'!$G$9</f>
        <v>4630.3100000000004</v>
      </c>
      <c r="W405" s="119">
        <f>VLOOKUP($A405+ROUND((COLUMN()-2)/24,5),АТС!$A$41:$F$784,6)+'Иные услуги '!$C$5+'РСТ РСО-А'!$L$6+'РСТ РСО-А'!$G$9</f>
        <v>4555.83</v>
      </c>
      <c r="X405" s="119">
        <f>VLOOKUP($A405+ROUND((COLUMN()-2)/24,5),АТС!$A$41:$F$784,6)+'Иные услуги '!$C$5+'РСТ РСО-А'!$L$6+'РСТ РСО-А'!$G$9</f>
        <v>4551.0600000000004</v>
      </c>
      <c r="Y405" s="119">
        <f>VLOOKUP($A405+ROUND((COLUMN()-2)/24,5),АТС!$A$41:$F$784,6)+'Иные услуги '!$C$5+'РСТ РСО-А'!$L$6+'РСТ РСО-А'!$G$9</f>
        <v>4911.1899999999996</v>
      </c>
    </row>
    <row r="406" spans="1:25" x14ac:dyDescent="0.2">
      <c r="A406" s="66">
        <f t="shared" si="14"/>
        <v>43328</v>
      </c>
      <c r="B406" s="119">
        <f>VLOOKUP($A406+ROUND((COLUMN()-2)/24,5),АТС!$A$41:$F$784,6)+'Иные услуги '!$C$5+'РСТ РСО-А'!$L$6+'РСТ РСО-А'!$G$9</f>
        <v>4509</v>
      </c>
      <c r="C406" s="119">
        <f>VLOOKUP($A406+ROUND((COLUMN()-2)/24,5),АТС!$A$41:$F$784,6)+'Иные услуги '!$C$5+'РСТ РСО-А'!$L$6+'РСТ РСО-А'!$G$9</f>
        <v>4495.82</v>
      </c>
      <c r="D406" s="119">
        <f>VLOOKUP($A406+ROUND((COLUMN()-2)/24,5),АТС!$A$41:$F$784,6)+'Иные услуги '!$C$5+'РСТ РСО-А'!$L$6+'РСТ РСО-А'!$G$9</f>
        <v>4505.1400000000003</v>
      </c>
      <c r="E406" s="119">
        <f>VLOOKUP($A406+ROUND((COLUMN()-2)/24,5),АТС!$A$41:$F$784,6)+'Иные услуги '!$C$5+'РСТ РСО-А'!$L$6+'РСТ РСО-А'!$G$9</f>
        <v>4512.8900000000003</v>
      </c>
      <c r="F406" s="119">
        <f>VLOOKUP($A406+ROUND((COLUMN()-2)/24,5),АТС!$A$41:$F$784,6)+'Иные услуги '!$C$5+'РСТ РСО-А'!$L$6+'РСТ РСО-А'!$G$9</f>
        <v>4513.74</v>
      </c>
      <c r="G406" s="119">
        <f>VLOOKUP($A406+ROUND((COLUMN()-2)/24,5),АТС!$A$41:$F$784,6)+'Иные услуги '!$C$5+'РСТ РСО-А'!$L$6+'РСТ РСО-А'!$G$9</f>
        <v>4530.01</v>
      </c>
      <c r="H406" s="119">
        <f>VLOOKUP($A406+ROUND((COLUMN()-2)/24,5),АТС!$A$41:$F$784,6)+'Иные услуги '!$C$5+'РСТ РСО-А'!$L$6+'РСТ РСО-А'!$G$9</f>
        <v>4524.49</v>
      </c>
      <c r="I406" s="119">
        <f>VLOOKUP($A406+ROUND((COLUMN()-2)/24,5),АТС!$A$41:$F$784,6)+'Иные услуги '!$C$5+'РСТ РСО-А'!$L$6+'РСТ РСО-А'!$G$9</f>
        <v>4550.33</v>
      </c>
      <c r="J406" s="119">
        <f>VLOOKUP($A406+ROUND((COLUMN()-2)/24,5),АТС!$A$41:$F$784,6)+'Иные услуги '!$C$5+'РСТ РСО-А'!$L$6+'РСТ РСО-А'!$G$9</f>
        <v>4615.9399999999996</v>
      </c>
      <c r="K406" s="119">
        <f>VLOOKUP($A406+ROUND((COLUMN()-2)/24,5),АТС!$A$41:$F$784,6)+'Иные услуги '!$C$5+'РСТ РСО-А'!$L$6+'РСТ РСО-А'!$G$9</f>
        <v>4527.93</v>
      </c>
      <c r="L406" s="119">
        <f>VLOOKUP($A406+ROUND((COLUMN()-2)/24,5),АТС!$A$41:$F$784,6)+'Иные услуги '!$C$5+'РСТ РСО-А'!$L$6+'РСТ РСО-А'!$G$9</f>
        <v>4513.45</v>
      </c>
      <c r="M406" s="119">
        <f>VLOOKUP($A406+ROUND((COLUMN()-2)/24,5),АТС!$A$41:$F$784,6)+'Иные услуги '!$C$5+'РСТ РСО-А'!$L$6+'РСТ РСО-А'!$G$9</f>
        <v>4513.58</v>
      </c>
      <c r="N406" s="119">
        <f>VLOOKUP($A406+ROUND((COLUMN()-2)/24,5),АТС!$A$41:$F$784,6)+'Иные услуги '!$C$5+'РСТ РСО-А'!$L$6+'РСТ РСО-А'!$G$9</f>
        <v>4513.3900000000003</v>
      </c>
      <c r="O406" s="119">
        <f>VLOOKUP($A406+ROUND((COLUMN()-2)/24,5),АТС!$A$41:$F$784,6)+'Иные услуги '!$C$5+'РСТ РСО-А'!$L$6+'РСТ РСО-А'!$G$9</f>
        <v>4517.75</v>
      </c>
      <c r="P406" s="119">
        <f>VLOOKUP($A406+ROUND((COLUMN()-2)/24,5),АТС!$A$41:$F$784,6)+'Иные услуги '!$C$5+'РСТ РСО-А'!$L$6+'РСТ РСО-А'!$G$9</f>
        <v>4517.92</v>
      </c>
      <c r="Q406" s="119">
        <f>VLOOKUP($A406+ROUND((COLUMN()-2)/24,5),АТС!$A$41:$F$784,6)+'Иные услуги '!$C$5+'РСТ РСО-А'!$L$6+'РСТ РСО-А'!$G$9</f>
        <v>4517.8</v>
      </c>
      <c r="R406" s="119">
        <f>VLOOKUP($A406+ROUND((COLUMN()-2)/24,5),АТС!$A$41:$F$784,6)+'Иные услуги '!$C$5+'РСТ РСО-А'!$L$6+'РСТ РСО-А'!$G$9</f>
        <v>4518.08</v>
      </c>
      <c r="S406" s="119">
        <f>VLOOKUP($A406+ROUND((COLUMN()-2)/24,5),АТС!$A$41:$F$784,6)+'Иные услуги '!$C$5+'РСТ РСО-А'!$L$6+'РСТ РСО-А'!$G$9</f>
        <v>4531.74</v>
      </c>
      <c r="T406" s="119">
        <f>VLOOKUP($A406+ROUND((COLUMN()-2)/24,5),АТС!$A$41:$F$784,6)+'Иные услуги '!$C$5+'РСТ РСО-А'!$L$6+'РСТ РСО-А'!$G$9</f>
        <v>4529.3100000000004</v>
      </c>
      <c r="U406" s="119">
        <f>VLOOKUP($A406+ROUND((COLUMN()-2)/24,5),АТС!$A$41:$F$784,6)+'Иные услуги '!$C$5+'РСТ РСО-А'!$L$6+'РСТ РСО-А'!$G$9</f>
        <v>4523.5200000000004</v>
      </c>
      <c r="V406" s="119">
        <f>VLOOKUP($A406+ROUND((COLUMN()-2)/24,5),АТС!$A$41:$F$784,6)+'Иные услуги '!$C$5+'РСТ РСО-А'!$L$6+'РСТ РСО-А'!$G$9</f>
        <v>4614.5600000000004</v>
      </c>
      <c r="W406" s="119">
        <f>VLOOKUP($A406+ROUND((COLUMN()-2)/24,5),АТС!$A$41:$F$784,6)+'Иные услуги '!$C$5+'РСТ РСО-А'!$L$6+'РСТ РСО-А'!$G$9</f>
        <v>4558.53</v>
      </c>
      <c r="X406" s="119">
        <f>VLOOKUP($A406+ROUND((COLUMN()-2)/24,5),АТС!$A$41:$F$784,6)+'Иные услуги '!$C$5+'РСТ РСО-А'!$L$6+'РСТ РСО-А'!$G$9</f>
        <v>4554.09</v>
      </c>
      <c r="Y406" s="119">
        <f>VLOOKUP($A406+ROUND((COLUMN()-2)/24,5),АТС!$A$41:$F$784,6)+'Иные услуги '!$C$5+'РСТ РСО-А'!$L$6+'РСТ РСО-А'!$G$9</f>
        <v>4917.12</v>
      </c>
    </row>
    <row r="407" spans="1:25" x14ac:dyDescent="0.2">
      <c r="A407" s="66">
        <f t="shared" si="14"/>
        <v>43329</v>
      </c>
      <c r="B407" s="119">
        <f>VLOOKUP($A407+ROUND((COLUMN()-2)/24,5),АТС!$A$41:$F$784,6)+'Иные услуги '!$C$5+'РСТ РСО-А'!$L$6+'РСТ РСО-А'!$G$9</f>
        <v>4512.97</v>
      </c>
      <c r="C407" s="119">
        <f>VLOOKUP($A407+ROUND((COLUMN()-2)/24,5),АТС!$A$41:$F$784,6)+'Иные услуги '!$C$5+'РСТ РСО-А'!$L$6+'РСТ РСО-А'!$G$9</f>
        <v>4496.87</v>
      </c>
      <c r="D407" s="119">
        <f>VLOOKUP($A407+ROUND((COLUMN()-2)/24,5),АТС!$A$41:$F$784,6)+'Иные услуги '!$C$5+'РСТ РСО-А'!$L$6+'РСТ РСО-А'!$G$9</f>
        <v>4505.42</v>
      </c>
      <c r="E407" s="119">
        <f>VLOOKUP($A407+ROUND((COLUMN()-2)/24,5),АТС!$A$41:$F$784,6)+'Иные услуги '!$C$5+'РСТ РСО-А'!$L$6+'РСТ РСО-А'!$G$9</f>
        <v>4505.0600000000004</v>
      </c>
      <c r="F407" s="119">
        <f>VLOOKUP($A407+ROUND((COLUMN()-2)/24,5),АТС!$A$41:$F$784,6)+'Иные услуги '!$C$5+'РСТ РСО-А'!$L$6+'РСТ РСО-А'!$G$9</f>
        <v>4505.1400000000003</v>
      </c>
      <c r="G407" s="119">
        <f>VLOOKUP($A407+ROUND((COLUMN()-2)/24,5),АТС!$A$41:$F$784,6)+'Иные услуги '!$C$5+'РСТ РСО-А'!$L$6+'РСТ РСО-А'!$G$9</f>
        <v>4523.87</v>
      </c>
      <c r="H407" s="119">
        <f>VLOOKUP($A407+ROUND((COLUMN()-2)/24,5),АТС!$A$41:$F$784,6)+'Иные услуги '!$C$5+'РСТ РСО-А'!$L$6+'РСТ РСО-А'!$G$9</f>
        <v>4512.1500000000005</v>
      </c>
      <c r="I407" s="119">
        <f>VLOOKUP($A407+ROUND((COLUMN()-2)/24,5),АТС!$A$41:$F$784,6)+'Иные услуги '!$C$5+'РСТ РСО-А'!$L$6+'РСТ РСО-А'!$G$9</f>
        <v>4575.21</v>
      </c>
      <c r="J407" s="119">
        <f>VLOOKUP($A407+ROUND((COLUMN()-2)/24,5),АТС!$A$41:$F$784,6)+'Иные услуги '!$C$5+'РСТ РСО-А'!$L$6+'РСТ РСО-А'!$G$9</f>
        <v>4637.2300000000005</v>
      </c>
      <c r="K407" s="119">
        <f>VLOOKUP($A407+ROUND((COLUMN()-2)/24,5),АТС!$A$41:$F$784,6)+'Иные услуги '!$C$5+'РСТ РСО-А'!$L$6+'РСТ РСО-А'!$G$9</f>
        <v>4521.84</v>
      </c>
      <c r="L407" s="119">
        <f>VLOOKUP($A407+ROUND((COLUMN()-2)/24,5),АТС!$A$41:$F$784,6)+'Иные услуги '!$C$5+'РСТ РСО-А'!$L$6+'РСТ РСО-А'!$G$9</f>
        <v>4507.66</v>
      </c>
      <c r="M407" s="119">
        <f>VLOOKUP($A407+ROUND((COLUMN()-2)/24,5),АТС!$A$41:$F$784,6)+'Иные услуги '!$C$5+'РСТ РСО-А'!$L$6+'РСТ РСО-А'!$G$9</f>
        <v>4511.03</v>
      </c>
      <c r="N407" s="119">
        <f>VLOOKUP($A407+ROUND((COLUMN()-2)/24,5),АТС!$A$41:$F$784,6)+'Иные услуги '!$C$5+'РСТ РСО-А'!$L$6+'РСТ РСО-А'!$G$9</f>
        <v>4510.63</v>
      </c>
      <c r="O407" s="119">
        <f>VLOOKUP($A407+ROUND((COLUMN()-2)/24,5),АТС!$A$41:$F$784,6)+'Иные услуги '!$C$5+'РСТ РСО-А'!$L$6+'РСТ РСО-А'!$G$9</f>
        <v>4510.7300000000005</v>
      </c>
      <c r="P407" s="119">
        <f>VLOOKUP($A407+ROUND((COLUMN()-2)/24,5),АТС!$A$41:$F$784,6)+'Иные услуги '!$C$5+'РСТ РСО-А'!$L$6+'РСТ РСО-А'!$G$9</f>
        <v>4510.59</v>
      </c>
      <c r="Q407" s="119">
        <f>VLOOKUP($A407+ROUND((COLUMN()-2)/24,5),АТС!$A$41:$F$784,6)+'Иные услуги '!$C$5+'РСТ РСО-А'!$L$6+'РСТ РСО-А'!$G$9</f>
        <v>4507.57</v>
      </c>
      <c r="R407" s="119">
        <f>VLOOKUP($A407+ROUND((COLUMN()-2)/24,5),АТС!$A$41:$F$784,6)+'Иные услуги '!$C$5+'РСТ РСО-А'!$L$6+'РСТ РСО-А'!$G$9</f>
        <v>4507.5200000000004</v>
      </c>
      <c r="S407" s="119">
        <f>VLOOKUP($A407+ROUND((COLUMN()-2)/24,5),АТС!$A$41:$F$784,6)+'Иные услуги '!$C$5+'РСТ РСО-А'!$L$6+'РСТ РСО-А'!$G$9</f>
        <v>4521.41</v>
      </c>
      <c r="T407" s="119">
        <f>VLOOKUP($A407+ROUND((COLUMN()-2)/24,5),АТС!$A$41:$F$784,6)+'Иные услуги '!$C$5+'РСТ РСО-А'!$L$6+'РСТ РСО-А'!$G$9</f>
        <v>4535.9000000000005</v>
      </c>
      <c r="U407" s="119">
        <f>VLOOKUP($A407+ROUND((COLUMN()-2)/24,5),АТС!$A$41:$F$784,6)+'Иные услуги '!$C$5+'РСТ РСО-А'!$L$6+'РСТ РСО-А'!$G$9</f>
        <v>4518.12</v>
      </c>
      <c r="V407" s="119">
        <f>VLOOKUP($A407+ROUND((COLUMN()-2)/24,5),АТС!$A$41:$F$784,6)+'Иные услуги '!$C$5+'РСТ РСО-А'!$L$6+'РСТ РСО-А'!$G$9</f>
        <v>4626</v>
      </c>
      <c r="W407" s="119">
        <f>VLOOKUP($A407+ROUND((COLUMN()-2)/24,5),АТС!$A$41:$F$784,6)+'Иные услуги '!$C$5+'РСТ РСО-А'!$L$6+'РСТ РСО-А'!$G$9</f>
        <v>4546.1500000000005</v>
      </c>
      <c r="X407" s="119">
        <f>VLOOKUP($A407+ROUND((COLUMN()-2)/24,5),АТС!$A$41:$F$784,6)+'Иные услуги '!$C$5+'РСТ РСО-А'!$L$6+'РСТ РСО-А'!$G$9</f>
        <v>4540.5200000000004</v>
      </c>
      <c r="Y407" s="119">
        <f>VLOOKUP($A407+ROUND((COLUMN()-2)/24,5),АТС!$A$41:$F$784,6)+'Иные услуги '!$C$5+'РСТ РСО-А'!$L$6+'РСТ РСО-А'!$G$9</f>
        <v>4979.83</v>
      </c>
    </row>
    <row r="408" spans="1:25" x14ac:dyDescent="0.2">
      <c r="A408" s="66">
        <f t="shared" si="14"/>
        <v>43330</v>
      </c>
      <c r="B408" s="119">
        <f>VLOOKUP($A408+ROUND((COLUMN()-2)/24,5),АТС!$A$41:$F$784,6)+'Иные услуги '!$C$5+'РСТ РСО-А'!$L$6+'РСТ РСО-А'!$G$9</f>
        <v>4547.93</v>
      </c>
      <c r="C408" s="119">
        <f>VLOOKUP($A408+ROUND((COLUMN()-2)/24,5),АТС!$A$41:$F$784,6)+'Иные услуги '!$C$5+'РСТ РСО-А'!$L$6+'РСТ РСО-А'!$G$9</f>
        <v>4501.13</v>
      </c>
      <c r="D408" s="119">
        <f>VLOOKUP($A408+ROUND((COLUMN()-2)/24,5),АТС!$A$41:$F$784,6)+'Иные услуги '!$C$5+'РСТ РСО-А'!$L$6+'РСТ РСО-А'!$G$9</f>
        <v>4509.25</v>
      </c>
      <c r="E408" s="119">
        <f>VLOOKUP($A408+ROUND((COLUMN()-2)/24,5),АТС!$A$41:$F$784,6)+'Иные услуги '!$C$5+'РСТ РСО-А'!$L$6+'РСТ РСО-А'!$G$9</f>
        <v>4508.1400000000003</v>
      </c>
      <c r="F408" s="119">
        <f>VLOOKUP($A408+ROUND((COLUMN()-2)/24,5),АТС!$A$41:$F$784,6)+'Иные услуги '!$C$5+'РСТ РСО-А'!$L$6+'РСТ РСО-А'!$G$9</f>
        <v>4509.45</v>
      </c>
      <c r="G408" s="119">
        <f>VLOOKUP($A408+ROUND((COLUMN()-2)/24,5),АТС!$A$41:$F$784,6)+'Иные услуги '!$C$5+'РСТ РСО-А'!$L$6+'РСТ РСО-А'!$G$9</f>
        <v>4526.8500000000004</v>
      </c>
      <c r="H408" s="119">
        <f>VLOOKUP($A408+ROUND((COLUMN()-2)/24,5),АТС!$A$41:$F$784,6)+'Иные услуги '!$C$5+'РСТ РСО-А'!$L$6+'РСТ РСО-А'!$G$9</f>
        <v>4548.3599999999997</v>
      </c>
      <c r="I408" s="119">
        <f>VLOOKUP($A408+ROUND((COLUMN()-2)/24,5),АТС!$A$41:$F$784,6)+'Иные услуги '!$C$5+'РСТ РСО-А'!$L$6+'РСТ РСО-А'!$G$9</f>
        <v>4509.4000000000005</v>
      </c>
      <c r="J408" s="119">
        <f>VLOOKUP($A408+ROUND((COLUMN()-2)/24,5),АТС!$A$41:$F$784,6)+'Иные услуги '!$C$5+'РСТ РСО-А'!$L$6+'РСТ РСО-А'!$G$9</f>
        <v>4733.38</v>
      </c>
      <c r="K408" s="119">
        <f>VLOOKUP($A408+ROUND((COLUMN()-2)/24,5),АТС!$A$41:$F$784,6)+'Иные услуги '!$C$5+'РСТ РСО-А'!$L$6+'РСТ РСО-А'!$G$9</f>
        <v>4561.1400000000003</v>
      </c>
      <c r="L408" s="119">
        <f>VLOOKUP($A408+ROUND((COLUMN()-2)/24,5),АТС!$A$41:$F$784,6)+'Иные услуги '!$C$5+'РСТ РСО-А'!$L$6+'РСТ РСО-А'!$G$9</f>
        <v>4560.47</v>
      </c>
      <c r="M408" s="119">
        <f>VLOOKUP($A408+ROUND((COLUMN()-2)/24,5),АТС!$A$41:$F$784,6)+'Иные услуги '!$C$5+'РСТ РСО-А'!$L$6+'РСТ РСО-А'!$G$9</f>
        <v>4561.18</v>
      </c>
      <c r="N408" s="119">
        <f>VLOOKUP($A408+ROUND((COLUMN()-2)/24,5),АТС!$A$41:$F$784,6)+'Иные услуги '!$C$5+'РСТ РСО-А'!$L$6+'РСТ РСО-А'!$G$9</f>
        <v>4561.22</v>
      </c>
      <c r="O408" s="119">
        <f>VLOOKUP($A408+ROUND((COLUMN()-2)/24,5),АТС!$A$41:$F$784,6)+'Иные услуги '!$C$5+'РСТ РСО-А'!$L$6+'РСТ РСО-А'!$G$9</f>
        <v>4561.3900000000003</v>
      </c>
      <c r="P408" s="119">
        <f>VLOOKUP($A408+ROUND((COLUMN()-2)/24,5),АТС!$A$41:$F$784,6)+'Иные услуги '!$C$5+'РСТ РСО-А'!$L$6+'РСТ РСО-А'!$G$9</f>
        <v>4561.6400000000003</v>
      </c>
      <c r="Q408" s="119">
        <f>VLOOKUP($A408+ROUND((COLUMN()-2)/24,5),АТС!$A$41:$F$784,6)+'Иные услуги '!$C$5+'РСТ РСО-А'!$L$6+'РСТ РСО-А'!$G$9</f>
        <v>4559.9399999999996</v>
      </c>
      <c r="R408" s="119">
        <f>VLOOKUP($A408+ROUND((COLUMN()-2)/24,5),АТС!$A$41:$F$784,6)+'Иные услуги '!$C$5+'РСТ РСО-А'!$L$6+'РСТ РСО-А'!$G$9</f>
        <v>4559.43</v>
      </c>
      <c r="S408" s="119">
        <f>VLOOKUP($A408+ROUND((COLUMN()-2)/24,5),АТС!$A$41:$F$784,6)+'Иные услуги '!$C$5+'РСТ РСО-А'!$L$6+'РСТ РСО-А'!$G$9</f>
        <v>4559.83</v>
      </c>
      <c r="T408" s="119">
        <f>VLOOKUP($A408+ROUND((COLUMN()-2)/24,5),АТС!$A$41:$F$784,6)+'Иные услуги '!$C$5+'РСТ РСО-А'!$L$6+'РСТ РСО-А'!$G$9</f>
        <v>4560.3</v>
      </c>
      <c r="U408" s="119">
        <f>VLOOKUP($A408+ROUND((COLUMN()-2)/24,5),АТС!$A$41:$F$784,6)+'Иные услуги '!$C$5+'РСТ РСО-А'!$L$6+'РСТ РСО-А'!$G$9</f>
        <v>4561.32</v>
      </c>
      <c r="V408" s="119">
        <f>VLOOKUP($A408+ROUND((COLUMN()-2)/24,5),АТС!$A$41:$F$784,6)+'Иные услуги '!$C$5+'РСТ РСО-А'!$L$6+'РСТ РСО-А'!$G$9</f>
        <v>4524.17</v>
      </c>
      <c r="W408" s="119">
        <f>VLOOKUP($A408+ROUND((COLUMN()-2)/24,5),АТС!$A$41:$F$784,6)+'Иные услуги '!$C$5+'РСТ РСО-А'!$L$6+'РСТ РСО-А'!$G$9</f>
        <v>4518.71</v>
      </c>
      <c r="X408" s="119">
        <f>VLOOKUP($A408+ROUND((COLUMN()-2)/24,5),АТС!$A$41:$F$784,6)+'Иные услуги '!$C$5+'РСТ РСО-А'!$L$6+'РСТ РСО-А'!$G$9</f>
        <v>4653.33</v>
      </c>
      <c r="Y408" s="119">
        <f>VLOOKUP($A408+ROUND((COLUMN()-2)/24,5),АТС!$A$41:$F$784,6)+'Иные услуги '!$C$5+'РСТ РСО-А'!$L$6+'РСТ РСО-А'!$G$9</f>
        <v>4990.46</v>
      </c>
    </row>
    <row r="409" spans="1:25" x14ac:dyDescent="0.2">
      <c r="A409" s="66">
        <f t="shared" si="14"/>
        <v>43331</v>
      </c>
      <c r="B409" s="119">
        <f>VLOOKUP($A409+ROUND((COLUMN()-2)/24,5),АТС!$A$41:$F$784,6)+'Иные услуги '!$C$5+'РСТ РСО-А'!$L$6+'РСТ РСО-А'!$G$9</f>
        <v>4546.03</v>
      </c>
      <c r="C409" s="119">
        <f>VLOOKUP($A409+ROUND((COLUMN()-2)/24,5),АТС!$A$41:$F$784,6)+'Иные услуги '!$C$5+'РСТ РСО-А'!$L$6+'РСТ РСО-А'!$G$9</f>
        <v>4503.21</v>
      </c>
      <c r="D409" s="119">
        <f>VLOOKUP($A409+ROUND((COLUMN()-2)/24,5),АТС!$A$41:$F$784,6)+'Иные услуги '!$C$5+'РСТ РСО-А'!$L$6+'РСТ РСО-А'!$G$9</f>
        <v>4517.79</v>
      </c>
      <c r="E409" s="119">
        <f>VLOOKUP($A409+ROUND((COLUMN()-2)/24,5),АТС!$A$41:$F$784,6)+'Иные услуги '!$C$5+'РСТ РСО-А'!$L$6+'РСТ РСО-А'!$G$9</f>
        <v>4517.38</v>
      </c>
      <c r="F409" s="119">
        <f>VLOOKUP($A409+ROUND((COLUMN()-2)/24,5),АТС!$A$41:$F$784,6)+'Иные услуги '!$C$5+'РСТ РСО-А'!$L$6+'РСТ РСО-А'!$G$9</f>
        <v>4543.55</v>
      </c>
      <c r="G409" s="119">
        <f>VLOOKUP($A409+ROUND((COLUMN()-2)/24,5),АТС!$A$41:$F$784,6)+'Иные услуги '!$C$5+'РСТ РСО-А'!$L$6+'РСТ РСО-А'!$G$9</f>
        <v>4561.4000000000005</v>
      </c>
      <c r="H409" s="119">
        <f>VLOOKUP($A409+ROUND((COLUMN()-2)/24,5),АТС!$A$41:$F$784,6)+'Иные услуги '!$C$5+'РСТ РСО-А'!$L$6+'РСТ РСО-А'!$G$9</f>
        <v>4564.32</v>
      </c>
      <c r="I409" s="119">
        <f>VLOOKUP($A409+ROUND((COLUMN()-2)/24,5),АТС!$A$41:$F$784,6)+'Иные услуги '!$C$5+'РСТ РСО-А'!$L$6+'РСТ РСО-А'!$G$9</f>
        <v>4517.78</v>
      </c>
      <c r="J409" s="119">
        <f>VLOOKUP($A409+ROUND((COLUMN()-2)/24,5),АТС!$A$41:$F$784,6)+'Иные услуги '!$C$5+'РСТ РСО-А'!$L$6+'РСТ РСО-А'!$G$9</f>
        <v>4773.38</v>
      </c>
      <c r="K409" s="119">
        <f>VLOOKUP($A409+ROUND((COLUMN()-2)/24,5),АТС!$A$41:$F$784,6)+'Иные услуги '!$C$5+'РСТ РСО-А'!$L$6+'РСТ РСО-А'!$G$9</f>
        <v>4665.1899999999996</v>
      </c>
      <c r="L409" s="119">
        <f>VLOOKUP($A409+ROUND((COLUMN()-2)/24,5),АТС!$A$41:$F$784,6)+'Иные услуги '!$C$5+'РСТ РСО-А'!$L$6+'РСТ РСО-А'!$G$9</f>
        <v>4589.82</v>
      </c>
      <c r="M409" s="119">
        <f>VLOOKUP($A409+ROUND((COLUMN()-2)/24,5),АТС!$A$41:$F$784,6)+'Иные услуги '!$C$5+'РСТ РСО-А'!$L$6+'РСТ РСО-А'!$G$9</f>
        <v>4591.4800000000005</v>
      </c>
      <c r="N409" s="119">
        <f>VLOOKUP($A409+ROUND((COLUMN()-2)/24,5),АТС!$A$41:$F$784,6)+'Иные услуги '!$C$5+'РСТ РСО-А'!$L$6+'РСТ РСО-А'!$G$9</f>
        <v>4591.7300000000005</v>
      </c>
      <c r="O409" s="119">
        <f>VLOOKUP($A409+ROUND((COLUMN()-2)/24,5),АТС!$A$41:$F$784,6)+'Иные услуги '!$C$5+'РСТ РСО-А'!$L$6+'РСТ РСО-А'!$G$9</f>
        <v>4591.93</v>
      </c>
      <c r="P409" s="119">
        <f>VLOOKUP($A409+ROUND((COLUMN()-2)/24,5),АТС!$A$41:$F$784,6)+'Иные услуги '!$C$5+'РСТ РСО-А'!$L$6+'РСТ РСО-А'!$G$9</f>
        <v>4589.37</v>
      </c>
      <c r="Q409" s="119">
        <f>VLOOKUP($A409+ROUND((COLUMN()-2)/24,5),АТС!$A$41:$F$784,6)+'Иные услуги '!$C$5+'РСТ РСО-А'!$L$6+'РСТ РСО-А'!$G$9</f>
        <v>4588.72</v>
      </c>
      <c r="R409" s="119">
        <f>VLOOKUP($A409+ROUND((COLUMN()-2)/24,5),АТС!$A$41:$F$784,6)+'Иные услуги '!$C$5+'РСТ РСО-А'!$L$6+'РСТ РСО-А'!$G$9</f>
        <v>4587.74</v>
      </c>
      <c r="S409" s="119">
        <f>VLOOKUP($A409+ROUND((COLUMN()-2)/24,5),АТС!$A$41:$F$784,6)+'Иные услуги '!$C$5+'РСТ РСО-А'!$L$6+'РСТ РСО-А'!$G$9</f>
        <v>4587.9399999999996</v>
      </c>
      <c r="T409" s="119">
        <f>VLOOKUP($A409+ROUND((COLUMN()-2)/24,5),АТС!$A$41:$F$784,6)+'Иные услуги '!$C$5+'РСТ РСО-А'!$L$6+'РСТ РСО-А'!$G$9</f>
        <v>4571.67</v>
      </c>
      <c r="U409" s="119">
        <f>VLOOKUP($A409+ROUND((COLUMN()-2)/24,5),АТС!$A$41:$F$784,6)+'Иные услуги '!$C$5+'РСТ РСО-А'!$L$6+'РСТ РСО-А'!$G$9</f>
        <v>4526.6899999999996</v>
      </c>
      <c r="V409" s="119">
        <f>VLOOKUP($A409+ROUND((COLUMN()-2)/24,5),АТС!$A$41:$F$784,6)+'Иные услуги '!$C$5+'РСТ РСО-А'!$L$6+'РСТ РСО-А'!$G$9</f>
        <v>4578.1899999999996</v>
      </c>
      <c r="W409" s="119">
        <f>VLOOKUP($A409+ROUND((COLUMN()-2)/24,5),АТС!$A$41:$F$784,6)+'Иные услуги '!$C$5+'РСТ РСО-А'!$L$6+'РСТ РСО-А'!$G$9</f>
        <v>4529.34</v>
      </c>
      <c r="X409" s="119">
        <f>VLOOKUP($A409+ROUND((COLUMN()-2)/24,5),АТС!$A$41:$F$784,6)+'Иные услуги '!$C$5+'РСТ РСО-А'!$L$6+'РСТ РСО-А'!$G$9</f>
        <v>4667.72</v>
      </c>
      <c r="Y409" s="119">
        <f>VLOOKUP($A409+ROUND((COLUMN()-2)/24,5),АТС!$A$41:$F$784,6)+'Иные услуги '!$C$5+'РСТ РСО-А'!$L$6+'РСТ РСО-А'!$G$9</f>
        <v>5019</v>
      </c>
    </row>
    <row r="410" spans="1:25" x14ac:dyDescent="0.2">
      <c r="A410" s="66">
        <f t="shared" si="14"/>
        <v>43332</v>
      </c>
      <c r="B410" s="119">
        <f>VLOOKUP($A410+ROUND((COLUMN()-2)/24,5),АТС!$A$41:$F$784,6)+'Иные услуги '!$C$5+'РСТ РСО-А'!$L$6+'РСТ РСО-А'!$G$9</f>
        <v>4529.38</v>
      </c>
      <c r="C410" s="119">
        <f>VLOOKUP($A410+ROUND((COLUMN()-2)/24,5),АТС!$A$41:$F$784,6)+'Иные услуги '!$C$5+'РСТ РСО-А'!$L$6+'РСТ РСО-А'!$G$9</f>
        <v>4504.88</v>
      </c>
      <c r="D410" s="119">
        <f>VLOOKUP($A410+ROUND((COLUMN()-2)/24,5),АТС!$A$41:$F$784,6)+'Иные услуги '!$C$5+'РСТ РСО-А'!$L$6+'РСТ РСО-А'!$G$9</f>
        <v>4520.68</v>
      </c>
      <c r="E410" s="119">
        <f>VLOOKUP($A410+ROUND((COLUMN()-2)/24,5),АТС!$A$41:$F$784,6)+'Иные услуги '!$C$5+'РСТ РСО-А'!$L$6+'РСТ РСО-А'!$G$9</f>
        <v>4520.97</v>
      </c>
      <c r="F410" s="119">
        <f>VLOOKUP($A410+ROUND((COLUMN()-2)/24,5),АТС!$A$41:$F$784,6)+'Иные услуги '!$C$5+'РСТ РСО-А'!$L$6+'РСТ РСО-А'!$G$9</f>
        <v>4521.45</v>
      </c>
      <c r="G410" s="119">
        <f>VLOOKUP($A410+ROUND((COLUMN()-2)/24,5),АТС!$A$41:$F$784,6)+'Иные услуги '!$C$5+'РСТ РСО-А'!$L$6+'РСТ РСО-А'!$G$9</f>
        <v>4560.2700000000004</v>
      </c>
      <c r="H410" s="119">
        <f>VLOOKUP($A410+ROUND((COLUMN()-2)/24,5),АТС!$A$41:$F$784,6)+'Иные услуги '!$C$5+'РСТ РСО-А'!$L$6+'РСТ РСО-А'!$G$9</f>
        <v>4526.1000000000004</v>
      </c>
      <c r="I410" s="119">
        <f>VLOOKUP($A410+ROUND((COLUMN()-2)/24,5),АТС!$A$41:$F$784,6)+'Иные услуги '!$C$5+'РСТ РСО-А'!$L$6+'РСТ РСО-А'!$G$9</f>
        <v>4507.51</v>
      </c>
      <c r="J410" s="119">
        <f>VLOOKUP($A410+ROUND((COLUMN()-2)/24,5),АТС!$A$41:$F$784,6)+'Иные услуги '!$C$5+'РСТ РСО-А'!$L$6+'РСТ РСО-А'!$G$9</f>
        <v>4663.1099999999997</v>
      </c>
      <c r="K410" s="119">
        <f>VLOOKUP($A410+ROUND((COLUMN()-2)/24,5),АТС!$A$41:$F$784,6)+'Иные услуги '!$C$5+'РСТ РСО-А'!$L$6+'РСТ РСО-А'!$G$9</f>
        <v>4530.1899999999996</v>
      </c>
      <c r="L410" s="119">
        <f>VLOOKUP($A410+ROUND((COLUMN()-2)/24,5),АТС!$A$41:$F$784,6)+'Иные услуги '!$C$5+'РСТ РСО-А'!$L$6+'РСТ РСО-А'!$G$9</f>
        <v>4515.78</v>
      </c>
      <c r="M410" s="119">
        <f>VLOOKUP($A410+ROUND((COLUMN()-2)/24,5),АТС!$A$41:$F$784,6)+'Иные услуги '!$C$5+'РСТ РСО-А'!$L$6+'РСТ РСО-А'!$G$9</f>
        <v>4517.0600000000004</v>
      </c>
      <c r="N410" s="119">
        <f>VLOOKUP($A410+ROUND((COLUMN()-2)/24,5),АТС!$A$41:$F$784,6)+'Иные услуги '!$C$5+'РСТ РСО-А'!$L$6+'РСТ РСО-А'!$G$9</f>
        <v>4516.97</v>
      </c>
      <c r="O410" s="119">
        <f>VLOOKUP($A410+ROUND((COLUMN()-2)/24,5),АТС!$A$41:$F$784,6)+'Иные услуги '!$C$5+'РСТ РСО-А'!$L$6+'РСТ РСО-А'!$G$9</f>
        <v>4517.68</v>
      </c>
      <c r="P410" s="119">
        <f>VLOOKUP($A410+ROUND((COLUMN()-2)/24,5),АТС!$A$41:$F$784,6)+'Иные услуги '!$C$5+'РСТ РСО-А'!$L$6+'РСТ РСО-А'!$G$9</f>
        <v>4517.8500000000004</v>
      </c>
      <c r="Q410" s="119">
        <f>VLOOKUP($A410+ROUND((COLUMN()-2)/24,5),АТС!$A$41:$F$784,6)+'Иные услуги '!$C$5+'РСТ РСО-А'!$L$6+'РСТ РСО-А'!$G$9</f>
        <v>4518.05</v>
      </c>
      <c r="R410" s="119">
        <f>VLOOKUP($A410+ROUND((COLUMN()-2)/24,5),АТС!$A$41:$F$784,6)+'Иные услуги '!$C$5+'РСТ РСО-А'!$L$6+'РСТ РСО-А'!$G$9</f>
        <v>4518.12</v>
      </c>
      <c r="S410" s="119">
        <f>VLOOKUP($A410+ROUND((COLUMN()-2)/24,5),АТС!$A$41:$F$784,6)+'Иные услуги '!$C$5+'РСТ РСО-А'!$L$6+'РСТ РСО-А'!$G$9</f>
        <v>4528.82</v>
      </c>
      <c r="T410" s="119">
        <f>VLOOKUP($A410+ROUND((COLUMN()-2)/24,5),АТС!$A$41:$F$784,6)+'Иные услуги '!$C$5+'РСТ РСО-А'!$L$6+'РСТ РСО-А'!$G$9</f>
        <v>4543.25</v>
      </c>
      <c r="U410" s="119">
        <f>VLOOKUP($A410+ROUND((COLUMN()-2)/24,5),АТС!$A$41:$F$784,6)+'Иные услуги '!$C$5+'РСТ РСО-А'!$L$6+'РСТ РСО-А'!$G$9</f>
        <v>4552.74</v>
      </c>
      <c r="V410" s="119">
        <f>VLOOKUP($A410+ROUND((COLUMN()-2)/24,5),АТС!$A$41:$F$784,6)+'Иные услуги '!$C$5+'РСТ РСО-А'!$L$6+'РСТ РСО-А'!$G$9</f>
        <v>4640.84</v>
      </c>
      <c r="W410" s="119">
        <f>VLOOKUP($A410+ROUND((COLUMN()-2)/24,5),АТС!$A$41:$F$784,6)+'Иные услуги '!$C$5+'РСТ РСО-А'!$L$6+'РСТ РСО-А'!$G$9</f>
        <v>4560.43</v>
      </c>
      <c r="X410" s="119">
        <f>VLOOKUP($A410+ROUND((COLUMN()-2)/24,5),АТС!$A$41:$F$784,6)+'Иные услуги '!$C$5+'РСТ РСО-А'!$L$6+'РСТ РСО-А'!$G$9</f>
        <v>4563.7700000000004</v>
      </c>
      <c r="Y410" s="119">
        <f>VLOOKUP($A410+ROUND((COLUMN()-2)/24,5),АТС!$A$41:$F$784,6)+'Иные услуги '!$C$5+'РСТ РСО-А'!$L$6+'РСТ РСО-А'!$G$9</f>
        <v>5013.55</v>
      </c>
    </row>
    <row r="411" spans="1:25" x14ac:dyDescent="0.2">
      <c r="A411" s="66">
        <f t="shared" si="14"/>
        <v>43333</v>
      </c>
      <c r="B411" s="119">
        <f>VLOOKUP($A411+ROUND((COLUMN()-2)/24,5),АТС!$A$41:$F$784,6)+'Иные услуги '!$C$5+'РСТ РСО-А'!$L$6+'РСТ РСО-А'!$G$9</f>
        <v>4512.8</v>
      </c>
      <c r="C411" s="119">
        <f>VLOOKUP($A411+ROUND((COLUMN()-2)/24,5),АТС!$A$41:$F$784,6)+'Иные услуги '!$C$5+'РСТ РСО-А'!$L$6+'РСТ РСО-А'!$G$9</f>
        <v>4497.21</v>
      </c>
      <c r="D411" s="119">
        <f>VLOOKUP($A411+ROUND((COLUMN()-2)/24,5),АТС!$A$41:$F$784,6)+'Иные услуги '!$C$5+'РСТ РСО-А'!$L$6+'РСТ РСО-А'!$G$9</f>
        <v>4518.71</v>
      </c>
      <c r="E411" s="119">
        <f>VLOOKUP($A411+ROUND((COLUMN()-2)/24,5),АТС!$A$41:$F$784,6)+'Иные услуги '!$C$5+'РСТ РСО-А'!$L$6+'РСТ РСО-А'!$G$9</f>
        <v>4518.2</v>
      </c>
      <c r="F411" s="119">
        <f>VLOOKUP($A411+ROUND((COLUMN()-2)/24,5),АТС!$A$41:$F$784,6)+'Иные услуги '!$C$5+'РСТ РСО-А'!$L$6+'РСТ РСО-А'!$G$9</f>
        <v>4519.04</v>
      </c>
      <c r="G411" s="119">
        <f>VLOOKUP($A411+ROUND((COLUMN()-2)/24,5),АТС!$A$41:$F$784,6)+'Иные услуги '!$C$5+'РСТ РСО-А'!$L$6+'РСТ РСО-А'!$G$9</f>
        <v>4539.87</v>
      </c>
      <c r="H411" s="119">
        <f>VLOOKUP($A411+ROUND((COLUMN()-2)/24,5),АТС!$A$41:$F$784,6)+'Иные услуги '!$C$5+'РСТ РСО-А'!$L$6+'РСТ РСО-А'!$G$9</f>
        <v>4535.32</v>
      </c>
      <c r="I411" s="119">
        <f>VLOOKUP($A411+ROUND((COLUMN()-2)/24,5),АТС!$A$41:$F$784,6)+'Иные услуги '!$C$5+'РСТ РСО-А'!$L$6+'РСТ РСО-А'!$G$9</f>
        <v>4550.62</v>
      </c>
      <c r="J411" s="119">
        <f>VLOOKUP($A411+ROUND((COLUMN()-2)/24,5),АТС!$A$41:$F$784,6)+'Иные услуги '!$C$5+'РСТ РСО-А'!$L$6+'РСТ РСО-А'!$G$9</f>
        <v>4666.87</v>
      </c>
      <c r="K411" s="119">
        <f>VLOOKUP($A411+ROUND((COLUMN()-2)/24,5),АТС!$A$41:$F$784,6)+'Иные услуги '!$C$5+'РСТ РСО-А'!$L$6+'РСТ РСО-А'!$G$9</f>
        <v>4532.47</v>
      </c>
      <c r="L411" s="119">
        <f>VLOOKUP($A411+ROUND((COLUMN()-2)/24,5),АТС!$A$41:$F$784,6)+'Иные услуги '!$C$5+'РСТ РСО-А'!$L$6+'РСТ РСО-А'!$G$9</f>
        <v>4517.8599999999997</v>
      </c>
      <c r="M411" s="119">
        <f>VLOOKUP($A411+ROUND((COLUMN()-2)/24,5),АТС!$A$41:$F$784,6)+'Иные услуги '!$C$5+'РСТ РСО-А'!$L$6+'РСТ РСО-А'!$G$9</f>
        <v>4517.9800000000005</v>
      </c>
      <c r="N411" s="119">
        <f>VLOOKUP($A411+ROUND((COLUMN()-2)/24,5),АТС!$A$41:$F$784,6)+'Иные услуги '!$C$5+'РСТ РСО-А'!$L$6+'РСТ РСО-А'!$G$9</f>
        <v>4519.25</v>
      </c>
      <c r="O411" s="119">
        <f>VLOOKUP($A411+ROUND((COLUMN()-2)/24,5),АТС!$A$41:$F$784,6)+'Иные услуги '!$C$5+'РСТ РСО-А'!$L$6+'РСТ РСО-А'!$G$9</f>
        <v>4519.4399999999996</v>
      </c>
      <c r="P411" s="119">
        <f>VLOOKUP($A411+ROUND((COLUMN()-2)/24,5),АТС!$A$41:$F$784,6)+'Иные услуги '!$C$5+'РСТ РСО-А'!$L$6+'РСТ РСО-А'!$G$9</f>
        <v>4518.46</v>
      </c>
      <c r="Q411" s="119">
        <f>VLOOKUP($A411+ROUND((COLUMN()-2)/24,5),АТС!$A$41:$F$784,6)+'Иные услуги '!$C$5+'РСТ РСО-А'!$L$6+'РСТ РСО-А'!$G$9</f>
        <v>4518.9399999999996</v>
      </c>
      <c r="R411" s="119">
        <f>VLOOKUP($A411+ROUND((COLUMN()-2)/24,5),АТС!$A$41:$F$784,6)+'Иные услуги '!$C$5+'РСТ РСО-А'!$L$6+'РСТ РСО-А'!$G$9</f>
        <v>4517.01</v>
      </c>
      <c r="S411" s="119">
        <f>VLOOKUP($A411+ROUND((COLUMN()-2)/24,5),АТС!$A$41:$F$784,6)+'Иные услуги '!$C$5+'РСТ РСО-А'!$L$6+'РСТ РСО-А'!$G$9</f>
        <v>4516.51</v>
      </c>
      <c r="T411" s="119">
        <f>VLOOKUP($A411+ROUND((COLUMN()-2)/24,5),АТС!$A$41:$F$784,6)+'Иные услуги '!$C$5+'РСТ РСО-А'!$L$6+'РСТ РСО-А'!$G$9</f>
        <v>4517.3100000000004</v>
      </c>
      <c r="U411" s="119">
        <f>VLOOKUP($A411+ROUND((COLUMN()-2)/24,5),АТС!$A$41:$F$784,6)+'Иные услуги '!$C$5+'РСТ РСО-А'!$L$6+'РСТ РСО-А'!$G$9</f>
        <v>4576.1099999999997</v>
      </c>
      <c r="V411" s="119">
        <f>VLOOKUP($A411+ROUND((COLUMN()-2)/24,5),АТС!$A$41:$F$784,6)+'Иные услуги '!$C$5+'РСТ РСО-А'!$L$6+'РСТ РСО-А'!$G$9</f>
        <v>4646.3</v>
      </c>
      <c r="W411" s="119">
        <f>VLOOKUP($A411+ROUND((COLUMN()-2)/24,5),АТС!$A$41:$F$784,6)+'Иные услуги '!$C$5+'РСТ РСО-А'!$L$6+'РСТ РСО-А'!$G$9</f>
        <v>4559.59</v>
      </c>
      <c r="X411" s="119">
        <f>VLOOKUP($A411+ROUND((COLUMN()-2)/24,5),АТС!$A$41:$F$784,6)+'Иные услуги '!$C$5+'РСТ РСО-А'!$L$6+'РСТ РСО-А'!$G$9</f>
        <v>4556.88</v>
      </c>
      <c r="Y411" s="119">
        <f>VLOOKUP($A411+ROUND((COLUMN()-2)/24,5),АТС!$A$41:$F$784,6)+'Иные услуги '!$C$5+'РСТ РСО-А'!$L$6+'РСТ РСО-А'!$G$9</f>
        <v>5012.83</v>
      </c>
    </row>
    <row r="412" spans="1:25" x14ac:dyDescent="0.2">
      <c r="A412" s="66">
        <f t="shared" si="14"/>
        <v>43334</v>
      </c>
      <c r="B412" s="119">
        <f>VLOOKUP($A412+ROUND((COLUMN()-2)/24,5),АТС!$A$41:$F$784,6)+'Иные услуги '!$C$5+'РСТ РСО-А'!$L$6+'РСТ РСО-А'!$G$9</f>
        <v>4514.59</v>
      </c>
      <c r="C412" s="119">
        <f>VLOOKUP($A412+ROUND((COLUMN()-2)/24,5),АТС!$A$41:$F$784,6)+'Иные услуги '!$C$5+'РСТ РСО-А'!$L$6+'РСТ РСО-А'!$G$9</f>
        <v>4501.54</v>
      </c>
      <c r="D412" s="119">
        <f>VLOOKUP($A412+ROUND((COLUMN()-2)/24,5),АТС!$A$41:$F$784,6)+'Иные услуги '!$C$5+'РСТ РСО-А'!$L$6+'РСТ РСО-А'!$G$9</f>
        <v>4525.2300000000005</v>
      </c>
      <c r="E412" s="119">
        <f>VLOOKUP($A412+ROUND((COLUMN()-2)/24,5),АТС!$A$41:$F$784,6)+'Иные услуги '!$C$5+'РСТ РСО-А'!$L$6+'РСТ РСО-А'!$G$9</f>
        <v>4523.9000000000005</v>
      </c>
      <c r="F412" s="119">
        <f>VLOOKUP($A412+ROUND((COLUMN()-2)/24,5),АТС!$A$41:$F$784,6)+'Иные услуги '!$C$5+'РСТ РСО-А'!$L$6+'РСТ РСО-А'!$G$9</f>
        <v>4522.03</v>
      </c>
      <c r="G412" s="119">
        <f>VLOOKUP($A412+ROUND((COLUMN()-2)/24,5),АТС!$A$41:$F$784,6)+'Иные услуги '!$C$5+'РСТ РСО-А'!$L$6+'РСТ РСО-А'!$G$9</f>
        <v>4566.7300000000005</v>
      </c>
      <c r="H412" s="119">
        <f>VLOOKUP($A412+ROUND((COLUMN()-2)/24,5),АТС!$A$41:$F$784,6)+'Иные услуги '!$C$5+'РСТ РСО-А'!$L$6+'РСТ РСО-А'!$G$9</f>
        <v>4573.82</v>
      </c>
      <c r="I412" s="119">
        <f>VLOOKUP($A412+ROUND((COLUMN()-2)/24,5),АТС!$A$41:$F$784,6)+'Иные услуги '!$C$5+'РСТ РСО-А'!$L$6+'РСТ РСО-А'!$G$9</f>
        <v>4547.78</v>
      </c>
      <c r="J412" s="119">
        <f>VLOOKUP($A412+ROUND((COLUMN()-2)/24,5),АТС!$A$41:$F$784,6)+'Иные услуги '!$C$5+'РСТ РСО-А'!$L$6+'РСТ РСО-А'!$G$9</f>
        <v>4718.1099999999997</v>
      </c>
      <c r="K412" s="119">
        <f>VLOOKUP($A412+ROUND((COLUMN()-2)/24,5),АТС!$A$41:$F$784,6)+'Иные услуги '!$C$5+'РСТ РСО-А'!$L$6+'РСТ РСО-А'!$G$9</f>
        <v>4530.5200000000004</v>
      </c>
      <c r="L412" s="119">
        <f>VLOOKUP($A412+ROUND((COLUMN()-2)/24,5),АТС!$A$41:$F$784,6)+'Иные услуги '!$C$5+'РСТ РСО-А'!$L$6+'РСТ РСО-А'!$G$9</f>
        <v>4516.28</v>
      </c>
      <c r="M412" s="119">
        <f>VLOOKUP($A412+ROUND((COLUMN()-2)/24,5),АТС!$A$41:$F$784,6)+'Иные услуги '!$C$5+'РСТ РСО-А'!$L$6+'РСТ РСО-А'!$G$9</f>
        <v>4542.62</v>
      </c>
      <c r="N412" s="119">
        <f>VLOOKUP($A412+ROUND((COLUMN()-2)/24,5),АТС!$A$41:$F$784,6)+'Иные услуги '!$C$5+'РСТ РСО-А'!$L$6+'РСТ РСО-А'!$G$9</f>
        <v>4516.17</v>
      </c>
      <c r="O412" s="119">
        <f>VLOOKUP($A412+ROUND((COLUMN()-2)/24,5),АТС!$A$41:$F$784,6)+'Иные услуги '!$C$5+'РСТ РСО-А'!$L$6+'РСТ РСО-А'!$G$9</f>
        <v>4513.83</v>
      </c>
      <c r="P412" s="119">
        <f>VLOOKUP($A412+ROUND((COLUMN()-2)/24,5),АТС!$A$41:$F$784,6)+'Иные услуги '!$C$5+'РСТ РСО-А'!$L$6+'РСТ РСО-А'!$G$9</f>
        <v>4513.67</v>
      </c>
      <c r="Q412" s="119">
        <f>VLOOKUP($A412+ROUND((COLUMN()-2)/24,5),АТС!$A$41:$F$784,6)+'Иные услуги '!$C$5+'РСТ РСО-А'!$L$6+'РСТ РСО-А'!$G$9</f>
        <v>4513.57</v>
      </c>
      <c r="R412" s="119">
        <f>VLOOKUP($A412+ROUND((COLUMN()-2)/24,5),АТС!$A$41:$F$784,6)+'Иные услуги '!$C$5+'РСТ РСО-А'!$L$6+'РСТ РСО-А'!$G$9</f>
        <v>4513.18</v>
      </c>
      <c r="S412" s="119">
        <f>VLOOKUP($A412+ROUND((COLUMN()-2)/24,5),АТС!$A$41:$F$784,6)+'Иные услуги '!$C$5+'РСТ РСО-А'!$L$6+'РСТ РСО-А'!$G$9</f>
        <v>4513.05</v>
      </c>
      <c r="T412" s="119">
        <f>VLOOKUP($A412+ROUND((COLUMN()-2)/24,5),АТС!$A$41:$F$784,6)+'Иные услуги '!$C$5+'РСТ РСО-А'!$L$6+'РСТ РСО-А'!$G$9</f>
        <v>4513.0600000000004</v>
      </c>
      <c r="U412" s="119">
        <f>VLOOKUP($A412+ROUND((COLUMN()-2)/24,5),АТС!$A$41:$F$784,6)+'Иные услуги '!$C$5+'РСТ РСО-А'!$L$6+'РСТ РСО-А'!$G$9</f>
        <v>4573.7</v>
      </c>
      <c r="V412" s="119">
        <f>VLOOKUP($A412+ROUND((COLUMN()-2)/24,5),АТС!$A$41:$F$784,6)+'Иные услуги '!$C$5+'РСТ РСО-А'!$L$6+'РСТ РСО-А'!$G$9</f>
        <v>4691.87</v>
      </c>
      <c r="W412" s="119">
        <f>VLOOKUP($A412+ROUND((COLUMN()-2)/24,5),АТС!$A$41:$F$784,6)+'Иные услуги '!$C$5+'РСТ РСО-А'!$L$6+'РСТ РСО-А'!$G$9</f>
        <v>4617.5200000000004</v>
      </c>
      <c r="X412" s="119">
        <f>VLOOKUP($A412+ROUND((COLUMN()-2)/24,5),АТС!$A$41:$F$784,6)+'Иные услуги '!$C$5+'РСТ РСО-А'!$L$6+'РСТ РСО-А'!$G$9</f>
        <v>4560</v>
      </c>
      <c r="Y412" s="119">
        <f>VLOOKUP($A412+ROUND((COLUMN()-2)/24,5),АТС!$A$41:$F$784,6)+'Иные услуги '!$C$5+'РСТ РСО-А'!$L$6+'РСТ РСО-А'!$G$9</f>
        <v>4760.26</v>
      </c>
    </row>
    <row r="413" spans="1:25" x14ac:dyDescent="0.2">
      <c r="A413" s="66">
        <f t="shared" si="14"/>
        <v>43335</v>
      </c>
      <c r="B413" s="119">
        <f>VLOOKUP($A413+ROUND((COLUMN()-2)/24,5),АТС!$A$41:$F$784,6)+'Иные услуги '!$C$5+'РСТ РСО-А'!$L$6+'РСТ РСО-А'!$G$9</f>
        <v>4516.2300000000005</v>
      </c>
      <c r="C413" s="119">
        <f>VLOOKUP($A413+ROUND((COLUMN()-2)/24,5),АТС!$A$41:$F$784,6)+'Иные услуги '!$C$5+'РСТ РСО-А'!$L$6+'РСТ РСО-А'!$G$9</f>
        <v>4504.13</v>
      </c>
      <c r="D413" s="119">
        <f>VLOOKUP($A413+ROUND((COLUMN()-2)/24,5),АТС!$A$41:$F$784,6)+'Иные услуги '!$C$5+'РСТ РСО-А'!$L$6+'РСТ РСО-А'!$G$9</f>
        <v>4519.45</v>
      </c>
      <c r="E413" s="119">
        <f>VLOOKUP($A413+ROUND((COLUMN()-2)/24,5),АТС!$A$41:$F$784,6)+'Иные услуги '!$C$5+'РСТ РСО-А'!$L$6+'РСТ РСО-А'!$G$9</f>
        <v>4518.28</v>
      </c>
      <c r="F413" s="119">
        <f>VLOOKUP($A413+ROUND((COLUMN()-2)/24,5),АТС!$A$41:$F$784,6)+'Иные услуги '!$C$5+'РСТ РСО-А'!$L$6+'РСТ РСО-А'!$G$9</f>
        <v>4518.78</v>
      </c>
      <c r="G413" s="119">
        <f>VLOOKUP($A413+ROUND((COLUMN()-2)/24,5),АТС!$A$41:$F$784,6)+'Иные услуги '!$C$5+'РСТ РСО-А'!$L$6+'РСТ РСО-А'!$G$9</f>
        <v>4546.4000000000005</v>
      </c>
      <c r="H413" s="119">
        <f>VLOOKUP($A413+ROUND((COLUMN()-2)/24,5),АТС!$A$41:$F$784,6)+'Иные услуги '!$C$5+'РСТ РСО-А'!$L$6+'РСТ РСО-А'!$G$9</f>
        <v>4569.1500000000005</v>
      </c>
      <c r="I413" s="119">
        <f>VLOOKUP($A413+ROUND((COLUMN()-2)/24,5),АТС!$A$41:$F$784,6)+'Иные услуги '!$C$5+'РСТ РСО-А'!$L$6+'РСТ РСО-А'!$G$9</f>
        <v>4551.74</v>
      </c>
      <c r="J413" s="119">
        <f>VLOOKUP($A413+ROUND((COLUMN()-2)/24,5),АТС!$A$41:$F$784,6)+'Иные услуги '!$C$5+'РСТ РСО-А'!$L$6+'РСТ РСО-А'!$G$9</f>
        <v>4719.92</v>
      </c>
      <c r="K413" s="119">
        <f>VLOOKUP($A413+ROUND((COLUMN()-2)/24,5),АТС!$A$41:$F$784,6)+'Иные услуги '!$C$5+'РСТ РСО-А'!$L$6+'РСТ РСО-А'!$G$9</f>
        <v>4532.1000000000004</v>
      </c>
      <c r="L413" s="119">
        <f>VLOOKUP($A413+ROUND((COLUMN()-2)/24,5),АТС!$A$41:$F$784,6)+'Иные услуги '!$C$5+'РСТ РСО-А'!$L$6+'РСТ РСО-А'!$G$9</f>
        <v>4517.7</v>
      </c>
      <c r="M413" s="119">
        <f>VLOOKUP($A413+ROUND((COLUMN()-2)/24,5),АТС!$A$41:$F$784,6)+'Иные услуги '!$C$5+'РСТ РСО-А'!$L$6+'РСТ РСО-А'!$G$9</f>
        <v>4518.76</v>
      </c>
      <c r="N413" s="119">
        <f>VLOOKUP($A413+ROUND((COLUMN()-2)/24,5),АТС!$A$41:$F$784,6)+'Иные услуги '!$C$5+'РСТ РСО-А'!$L$6+'РСТ РСО-А'!$G$9</f>
        <v>4517.74</v>
      </c>
      <c r="O413" s="119">
        <f>VLOOKUP($A413+ROUND((COLUMN()-2)/24,5),АТС!$A$41:$F$784,6)+'Иные услуги '!$C$5+'РСТ РСО-А'!$L$6+'РСТ РСО-А'!$G$9</f>
        <v>4518.91</v>
      </c>
      <c r="P413" s="119">
        <f>VLOOKUP($A413+ROUND((COLUMN()-2)/24,5),АТС!$A$41:$F$784,6)+'Иные услуги '!$C$5+'РСТ РСО-А'!$L$6+'РСТ РСО-А'!$G$9</f>
        <v>4518.7</v>
      </c>
      <c r="Q413" s="119">
        <f>VLOOKUP($A413+ROUND((COLUMN()-2)/24,5),АТС!$A$41:$F$784,6)+'Иные услуги '!$C$5+'РСТ РСО-А'!$L$6+'РСТ РСО-А'!$G$9</f>
        <v>4518.67</v>
      </c>
      <c r="R413" s="119">
        <f>VLOOKUP($A413+ROUND((COLUMN()-2)/24,5),АТС!$A$41:$F$784,6)+'Иные услуги '!$C$5+'РСТ РСО-А'!$L$6+'РСТ РСО-А'!$G$9</f>
        <v>4518.5600000000004</v>
      </c>
      <c r="S413" s="119">
        <f>VLOOKUP($A413+ROUND((COLUMN()-2)/24,5),АТС!$A$41:$F$784,6)+'Иные услуги '!$C$5+'РСТ РСО-А'!$L$6+'РСТ РСО-А'!$G$9</f>
        <v>4518.37</v>
      </c>
      <c r="T413" s="119">
        <f>VLOOKUP($A413+ROUND((COLUMN()-2)/24,5),АТС!$A$41:$F$784,6)+'Иные услуги '!$C$5+'РСТ РСО-А'!$L$6+'РСТ РСО-А'!$G$9</f>
        <v>4516.72</v>
      </c>
      <c r="U413" s="119">
        <f>VLOOKUP($A413+ROUND((COLUMN()-2)/24,5),АТС!$A$41:$F$784,6)+'Иные услуги '!$C$5+'РСТ РСО-А'!$L$6+'РСТ РСО-А'!$G$9</f>
        <v>4571.53</v>
      </c>
      <c r="V413" s="119">
        <f>VLOOKUP($A413+ROUND((COLUMN()-2)/24,5),АТС!$A$41:$F$784,6)+'Иные услуги '!$C$5+'РСТ РСО-А'!$L$6+'РСТ РСО-А'!$G$9</f>
        <v>4656.92</v>
      </c>
      <c r="W413" s="119">
        <f>VLOOKUP($A413+ROUND((COLUMN()-2)/24,5),АТС!$A$41:$F$784,6)+'Иные услуги '!$C$5+'РСТ РСО-А'!$L$6+'РСТ РСО-А'!$G$9</f>
        <v>4579.95</v>
      </c>
      <c r="X413" s="119">
        <f>VLOOKUP($A413+ROUND((COLUMN()-2)/24,5),АТС!$A$41:$F$784,6)+'Иные услуги '!$C$5+'РСТ РСО-А'!$L$6+'РСТ РСО-А'!$G$9</f>
        <v>4560.8599999999997</v>
      </c>
      <c r="Y413" s="119">
        <f>VLOOKUP($A413+ROUND((COLUMN()-2)/24,5),АТС!$A$41:$F$784,6)+'Иные услуги '!$C$5+'РСТ РСО-А'!$L$6+'РСТ РСО-А'!$G$9</f>
        <v>4822.37</v>
      </c>
    </row>
    <row r="414" spans="1:25" x14ac:dyDescent="0.2">
      <c r="A414" s="66">
        <f t="shared" si="14"/>
        <v>43336</v>
      </c>
      <c r="B414" s="119">
        <f>VLOOKUP($A414+ROUND((COLUMN()-2)/24,5),АТС!$A$41:$F$784,6)+'Иные услуги '!$C$5+'РСТ РСО-А'!$L$6+'РСТ РСО-А'!$G$9</f>
        <v>4524.66</v>
      </c>
      <c r="C414" s="119">
        <f>VLOOKUP($A414+ROUND((COLUMN()-2)/24,5),АТС!$A$41:$F$784,6)+'Иные услуги '!$C$5+'РСТ РСО-А'!$L$6+'РСТ РСО-А'!$G$9</f>
        <v>4507.6099999999997</v>
      </c>
      <c r="D414" s="119">
        <f>VLOOKUP($A414+ROUND((COLUMN()-2)/24,5),АТС!$A$41:$F$784,6)+'Иные услуги '!$C$5+'РСТ РСО-А'!$L$6+'РСТ РСО-А'!$G$9</f>
        <v>4505.91</v>
      </c>
      <c r="E414" s="119">
        <f>VLOOKUP($A414+ROUND((COLUMN()-2)/24,5),АТС!$A$41:$F$784,6)+'Иные услуги '!$C$5+'РСТ РСО-А'!$L$6+'РСТ РСО-А'!$G$9</f>
        <v>4522.12</v>
      </c>
      <c r="F414" s="119">
        <f>VLOOKUP($A414+ROUND((COLUMN()-2)/24,5),АТС!$A$41:$F$784,6)+'Иные услуги '!$C$5+'РСТ РСО-А'!$L$6+'РСТ РСО-А'!$G$9</f>
        <v>4522.3599999999997</v>
      </c>
      <c r="G414" s="119">
        <f>VLOOKUP($A414+ROUND((COLUMN()-2)/24,5),АТС!$A$41:$F$784,6)+'Иные услуги '!$C$5+'РСТ РСО-А'!$L$6+'РСТ РСО-А'!$G$9</f>
        <v>4547.57</v>
      </c>
      <c r="H414" s="119">
        <f>VLOOKUP($A414+ROUND((COLUMN()-2)/24,5),АТС!$A$41:$F$784,6)+'Иные услуги '!$C$5+'РСТ РСО-А'!$L$6+'РСТ РСО-А'!$G$9</f>
        <v>4566.4800000000005</v>
      </c>
      <c r="I414" s="119">
        <f>VLOOKUP($A414+ROUND((COLUMN()-2)/24,5),АТС!$A$41:$F$784,6)+'Иные услуги '!$C$5+'РСТ РСО-А'!$L$6+'РСТ РСО-А'!$G$9</f>
        <v>4542.42</v>
      </c>
      <c r="J414" s="119">
        <f>VLOOKUP($A414+ROUND((COLUMN()-2)/24,5),АТС!$A$41:$F$784,6)+'Иные услуги '!$C$5+'РСТ РСО-А'!$L$6+'РСТ РСО-А'!$G$9</f>
        <v>4667.96</v>
      </c>
      <c r="K414" s="119">
        <f>VLOOKUP($A414+ROUND((COLUMN()-2)/24,5),АТС!$A$41:$F$784,6)+'Иные услуги '!$C$5+'РСТ РСО-А'!$L$6+'РСТ РСО-А'!$G$9</f>
        <v>4530.63</v>
      </c>
      <c r="L414" s="119">
        <f>VLOOKUP($A414+ROUND((COLUMN()-2)/24,5),АТС!$A$41:$F$784,6)+'Иные услуги '!$C$5+'РСТ РСО-А'!$L$6+'РСТ РСО-А'!$G$9</f>
        <v>4516.97</v>
      </c>
      <c r="M414" s="119">
        <f>VLOOKUP($A414+ROUND((COLUMN()-2)/24,5),АТС!$A$41:$F$784,6)+'Иные услуги '!$C$5+'РСТ РСО-А'!$L$6+'РСТ РСО-А'!$G$9</f>
        <v>4517.76</v>
      </c>
      <c r="N414" s="119">
        <f>VLOOKUP($A414+ROUND((COLUMN()-2)/24,5),АТС!$A$41:$F$784,6)+'Иные услуги '!$C$5+'РСТ РСО-А'!$L$6+'РСТ РСО-А'!$G$9</f>
        <v>4517.78</v>
      </c>
      <c r="O414" s="119">
        <f>VLOOKUP($A414+ROUND((COLUMN()-2)/24,5),АТС!$A$41:$F$784,6)+'Иные услуги '!$C$5+'РСТ РСО-А'!$L$6+'РСТ РСО-А'!$G$9</f>
        <v>4517.87</v>
      </c>
      <c r="P414" s="119">
        <f>VLOOKUP($A414+ROUND((COLUMN()-2)/24,5),АТС!$A$41:$F$784,6)+'Иные услуги '!$C$5+'РСТ РСО-А'!$L$6+'РСТ РСО-А'!$G$9</f>
        <v>4517.87</v>
      </c>
      <c r="Q414" s="119">
        <f>VLOOKUP($A414+ROUND((COLUMN()-2)/24,5),АТС!$A$41:$F$784,6)+'Иные услуги '!$C$5+'РСТ РСО-А'!$L$6+'РСТ РСО-А'!$G$9</f>
        <v>4518.09</v>
      </c>
      <c r="R414" s="119">
        <f>VLOOKUP($A414+ROUND((COLUMN()-2)/24,5),АТС!$A$41:$F$784,6)+'Иные услуги '!$C$5+'РСТ РСО-А'!$L$6+'РСТ РСО-А'!$G$9</f>
        <v>4514.1400000000003</v>
      </c>
      <c r="S414" s="119">
        <f>VLOOKUP($A414+ROUND((COLUMN()-2)/24,5),АТС!$A$41:$F$784,6)+'Иные услуги '!$C$5+'РСТ РСО-А'!$L$6+'РСТ РСО-А'!$G$9</f>
        <v>4513.5600000000004</v>
      </c>
      <c r="T414" s="119">
        <f>VLOOKUP($A414+ROUND((COLUMN()-2)/24,5),АТС!$A$41:$F$784,6)+'Иные услуги '!$C$5+'РСТ РСО-А'!$L$6+'РСТ РСО-А'!$G$9</f>
        <v>4513.26</v>
      </c>
      <c r="U414" s="119">
        <f>VLOOKUP($A414+ROUND((COLUMN()-2)/24,5),АТС!$A$41:$F$784,6)+'Иные услуги '!$C$5+'РСТ РСО-А'!$L$6+'РСТ РСО-А'!$G$9</f>
        <v>4563.21</v>
      </c>
      <c r="V414" s="119">
        <f>VLOOKUP($A414+ROUND((COLUMN()-2)/24,5),АТС!$A$41:$F$784,6)+'Иные услуги '!$C$5+'РСТ РСО-А'!$L$6+'РСТ РСО-А'!$G$9</f>
        <v>4667.7300000000005</v>
      </c>
      <c r="W414" s="119">
        <f>VLOOKUP($A414+ROUND((COLUMN()-2)/24,5),АТС!$A$41:$F$784,6)+'Иные услуги '!$C$5+'РСТ РСО-А'!$L$6+'РСТ РСО-А'!$G$9</f>
        <v>4583.28</v>
      </c>
      <c r="X414" s="119">
        <f>VLOOKUP($A414+ROUND((COLUMN()-2)/24,5),АТС!$A$41:$F$784,6)+'Иные услуги '!$C$5+'РСТ РСО-А'!$L$6+'РСТ РСО-А'!$G$9</f>
        <v>4568.43</v>
      </c>
      <c r="Y414" s="119">
        <f>VLOOKUP($A414+ROUND((COLUMN()-2)/24,5),АТС!$A$41:$F$784,6)+'Иные услуги '!$C$5+'РСТ РСО-А'!$L$6+'РСТ РСО-А'!$G$9</f>
        <v>4889.8100000000004</v>
      </c>
    </row>
    <row r="415" spans="1:25" x14ac:dyDescent="0.2">
      <c r="A415" s="66">
        <f t="shared" si="14"/>
        <v>43337</v>
      </c>
      <c r="B415" s="119">
        <f>VLOOKUP($A415+ROUND((COLUMN()-2)/24,5),АТС!$A$41:$F$784,6)+'Иные услуги '!$C$5+'РСТ РСО-А'!$L$6+'РСТ РСО-А'!$G$9</f>
        <v>4531.33</v>
      </c>
      <c r="C415" s="119">
        <f>VLOOKUP($A415+ROUND((COLUMN()-2)/24,5),АТС!$A$41:$F$784,6)+'Иные услуги '!$C$5+'РСТ РСО-А'!$L$6+'РСТ РСО-А'!$G$9</f>
        <v>4506.46</v>
      </c>
      <c r="D415" s="119">
        <f>VLOOKUP($A415+ROUND((COLUMN()-2)/24,5),АТС!$A$41:$F$784,6)+'Иные услуги '!$C$5+'РСТ РСО-А'!$L$6+'РСТ РСО-А'!$G$9</f>
        <v>4529.3900000000003</v>
      </c>
      <c r="E415" s="119">
        <f>VLOOKUP($A415+ROUND((COLUMN()-2)/24,5),АТС!$A$41:$F$784,6)+'Иные услуги '!$C$5+'РСТ РСО-А'!$L$6+'РСТ РСО-А'!$G$9</f>
        <v>4528.25</v>
      </c>
      <c r="F415" s="119">
        <f>VLOOKUP($A415+ROUND((COLUMN()-2)/24,5),АТС!$A$41:$F$784,6)+'Иные услуги '!$C$5+'РСТ РСО-А'!$L$6+'РСТ РСО-А'!$G$9</f>
        <v>4528.9000000000005</v>
      </c>
      <c r="G415" s="119">
        <f>VLOOKUP($A415+ROUND((COLUMN()-2)/24,5),АТС!$A$41:$F$784,6)+'Иные услуги '!$C$5+'РСТ РСО-А'!$L$6+'РСТ РСО-А'!$G$9</f>
        <v>4573.76</v>
      </c>
      <c r="H415" s="119">
        <f>VLOOKUP($A415+ROUND((COLUMN()-2)/24,5),АТС!$A$41:$F$784,6)+'Иные услуги '!$C$5+'РСТ РСО-А'!$L$6+'РСТ РСО-А'!$G$9</f>
        <v>4583.83</v>
      </c>
      <c r="I415" s="119">
        <f>VLOOKUP($A415+ROUND((COLUMN()-2)/24,5),АТС!$A$41:$F$784,6)+'Иные услуги '!$C$5+'РСТ РСО-А'!$L$6+'РСТ РСО-А'!$G$9</f>
        <v>4514.62</v>
      </c>
      <c r="J415" s="119">
        <f>VLOOKUP($A415+ROUND((COLUMN()-2)/24,5),АТС!$A$41:$F$784,6)+'Иные услуги '!$C$5+'РСТ РСО-А'!$L$6+'РСТ РСО-А'!$G$9</f>
        <v>4726.47</v>
      </c>
      <c r="K415" s="119">
        <f>VLOOKUP($A415+ROUND((COLUMN()-2)/24,5),АТС!$A$41:$F$784,6)+'Иные услуги '!$C$5+'РСТ РСО-А'!$L$6+'РСТ РСО-А'!$G$9</f>
        <v>4582.37</v>
      </c>
      <c r="L415" s="119">
        <f>VLOOKUP($A415+ROUND((COLUMN()-2)/24,5),АТС!$A$41:$F$784,6)+'Иные услуги '!$C$5+'РСТ РСО-А'!$L$6+'РСТ РСО-А'!$G$9</f>
        <v>4565.67</v>
      </c>
      <c r="M415" s="119">
        <f>VLOOKUP($A415+ROUND((COLUMN()-2)/24,5),АТС!$A$41:$F$784,6)+'Иные услуги '!$C$5+'РСТ РСО-А'!$L$6+'РСТ РСО-А'!$G$9</f>
        <v>4568.5200000000004</v>
      </c>
      <c r="N415" s="119">
        <f>VLOOKUP($A415+ROUND((COLUMN()-2)/24,5),АТС!$A$41:$F$784,6)+'Иные услуги '!$C$5+'РСТ РСО-А'!$L$6+'РСТ РСО-А'!$G$9</f>
        <v>4568.74</v>
      </c>
      <c r="O415" s="119">
        <f>VLOOKUP($A415+ROUND((COLUMN()-2)/24,5),АТС!$A$41:$F$784,6)+'Иные услуги '!$C$5+'РСТ РСО-А'!$L$6+'РСТ РСО-А'!$G$9</f>
        <v>4568.87</v>
      </c>
      <c r="P415" s="119">
        <f>VLOOKUP($A415+ROUND((COLUMN()-2)/24,5),АТС!$A$41:$F$784,6)+'Иные услуги '!$C$5+'РСТ РСО-А'!$L$6+'РСТ РСО-А'!$G$9</f>
        <v>4568.9399999999996</v>
      </c>
      <c r="Q415" s="119">
        <f>VLOOKUP($A415+ROUND((COLUMN()-2)/24,5),АТС!$A$41:$F$784,6)+'Иные услуги '!$C$5+'РСТ РСО-А'!$L$6+'РСТ РСО-А'!$G$9</f>
        <v>4569.04</v>
      </c>
      <c r="R415" s="119">
        <f>VLOOKUP($A415+ROUND((COLUMN()-2)/24,5),АТС!$A$41:$F$784,6)+'Иные услуги '!$C$5+'РСТ РСО-А'!$L$6+'РСТ РСО-А'!$G$9</f>
        <v>4569.5600000000004</v>
      </c>
      <c r="S415" s="119">
        <f>VLOOKUP($A415+ROUND((COLUMN()-2)/24,5),АТС!$A$41:$F$784,6)+'Иные услуги '!$C$5+'РСТ РСО-А'!$L$6+'РСТ РСО-А'!$G$9</f>
        <v>4567.46</v>
      </c>
      <c r="T415" s="119">
        <f>VLOOKUP($A415+ROUND((COLUMN()-2)/24,5),АТС!$A$41:$F$784,6)+'Иные услуги '!$C$5+'РСТ РСО-А'!$L$6+'РСТ РСО-А'!$G$9</f>
        <v>4583.47</v>
      </c>
      <c r="U415" s="119">
        <f>VLOOKUP($A415+ROUND((COLUMN()-2)/24,5),АТС!$A$41:$F$784,6)+'Иные услуги '!$C$5+'РСТ РСО-А'!$L$6+'РСТ РСО-А'!$G$9</f>
        <v>4558.04</v>
      </c>
      <c r="V415" s="119">
        <f>VLOOKUP($A415+ROUND((COLUMN()-2)/24,5),АТС!$A$41:$F$784,6)+'Иные услуги '!$C$5+'РСТ РСО-А'!$L$6+'РСТ РСО-А'!$G$9</f>
        <v>4620.8500000000004</v>
      </c>
      <c r="W415" s="119">
        <f>VLOOKUP($A415+ROUND((COLUMN()-2)/24,5),АТС!$A$41:$F$784,6)+'Иные услуги '!$C$5+'РСТ РСО-А'!$L$6+'РСТ РСО-А'!$G$9</f>
        <v>4547.74</v>
      </c>
      <c r="X415" s="119">
        <f>VLOOKUP($A415+ROUND((COLUMN()-2)/24,5),АТС!$A$41:$F$784,6)+'Иные услуги '!$C$5+'РСТ РСО-А'!$L$6+'РСТ РСО-А'!$G$9</f>
        <v>4574.13</v>
      </c>
      <c r="Y415" s="119">
        <f>VLOOKUP($A415+ROUND((COLUMN()-2)/24,5),АТС!$A$41:$F$784,6)+'Иные услуги '!$C$5+'РСТ РСО-А'!$L$6+'РСТ РСО-А'!$G$9</f>
        <v>5037</v>
      </c>
    </row>
    <row r="416" spans="1:25" x14ac:dyDescent="0.2">
      <c r="A416" s="66">
        <f t="shared" si="14"/>
        <v>43338</v>
      </c>
      <c r="B416" s="119">
        <f>VLOOKUP($A416+ROUND((COLUMN()-2)/24,5),АТС!$A$41:$F$784,6)+'Иные услуги '!$C$5+'РСТ РСО-А'!$L$6+'РСТ РСО-А'!$G$9</f>
        <v>4514.8</v>
      </c>
      <c r="C416" s="119">
        <f>VLOOKUP($A416+ROUND((COLUMN()-2)/24,5),АТС!$A$41:$F$784,6)+'Иные услуги '!$C$5+'РСТ РСО-А'!$L$6+'РСТ РСО-А'!$G$9</f>
        <v>4505.22</v>
      </c>
      <c r="D416" s="119">
        <f>VLOOKUP($A416+ROUND((COLUMN()-2)/24,5),АТС!$A$41:$F$784,6)+'Иные услуги '!$C$5+'РСТ РСО-А'!$L$6+'РСТ РСО-А'!$G$9</f>
        <v>4529.26</v>
      </c>
      <c r="E416" s="119">
        <f>VLOOKUP($A416+ROUND((COLUMN()-2)/24,5),АТС!$A$41:$F$784,6)+'Иные услуги '!$C$5+'РСТ РСО-А'!$L$6+'РСТ РСО-А'!$G$9</f>
        <v>4527.12</v>
      </c>
      <c r="F416" s="119">
        <f>VLOOKUP($A416+ROUND((COLUMN()-2)/24,5),АТС!$A$41:$F$784,6)+'Иные услуги '!$C$5+'РСТ РСО-А'!$L$6+'РСТ РСО-А'!$G$9</f>
        <v>4527.63</v>
      </c>
      <c r="G416" s="119">
        <f>VLOOKUP($A416+ROUND((COLUMN()-2)/24,5),АТС!$A$41:$F$784,6)+'Иные услуги '!$C$5+'РСТ РСО-А'!$L$6+'РСТ РСО-А'!$G$9</f>
        <v>4572.6400000000003</v>
      </c>
      <c r="H416" s="119">
        <f>VLOOKUP($A416+ROUND((COLUMN()-2)/24,5),АТС!$A$41:$F$784,6)+'Иные услуги '!$C$5+'РСТ РСО-А'!$L$6+'РСТ РСО-А'!$G$9</f>
        <v>4683.58</v>
      </c>
      <c r="I416" s="119">
        <f>VLOOKUP($A416+ROUND((COLUMN()-2)/24,5),АТС!$A$41:$F$784,6)+'Иные услуги '!$C$5+'РСТ РСО-А'!$L$6+'РСТ РСО-А'!$G$9</f>
        <v>4538.2700000000004</v>
      </c>
      <c r="J416" s="119">
        <f>VLOOKUP($A416+ROUND((COLUMN()-2)/24,5),АТС!$A$41:$F$784,6)+'Иные услуги '!$C$5+'РСТ РСО-А'!$L$6+'РСТ РСО-А'!$G$9</f>
        <v>4790.41</v>
      </c>
      <c r="K416" s="119">
        <f>VLOOKUP($A416+ROUND((COLUMN()-2)/24,5),АТС!$A$41:$F$784,6)+'Иные услуги '!$C$5+'РСТ РСО-А'!$L$6+'РСТ РСО-А'!$G$9</f>
        <v>4635.74</v>
      </c>
      <c r="L416" s="119">
        <f>VLOOKUP($A416+ROUND((COLUMN()-2)/24,5),АТС!$A$41:$F$784,6)+'Иные услуги '!$C$5+'РСТ РСО-А'!$L$6+'РСТ РСО-А'!$G$9</f>
        <v>4635.1500000000005</v>
      </c>
      <c r="M416" s="119">
        <f>VLOOKUP($A416+ROUND((COLUMN()-2)/24,5),АТС!$A$41:$F$784,6)+'Иные услуги '!$C$5+'РСТ РСО-А'!$L$6+'РСТ РСО-А'!$G$9</f>
        <v>4637.8100000000004</v>
      </c>
      <c r="N416" s="119">
        <f>VLOOKUP($A416+ROUND((COLUMN()-2)/24,5),АТС!$A$41:$F$784,6)+'Иные услуги '!$C$5+'РСТ РСО-А'!$L$6+'РСТ РСО-А'!$G$9</f>
        <v>4638.4800000000005</v>
      </c>
      <c r="O416" s="119">
        <f>VLOOKUP($A416+ROUND((COLUMN()-2)/24,5),АТС!$A$41:$F$784,6)+'Иные услуги '!$C$5+'РСТ РСО-А'!$L$6+'РСТ РСО-А'!$G$9</f>
        <v>4638.46</v>
      </c>
      <c r="P416" s="119">
        <f>VLOOKUP($A416+ROUND((COLUMN()-2)/24,5),АТС!$A$41:$F$784,6)+'Иные услуги '!$C$5+'РСТ РСО-А'!$L$6+'РСТ РСО-А'!$G$9</f>
        <v>4638.3599999999997</v>
      </c>
      <c r="Q416" s="119">
        <f>VLOOKUP($A416+ROUND((COLUMN()-2)/24,5),АТС!$A$41:$F$784,6)+'Иные услуги '!$C$5+'РСТ РСО-А'!$L$6+'РСТ РСО-А'!$G$9</f>
        <v>4638.6000000000004</v>
      </c>
      <c r="R416" s="119">
        <f>VLOOKUP($A416+ROUND((COLUMN()-2)/24,5),АТС!$A$41:$F$784,6)+'Иные услуги '!$C$5+'РСТ РСО-А'!$L$6+'РСТ РСО-А'!$G$9</f>
        <v>4634.2300000000005</v>
      </c>
      <c r="S416" s="119">
        <f>VLOOKUP($A416+ROUND((COLUMN()-2)/24,5),АТС!$A$41:$F$784,6)+'Иные услуги '!$C$5+'РСТ РСО-А'!$L$6+'РСТ РСО-А'!$G$9</f>
        <v>4628.2700000000004</v>
      </c>
      <c r="T416" s="119">
        <f>VLOOKUP($A416+ROUND((COLUMN()-2)/24,5),АТС!$A$41:$F$784,6)+'Иные услуги '!$C$5+'РСТ РСО-А'!$L$6+'РСТ РСО-А'!$G$9</f>
        <v>4625.42</v>
      </c>
      <c r="U416" s="119">
        <f>VLOOKUP($A416+ROUND((COLUMN()-2)/24,5),АТС!$A$41:$F$784,6)+'Иные услуги '!$C$5+'РСТ РСО-А'!$L$6+'РСТ РСО-А'!$G$9</f>
        <v>4516.42</v>
      </c>
      <c r="V416" s="119">
        <f>VLOOKUP($A416+ROUND((COLUMN()-2)/24,5),АТС!$A$41:$F$784,6)+'Иные услуги '!$C$5+'РСТ РСО-А'!$L$6+'РСТ РСО-А'!$G$9</f>
        <v>4575.51</v>
      </c>
      <c r="W416" s="119">
        <f>VLOOKUP($A416+ROUND((COLUMN()-2)/24,5),АТС!$A$41:$F$784,6)+'Иные услуги '!$C$5+'РСТ РСО-А'!$L$6+'РСТ РСО-А'!$G$9</f>
        <v>4545.59</v>
      </c>
      <c r="X416" s="119">
        <f>VLOOKUP($A416+ROUND((COLUMN()-2)/24,5),АТС!$A$41:$F$784,6)+'Иные услуги '!$C$5+'РСТ РСО-А'!$L$6+'РСТ РСО-А'!$G$9</f>
        <v>4573.74</v>
      </c>
      <c r="Y416" s="119">
        <f>VLOOKUP($A416+ROUND((COLUMN()-2)/24,5),АТС!$A$41:$F$784,6)+'Иные услуги '!$C$5+'РСТ РСО-А'!$L$6+'РСТ РСО-А'!$G$9</f>
        <v>5041.25</v>
      </c>
    </row>
    <row r="417" spans="1:25" x14ac:dyDescent="0.2">
      <c r="A417" s="66">
        <f t="shared" si="14"/>
        <v>43339</v>
      </c>
      <c r="B417" s="119">
        <f>VLOOKUP($A417+ROUND((COLUMN()-2)/24,5),АТС!$A$41:$F$784,6)+'Иные услуги '!$C$5+'РСТ РСО-А'!$L$6+'РСТ РСО-А'!$G$9</f>
        <v>4531.9000000000005</v>
      </c>
      <c r="C417" s="119">
        <f>VLOOKUP($A417+ROUND((COLUMN()-2)/24,5),АТС!$A$41:$F$784,6)+'Иные услуги '!$C$5+'РСТ РСО-А'!$L$6+'РСТ РСО-А'!$G$9</f>
        <v>4514.91</v>
      </c>
      <c r="D417" s="119">
        <f>VLOOKUP($A417+ROUND((COLUMN()-2)/24,5),АТС!$A$41:$F$784,6)+'Иные услуги '!$C$5+'РСТ РСО-А'!$L$6+'РСТ РСО-А'!$G$9</f>
        <v>4514.1899999999996</v>
      </c>
      <c r="E417" s="119">
        <f>VLOOKUP($A417+ROUND((COLUMN()-2)/24,5),АТС!$A$41:$F$784,6)+'Иные услуги '!$C$5+'РСТ РСО-А'!$L$6+'РСТ РСО-А'!$G$9</f>
        <v>4530.9000000000005</v>
      </c>
      <c r="F417" s="119">
        <f>VLOOKUP($A417+ROUND((COLUMN()-2)/24,5),АТС!$A$41:$F$784,6)+'Иные услуги '!$C$5+'РСТ РСО-А'!$L$6+'РСТ РСО-А'!$G$9</f>
        <v>4530.1500000000005</v>
      </c>
      <c r="G417" s="119">
        <f>VLOOKUP($A417+ROUND((COLUMN()-2)/24,5),АТС!$A$41:$F$784,6)+'Иные услуги '!$C$5+'РСТ РСО-А'!$L$6+'РСТ РСО-А'!$G$9</f>
        <v>4599.0200000000004</v>
      </c>
      <c r="H417" s="119">
        <f>VLOOKUP($A417+ROUND((COLUMN()-2)/24,5),АТС!$A$41:$F$784,6)+'Иные услуги '!$C$5+'РСТ РСО-А'!$L$6+'РСТ РСО-А'!$G$9</f>
        <v>4569.6500000000005</v>
      </c>
      <c r="I417" s="119">
        <f>VLOOKUP($A417+ROUND((COLUMN()-2)/24,5),АТС!$A$41:$F$784,6)+'Иные услуги '!$C$5+'РСТ РСО-А'!$L$6+'РСТ РСО-А'!$G$9</f>
        <v>4561.99</v>
      </c>
      <c r="J417" s="119">
        <f>VLOOKUP($A417+ROUND((COLUMN()-2)/24,5),АТС!$A$41:$F$784,6)+'Иные услуги '!$C$5+'РСТ РСО-А'!$L$6+'РСТ РСО-А'!$G$9</f>
        <v>4675.95</v>
      </c>
      <c r="K417" s="119">
        <f>VLOOKUP($A417+ROUND((COLUMN()-2)/24,5),АТС!$A$41:$F$784,6)+'Иные услуги '!$C$5+'РСТ РСО-А'!$L$6+'РСТ РСО-А'!$G$9</f>
        <v>4536.28</v>
      </c>
      <c r="L417" s="119">
        <f>VLOOKUP($A417+ROUND((COLUMN()-2)/24,5),АТС!$A$41:$F$784,6)+'Иные услуги '!$C$5+'РСТ РСО-А'!$L$6+'РСТ РСО-А'!$G$9</f>
        <v>4522.37</v>
      </c>
      <c r="M417" s="119">
        <f>VLOOKUP($A417+ROUND((COLUMN()-2)/24,5),АТС!$A$41:$F$784,6)+'Иные услуги '!$C$5+'РСТ РСО-А'!$L$6+'РСТ РСО-А'!$G$9</f>
        <v>4525.92</v>
      </c>
      <c r="N417" s="119">
        <f>VLOOKUP($A417+ROUND((COLUMN()-2)/24,5),АТС!$A$41:$F$784,6)+'Иные услуги '!$C$5+'РСТ РСО-А'!$L$6+'РСТ РСО-А'!$G$9</f>
        <v>4525.95</v>
      </c>
      <c r="O417" s="119">
        <f>VLOOKUP($A417+ROUND((COLUMN()-2)/24,5),АТС!$A$41:$F$784,6)+'Иные услуги '!$C$5+'РСТ РСО-А'!$L$6+'РСТ РСО-А'!$G$9</f>
        <v>4526.9800000000005</v>
      </c>
      <c r="P417" s="119">
        <f>VLOOKUP($A417+ROUND((COLUMN()-2)/24,5),АТС!$A$41:$F$784,6)+'Иные услуги '!$C$5+'РСТ РСО-А'!$L$6+'РСТ РСО-А'!$G$9</f>
        <v>4527.04</v>
      </c>
      <c r="Q417" s="119">
        <f>VLOOKUP($A417+ROUND((COLUMN()-2)/24,5),АТС!$A$41:$F$784,6)+'Иные услуги '!$C$5+'РСТ РСО-А'!$L$6+'РСТ РСО-А'!$G$9</f>
        <v>4524.01</v>
      </c>
      <c r="R417" s="119">
        <f>VLOOKUP($A417+ROUND((COLUMN()-2)/24,5),АТС!$A$41:$F$784,6)+'Иные услуги '!$C$5+'РСТ РСО-А'!$L$6+'РСТ РСО-А'!$G$9</f>
        <v>4523.7700000000004</v>
      </c>
      <c r="S417" s="119">
        <f>VLOOKUP($A417+ROUND((COLUMN()-2)/24,5),АТС!$A$41:$F$784,6)+'Иные услуги '!$C$5+'РСТ РСО-А'!$L$6+'РСТ РСО-А'!$G$9</f>
        <v>4523.58</v>
      </c>
      <c r="T417" s="119">
        <f>VLOOKUP($A417+ROUND((COLUMN()-2)/24,5),АТС!$A$41:$F$784,6)+'Иные услуги '!$C$5+'РСТ РСО-А'!$L$6+'РСТ РСО-А'!$G$9</f>
        <v>4520.71</v>
      </c>
      <c r="U417" s="119">
        <f>VLOOKUP($A417+ROUND((COLUMN()-2)/24,5),АТС!$A$41:$F$784,6)+'Иные услуги '!$C$5+'РСТ РСО-А'!$L$6+'РСТ РСО-А'!$G$9</f>
        <v>4579.3599999999997</v>
      </c>
      <c r="V417" s="119">
        <f>VLOOKUP($A417+ROUND((COLUMN()-2)/24,5),АТС!$A$41:$F$784,6)+'Иные услуги '!$C$5+'РСТ РСО-А'!$L$6+'РСТ РСО-А'!$G$9</f>
        <v>4657.8900000000003</v>
      </c>
      <c r="W417" s="119">
        <f>VLOOKUP($A417+ROUND((COLUMN()-2)/24,5),АТС!$A$41:$F$784,6)+'Иные услуги '!$C$5+'РСТ РСО-А'!$L$6+'РСТ РСО-А'!$G$9</f>
        <v>4579.8</v>
      </c>
      <c r="X417" s="119">
        <f>VLOOKUP($A417+ROUND((COLUMN()-2)/24,5),АТС!$A$41:$F$784,6)+'Иные услуги '!$C$5+'РСТ РСО-А'!$L$6+'РСТ РСО-А'!$G$9</f>
        <v>4589.8100000000004</v>
      </c>
      <c r="Y417" s="119">
        <f>VLOOKUP($A417+ROUND((COLUMN()-2)/24,5),АТС!$A$41:$F$784,6)+'Иные услуги '!$C$5+'РСТ РСО-А'!$L$6+'РСТ РСО-А'!$G$9</f>
        <v>4912.3499999999995</v>
      </c>
    </row>
    <row r="418" spans="1:25" x14ac:dyDescent="0.2">
      <c r="A418" s="66">
        <f t="shared" si="14"/>
        <v>43340</v>
      </c>
      <c r="B418" s="119">
        <f>VLOOKUP($A418+ROUND((COLUMN()-2)/24,5),АТС!$A$41:$F$784,6)+'Иные услуги '!$C$5+'РСТ РСО-А'!$L$6+'РСТ РСО-А'!$G$9</f>
        <v>4530.1500000000005</v>
      </c>
      <c r="C418" s="119">
        <f>VLOOKUP($A418+ROUND((COLUMN()-2)/24,5),АТС!$A$41:$F$784,6)+'Иные услуги '!$C$5+'РСТ РСО-А'!$L$6+'РСТ РСО-А'!$G$9</f>
        <v>4524.6099999999997</v>
      </c>
      <c r="D418" s="119">
        <f>VLOOKUP($A418+ROUND((COLUMN()-2)/24,5),АТС!$A$41:$F$784,6)+'Иные услуги '!$C$5+'РСТ РСО-А'!$L$6+'РСТ РСО-А'!$G$9</f>
        <v>4522.1899999999996</v>
      </c>
      <c r="E418" s="119">
        <f>VLOOKUP($A418+ROUND((COLUMN()-2)/24,5),АТС!$A$41:$F$784,6)+'Иные услуги '!$C$5+'РСТ РСО-А'!$L$6+'РСТ РСО-А'!$G$9</f>
        <v>4538.67</v>
      </c>
      <c r="F418" s="119">
        <f>VLOOKUP($A418+ROUND((COLUMN()-2)/24,5),АТС!$A$41:$F$784,6)+'Иные услуги '!$C$5+'РСТ РСО-А'!$L$6+'РСТ РСО-А'!$G$9</f>
        <v>4539.33</v>
      </c>
      <c r="G418" s="119">
        <f>VLOOKUP($A418+ROUND((COLUMN()-2)/24,5),АТС!$A$41:$F$784,6)+'Иные услуги '!$C$5+'РСТ РСО-А'!$L$6+'РСТ РСО-А'!$G$9</f>
        <v>4604.9000000000005</v>
      </c>
      <c r="H418" s="119">
        <f>VLOOKUP($A418+ROUND((COLUMN()-2)/24,5),АТС!$A$41:$F$784,6)+'Иные услуги '!$C$5+'РСТ РСО-А'!$L$6+'РСТ РСО-А'!$G$9</f>
        <v>4569.57</v>
      </c>
      <c r="I418" s="119">
        <f>VLOOKUP($A418+ROUND((COLUMN()-2)/24,5),АТС!$A$41:$F$784,6)+'Иные услуги '!$C$5+'РСТ РСО-А'!$L$6+'РСТ РСО-А'!$G$9</f>
        <v>4567.21</v>
      </c>
      <c r="J418" s="119">
        <f>VLOOKUP($A418+ROUND((COLUMN()-2)/24,5),АТС!$A$41:$F$784,6)+'Иные услуги '!$C$5+'РСТ РСО-А'!$L$6+'РСТ РСО-А'!$G$9</f>
        <v>4677.41</v>
      </c>
      <c r="K418" s="119">
        <f>VLOOKUP($A418+ROUND((COLUMN()-2)/24,5),АТС!$A$41:$F$784,6)+'Иные услуги '!$C$5+'РСТ РСО-А'!$L$6+'РСТ РСО-А'!$G$9</f>
        <v>4538.6400000000003</v>
      </c>
      <c r="L418" s="119">
        <f>VLOOKUP($A418+ROUND((COLUMN()-2)/24,5),АТС!$A$41:$F$784,6)+'Иные услуги '!$C$5+'РСТ РСО-А'!$L$6+'РСТ РСО-А'!$G$9</f>
        <v>4524.04</v>
      </c>
      <c r="M418" s="119">
        <f>VLOOKUP($A418+ROUND((COLUMN()-2)/24,5),АТС!$A$41:$F$784,6)+'Иные услуги '!$C$5+'РСТ РСО-А'!$L$6+'РСТ РСО-А'!$G$9</f>
        <v>4527.7</v>
      </c>
      <c r="N418" s="119">
        <f>VLOOKUP($A418+ROUND((COLUMN()-2)/24,5),АТС!$A$41:$F$784,6)+'Иные услуги '!$C$5+'РСТ РСО-А'!$L$6+'РСТ РСО-А'!$G$9</f>
        <v>4525.88</v>
      </c>
      <c r="O418" s="119">
        <f>VLOOKUP($A418+ROUND((COLUMN()-2)/24,5),АТС!$A$41:$F$784,6)+'Иные услуги '!$C$5+'РСТ РСО-А'!$L$6+'РСТ РСО-А'!$G$9</f>
        <v>4522.92</v>
      </c>
      <c r="P418" s="119">
        <f>VLOOKUP($A418+ROUND((COLUMN()-2)/24,5),АТС!$A$41:$F$784,6)+'Иные услуги '!$C$5+'РСТ РСО-А'!$L$6+'РСТ РСО-А'!$G$9</f>
        <v>4523.83</v>
      </c>
      <c r="Q418" s="119">
        <f>VLOOKUP($A418+ROUND((COLUMN()-2)/24,5),АТС!$A$41:$F$784,6)+'Иные услуги '!$C$5+'РСТ РСО-А'!$L$6+'РСТ РСО-А'!$G$9</f>
        <v>4526.3900000000003</v>
      </c>
      <c r="R418" s="119">
        <f>VLOOKUP($A418+ROUND((COLUMN()-2)/24,5),АТС!$A$41:$F$784,6)+'Иные услуги '!$C$5+'РСТ РСО-А'!$L$6+'РСТ РСО-А'!$G$9</f>
        <v>4527.79</v>
      </c>
      <c r="S418" s="119">
        <f>VLOOKUP($A418+ROUND((COLUMN()-2)/24,5),АТС!$A$41:$F$784,6)+'Иные услуги '!$C$5+'РСТ РСО-А'!$L$6+'РСТ РСО-А'!$G$9</f>
        <v>4528.28</v>
      </c>
      <c r="T418" s="119">
        <f>VLOOKUP($A418+ROUND((COLUMN()-2)/24,5),АТС!$A$41:$F$784,6)+'Иные услуги '!$C$5+'РСТ РСО-А'!$L$6+'РСТ РСО-А'!$G$9</f>
        <v>4522.3500000000004</v>
      </c>
      <c r="U418" s="119">
        <f>VLOOKUP($A418+ROUND((COLUMN()-2)/24,5),АТС!$A$41:$F$784,6)+'Иные услуги '!$C$5+'РСТ РСО-А'!$L$6+'РСТ РСО-А'!$G$9</f>
        <v>4590.87</v>
      </c>
      <c r="V418" s="119">
        <f>VLOOKUP($A418+ROUND((COLUMN()-2)/24,5),АТС!$A$41:$F$784,6)+'Иные услуги '!$C$5+'РСТ РСО-А'!$L$6+'РСТ РСО-А'!$G$9</f>
        <v>4681.01</v>
      </c>
      <c r="W418" s="119">
        <f>VLOOKUP($A418+ROUND((COLUMN()-2)/24,5),АТС!$A$41:$F$784,6)+'Иные услуги '!$C$5+'РСТ РСО-А'!$L$6+'РСТ РСО-А'!$G$9</f>
        <v>4591.13</v>
      </c>
      <c r="X418" s="119">
        <f>VLOOKUP($A418+ROUND((COLUMN()-2)/24,5),АТС!$A$41:$F$784,6)+'Иные услуги '!$C$5+'РСТ РСО-А'!$L$6+'РСТ РСО-А'!$G$9</f>
        <v>4584.05</v>
      </c>
      <c r="Y418" s="119">
        <f>VLOOKUP($A418+ROUND((COLUMN()-2)/24,5),АТС!$A$41:$F$784,6)+'Иные услуги '!$C$5+'РСТ РСО-А'!$L$6+'РСТ РСО-А'!$G$9</f>
        <v>4917.87</v>
      </c>
    </row>
    <row r="419" spans="1:25" x14ac:dyDescent="0.2">
      <c r="A419" s="66">
        <f t="shared" si="14"/>
        <v>43341</v>
      </c>
      <c r="B419" s="119">
        <f>VLOOKUP($A419+ROUND((COLUMN()-2)/24,5),АТС!$A$41:$F$784,6)+'Иные услуги '!$C$5+'РСТ РСО-А'!$L$6+'РСТ РСО-А'!$G$9</f>
        <v>4533.59</v>
      </c>
      <c r="C419" s="119">
        <f>VLOOKUP($A419+ROUND((COLUMN()-2)/24,5),АТС!$A$41:$F$784,6)+'Иные услуги '!$C$5+'РСТ РСО-А'!$L$6+'РСТ РСО-А'!$G$9</f>
        <v>4523.1099999999997</v>
      </c>
      <c r="D419" s="119">
        <f>VLOOKUP($A419+ROUND((COLUMN()-2)/24,5),АТС!$A$41:$F$784,6)+'Иные услуги '!$C$5+'РСТ РСО-А'!$L$6+'РСТ РСО-А'!$G$9</f>
        <v>4538.68</v>
      </c>
      <c r="E419" s="119">
        <f>VLOOKUP($A419+ROUND((COLUMN()-2)/24,5),АТС!$A$41:$F$784,6)+'Иные услуги '!$C$5+'РСТ РСО-А'!$L$6+'РСТ РСО-А'!$G$9</f>
        <v>4537.99</v>
      </c>
      <c r="F419" s="119">
        <f>VLOOKUP($A419+ROUND((COLUMN()-2)/24,5),АТС!$A$41:$F$784,6)+'Иные услуги '!$C$5+'РСТ РСО-А'!$L$6+'РСТ РСО-А'!$G$9</f>
        <v>4538.78</v>
      </c>
      <c r="G419" s="119">
        <f>VLOOKUP($A419+ROUND((COLUMN()-2)/24,5),АТС!$A$41:$F$784,6)+'Иные услуги '!$C$5+'РСТ РСО-А'!$L$6+'РСТ РСО-А'!$G$9</f>
        <v>4602.6500000000005</v>
      </c>
      <c r="H419" s="119">
        <f>VLOOKUP($A419+ROUND((COLUMN()-2)/24,5),АТС!$A$41:$F$784,6)+'Иные услуги '!$C$5+'РСТ РСО-А'!$L$6+'РСТ РСО-А'!$G$9</f>
        <v>4580.8</v>
      </c>
      <c r="I419" s="119">
        <f>VLOOKUP($A419+ROUND((COLUMN()-2)/24,5),АТС!$A$41:$F$784,6)+'Иные услуги '!$C$5+'РСТ РСО-А'!$L$6+'РСТ РСО-А'!$G$9</f>
        <v>4598.76</v>
      </c>
      <c r="J419" s="119">
        <f>VLOOKUP($A419+ROUND((COLUMN()-2)/24,5),АТС!$A$41:$F$784,6)+'Иные услуги '!$C$5+'РСТ РСО-А'!$L$6+'РСТ РСО-А'!$G$9</f>
        <v>4691.5999999999995</v>
      </c>
      <c r="K419" s="119">
        <f>VLOOKUP($A419+ROUND((COLUMN()-2)/24,5),АТС!$A$41:$F$784,6)+'Иные услуги '!$C$5+'РСТ РСО-А'!$L$6+'РСТ РСО-А'!$G$9</f>
        <v>4566.8599999999997</v>
      </c>
      <c r="L419" s="119">
        <f>VLOOKUP($A419+ROUND((COLUMN()-2)/24,5),АТС!$A$41:$F$784,6)+'Иные услуги '!$C$5+'РСТ РСО-А'!$L$6+'РСТ РСО-А'!$G$9</f>
        <v>4545.21</v>
      </c>
      <c r="M419" s="119">
        <f>VLOOKUP($A419+ROUND((COLUMN()-2)/24,5),АТС!$A$41:$F$784,6)+'Иные услуги '!$C$5+'РСТ РСО-А'!$L$6+'РСТ РСО-А'!$G$9</f>
        <v>4540.13</v>
      </c>
      <c r="N419" s="119">
        <f>VLOOKUP($A419+ROUND((COLUMN()-2)/24,5),АТС!$A$41:$F$784,6)+'Иные услуги '!$C$5+'РСТ РСО-А'!$L$6+'РСТ РСО-А'!$G$9</f>
        <v>4537.25</v>
      </c>
      <c r="O419" s="119">
        <f>VLOOKUP($A419+ROUND((COLUMN()-2)/24,5),АТС!$A$41:$F$784,6)+'Иные услуги '!$C$5+'РСТ РСО-А'!$L$6+'РСТ РСО-А'!$G$9</f>
        <v>4536.4399999999996</v>
      </c>
      <c r="P419" s="119">
        <f>VLOOKUP($A419+ROUND((COLUMN()-2)/24,5),АТС!$A$41:$F$784,6)+'Иные услуги '!$C$5+'РСТ РСО-А'!$L$6+'РСТ РСО-А'!$G$9</f>
        <v>4536.84</v>
      </c>
      <c r="Q419" s="119">
        <f>VLOOKUP($A419+ROUND((COLUMN()-2)/24,5),АТС!$A$41:$F$784,6)+'Иные услуги '!$C$5+'РСТ РСО-А'!$L$6+'РСТ РСО-А'!$G$9</f>
        <v>4531.91</v>
      </c>
      <c r="R419" s="119">
        <f>VLOOKUP($A419+ROUND((COLUMN()-2)/24,5),АТС!$A$41:$F$784,6)+'Иные услуги '!$C$5+'РСТ РСО-А'!$L$6+'РСТ РСО-А'!$G$9</f>
        <v>4535.71</v>
      </c>
      <c r="S419" s="119">
        <f>VLOOKUP($A419+ROUND((COLUMN()-2)/24,5),АТС!$A$41:$F$784,6)+'Иные услуги '!$C$5+'РСТ РСО-А'!$L$6+'РСТ РСО-А'!$G$9</f>
        <v>4530.16</v>
      </c>
      <c r="T419" s="119">
        <f>VLOOKUP($A419+ROUND((COLUMN()-2)/24,5),АТС!$A$41:$F$784,6)+'Иные услуги '!$C$5+'РСТ РСО-А'!$L$6+'РСТ РСО-А'!$G$9</f>
        <v>4533.8100000000004</v>
      </c>
      <c r="U419" s="119">
        <f>VLOOKUP($A419+ROUND((COLUMN()-2)/24,5),АТС!$A$41:$F$784,6)+'Иные услуги '!$C$5+'РСТ РСО-А'!$L$6+'РСТ РСО-А'!$G$9</f>
        <v>4595.04</v>
      </c>
      <c r="V419" s="119">
        <f>VLOOKUP($A419+ROUND((COLUMN()-2)/24,5),АТС!$A$41:$F$784,6)+'Иные услуги '!$C$5+'РСТ РСО-А'!$L$6+'РСТ РСО-А'!$G$9</f>
        <v>4674.63</v>
      </c>
      <c r="W419" s="119">
        <f>VLOOKUP($A419+ROUND((COLUMN()-2)/24,5),АТС!$A$41:$F$784,6)+'Иные услуги '!$C$5+'РСТ РСО-А'!$L$6+'РСТ РСО-А'!$G$9</f>
        <v>4549.45</v>
      </c>
      <c r="X419" s="119">
        <f>VLOOKUP($A419+ROUND((COLUMN()-2)/24,5),АТС!$A$41:$F$784,6)+'Иные услуги '!$C$5+'РСТ РСО-А'!$L$6+'РСТ РСО-А'!$G$9</f>
        <v>4600.17</v>
      </c>
      <c r="Y419" s="119">
        <f>VLOOKUP($A419+ROUND((COLUMN()-2)/24,5),АТС!$A$41:$F$784,6)+'Иные услуги '!$C$5+'РСТ РСО-А'!$L$6+'РСТ РСО-А'!$G$9</f>
        <v>5060.34</v>
      </c>
    </row>
    <row r="420" spans="1:25" x14ac:dyDescent="0.2">
      <c r="A420" s="66">
        <f t="shared" si="14"/>
        <v>43342</v>
      </c>
      <c r="B420" s="119">
        <f>VLOOKUP($A420+ROUND((COLUMN()-2)/24,5),АТС!$A$41:$F$784,6)+'Иные услуги '!$C$5+'РСТ РСО-А'!$L$6+'РСТ РСО-А'!$G$9</f>
        <v>4522.2</v>
      </c>
      <c r="C420" s="119">
        <f>VLOOKUP($A420+ROUND((COLUMN()-2)/24,5),АТС!$A$41:$F$784,6)+'Иные услуги '!$C$5+'РСТ РСО-А'!$L$6+'РСТ РСО-А'!$G$9</f>
        <v>4502.43</v>
      </c>
      <c r="D420" s="119">
        <f>VLOOKUP($A420+ROUND((COLUMN()-2)/24,5),АТС!$A$41:$F$784,6)+'Иные услуги '!$C$5+'РСТ РСО-А'!$L$6+'РСТ РСО-А'!$G$9</f>
        <v>4516.6899999999996</v>
      </c>
      <c r="E420" s="119">
        <f>VLOOKUP($A420+ROUND((COLUMN()-2)/24,5),АТС!$A$41:$F$784,6)+'Иные услуги '!$C$5+'РСТ РСО-А'!$L$6+'РСТ РСО-А'!$G$9</f>
        <v>4513.12</v>
      </c>
      <c r="F420" s="119">
        <f>VLOOKUP($A420+ROUND((COLUMN()-2)/24,5),АТС!$A$41:$F$784,6)+'Иные услуги '!$C$5+'РСТ РСО-А'!$L$6+'РСТ РСО-А'!$G$9</f>
        <v>4514.01</v>
      </c>
      <c r="G420" s="119">
        <f>VLOOKUP($A420+ROUND((COLUMN()-2)/24,5),АТС!$A$41:$F$784,6)+'Иные услуги '!$C$5+'РСТ РСО-А'!$L$6+'РСТ РСО-А'!$G$9</f>
        <v>4555.7700000000004</v>
      </c>
      <c r="H420" s="119">
        <f>VLOOKUP($A420+ROUND((COLUMN()-2)/24,5),АТС!$A$41:$F$784,6)+'Иные услуги '!$C$5+'РСТ РСО-А'!$L$6+'РСТ РСО-А'!$G$9</f>
        <v>4521.1099999999997</v>
      </c>
      <c r="I420" s="119">
        <f>VLOOKUP($A420+ROUND((COLUMN()-2)/24,5),АТС!$A$41:$F$784,6)+'Иные услуги '!$C$5+'РСТ РСО-А'!$L$6+'РСТ РСО-А'!$G$9</f>
        <v>4579.2</v>
      </c>
      <c r="J420" s="119">
        <f>VLOOKUP($A420+ROUND((COLUMN()-2)/24,5),АТС!$A$41:$F$784,6)+'Иные услуги '!$C$5+'РСТ РСО-А'!$L$6+'РСТ РСО-А'!$G$9</f>
        <v>4649.17</v>
      </c>
      <c r="K420" s="119">
        <f>VLOOKUP($A420+ROUND((COLUMN()-2)/24,5),АТС!$A$41:$F$784,6)+'Иные услуги '!$C$5+'РСТ РСО-А'!$L$6+'РСТ РСО-А'!$G$9</f>
        <v>4532.54</v>
      </c>
      <c r="L420" s="119">
        <f>VLOOKUP($A420+ROUND((COLUMN()-2)/24,5),АТС!$A$41:$F$784,6)+'Иные услуги '!$C$5+'РСТ РСО-А'!$L$6+'РСТ РСО-А'!$G$9</f>
        <v>4517.13</v>
      </c>
      <c r="M420" s="119">
        <f>VLOOKUP($A420+ROUND((COLUMN()-2)/24,5),АТС!$A$41:$F$784,6)+'Иные услуги '!$C$5+'РСТ РСО-А'!$L$6+'РСТ РСО-А'!$G$9</f>
        <v>4515.59</v>
      </c>
      <c r="N420" s="119">
        <f>VLOOKUP($A420+ROUND((COLUMN()-2)/24,5),АТС!$A$41:$F$784,6)+'Иные услуги '!$C$5+'РСТ РСО-А'!$L$6+'РСТ РСО-А'!$G$9</f>
        <v>4513.62</v>
      </c>
      <c r="O420" s="119">
        <f>VLOOKUP($A420+ROUND((COLUMN()-2)/24,5),АТС!$A$41:$F$784,6)+'Иные услуги '!$C$5+'РСТ РСО-А'!$L$6+'РСТ РСО-А'!$G$9</f>
        <v>4512.54</v>
      </c>
      <c r="P420" s="119">
        <f>VLOOKUP($A420+ROUND((COLUMN()-2)/24,5),АТС!$A$41:$F$784,6)+'Иные услуги '!$C$5+'РСТ РСО-А'!$L$6+'РСТ РСО-А'!$G$9</f>
        <v>4512.6500000000005</v>
      </c>
      <c r="Q420" s="119">
        <f>VLOOKUP($A420+ROUND((COLUMN()-2)/24,5),АТС!$A$41:$F$784,6)+'Иные услуги '!$C$5+'РСТ РСО-А'!$L$6+'РСТ РСО-А'!$G$9</f>
        <v>4512.75</v>
      </c>
      <c r="R420" s="119">
        <f>VLOOKUP($A420+ROUND((COLUMN()-2)/24,5),АТС!$A$41:$F$784,6)+'Иные услуги '!$C$5+'РСТ РСО-А'!$L$6+'РСТ РСО-А'!$G$9</f>
        <v>4511.79</v>
      </c>
      <c r="S420" s="119">
        <f>VLOOKUP($A420+ROUND((COLUMN()-2)/24,5),АТС!$A$41:$F$784,6)+'Иные услуги '!$C$5+'РСТ РСО-А'!$L$6+'РСТ РСО-А'!$G$9</f>
        <v>4511.59</v>
      </c>
      <c r="T420" s="119">
        <f>VLOOKUP($A420+ROUND((COLUMN()-2)/24,5),АТС!$A$41:$F$784,6)+'Иные услуги '!$C$5+'РСТ РСО-А'!$L$6+'РСТ РСО-А'!$G$9</f>
        <v>4514.58</v>
      </c>
      <c r="U420" s="119">
        <f>VLOOKUP($A420+ROUND((COLUMN()-2)/24,5),АТС!$A$41:$F$784,6)+'Иные услуги '!$C$5+'РСТ РСО-А'!$L$6+'РСТ РСО-А'!$G$9</f>
        <v>4616.3599999999997</v>
      </c>
      <c r="V420" s="119">
        <f>VLOOKUP($A420+ROUND((COLUMN()-2)/24,5),АТС!$A$41:$F$784,6)+'Иные услуги '!$C$5+'РСТ РСО-А'!$L$6+'РСТ РСО-А'!$G$9</f>
        <v>4670.2700000000004</v>
      </c>
      <c r="W420" s="119">
        <f>VLOOKUP($A420+ROUND((COLUMN()-2)/24,5),АТС!$A$41:$F$784,6)+'Иные услуги '!$C$5+'РСТ РСО-А'!$L$6+'РСТ РСО-А'!$G$9</f>
        <v>4578.3</v>
      </c>
      <c r="X420" s="119">
        <f>VLOOKUP($A420+ROUND((COLUMN()-2)/24,5),АТС!$A$41:$F$784,6)+'Иные услуги '!$C$5+'РСТ РСО-А'!$L$6+'РСТ РСО-А'!$G$9</f>
        <v>4570.3900000000003</v>
      </c>
      <c r="Y420" s="119">
        <f>VLOOKUP($A420+ROUND((COLUMN()-2)/24,5),АТС!$A$41:$F$784,6)+'Иные услуги '!$C$5+'РСТ РСО-А'!$L$6+'РСТ РСО-А'!$G$9</f>
        <v>4875.37</v>
      </c>
    </row>
    <row r="421" spans="1:25" x14ac:dyDescent="0.2">
      <c r="A421" s="66">
        <f t="shared" si="14"/>
        <v>43343</v>
      </c>
      <c r="B421" s="119">
        <f>VLOOKUP($A421+ROUND((COLUMN()-2)/24,5),АТС!$A$41:$F$784,6)+'Иные услуги '!$C$5+'РСТ РСО-А'!$L$6+'РСТ РСО-А'!$G$9</f>
        <v>4541.63</v>
      </c>
      <c r="C421" s="119">
        <f>VLOOKUP($A421+ROUND((COLUMN()-2)/24,5),АТС!$A$41:$F$784,6)+'Иные услуги '!$C$5+'РСТ РСО-А'!$L$6+'РСТ РСО-А'!$G$9</f>
        <v>4506.53</v>
      </c>
      <c r="D421" s="119">
        <f>VLOOKUP($A421+ROUND((COLUMN()-2)/24,5),АТС!$A$41:$F$784,6)+'Иные услуги '!$C$5+'РСТ РСО-А'!$L$6+'РСТ РСО-А'!$G$9</f>
        <v>4519.3599999999997</v>
      </c>
      <c r="E421" s="119">
        <f>VLOOKUP($A421+ROUND((COLUMN()-2)/24,5),АТС!$A$41:$F$784,6)+'Иные услуги '!$C$5+'РСТ РСО-А'!$L$6+'РСТ РСО-А'!$G$9</f>
        <v>4518.9399999999996</v>
      </c>
      <c r="F421" s="119">
        <f>VLOOKUP($A421+ROUND((COLUMN()-2)/24,5),АТС!$A$41:$F$784,6)+'Иные услуги '!$C$5+'РСТ РСО-А'!$L$6+'РСТ РСО-А'!$G$9</f>
        <v>4518.7300000000005</v>
      </c>
      <c r="G421" s="119">
        <f>VLOOKUP($A421+ROUND((COLUMN()-2)/24,5),АТС!$A$41:$F$784,6)+'Иные услуги '!$C$5+'РСТ РСО-А'!$L$6+'РСТ РСО-А'!$G$9</f>
        <v>4554.43</v>
      </c>
      <c r="H421" s="119">
        <f>VLOOKUP($A421+ROUND((COLUMN()-2)/24,5),АТС!$A$41:$F$784,6)+'Иные услуги '!$C$5+'РСТ РСО-А'!$L$6+'РСТ РСО-А'!$G$9</f>
        <v>4524.59</v>
      </c>
      <c r="I421" s="119">
        <f>VLOOKUP($A421+ROUND((COLUMN()-2)/24,5),АТС!$A$41:$F$784,6)+'Иные услуги '!$C$5+'РСТ РСО-А'!$L$6+'РСТ РСО-А'!$G$9</f>
        <v>4591.8100000000004</v>
      </c>
      <c r="J421" s="119">
        <f>VLOOKUP($A421+ROUND((COLUMN()-2)/24,5),АТС!$A$41:$F$784,6)+'Иные услуги '!$C$5+'РСТ РСО-А'!$L$6+'РСТ РСО-А'!$G$9</f>
        <v>4632.59</v>
      </c>
      <c r="K421" s="119">
        <f>VLOOKUP($A421+ROUND((COLUMN()-2)/24,5),АТС!$A$41:$F$784,6)+'Иные услуги '!$C$5+'РСТ РСО-А'!$L$6+'РСТ РСО-А'!$G$9</f>
        <v>4523.4000000000005</v>
      </c>
      <c r="L421" s="119">
        <f>VLOOKUP($A421+ROUND((COLUMN()-2)/24,5),АТС!$A$41:$F$784,6)+'Иные услуги '!$C$5+'РСТ РСО-А'!$L$6+'РСТ РСО-А'!$G$9</f>
        <v>4546.55</v>
      </c>
      <c r="M421" s="119">
        <f>VLOOKUP($A421+ROUND((COLUMN()-2)/24,5),АТС!$A$41:$F$784,6)+'Иные услуги '!$C$5+'РСТ РСО-А'!$L$6+'РСТ РСО-А'!$G$9</f>
        <v>4546.75</v>
      </c>
      <c r="N421" s="119">
        <f>VLOOKUP($A421+ROUND((COLUMN()-2)/24,5),АТС!$A$41:$F$784,6)+'Иные услуги '!$C$5+'РСТ РСО-А'!$L$6+'РСТ РСО-А'!$G$9</f>
        <v>4546.63</v>
      </c>
      <c r="O421" s="119">
        <f>VLOOKUP($A421+ROUND((COLUMN()-2)/24,5),АТС!$A$41:$F$784,6)+'Иные услуги '!$C$5+'РСТ РСО-А'!$L$6+'РСТ РСО-А'!$G$9</f>
        <v>4563.21</v>
      </c>
      <c r="P421" s="119">
        <f>VLOOKUP($A421+ROUND((COLUMN()-2)/24,5),АТС!$A$41:$F$784,6)+'Иные услуги '!$C$5+'РСТ РСО-А'!$L$6+'РСТ РСО-А'!$G$9</f>
        <v>4616.7700000000004</v>
      </c>
      <c r="Q421" s="119">
        <f>VLOOKUP($A421+ROUND((COLUMN()-2)/24,5),АТС!$A$41:$F$784,6)+'Иные услуги '!$C$5+'РСТ РСО-А'!$L$6+'РСТ РСО-А'!$G$9</f>
        <v>4598.5600000000004</v>
      </c>
      <c r="R421" s="119">
        <f>VLOOKUP($A421+ROUND((COLUMN()-2)/24,5),АТС!$A$41:$F$784,6)+'Иные услуги '!$C$5+'РСТ РСО-А'!$L$6+'РСТ РСО-А'!$G$9</f>
        <v>4557.37</v>
      </c>
      <c r="S421" s="119">
        <f>VLOOKUP($A421+ROUND((COLUMN()-2)/24,5),АТС!$A$41:$F$784,6)+'Иные услуги '!$C$5+'РСТ РСО-А'!$L$6+'РСТ РСО-А'!$G$9</f>
        <v>4512.3</v>
      </c>
      <c r="T421" s="119">
        <f>VLOOKUP($A421+ROUND((COLUMN()-2)/24,5),АТС!$A$41:$F$784,6)+'Иные услуги '!$C$5+'РСТ РСО-А'!$L$6+'РСТ РСО-А'!$G$9</f>
        <v>4509.9000000000005</v>
      </c>
      <c r="U421" s="119">
        <f>VLOOKUP($A421+ROUND((COLUMN()-2)/24,5),АТС!$A$41:$F$784,6)+'Иные услуги '!$C$5+'РСТ РСО-А'!$L$6+'РСТ РСО-А'!$G$9</f>
        <v>4648.41</v>
      </c>
      <c r="V421" s="119">
        <f>VLOOKUP($A421+ROUND((COLUMN()-2)/24,5),АТС!$A$41:$F$784,6)+'Иные услуги '!$C$5+'РСТ РСО-А'!$L$6+'РСТ РСО-А'!$G$9</f>
        <v>4743.49</v>
      </c>
      <c r="W421" s="119">
        <f>VLOOKUP($A421+ROUND((COLUMN()-2)/24,5),АТС!$A$41:$F$784,6)+'Иные услуги '!$C$5+'РСТ РСО-А'!$L$6+'РСТ РСО-А'!$G$9</f>
        <v>4653.8599999999997</v>
      </c>
      <c r="X421" s="119">
        <f>VLOOKUP($A421+ROUND((COLUMN()-2)/24,5),АТС!$A$41:$F$784,6)+'Иные услуги '!$C$5+'РСТ РСО-А'!$L$6+'РСТ РСО-А'!$G$9</f>
        <v>4543.8900000000003</v>
      </c>
      <c r="Y421" s="119">
        <f>VLOOKUP($A421+ROUND((COLUMN()-2)/24,5),АТС!$A$41:$F$784,6)+'Иные услуги '!$C$5+'РСТ РСО-А'!$L$6+'РСТ РСО-А'!$G$9</f>
        <v>4730.5199999999995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43313</v>
      </c>
      <c r="B428" s="84">
        <f>VLOOKUP($A428+ROUND((COLUMN()-2)/24,5),АТС!$A$41:$F$784,6)+'Иные услуги '!$C$5+'РСТ РСО-А'!$L$6+'РСТ РСО-А'!$H$9</f>
        <v>4445.5199999999995</v>
      </c>
      <c r="C428" s="119">
        <f>VLOOKUP($A428+ROUND((COLUMN()-2)/24,5),АТС!$A$41:$F$784,6)+'Иные услуги '!$C$5+'РСТ РСО-А'!$L$6+'РСТ РСО-А'!$H$9</f>
        <v>4451.21</v>
      </c>
      <c r="D428" s="119">
        <f>VLOOKUP($A428+ROUND((COLUMN()-2)/24,5),АТС!$A$41:$F$784,6)+'Иные услуги '!$C$5+'РСТ РСО-А'!$L$6+'РСТ РСО-А'!$H$9</f>
        <v>4441.0199999999995</v>
      </c>
      <c r="E428" s="119">
        <f>VLOOKUP($A428+ROUND((COLUMN()-2)/24,5),АТС!$A$41:$F$784,6)+'Иные услуги '!$C$5+'РСТ РСО-А'!$L$6+'РСТ РСО-А'!$H$9</f>
        <v>4438.79</v>
      </c>
      <c r="F428" s="119">
        <f>VLOOKUP($A428+ROUND((COLUMN()-2)/24,5),АТС!$A$41:$F$784,6)+'Иные услуги '!$C$5+'РСТ РСО-А'!$L$6+'РСТ РСО-А'!$H$9</f>
        <v>4455.24</v>
      </c>
      <c r="G428" s="119">
        <f>VLOOKUP($A428+ROUND((COLUMN()-2)/24,5),АТС!$A$41:$F$784,6)+'Иные услуги '!$C$5+'РСТ РСО-А'!$L$6+'РСТ РСО-А'!$H$9</f>
        <v>4447.2699999999995</v>
      </c>
      <c r="H428" s="119">
        <f>VLOOKUP($A428+ROUND((COLUMN()-2)/24,5),АТС!$A$41:$F$784,6)+'Иные услуги '!$C$5+'РСТ РСО-А'!$L$6+'РСТ РСО-А'!$H$9</f>
        <v>4470.28</v>
      </c>
      <c r="I428" s="119">
        <f>VLOOKUP($A428+ROUND((COLUMN()-2)/24,5),АТС!$A$41:$F$784,6)+'Иные услуги '!$C$5+'РСТ РСО-А'!$L$6+'РСТ РСО-А'!$H$9</f>
        <v>4470.3100000000004</v>
      </c>
      <c r="J428" s="119">
        <f>VLOOKUP($A428+ROUND((COLUMN()-2)/24,5),АТС!$A$41:$F$784,6)+'Иные услуги '!$C$5+'РСТ РСО-А'!$L$6+'РСТ РСО-А'!$H$9</f>
        <v>4459.7699999999995</v>
      </c>
      <c r="K428" s="119">
        <f>VLOOKUP($A428+ROUND((COLUMN()-2)/24,5),АТС!$A$41:$F$784,6)+'Иные услуги '!$C$5+'РСТ РСО-А'!$L$6+'РСТ РСО-А'!$H$9</f>
        <v>4495.54</v>
      </c>
      <c r="L428" s="119">
        <f>VLOOKUP($A428+ROUND((COLUMN()-2)/24,5),АТС!$A$41:$F$784,6)+'Иные услуги '!$C$5+'РСТ РСО-А'!$L$6+'РСТ РСО-А'!$H$9</f>
        <v>4535.59</v>
      </c>
      <c r="M428" s="119">
        <f>VLOOKUP($A428+ROUND((COLUMN()-2)/24,5),АТС!$A$41:$F$784,6)+'Иные услуги '!$C$5+'РСТ РСО-А'!$L$6+'РСТ РСО-А'!$H$9</f>
        <v>4561.5</v>
      </c>
      <c r="N428" s="119">
        <f>VLOOKUP($A428+ROUND((COLUMN()-2)/24,5),АТС!$A$41:$F$784,6)+'Иные услуги '!$C$5+'РСТ РСО-А'!$L$6+'РСТ РСО-А'!$H$9</f>
        <v>4561.92</v>
      </c>
      <c r="O428" s="119">
        <f>VLOOKUP($A428+ROUND((COLUMN()-2)/24,5),АТС!$A$41:$F$784,6)+'Иные услуги '!$C$5+'РСТ РСО-А'!$L$6+'РСТ РСО-А'!$H$9</f>
        <v>4582.95</v>
      </c>
      <c r="P428" s="119">
        <f>VLOOKUP($A428+ROUND((COLUMN()-2)/24,5),АТС!$A$41:$F$784,6)+'Иные услуги '!$C$5+'РСТ РСО-А'!$L$6+'РСТ РСО-А'!$H$9</f>
        <v>4593.79</v>
      </c>
      <c r="Q428" s="119">
        <f>VLOOKUP($A428+ROUND((COLUMN()-2)/24,5),АТС!$A$41:$F$784,6)+'Иные услуги '!$C$5+'РСТ РСО-А'!$L$6+'РСТ РСО-А'!$H$9</f>
        <v>4583.26</v>
      </c>
      <c r="R428" s="119">
        <f>VLOOKUP($A428+ROUND((COLUMN()-2)/24,5),АТС!$A$41:$F$784,6)+'Иные услуги '!$C$5+'РСТ РСО-А'!$L$6+'РСТ РСО-А'!$H$9</f>
        <v>4549.67</v>
      </c>
      <c r="S428" s="119">
        <f>VLOOKUP($A428+ROUND((COLUMN()-2)/24,5),АТС!$A$41:$F$784,6)+'Иные услуги '!$C$5+'РСТ РСО-А'!$L$6+'РСТ РСО-А'!$H$9</f>
        <v>4467.71</v>
      </c>
      <c r="T428" s="119">
        <f>VLOOKUP($A428+ROUND((COLUMN()-2)/24,5),АТС!$A$41:$F$784,6)+'Иные услуги '!$C$5+'РСТ РСО-А'!$L$6+'РСТ РСО-А'!$H$9</f>
        <v>4444.29</v>
      </c>
      <c r="U428" s="119">
        <f>VLOOKUP($A428+ROUND((COLUMN()-2)/24,5),АТС!$A$41:$F$784,6)+'Иные услуги '!$C$5+'РСТ РСО-А'!$L$6+'РСТ РСО-А'!$H$9</f>
        <v>4455.45</v>
      </c>
      <c r="V428" s="119">
        <f>VLOOKUP($A428+ROUND((COLUMN()-2)/24,5),АТС!$A$41:$F$784,6)+'Иные услуги '!$C$5+'РСТ РСО-А'!$L$6+'РСТ РСО-А'!$H$9</f>
        <v>4543.03</v>
      </c>
      <c r="W428" s="119">
        <f>VLOOKUP($A428+ROUND((COLUMN()-2)/24,5),АТС!$A$41:$F$784,6)+'Иные услуги '!$C$5+'РСТ РСО-А'!$L$6+'РСТ РСО-А'!$H$9</f>
        <v>4510.6499999999996</v>
      </c>
      <c r="X428" s="119">
        <f>VLOOKUP($A428+ROUND((COLUMN()-2)/24,5),АТС!$A$41:$F$784,6)+'Иные услуги '!$C$5+'РСТ РСО-А'!$L$6+'РСТ РСО-А'!$H$9</f>
        <v>4499.38</v>
      </c>
      <c r="Y428" s="119">
        <f>VLOOKUP($A428+ROUND((COLUMN()-2)/24,5),АТС!$A$41:$F$784,6)+'Иные услуги '!$C$5+'РСТ РСО-А'!$L$6+'РСТ РСО-А'!$H$9</f>
        <v>4518.33</v>
      </c>
    </row>
    <row r="429" spans="1:25" x14ac:dyDescent="0.2">
      <c r="A429" s="66">
        <f>A428+1</f>
        <v>43314</v>
      </c>
      <c r="B429" s="119">
        <f>VLOOKUP($A429+ROUND((COLUMN()-2)/24,5),АТС!$A$41:$F$784,6)+'Иные услуги '!$C$5+'РСТ РСО-А'!$L$6+'РСТ РСО-А'!$H$9</f>
        <v>4443.88</v>
      </c>
      <c r="C429" s="119">
        <f>VLOOKUP($A429+ROUND((COLUMN()-2)/24,5),АТС!$A$41:$F$784,6)+'Иные услуги '!$C$5+'РСТ РСО-А'!$L$6+'РСТ РСО-А'!$H$9</f>
        <v>4451.42</v>
      </c>
      <c r="D429" s="119">
        <f>VLOOKUP($A429+ROUND((COLUMN()-2)/24,5),АТС!$A$41:$F$784,6)+'Иные услуги '!$C$5+'РСТ РСО-А'!$L$6+'РСТ РСО-А'!$H$9</f>
        <v>4466.3100000000004</v>
      </c>
      <c r="E429" s="119">
        <f>VLOOKUP($A429+ROUND((COLUMN()-2)/24,5),АТС!$A$41:$F$784,6)+'Иные услуги '!$C$5+'РСТ РСО-А'!$L$6+'РСТ РСО-А'!$H$9</f>
        <v>4464.8500000000004</v>
      </c>
      <c r="F429" s="119">
        <f>VLOOKUP($A429+ROUND((COLUMN()-2)/24,5),АТС!$A$41:$F$784,6)+'Иные услуги '!$C$5+'РСТ РСО-А'!$L$6+'РСТ РСО-А'!$H$9</f>
        <v>4462.8500000000004</v>
      </c>
      <c r="G429" s="119">
        <f>VLOOKUP($A429+ROUND((COLUMN()-2)/24,5),АТС!$A$41:$F$784,6)+'Иные услуги '!$C$5+'РСТ РСО-А'!$L$6+'РСТ РСО-А'!$H$9</f>
        <v>4454.7300000000005</v>
      </c>
      <c r="H429" s="119">
        <f>VLOOKUP($A429+ROUND((COLUMN()-2)/24,5),АТС!$A$41:$F$784,6)+'Иные услуги '!$C$5+'РСТ РСО-А'!$L$6+'РСТ РСО-А'!$H$9</f>
        <v>4484.66</v>
      </c>
      <c r="I429" s="119">
        <f>VLOOKUP($A429+ROUND((COLUMN()-2)/24,5),АТС!$A$41:$F$784,6)+'Иные услуги '!$C$5+'РСТ РСО-А'!$L$6+'РСТ РСО-А'!$H$9</f>
        <v>4472.33</v>
      </c>
      <c r="J429" s="119">
        <f>VLOOKUP($A429+ROUND((COLUMN()-2)/24,5),АТС!$A$41:$F$784,6)+'Иные услуги '!$C$5+'РСТ РСО-А'!$L$6+'РСТ РСО-А'!$H$9</f>
        <v>4462.53</v>
      </c>
      <c r="K429" s="119">
        <f>VLOOKUP($A429+ROUND((COLUMN()-2)/24,5),АТС!$A$41:$F$784,6)+'Иные услуги '!$C$5+'РСТ РСО-А'!$L$6+'РСТ РСО-А'!$H$9</f>
        <v>4449.75</v>
      </c>
      <c r="L429" s="119">
        <f>VLOOKUP($A429+ROUND((COLUMN()-2)/24,5),АТС!$A$41:$F$784,6)+'Иные услуги '!$C$5+'РСТ РСО-А'!$L$6+'РСТ РСО-А'!$H$9</f>
        <v>4536.84</v>
      </c>
      <c r="M429" s="119">
        <f>VLOOKUP($A429+ROUND((COLUMN()-2)/24,5),АТС!$A$41:$F$784,6)+'Иные услуги '!$C$5+'РСТ РСО-А'!$L$6+'РСТ РСО-А'!$H$9</f>
        <v>4560.8999999999996</v>
      </c>
      <c r="N429" s="119">
        <f>VLOOKUP($A429+ROUND((COLUMN()-2)/24,5),АТС!$A$41:$F$784,6)+'Иные услуги '!$C$5+'РСТ РСО-А'!$L$6+'РСТ РСО-А'!$H$9</f>
        <v>4563.16</v>
      </c>
      <c r="O429" s="119">
        <f>VLOOKUP($A429+ROUND((COLUMN()-2)/24,5),АТС!$A$41:$F$784,6)+'Иные услуги '!$C$5+'РСТ РСО-А'!$L$6+'РСТ РСО-А'!$H$9</f>
        <v>4590.1400000000003</v>
      </c>
      <c r="P429" s="119">
        <f>VLOOKUP($A429+ROUND((COLUMN()-2)/24,5),АТС!$A$41:$F$784,6)+'Иные услуги '!$C$5+'РСТ РСО-А'!$L$6+'РСТ РСО-А'!$H$9</f>
        <v>4590.93</v>
      </c>
      <c r="Q429" s="119">
        <f>VLOOKUP($A429+ROUND((COLUMN()-2)/24,5),АТС!$A$41:$F$784,6)+'Иные услуги '!$C$5+'РСТ РСО-А'!$L$6+'РСТ РСО-А'!$H$9</f>
        <v>4593.72</v>
      </c>
      <c r="R429" s="119">
        <f>VLOOKUP($A429+ROUND((COLUMN()-2)/24,5),АТС!$A$41:$F$784,6)+'Иные услуги '!$C$5+'РСТ РСО-А'!$L$6+'РСТ РСО-А'!$H$9</f>
        <v>4546.8999999999996</v>
      </c>
      <c r="S429" s="119">
        <f>VLOOKUP($A429+ROUND((COLUMN()-2)/24,5),АТС!$A$41:$F$784,6)+'Иные услуги '!$C$5+'РСТ РСО-А'!$L$6+'РСТ РСО-А'!$H$9</f>
        <v>4452.66</v>
      </c>
      <c r="T429" s="119">
        <f>VLOOKUP($A429+ROUND((COLUMN()-2)/24,5),АТС!$A$41:$F$784,6)+'Иные услуги '!$C$5+'РСТ РСО-А'!$L$6+'РСТ РСО-А'!$H$9</f>
        <v>4448.6499999999996</v>
      </c>
      <c r="U429" s="119">
        <f>VLOOKUP($A429+ROUND((COLUMN()-2)/24,5),АТС!$A$41:$F$784,6)+'Иные услуги '!$C$5+'РСТ РСО-А'!$L$6+'РСТ РСО-А'!$H$9</f>
        <v>4459.04</v>
      </c>
      <c r="V429" s="119">
        <f>VLOOKUP($A429+ROUND((COLUMN()-2)/24,5),АТС!$A$41:$F$784,6)+'Иные услуги '!$C$5+'РСТ РСО-А'!$L$6+'РСТ РСО-А'!$H$9</f>
        <v>4499.12</v>
      </c>
      <c r="W429" s="119">
        <f>VLOOKUP($A429+ROUND((COLUMN()-2)/24,5),АТС!$A$41:$F$784,6)+'Иные услуги '!$C$5+'РСТ РСО-А'!$L$6+'РСТ РСО-А'!$H$9</f>
        <v>4505.3100000000004</v>
      </c>
      <c r="X429" s="119">
        <f>VLOOKUP($A429+ROUND((COLUMN()-2)/24,5),АТС!$A$41:$F$784,6)+'Иные услуги '!$C$5+'РСТ РСО-А'!$L$6+'РСТ РСО-А'!$H$9</f>
        <v>4497.33</v>
      </c>
      <c r="Y429" s="119">
        <f>VLOOKUP($A429+ROUND((COLUMN()-2)/24,5),АТС!$A$41:$F$784,6)+'Иные услуги '!$C$5+'РСТ РСО-А'!$L$6+'РСТ РСО-А'!$H$9</f>
        <v>5415.26</v>
      </c>
    </row>
    <row r="430" spans="1:25" x14ac:dyDescent="0.2">
      <c r="A430" s="66">
        <f t="shared" ref="A430:A458" si="15">A429+1</f>
        <v>43315</v>
      </c>
      <c r="B430" s="119">
        <f>VLOOKUP($A430+ROUND((COLUMN()-2)/24,5),АТС!$A$41:$F$784,6)+'Иные услуги '!$C$5+'РСТ РСО-А'!$L$6+'РСТ РСО-А'!$H$9</f>
        <v>4451.75</v>
      </c>
      <c r="C430" s="119">
        <f>VLOOKUP($A430+ROUND((COLUMN()-2)/24,5),АТС!$A$41:$F$784,6)+'Иные услуги '!$C$5+'РСТ РСО-А'!$L$6+'РСТ РСО-А'!$H$9</f>
        <v>4449.3999999999996</v>
      </c>
      <c r="D430" s="119">
        <f>VLOOKUP($A430+ROUND((COLUMN()-2)/24,5),АТС!$A$41:$F$784,6)+'Иные услуги '!$C$5+'РСТ РСО-А'!$L$6+'РСТ РСО-А'!$H$9</f>
        <v>4464.33</v>
      </c>
      <c r="E430" s="119">
        <f>VLOOKUP($A430+ROUND((COLUMN()-2)/24,5),АТС!$A$41:$F$784,6)+'Иные услуги '!$C$5+'РСТ РСО-А'!$L$6+'РСТ РСО-А'!$H$9</f>
        <v>4490.6400000000003</v>
      </c>
      <c r="F430" s="119">
        <f>VLOOKUP($A430+ROUND((COLUMN()-2)/24,5),АТС!$A$41:$F$784,6)+'Иные услуги '!$C$5+'РСТ РСО-А'!$L$6+'РСТ РСО-А'!$H$9</f>
        <v>4489.6400000000003</v>
      </c>
      <c r="G430" s="119">
        <f>VLOOKUP($A430+ROUND((COLUMN()-2)/24,5),АТС!$A$41:$F$784,6)+'Иные услуги '!$C$5+'РСТ РСО-А'!$L$6+'РСТ РСО-А'!$H$9</f>
        <v>4472.2300000000005</v>
      </c>
      <c r="H430" s="119">
        <f>VLOOKUP($A430+ROUND((COLUMN()-2)/24,5),АТС!$A$41:$F$784,6)+'Иные услуги '!$C$5+'РСТ РСО-А'!$L$6+'РСТ РСО-А'!$H$9</f>
        <v>4501.2699999999995</v>
      </c>
      <c r="I430" s="119">
        <f>VLOOKUP($A430+ROUND((COLUMN()-2)/24,5),АТС!$A$41:$F$784,6)+'Иные услуги '!$C$5+'РСТ РСО-А'!$L$6+'РСТ РСО-А'!$H$9</f>
        <v>4468.26</v>
      </c>
      <c r="J430" s="119">
        <f>VLOOKUP($A430+ROUND((COLUMN()-2)/24,5),АТС!$A$41:$F$784,6)+'Иные услуги '!$C$5+'РСТ РСО-А'!$L$6+'РСТ РСО-А'!$H$9</f>
        <v>4543.55</v>
      </c>
      <c r="K430" s="119">
        <f>VLOOKUP($A430+ROUND((COLUMN()-2)/24,5),АТС!$A$41:$F$784,6)+'Иные услуги '!$C$5+'РСТ РСО-А'!$L$6+'РСТ РСО-А'!$H$9</f>
        <v>4462.1000000000004</v>
      </c>
      <c r="L430" s="119">
        <f>VLOOKUP($A430+ROUND((COLUMN()-2)/24,5),АТС!$A$41:$F$784,6)+'Иные услуги '!$C$5+'РСТ РСО-А'!$L$6+'РСТ РСО-А'!$H$9</f>
        <v>4448.37</v>
      </c>
      <c r="M430" s="119">
        <f>VLOOKUP($A430+ROUND((COLUMN()-2)/24,5),АТС!$A$41:$F$784,6)+'Иные услуги '!$C$5+'РСТ РСО-А'!$L$6+'РСТ РСО-А'!$H$9</f>
        <v>4449.03</v>
      </c>
      <c r="N430" s="119">
        <f>VLOOKUP($A430+ROUND((COLUMN()-2)/24,5),АТС!$A$41:$F$784,6)+'Иные услуги '!$C$5+'РСТ РСО-А'!$L$6+'РСТ РСО-А'!$H$9</f>
        <v>4447.13</v>
      </c>
      <c r="O430" s="119">
        <f>VLOOKUP($A430+ROUND((COLUMN()-2)/24,5),АТС!$A$41:$F$784,6)+'Иные услуги '!$C$5+'РСТ РСО-А'!$L$6+'РСТ РСО-А'!$H$9</f>
        <v>4446.71</v>
      </c>
      <c r="P430" s="119">
        <f>VLOOKUP($A430+ROUND((COLUMN()-2)/24,5),АТС!$A$41:$F$784,6)+'Иные услуги '!$C$5+'РСТ РСО-А'!$L$6+'РСТ РСО-А'!$H$9</f>
        <v>4446.59</v>
      </c>
      <c r="Q430" s="119">
        <f>VLOOKUP($A430+ROUND((COLUMN()-2)/24,5),АТС!$A$41:$F$784,6)+'Иные услуги '!$C$5+'РСТ РСО-А'!$L$6+'РСТ РСО-А'!$H$9</f>
        <v>4436.01</v>
      </c>
      <c r="R430" s="119">
        <f>VLOOKUP($A430+ROUND((COLUMN()-2)/24,5),АТС!$A$41:$F$784,6)+'Иные услуги '!$C$5+'РСТ РСО-А'!$L$6+'РСТ РСО-А'!$H$9</f>
        <v>4444.38</v>
      </c>
      <c r="S430" s="119">
        <f>VLOOKUP($A430+ROUND((COLUMN()-2)/24,5),АТС!$A$41:$F$784,6)+'Иные услуги '!$C$5+'РСТ РСО-А'!$L$6+'РСТ РСО-А'!$H$9</f>
        <v>4463.8999999999996</v>
      </c>
      <c r="T430" s="119">
        <f>VLOOKUP($A430+ROUND((COLUMN()-2)/24,5),АТС!$A$41:$F$784,6)+'Иные услуги '!$C$5+'РСТ РСО-А'!$L$6+'РСТ РСО-А'!$H$9</f>
        <v>4447.43</v>
      </c>
      <c r="U430" s="119">
        <f>VLOOKUP($A430+ROUND((COLUMN()-2)/24,5),АТС!$A$41:$F$784,6)+'Иные услуги '!$C$5+'РСТ РСО-А'!$L$6+'РСТ РСО-А'!$H$9</f>
        <v>4458.4399999999996</v>
      </c>
      <c r="V430" s="119">
        <f>VLOOKUP($A430+ROUND((COLUMN()-2)/24,5),АТС!$A$41:$F$784,6)+'Иные услуги '!$C$5+'РСТ РСО-А'!$L$6+'РСТ РСО-А'!$H$9</f>
        <v>4492.99</v>
      </c>
      <c r="W430" s="119">
        <f>VLOOKUP($A430+ROUND((COLUMN()-2)/24,5),АТС!$A$41:$F$784,6)+'Иные услуги '!$C$5+'РСТ РСО-А'!$L$6+'РСТ РСО-А'!$H$9</f>
        <v>4502.83</v>
      </c>
      <c r="X430" s="119">
        <f>VLOOKUP($A430+ROUND((COLUMN()-2)/24,5),АТС!$A$41:$F$784,6)+'Иные услуги '!$C$5+'РСТ РСО-А'!$L$6+'РСТ РСО-А'!$H$9</f>
        <v>4490.87</v>
      </c>
      <c r="Y430" s="119">
        <f>VLOOKUP($A430+ROUND((COLUMN()-2)/24,5),АТС!$A$41:$F$784,6)+'Иные услуги '!$C$5+'РСТ РСО-А'!$L$6+'РСТ РСО-А'!$H$9</f>
        <v>5415.56</v>
      </c>
    </row>
    <row r="431" spans="1:25" x14ac:dyDescent="0.2">
      <c r="A431" s="66">
        <f t="shared" si="15"/>
        <v>43316</v>
      </c>
      <c r="B431" s="119">
        <f>VLOOKUP($A431+ROUND((COLUMN()-2)/24,5),АТС!$A$41:$F$784,6)+'Иные услуги '!$C$5+'РСТ РСО-А'!$L$6+'РСТ РСО-А'!$H$9</f>
        <v>4460.2699999999995</v>
      </c>
      <c r="C431" s="119">
        <f>VLOOKUP($A431+ROUND((COLUMN()-2)/24,5),АТС!$A$41:$F$784,6)+'Иные услуги '!$C$5+'РСТ РСО-А'!$L$6+'РСТ РСО-А'!$H$9</f>
        <v>4462.3500000000004</v>
      </c>
      <c r="D431" s="119">
        <f>VLOOKUP($A431+ROUND((COLUMN()-2)/24,5),АТС!$A$41:$F$784,6)+'Иные услуги '!$C$5+'РСТ РСО-А'!$L$6+'РСТ РСО-А'!$H$9</f>
        <v>4550.47</v>
      </c>
      <c r="E431" s="119">
        <f>VLOOKUP($A431+ROUND((COLUMN()-2)/24,5),АТС!$A$41:$F$784,6)+'Иные услуги '!$C$5+'РСТ РСО-А'!$L$6+'РСТ РСО-А'!$H$9</f>
        <v>4545.63</v>
      </c>
      <c r="F431" s="119">
        <f>VLOOKUP($A431+ROUND((COLUMN()-2)/24,5),АТС!$A$41:$F$784,6)+'Иные услуги '!$C$5+'РСТ РСО-А'!$L$6+'РСТ РСО-А'!$H$9</f>
        <v>4544.7300000000005</v>
      </c>
      <c r="G431" s="119">
        <f>VLOOKUP($A431+ROUND((COLUMN()-2)/24,5),АТС!$A$41:$F$784,6)+'Иные услуги '!$C$5+'РСТ РСО-А'!$L$6+'РСТ РСО-А'!$H$9</f>
        <v>4544.37</v>
      </c>
      <c r="H431" s="119">
        <f>VLOOKUP($A431+ROUND((COLUMN()-2)/24,5),АТС!$A$41:$F$784,6)+'Иные услуги '!$C$5+'РСТ РСО-А'!$L$6+'РСТ РСО-А'!$H$9</f>
        <v>4599.55</v>
      </c>
      <c r="I431" s="119">
        <f>VLOOKUP($A431+ROUND((COLUMN()-2)/24,5),АТС!$A$41:$F$784,6)+'Иные услуги '!$C$5+'РСТ РСО-А'!$L$6+'РСТ РСО-А'!$H$9</f>
        <v>4472.09</v>
      </c>
      <c r="J431" s="119">
        <f>VLOOKUP($A431+ROUND((COLUMN()-2)/24,5),АТС!$A$41:$F$784,6)+'Иные услуги '!$C$5+'РСТ РСО-А'!$L$6+'РСТ РСО-А'!$H$9</f>
        <v>4642.51</v>
      </c>
      <c r="K431" s="119">
        <f>VLOOKUP($A431+ROUND((COLUMN()-2)/24,5),АТС!$A$41:$F$784,6)+'Иные услуги '!$C$5+'РСТ РСО-А'!$L$6+'РСТ РСО-А'!$H$9</f>
        <v>4530.62</v>
      </c>
      <c r="L431" s="119">
        <f>VLOOKUP($A431+ROUND((COLUMN()-2)/24,5),АТС!$A$41:$F$784,6)+'Иные услуги '!$C$5+'РСТ РСО-А'!$L$6+'РСТ РСО-А'!$H$9</f>
        <v>4466.34</v>
      </c>
      <c r="M431" s="119">
        <f>VLOOKUP($A431+ROUND((COLUMN()-2)/24,5),АТС!$A$41:$F$784,6)+'Иные услуги '!$C$5+'РСТ РСО-А'!$L$6+'РСТ РСО-А'!$H$9</f>
        <v>4465.13</v>
      </c>
      <c r="N431" s="119">
        <f>VLOOKUP($A431+ROUND((COLUMN()-2)/24,5),АТС!$A$41:$F$784,6)+'Иные услуги '!$C$5+'РСТ РСО-А'!$L$6+'РСТ РСО-А'!$H$9</f>
        <v>4466.33</v>
      </c>
      <c r="O431" s="119">
        <f>VLOOKUP($A431+ROUND((COLUMN()-2)/24,5),АТС!$A$41:$F$784,6)+'Иные услуги '!$C$5+'РСТ РСО-А'!$L$6+'РСТ РСО-А'!$H$9</f>
        <v>4468.7699999999995</v>
      </c>
      <c r="P431" s="119">
        <f>VLOOKUP($A431+ROUND((COLUMN()-2)/24,5),АТС!$A$41:$F$784,6)+'Иные услуги '!$C$5+'РСТ РСО-А'!$L$6+'РСТ РСО-А'!$H$9</f>
        <v>4467.24</v>
      </c>
      <c r="Q431" s="119">
        <f>VLOOKUP($A431+ROUND((COLUMN()-2)/24,5),АТС!$A$41:$F$784,6)+'Иные услуги '!$C$5+'РСТ РСО-А'!$L$6+'РСТ РСО-А'!$H$9</f>
        <v>4481.47</v>
      </c>
      <c r="R431" s="119">
        <f>VLOOKUP($A431+ROUND((COLUMN()-2)/24,5),АТС!$A$41:$F$784,6)+'Иные услуги '!$C$5+'РСТ РСО-А'!$L$6+'РСТ РСО-А'!$H$9</f>
        <v>4466.05</v>
      </c>
      <c r="S431" s="119">
        <f>VLOOKUP($A431+ROUND((COLUMN()-2)/24,5),АТС!$A$41:$F$784,6)+'Иные услуги '!$C$5+'РСТ РСО-А'!$L$6+'РСТ РСО-А'!$H$9</f>
        <v>4466.95</v>
      </c>
      <c r="T431" s="119">
        <f>VLOOKUP($A431+ROUND((COLUMN()-2)/24,5),АТС!$A$41:$F$784,6)+'Иные услуги '!$C$5+'РСТ РСО-А'!$L$6+'РСТ РСО-А'!$H$9</f>
        <v>4450.7699999999995</v>
      </c>
      <c r="U431" s="119">
        <f>VLOOKUP($A431+ROUND((COLUMN()-2)/24,5),АТС!$A$41:$F$784,6)+'Иные услуги '!$C$5+'РСТ РСО-А'!$L$6+'РСТ РСО-А'!$H$9</f>
        <v>4460.96</v>
      </c>
      <c r="V431" s="119">
        <f>VLOOKUP($A431+ROUND((COLUMN()-2)/24,5),АТС!$A$41:$F$784,6)+'Иные услуги '!$C$5+'РСТ РСО-А'!$L$6+'РСТ РСО-А'!$H$9</f>
        <v>4498.33</v>
      </c>
      <c r="W431" s="119">
        <f>VLOOKUP($A431+ROUND((COLUMN()-2)/24,5),АТС!$A$41:$F$784,6)+'Иные услуги '!$C$5+'РСТ РСО-А'!$L$6+'РСТ РСО-А'!$H$9</f>
        <v>4509.0199999999995</v>
      </c>
      <c r="X431" s="119">
        <f>VLOOKUP($A431+ROUND((COLUMN()-2)/24,5),АТС!$A$41:$F$784,6)+'Иные услуги '!$C$5+'РСТ РСО-А'!$L$6+'РСТ РСО-А'!$H$9</f>
        <v>4506.66</v>
      </c>
      <c r="Y431" s="119">
        <f>VLOOKUP($A431+ROUND((COLUMN()-2)/24,5),АТС!$A$41:$F$784,6)+'Иные услуги '!$C$5+'РСТ РСО-А'!$L$6+'РСТ РСО-А'!$H$9</f>
        <v>5171.79</v>
      </c>
    </row>
    <row r="432" spans="1:25" x14ac:dyDescent="0.2">
      <c r="A432" s="66">
        <f t="shared" si="15"/>
        <v>43317</v>
      </c>
      <c r="B432" s="119">
        <f>VLOOKUP($A432+ROUND((COLUMN()-2)/24,5),АТС!$A$41:$F$784,6)+'Иные услуги '!$C$5+'РСТ РСО-А'!$L$6+'РСТ РСО-А'!$H$9</f>
        <v>4468.1899999999996</v>
      </c>
      <c r="C432" s="119">
        <f>VLOOKUP($A432+ROUND((COLUMN()-2)/24,5),АТС!$A$41:$F$784,6)+'Иные услуги '!$C$5+'РСТ РСО-А'!$L$6+'РСТ РСО-А'!$H$9</f>
        <v>4480.25</v>
      </c>
      <c r="D432" s="119">
        <f>VLOOKUP($A432+ROUND((COLUMN()-2)/24,5),АТС!$A$41:$F$784,6)+'Иные услуги '!$C$5+'РСТ РСО-А'!$L$6+'РСТ РСО-А'!$H$9</f>
        <v>4520.0600000000004</v>
      </c>
      <c r="E432" s="119">
        <f>VLOOKUP($A432+ROUND((COLUMN()-2)/24,5),АТС!$A$41:$F$784,6)+'Иные услуги '!$C$5+'РСТ РСО-А'!$L$6+'РСТ РСО-А'!$H$9</f>
        <v>4515.6499999999996</v>
      </c>
      <c r="F432" s="119">
        <f>VLOOKUP($A432+ROUND((COLUMN()-2)/24,5),АТС!$A$41:$F$784,6)+'Иные услуги '!$C$5+'РСТ РСО-А'!$L$6+'РСТ РСО-А'!$H$9</f>
        <v>4514.17</v>
      </c>
      <c r="G432" s="119">
        <f>VLOOKUP($A432+ROUND((COLUMN()-2)/24,5),АТС!$A$41:$F$784,6)+'Иные услуги '!$C$5+'РСТ РСО-А'!$L$6+'РСТ РСО-А'!$H$9</f>
        <v>4523.33</v>
      </c>
      <c r="H432" s="119">
        <f>VLOOKUP($A432+ROUND((COLUMN()-2)/24,5),АТС!$A$41:$F$784,6)+'Иные услуги '!$C$5+'РСТ РСО-А'!$L$6+'РСТ РСО-А'!$H$9</f>
        <v>4696.4399999999996</v>
      </c>
      <c r="I432" s="119">
        <f>VLOOKUP($A432+ROUND((COLUMN()-2)/24,5),АТС!$A$41:$F$784,6)+'Иные услуги '!$C$5+'РСТ РСО-А'!$L$6+'РСТ РСО-А'!$H$9</f>
        <v>4502.26</v>
      </c>
      <c r="J432" s="119">
        <f>VLOOKUP($A432+ROUND((COLUMN()-2)/24,5),АТС!$A$41:$F$784,6)+'Иные услуги '!$C$5+'РСТ РСО-А'!$L$6+'РСТ РСО-А'!$H$9</f>
        <v>4610.16</v>
      </c>
      <c r="K432" s="119">
        <f>VLOOKUP($A432+ROUND((COLUMN()-2)/24,5),АТС!$A$41:$F$784,6)+'Иные услуги '!$C$5+'РСТ РСО-А'!$L$6+'РСТ РСО-А'!$H$9</f>
        <v>4605.6400000000003</v>
      </c>
      <c r="L432" s="119">
        <f>VLOOKUP($A432+ROUND((COLUMN()-2)/24,5),АТС!$A$41:$F$784,6)+'Иные услуги '!$C$5+'РСТ РСО-А'!$L$6+'РСТ РСО-А'!$H$9</f>
        <v>4530.0199999999995</v>
      </c>
      <c r="M432" s="119">
        <f>VLOOKUP($A432+ROUND((COLUMN()-2)/24,5),АТС!$A$41:$F$784,6)+'Иные услуги '!$C$5+'РСТ РСО-А'!$L$6+'РСТ РСО-А'!$H$9</f>
        <v>4512.1099999999997</v>
      </c>
      <c r="N432" s="119">
        <f>VLOOKUP($A432+ROUND((COLUMN()-2)/24,5),АТС!$A$41:$F$784,6)+'Иные услуги '!$C$5+'РСТ РСО-А'!$L$6+'РСТ РСО-А'!$H$9</f>
        <v>4527.34</v>
      </c>
      <c r="O432" s="119">
        <f>VLOOKUP($A432+ROUND((COLUMN()-2)/24,5),АТС!$A$41:$F$784,6)+'Иные услуги '!$C$5+'РСТ РСО-А'!$L$6+'РСТ РСО-А'!$H$9</f>
        <v>4528.91</v>
      </c>
      <c r="P432" s="119">
        <f>VLOOKUP($A432+ROUND((COLUMN()-2)/24,5),АТС!$A$41:$F$784,6)+'Иные услуги '!$C$5+'РСТ РСО-А'!$L$6+'РСТ РСО-А'!$H$9</f>
        <v>4560.51</v>
      </c>
      <c r="Q432" s="119">
        <f>VLOOKUP($A432+ROUND((COLUMN()-2)/24,5),АТС!$A$41:$F$784,6)+'Иные услуги '!$C$5+'РСТ РСО-А'!$L$6+'РСТ РСО-А'!$H$9</f>
        <v>4543.29</v>
      </c>
      <c r="R432" s="119">
        <f>VLOOKUP($A432+ROUND((COLUMN()-2)/24,5),АТС!$A$41:$F$784,6)+'Иные услуги '!$C$5+'РСТ РСО-А'!$L$6+'РСТ РСО-А'!$H$9</f>
        <v>4510.3900000000003</v>
      </c>
      <c r="S432" s="119">
        <f>VLOOKUP($A432+ROUND((COLUMN()-2)/24,5),АТС!$A$41:$F$784,6)+'Иные услуги '!$C$5+'РСТ РСО-А'!$L$6+'РСТ РСО-А'!$H$9</f>
        <v>4528.63</v>
      </c>
      <c r="T432" s="119">
        <f>VLOOKUP($A432+ROUND((COLUMN()-2)/24,5),АТС!$A$41:$F$784,6)+'Иные услуги '!$C$5+'РСТ РСО-А'!$L$6+'РСТ РСО-А'!$H$9</f>
        <v>4510.08</v>
      </c>
      <c r="U432" s="119">
        <f>VLOOKUP($A432+ROUND((COLUMN()-2)/24,5),АТС!$A$41:$F$784,6)+'Иные услуги '!$C$5+'РСТ РСО-А'!$L$6+'РСТ РСО-А'!$H$9</f>
        <v>4487.79</v>
      </c>
      <c r="V432" s="119">
        <f>VLOOKUP($A432+ROUND((COLUMN()-2)/24,5),АТС!$A$41:$F$784,6)+'Иные услуги '!$C$5+'РСТ РСО-А'!$L$6+'РСТ РСО-А'!$H$9</f>
        <v>4502.1400000000003</v>
      </c>
      <c r="W432" s="119">
        <f>VLOOKUP($A432+ROUND((COLUMN()-2)/24,5),АТС!$A$41:$F$784,6)+'Иные услуги '!$C$5+'РСТ РСО-А'!$L$6+'РСТ РСО-А'!$H$9</f>
        <v>4502.5199999999995</v>
      </c>
      <c r="X432" s="119">
        <f>VLOOKUP($A432+ROUND((COLUMN()-2)/24,5),АТС!$A$41:$F$784,6)+'Иные услуги '!$C$5+'РСТ РСО-А'!$L$6+'РСТ РСО-А'!$H$9</f>
        <v>4654.6899999999996</v>
      </c>
      <c r="Y432" s="119">
        <f>VLOOKUP($A432+ROUND((COLUMN()-2)/24,5),АТС!$A$41:$F$784,6)+'Иные услуги '!$C$5+'РСТ РСО-А'!$L$6+'РСТ РСО-А'!$H$9</f>
        <v>5019.05</v>
      </c>
    </row>
    <row r="433" spans="1:25" x14ac:dyDescent="0.2">
      <c r="A433" s="66">
        <f t="shared" si="15"/>
        <v>43318</v>
      </c>
      <c r="B433" s="119">
        <f>VLOOKUP($A433+ROUND((COLUMN()-2)/24,5),АТС!$A$41:$F$784,6)+'Иные услуги '!$C$5+'РСТ РСО-А'!$L$6+'РСТ РСО-А'!$H$9</f>
        <v>4455.93</v>
      </c>
      <c r="C433" s="119">
        <f>VLOOKUP($A433+ROUND((COLUMN()-2)/24,5),АТС!$A$41:$F$784,6)+'Иные услуги '!$C$5+'РСТ РСО-А'!$L$6+'РСТ РСО-А'!$H$9</f>
        <v>4473.04</v>
      </c>
      <c r="D433" s="119">
        <f>VLOOKUP($A433+ROUND((COLUMN()-2)/24,5),АТС!$A$41:$F$784,6)+'Иные услуги '!$C$5+'РСТ РСО-А'!$L$6+'РСТ РСО-А'!$H$9</f>
        <v>4495.66</v>
      </c>
      <c r="E433" s="119">
        <f>VLOOKUP($A433+ROUND((COLUMN()-2)/24,5),АТС!$A$41:$F$784,6)+'Иные услуги '!$C$5+'РСТ РСО-А'!$L$6+'РСТ РСО-А'!$H$9</f>
        <v>4493.34</v>
      </c>
      <c r="F433" s="119">
        <f>VLOOKUP($A433+ROUND((COLUMN()-2)/24,5),АТС!$A$41:$F$784,6)+'Иные услуги '!$C$5+'РСТ РСО-А'!$L$6+'РСТ РСО-А'!$H$9</f>
        <v>4493.25</v>
      </c>
      <c r="G433" s="119">
        <f>VLOOKUP($A433+ROUND((COLUMN()-2)/24,5),АТС!$A$41:$F$784,6)+'Иные услуги '!$C$5+'РСТ РСО-А'!$L$6+'РСТ РСО-А'!$H$9</f>
        <v>4511.05</v>
      </c>
      <c r="H433" s="119">
        <f>VLOOKUP($A433+ROUND((COLUMN()-2)/24,5),АТС!$A$41:$F$784,6)+'Иные услуги '!$C$5+'РСТ РСО-А'!$L$6+'РСТ РСО-А'!$H$9</f>
        <v>4540.51</v>
      </c>
      <c r="I433" s="119">
        <f>VLOOKUP($A433+ROUND((COLUMN()-2)/24,5),АТС!$A$41:$F$784,6)+'Иные услуги '!$C$5+'РСТ РСО-А'!$L$6+'РСТ РСО-А'!$H$9</f>
        <v>4510.66</v>
      </c>
      <c r="J433" s="119">
        <f>VLOOKUP($A433+ROUND((COLUMN()-2)/24,5),АТС!$A$41:$F$784,6)+'Иные услуги '!$C$5+'РСТ РСО-А'!$L$6+'РСТ РСО-А'!$H$9</f>
        <v>4522.41</v>
      </c>
      <c r="K433" s="119">
        <f>VLOOKUP($A433+ROUND((COLUMN()-2)/24,5),АТС!$A$41:$F$784,6)+'Иные услуги '!$C$5+'РСТ РСО-А'!$L$6+'РСТ РСО-А'!$H$9</f>
        <v>4465.6899999999996</v>
      </c>
      <c r="L433" s="119">
        <f>VLOOKUP($A433+ROUND((COLUMN()-2)/24,5),АТС!$A$41:$F$784,6)+'Иные услуги '!$C$5+'РСТ РСО-А'!$L$6+'РСТ РСО-А'!$H$9</f>
        <v>4458.96</v>
      </c>
      <c r="M433" s="119">
        <f>VLOOKUP($A433+ROUND((COLUMN()-2)/24,5),АТС!$A$41:$F$784,6)+'Иные услуги '!$C$5+'РСТ РСО-А'!$L$6+'РСТ РСО-А'!$H$9</f>
        <v>4458.46</v>
      </c>
      <c r="N433" s="119">
        <f>VLOOKUP($A433+ROUND((COLUMN()-2)/24,5),АТС!$A$41:$F$784,6)+'Иные услуги '!$C$5+'РСТ РСО-А'!$L$6+'РСТ РСО-А'!$H$9</f>
        <v>4458.0199999999995</v>
      </c>
      <c r="O433" s="119">
        <f>VLOOKUP($A433+ROUND((COLUMN()-2)/24,5),АТС!$A$41:$F$784,6)+'Иные услуги '!$C$5+'РСТ РСО-А'!$L$6+'РСТ РСО-А'!$H$9</f>
        <v>4457.71</v>
      </c>
      <c r="P433" s="119">
        <f>VLOOKUP($A433+ROUND((COLUMN()-2)/24,5),АТС!$A$41:$F$784,6)+'Иные услуги '!$C$5+'РСТ РСО-А'!$L$6+'РСТ РСО-А'!$H$9</f>
        <v>4442.2300000000005</v>
      </c>
      <c r="Q433" s="119">
        <f>VLOOKUP($A433+ROUND((COLUMN()-2)/24,5),АТС!$A$41:$F$784,6)+'Иные услуги '!$C$5+'РСТ РСО-А'!$L$6+'РСТ РСО-А'!$H$9</f>
        <v>4444.8100000000004</v>
      </c>
      <c r="R433" s="119">
        <f>VLOOKUP($A433+ROUND((COLUMN()-2)/24,5),АТС!$A$41:$F$784,6)+'Иные услуги '!$C$5+'РСТ РСО-А'!$L$6+'РСТ РСО-А'!$H$9</f>
        <v>4454.97</v>
      </c>
      <c r="S433" s="119">
        <f>VLOOKUP($A433+ROUND((COLUMN()-2)/24,5),АТС!$A$41:$F$784,6)+'Иные услуги '!$C$5+'РСТ РСО-А'!$L$6+'РСТ РСО-А'!$H$9</f>
        <v>4455.1099999999997</v>
      </c>
      <c r="T433" s="119">
        <f>VLOOKUP($A433+ROUND((COLUMN()-2)/24,5),АТС!$A$41:$F$784,6)+'Иные услуги '!$C$5+'РСТ РСО-А'!$L$6+'РСТ РСО-А'!$H$9</f>
        <v>4471.05</v>
      </c>
      <c r="U433" s="119">
        <f>VLOOKUP($A433+ROUND((COLUMN()-2)/24,5),АТС!$A$41:$F$784,6)+'Иные услуги '!$C$5+'РСТ РСО-А'!$L$6+'РСТ РСО-А'!$H$9</f>
        <v>4479.54</v>
      </c>
      <c r="V433" s="119">
        <f>VLOOKUP($A433+ROUND((COLUMN()-2)/24,5),АТС!$A$41:$F$784,6)+'Иные услуги '!$C$5+'РСТ РСО-А'!$L$6+'РСТ РСО-А'!$H$9</f>
        <v>4467.66</v>
      </c>
      <c r="W433" s="119">
        <f>VLOOKUP($A433+ROUND((COLUMN()-2)/24,5),АТС!$A$41:$F$784,6)+'Иные услуги '!$C$5+'РСТ РСО-А'!$L$6+'РСТ РСО-А'!$H$9</f>
        <v>4514.95</v>
      </c>
      <c r="X433" s="119">
        <f>VLOOKUP($A433+ROUND((COLUMN()-2)/24,5),АТС!$A$41:$F$784,6)+'Иные услуги '!$C$5+'РСТ РСО-А'!$L$6+'РСТ РСО-А'!$H$9</f>
        <v>4533</v>
      </c>
      <c r="Y433" s="119">
        <f>VLOOKUP($A433+ROUND((COLUMN()-2)/24,5),АТС!$A$41:$F$784,6)+'Иные услуги '!$C$5+'РСТ РСО-А'!$L$6+'РСТ РСО-А'!$H$9</f>
        <v>5086.8999999999996</v>
      </c>
    </row>
    <row r="434" spans="1:25" x14ac:dyDescent="0.2">
      <c r="A434" s="66">
        <f t="shared" si="15"/>
        <v>43319</v>
      </c>
      <c r="B434" s="119">
        <f>VLOOKUP($A434+ROUND((COLUMN()-2)/24,5),АТС!$A$41:$F$784,6)+'Иные услуги '!$C$5+'РСТ РСО-А'!$L$6+'РСТ РСО-А'!$H$9</f>
        <v>4455.92</v>
      </c>
      <c r="C434" s="119">
        <f>VLOOKUP($A434+ROUND((COLUMN()-2)/24,5),АТС!$A$41:$F$784,6)+'Иные услуги '!$C$5+'РСТ РСО-А'!$L$6+'РСТ РСО-А'!$H$9</f>
        <v>4467.71</v>
      </c>
      <c r="D434" s="119">
        <f>VLOOKUP($A434+ROUND((COLUMN()-2)/24,5),АТС!$A$41:$F$784,6)+'Иные услуги '!$C$5+'РСТ РСО-А'!$L$6+'РСТ РСО-А'!$H$9</f>
        <v>4492.6899999999996</v>
      </c>
      <c r="E434" s="119">
        <f>VLOOKUP($A434+ROUND((COLUMN()-2)/24,5),АТС!$A$41:$F$784,6)+'Иные услуги '!$C$5+'РСТ РСО-А'!$L$6+'РСТ РСО-А'!$H$9</f>
        <v>4491.66</v>
      </c>
      <c r="F434" s="119">
        <f>VLOOKUP($A434+ROUND((COLUMN()-2)/24,5),АТС!$A$41:$F$784,6)+'Иные услуги '!$C$5+'РСТ РСО-А'!$L$6+'РСТ РСО-А'!$H$9</f>
        <v>4491.1899999999996</v>
      </c>
      <c r="G434" s="119">
        <f>VLOOKUP($A434+ROUND((COLUMN()-2)/24,5),АТС!$A$41:$F$784,6)+'Иные услуги '!$C$5+'РСТ РСО-А'!$L$6+'РСТ РСО-А'!$H$9</f>
        <v>4509.8599999999997</v>
      </c>
      <c r="H434" s="119">
        <f>VLOOKUP($A434+ROUND((COLUMN()-2)/24,5),АТС!$A$41:$F$784,6)+'Иные услуги '!$C$5+'РСТ РСО-А'!$L$6+'РСТ РСО-А'!$H$9</f>
        <v>4539.7699999999995</v>
      </c>
      <c r="I434" s="119">
        <f>VLOOKUP($A434+ROUND((COLUMN()-2)/24,5),АТС!$A$41:$F$784,6)+'Иные услуги '!$C$5+'РСТ РСО-А'!$L$6+'РСТ РСО-А'!$H$9</f>
        <v>4488.22</v>
      </c>
      <c r="J434" s="119">
        <f>VLOOKUP($A434+ROUND((COLUMN()-2)/24,5),АТС!$A$41:$F$784,6)+'Иные услуги '!$C$5+'РСТ РСО-А'!$L$6+'РСТ РСО-А'!$H$9</f>
        <v>4511.8900000000003</v>
      </c>
      <c r="K434" s="119">
        <f>VLOOKUP($A434+ROUND((COLUMN()-2)/24,5),АТС!$A$41:$F$784,6)+'Иные услуги '!$C$5+'РСТ РСО-А'!$L$6+'РСТ РСО-А'!$H$9</f>
        <v>4457.8999999999996</v>
      </c>
      <c r="L434" s="119">
        <f>VLOOKUP($A434+ROUND((COLUMN()-2)/24,5),АТС!$A$41:$F$784,6)+'Иные услуги '!$C$5+'РСТ РСО-А'!$L$6+'РСТ РСО-А'!$H$9</f>
        <v>4452.67</v>
      </c>
      <c r="M434" s="119">
        <f>VLOOKUP($A434+ROUND((COLUMN()-2)/24,5),АТС!$A$41:$F$784,6)+'Иные услуги '!$C$5+'РСТ РСО-А'!$L$6+'РСТ РСО-А'!$H$9</f>
        <v>4453.0600000000004</v>
      </c>
      <c r="N434" s="119">
        <f>VLOOKUP($A434+ROUND((COLUMN()-2)/24,5),АТС!$A$41:$F$784,6)+'Иные услуги '!$C$5+'РСТ РСО-А'!$L$6+'РСТ РСО-А'!$H$9</f>
        <v>4452.9800000000005</v>
      </c>
      <c r="O434" s="119">
        <f>VLOOKUP($A434+ROUND((COLUMN()-2)/24,5),АТС!$A$41:$F$784,6)+'Иные услуги '!$C$5+'РСТ РСО-А'!$L$6+'РСТ РСО-А'!$H$9</f>
        <v>4453.8500000000004</v>
      </c>
      <c r="P434" s="119">
        <f>VLOOKUP($A434+ROUND((COLUMN()-2)/24,5),АТС!$A$41:$F$784,6)+'Иные услуги '!$C$5+'РСТ РСО-А'!$L$6+'РСТ РСО-А'!$H$9</f>
        <v>4439.5</v>
      </c>
      <c r="Q434" s="119">
        <f>VLOOKUP($A434+ROUND((COLUMN()-2)/24,5),АТС!$A$41:$F$784,6)+'Иные услуги '!$C$5+'РСТ РСО-А'!$L$6+'РСТ РСО-А'!$H$9</f>
        <v>4439.38</v>
      </c>
      <c r="R434" s="119">
        <f>VLOOKUP($A434+ROUND((COLUMN()-2)/24,5),АТС!$A$41:$F$784,6)+'Иные услуги '!$C$5+'РСТ РСО-А'!$L$6+'РСТ РСО-А'!$H$9</f>
        <v>4448.72</v>
      </c>
      <c r="S434" s="119">
        <f>VLOOKUP($A434+ROUND((COLUMN()-2)/24,5),АТС!$A$41:$F$784,6)+'Иные услуги '!$C$5+'РСТ РСО-А'!$L$6+'РСТ РСО-А'!$H$9</f>
        <v>4453.1400000000003</v>
      </c>
      <c r="T434" s="119">
        <f>VLOOKUP($A434+ROUND((COLUMN()-2)/24,5),АТС!$A$41:$F$784,6)+'Иные услуги '!$C$5+'РСТ РСО-А'!$L$6+'РСТ РСО-А'!$H$9</f>
        <v>4473.42</v>
      </c>
      <c r="U434" s="119">
        <f>VLOOKUP($A434+ROUND((COLUMN()-2)/24,5),АТС!$A$41:$F$784,6)+'Иные услуги '!$C$5+'РСТ РСО-А'!$L$6+'РСТ РСО-А'!$H$9</f>
        <v>4481.66</v>
      </c>
      <c r="V434" s="119">
        <f>VLOOKUP($A434+ROUND((COLUMN()-2)/24,5),АТС!$A$41:$F$784,6)+'Иные услуги '!$C$5+'РСТ РСО-А'!$L$6+'РСТ РСО-А'!$H$9</f>
        <v>4467.51</v>
      </c>
      <c r="W434" s="119">
        <f>VLOOKUP($A434+ROUND((COLUMN()-2)/24,5),АТС!$A$41:$F$784,6)+'Иные услуги '!$C$5+'РСТ РСО-А'!$L$6+'РСТ РСО-А'!$H$9</f>
        <v>4509.1499999999996</v>
      </c>
      <c r="X434" s="119">
        <f>VLOOKUP($A434+ROUND((COLUMN()-2)/24,5),АТС!$A$41:$F$784,6)+'Иные услуги '!$C$5+'РСТ РСО-А'!$L$6+'РСТ РСО-А'!$H$9</f>
        <v>4527.33</v>
      </c>
      <c r="Y434" s="119">
        <f>VLOOKUP($A434+ROUND((COLUMN()-2)/24,5),АТС!$A$41:$F$784,6)+'Иные услуги '!$C$5+'РСТ РСО-А'!$L$6+'РСТ РСО-А'!$H$9</f>
        <v>5097.57</v>
      </c>
    </row>
    <row r="435" spans="1:25" x14ac:dyDescent="0.2">
      <c r="A435" s="66">
        <f t="shared" si="15"/>
        <v>43320</v>
      </c>
      <c r="B435" s="119">
        <f>VLOOKUP($A435+ROUND((COLUMN()-2)/24,5),АТС!$A$41:$F$784,6)+'Иные услуги '!$C$5+'РСТ РСО-А'!$L$6+'РСТ РСО-А'!$H$9</f>
        <v>4451.1899999999996</v>
      </c>
      <c r="C435" s="119">
        <f>VLOOKUP($A435+ROUND((COLUMN()-2)/24,5),АТС!$A$41:$F$784,6)+'Иные услуги '!$C$5+'РСТ РСО-А'!$L$6+'РСТ РСО-А'!$H$9</f>
        <v>4487.5199999999995</v>
      </c>
      <c r="D435" s="119">
        <f>VLOOKUP($A435+ROUND((COLUMN()-2)/24,5),АТС!$A$41:$F$784,6)+'Иные услуги '!$C$5+'РСТ РСО-А'!$L$6+'РСТ РСО-А'!$H$9</f>
        <v>4554.12</v>
      </c>
      <c r="E435" s="119">
        <f>VLOOKUP($A435+ROUND((COLUMN()-2)/24,5),АТС!$A$41:$F$784,6)+'Иные услуги '!$C$5+'РСТ РСО-А'!$L$6+'РСТ РСО-А'!$H$9</f>
        <v>4574.25</v>
      </c>
      <c r="F435" s="119">
        <f>VLOOKUP($A435+ROUND((COLUMN()-2)/24,5),АТС!$A$41:$F$784,6)+'Иные услуги '!$C$5+'РСТ РСО-А'!$L$6+'РСТ РСО-А'!$H$9</f>
        <v>4573.01</v>
      </c>
      <c r="G435" s="119">
        <f>VLOOKUP($A435+ROUND((COLUMN()-2)/24,5),АТС!$A$41:$F$784,6)+'Иные услуги '!$C$5+'РСТ РСО-А'!$L$6+'РСТ РСО-А'!$H$9</f>
        <v>4573.96</v>
      </c>
      <c r="H435" s="119">
        <f>VLOOKUP($A435+ROUND((COLUMN()-2)/24,5),АТС!$A$41:$F$784,6)+'Иные услуги '!$C$5+'РСТ РСО-А'!$L$6+'РСТ РСО-А'!$H$9</f>
        <v>4648.49</v>
      </c>
      <c r="I435" s="119">
        <f>VLOOKUP($A435+ROUND((COLUMN()-2)/24,5),АТС!$A$41:$F$784,6)+'Иные услуги '!$C$5+'РСТ РСО-А'!$L$6+'РСТ РСО-А'!$H$9</f>
        <v>4509.8900000000003</v>
      </c>
      <c r="J435" s="119">
        <f>VLOOKUP($A435+ROUND((COLUMN()-2)/24,5),АТС!$A$41:$F$784,6)+'Иные услуги '!$C$5+'РСТ РСО-А'!$L$6+'РСТ РСО-А'!$H$9</f>
        <v>4646.92</v>
      </c>
      <c r="K435" s="119">
        <f>VLOOKUP($A435+ROUND((COLUMN()-2)/24,5),АТС!$A$41:$F$784,6)+'Иные услуги '!$C$5+'РСТ РСО-А'!$L$6+'РСТ РСО-А'!$H$9</f>
        <v>4486.6099999999997</v>
      </c>
      <c r="L435" s="119">
        <f>VLOOKUP($A435+ROUND((COLUMN()-2)/24,5),АТС!$A$41:$F$784,6)+'Иные услуги '!$C$5+'РСТ РСО-А'!$L$6+'РСТ РСО-А'!$H$9</f>
        <v>4487.22</v>
      </c>
      <c r="M435" s="119">
        <f>VLOOKUP($A435+ROUND((COLUMN()-2)/24,5),АТС!$A$41:$F$784,6)+'Иные услуги '!$C$5+'РСТ РСО-А'!$L$6+'РСТ РСО-А'!$H$9</f>
        <v>4486.6899999999996</v>
      </c>
      <c r="N435" s="119">
        <f>VLOOKUP($A435+ROUND((COLUMN()-2)/24,5),АТС!$A$41:$F$784,6)+'Иные услуги '!$C$5+'РСТ РСО-А'!$L$6+'РСТ РСО-А'!$H$9</f>
        <v>4486.72</v>
      </c>
      <c r="O435" s="119">
        <f>VLOOKUP($A435+ROUND((COLUMN()-2)/24,5),АТС!$A$41:$F$784,6)+'Иные услуги '!$C$5+'РСТ РСО-А'!$L$6+'РСТ РСО-А'!$H$9</f>
        <v>4495.03</v>
      </c>
      <c r="P435" s="119">
        <f>VLOOKUP($A435+ROUND((COLUMN()-2)/24,5),АТС!$A$41:$F$784,6)+'Иные услуги '!$C$5+'РСТ РСО-А'!$L$6+'РСТ РСО-А'!$H$9</f>
        <v>4464.05</v>
      </c>
      <c r="Q435" s="119">
        <f>VLOOKUP($A435+ROUND((COLUMN()-2)/24,5),АТС!$A$41:$F$784,6)+'Иные услуги '!$C$5+'РСТ РСО-А'!$L$6+'РСТ РСО-А'!$H$9</f>
        <v>4479.2300000000005</v>
      </c>
      <c r="R435" s="119">
        <f>VLOOKUP($A435+ROUND((COLUMN()-2)/24,5),АТС!$A$41:$F$784,6)+'Иные услуги '!$C$5+'РСТ РСО-А'!$L$6+'РСТ РСО-А'!$H$9</f>
        <v>4468.96</v>
      </c>
      <c r="S435" s="119">
        <f>VLOOKUP($A435+ROUND((COLUMN()-2)/24,5),АТС!$A$41:$F$784,6)+'Иные услуги '!$C$5+'РСТ РСО-А'!$L$6+'РСТ РСО-А'!$H$9</f>
        <v>4465.8500000000004</v>
      </c>
      <c r="T435" s="119">
        <f>VLOOKUP($A435+ROUND((COLUMN()-2)/24,5),АТС!$A$41:$F$784,6)+'Иные услуги '!$C$5+'РСТ РСО-А'!$L$6+'РСТ РСО-А'!$H$9</f>
        <v>4467.8999999999996</v>
      </c>
      <c r="U435" s="119">
        <f>VLOOKUP($A435+ROUND((COLUMN()-2)/24,5),АТС!$A$41:$F$784,6)+'Иные услуги '!$C$5+'РСТ РСО-А'!$L$6+'РСТ РСО-А'!$H$9</f>
        <v>4458.46</v>
      </c>
      <c r="V435" s="119">
        <f>VLOOKUP($A435+ROUND((COLUMN()-2)/24,5),АТС!$A$41:$F$784,6)+'Иные услуги '!$C$5+'РСТ РСО-А'!$L$6+'РСТ РСО-А'!$H$9</f>
        <v>4483.49</v>
      </c>
      <c r="W435" s="119">
        <f>VLOOKUP($A435+ROUND((COLUMN()-2)/24,5),АТС!$A$41:$F$784,6)+'Иные услуги '!$C$5+'РСТ РСО-А'!$L$6+'РСТ РСО-А'!$H$9</f>
        <v>4488.28</v>
      </c>
      <c r="X435" s="119">
        <f>VLOOKUP($A435+ROUND((COLUMN()-2)/24,5),АТС!$A$41:$F$784,6)+'Иные услуги '!$C$5+'РСТ РСО-А'!$L$6+'РСТ РСО-А'!$H$9</f>
        <v>4505.1000000000004</v>
      </c>
      <c r="Y435" s="119">
        <f>VLOOKUP($A435+ROUND((COLUMN()-2)/24,5),АТС!$A$41:$F$784,6)+'Иные услуги '!$C$5+'РСТ РСО-А'!$L$6+'РСТ РСО-А'!$H$9</f>
        <v>5058.45</v>
      </c>
    </row>
    <row r="436" spans="1:25" x14ac:dyDescent="0.2">
      <c r="A436" s="66">
        <f t="shared" si="15"/>
        <v>43321</v>
      </c>
      <c r="B436" s="119">
        <f>VLOOKUP($A436+ROUND((COLUMN()-2)/24,5),АТС!$A$41:$F$784,6)+'Иные услуги '!$C$5+'РСТ РСО-А'!$L$6+'РСТ РСО-А'!$H$9</f>
        <v>4427.13</v>
      </c>
      <c r="C436" s="119">
        <f>VLOOKUP($A436+ROUND((COLUMN()-2)/24,5),АТС!$A$41:$F$784,6)+'Иные услуги '!$C$5+'РСТ РСО-А'!$L$6+'РСТ РСО-А'!$H$9</f>
        <v>4462</v>
      </c>
      <c r="D436" s="119">
        <f>VLOOKUP($A436+ROUND((COLUMN()-2)/24,5),АТС!$A$41:$F$784,6)+'Иные услуги '!$C$5+'РСТ РСО-А'!$L$6+'РСТ РСО-А'!$H$9</f>
        <v>4487.7300000000005</v>
      </c>
      <c r="E436" s="119">
        <f>VLOOKUP($A436+ROUND((COLUMN()-2)/24,5),АТС!$A$41:$F$784,6)+'Иные услуги '!$C$5+'РСТ РСО-А'!$L$6+'РСТ РСО-А'!$H$9</f>
        <v>4486.91</v>
      </c>
      <c r="F436" s="119">
        <f>VLOOKUP($A436+ROUND((COLUMN()-2)/24,5),АТС!$A$41:$F$784,6)+'Иные услуги '!$C$5+'РСТ РСО-А'!$L$6+'РСТ РСО-А'!$H$9</f>
        <v>4486.4399999999996</v>
      </c>
      <c r="G436" s="119">
        <f>VLOOKUP($A436+ROUND((COLUMN()-2)/24,5),АТС!$A$41:$F$784,6)+'Иные услуги '!$C$5+'РСТ РСО-А'!$L$6+'РСТ РСО-А'!$H$9</f>
        <v>4485.49</v>
      </c>
      <c r="H436" s="119">
        <f>VLOOKUP($A436+ROUND((COLUMN()-2)/24,5),АТС!$A$41:$F$784,6)+'Иные услуги '!$C$5+'РСТ РСО-А'!$L$6+'РСТ РСО-А'!$H$9</f>
        <v>4587.05</v>
      </c>
      <c r="I436" s="119">
        <f>VLOOKUP($A436+ROUND((COLUMN()-2)/24,5),АТС!$A$41:$F$784,6)+'Иные услуги '!$C$5+'РСТ РСО-А'!$L$6+'РСТ РСО-А'!$H$9</f>
        <v>4483.54</v>
      </c>
      <c r="J436" s="119">
        <f>VLOOKUP($A436+ROUND((COLUMN()-2)/24,5),АТС!$A$41:$F$784,6)+'Иные услуги '!$C$5+'РСТ РСО-А'!$L$6+'РСТ РСО-А'!$H$9</f>
        <v>4548.8</v>
      </c>
      <c r="K436" s="119">
        <f>VLOOKUP($A436+ROUND((COLUMN()-2)/24,5),АТС!$A$41:$F$784,6)+'Иные услуги '!$C$5+'РСТ РСО-А'!$L$6+'РСТ РСО-А'!$H$9</f>
        <v>4451.2</v>
      </c>
      <c r="L436" s="119">
        <f>VLOOKUP($A436+ROUND((COLUMN()-2)/24,5),АТС!$A$41:$F$784,6)+'Иные услуги '!$C$5+'РСТ РСО-А'!$L$6+'РСТ РСО-А'!$H$9</f>
        <v>4452.18</v>
      </c>
      <c r="M436" s="119">
        <f>VLOOKUP($A436+ROUND((COLUMN()-2)/24,5),АТС!$A$41:$F$784,6)+'Иные услуги '!$C$5+'РСТ РСО-А'!$L$6+'РСТ РСО-А'!$H$9</f>
        <v>4452.03</v>
      </c>
      <c r="N436" s="119">
        <f>VLOOKUP($A436+ROUND((COLUMN()-2)/24,5),АТС!$A$41:$F$784,6)+'Иные услуги '!$C$5+'РСТ РСО-А'!$L$6+'РСТ РСО-А'!$H$9</f>
        <v>4451.8</v>
      </c>
      <c r="O436" s="119">
        <f>VLOOKUP($A436+ROUND((COLUMN()-2)/24,5),АТС!$A$41:$F$784,6)+'Иные услуги '!$C$5+'РСТ РСО-А'!$L$6+'РСТ РСО-А'!$H$9</f>
        <v>4458.8599999999997</v>
      </c>
      <c r="P436" s="119">
        <f>VLOOKUP($A436+ROUND((COLUMN()-2)/24,5),АТС!$A$41:$F$784,6)+'Иные услуги '!$C$5+'РСТ РСО-А'!$L$6+'РСТ РСО-А'!$H$9</f>
        <v>4458.92</v>
      </c>
      <c r="Q436" s="119">
        <f>VLOOKUP($A436+ROUND((COLUMN()-2)/24,5),АТС!$A$41:$F$784,6)+'Иные услуги '!$C$5+'РСТ РСО-А'!$L$6+'РСТ РСО-А'!$H$9</f>
        <v>4459.09</v>
      </c>
      <c r="R436" s="119">
        <f>VLOOKUP($A436+ROUND((COLUMN()-2)/24,5),АТС!$A$41:$F$784,6)+'Иные услуги '!$C$5+'РСТ РСО-А'!$L$6+'РСТ РСО-А'!$H$9</f>
        <v>4457.55</v>
      </c>
      <c r="S436" s="119">
        <f>VLOOKUP($A436+ROUND((COLUMN()-2)/24,5),АТС!$A$41:$F$784,6)+'Иные услуги '!$C$5+'РСТ РСО-А'!$L$6+'РСТ РСО-А'!$H$9</f>
        <v>4458.76</v>
      </c>
      <c r="T436" s="119">
        <f>VLOOKUP($A436+ROUND((COLUMN()-2)/24,5),АТС!$A$41:$F$784,6)+'Иные услуги '!$C$5+'РСТ РСО-А'!$L$6+'РСТ РСО-А'!$H$9</f>
        <v>4451.2699999999995</v>
      </c>
      <c r="U436" s="119">
        <f>VLOOKUP($A436+ROUND((COLUMN()-2)/24,5),АТС!$A$41:$F$784,6)+'Иные услуги '!$C$5+'РСТ РСО-А'!$L$6+'РСТ РСО-А'!$H$9</f>
        <v>4456.9800000000005</v>
      </c>
      <c r="V436" s="119">
        <f>VLOOKUP($A436+ROUND((COLUMN()-2)/24,5),АТС!$A$41:$F$784,6)+'Иные услуги '!$C$5+'РСТ РСО-А'!$L$6+'РСТ РСО-А'!$H$9</f>
        <v>4482.04</v>
      </c>
      <c r="W436" s="119">
        <f>VLOOKUP($A436+ROUND((COLUMN()-2)/24,5),АТС!$A$41:$F$784,6)+'Иные услуги '!$C$5+'РСТ РСО-А'!$L$6+'РСТ РСО-А'!$H$9</f>
        <v>4486.96</v>
      </c>
      <c r="X436" s="119">
        <f>VLOOKUP($A436+ROUND((COLUMN()-2)/24,5),АТС!$A$41:$F$784,6)+'Иные услуги '!$C$5+'РСТ РСО-А'!$L$6+'РСТ РСО-А'!$H$9</f>
        <v>4503.46</v>
      </c>
      <c r="Y436" s="119">
        <f>VLOOKUP($A436+ROUND((COLUMN()-2)/24,5),АТС!$A$41:$F$784,6)+'Иные услуги '!$C$5+'РСТ РСО-А'!$L$6+'РСТ РСО-А'!$H$9</f>
        <v>4984.82</v>
      </c>
    </row>
    <row r="437" spans="1:25" x14ac:dyDescent="0.2">
      <c r="A437" s="66">
        <f t="shared" si="15"/>
        <v>43322</v>
      </c>
      <c r="B437" s="119">
        <f>VLOOKUP($A437+ROUND((COLUMN()-2)/24,5),АТС!$A$41:$F$784,6)+'Иные услуги '!$C$5+'РСТ РСО-А'!$L$6+'РСТ РСО-А'!$H$9</f>
        <v>4442.1899999999996</v>
      </c>
      <c r="C437" s="119">
        <f>VLOOKUP($A437+ROUND((COLUMN()-2)/24,5),АТС!$A$41:$F$784,6)+'Иные услуги '!$C$5+'РСТ РСО-А'!$L$6+'РСТ РСО-А'!$H$9</f>
        <v>4459.37</v>
      </c>
      <c r="D437" s="119">
        <f>VLOOKUP($A437+ROUND((COLUMN()-2)/24,5),АТС!$A$41:$F$784,6)+'Иные услуги '!$C$5+'РСТ РСО-А'!$L$6+'РСТ РСО-А'!$H$9</f>
        <v>4458.43</v>
      </c>
      <c r="E437" s="119">
        <f>VLOOKUP($A437+ROUND((COLUMN()-2)/24,5),АТС!$A$41:$F$784,6)+'Иные услуги '!$C$5+'РСТ РСО-А'!$L$6+'РСТ РСО-А'!$H$9</f>
        <v>4458.1499999999996</v>
      </c>
      <c r="F437" s="119">
        <f>VLOOKUP($A437+ROUND((COLUMN()-2)/24,5),АТС!$A$41:$F$784,6)+'Иные услуги '!$C$5+'РСТ РСО-А'!$L$6+'РСТ РСО-А'!$H$9</f>
        <v>4458.22</v>
      </c>
      <c r="G437" s="119">
        <f>VLOOKUP($A437+ROUND((COLUMN()-2)/24,5),АТС!$A$41:$F$784,6)+'Иные услуги '!$C$5+'РСТ РСО-А'!$L$6+'РСТ РСО-А'!$H$9</f>
        <v>4454.16</v>
      </c>
      <c r="H437" s="119">
        <f>VLOOKUP($A437+ROUND((COLUMN()-2)/24,5),АТС!$A$41:$F$784,6)+'Иные услуги '!$C$5+'РСТ РСО-А'!$L$6+'РСТ РСО-А'!$H$9</f>
        <v>4460.7699999999995</v>
      </c>
      <c r="I437" s="119">
        <f>VLOOKUP($A437+ROUND((COLUMN()-2)/24,5),АТС!$A$41:$F$784,6)+'Иные услуги '!$C$5+'РСТ РСО-А'!$L$6+'РСТ РСО-А'!$H$9</f>
        <v>4435.47</v>
      </c>
      <c r="J437" s="119">
        <f>VLOOKUP($A437+ROUND((COLUMN()-2)/24,5),АТС!$A$41:$F$784,6)+'Иные услуги '!$C$5+'РСТ РСО-А'!$L$6+'РСТ РСО-А'!$H$9</f>
        <v>4550.28</v>
      </c>
      <c r="K437" s="119">
        <f>VLOOKUP($A437+ROUND((COLUMN()-2)/24,5),АТС!$A$41:$F$784,6)+'Иные услуги '!$C$5+'РСТ РСО-А'!$L$6+'РСТ РСО-А'!$H$9</f>
        <v>4483.16</v>
      </c>
      <c r="L437" s="119">
        <f>VLOOKUP($A437+ROUND((COLUMN()-2)/24,5),АТС!$A$41:$F$784,6)+'Иные услуги '!$C$5+'РСТ РСО-А'!$L$6+'РСТ РСО-А'!$H$9</f>
        <v>4483.67</v>
      </c>
      <c r="M437" s="119">
        <f>VLOOKUP($A437+ROUND((COLUMN()-2)/24,5),АТС!$A$41:$F$784,6)+'Иные услуги '!$C$5+'РСТ РСО-А'!$L$6+'РСТ РСО-А'!$H$9</f>
        <v>4483.57</v>
      </c>
      <c r="N437" s="119">
        <f>VLOOKUP($A437+ROUND((COLUMN()-2)/24,5),АТС!$A$41:$F$784,6)+'Иные услуги '!$C$5+'РСТ РСО-А'!$L$6+'РСТ РСО-А'!$H$9</f>
        <v>4482.74</v>
      </c>
      <c r="O437" s="119">
        <f>VLOOKUP($A437+ROUND((COLUMN()-2)/24,5),АТС!$A$41:$F$784,6)+'Иные услуги '!$C$5+'РСТ РСО-А'!$L$6+'РСТ РСО-А'!$H$9</f>
        <v>4488.47</v>
      </c>
      <c r="P437" s="119">
        <f>VLOOKUP($A437+ROUND((COLUMN()-2)/24,5),АТС!$A$41:$F$784,6)+'Иные услуги '!$C$5+'РСТ РСО-А'!$L$6+'РСТ РСО-А'!$H$9</f>
        <v>4472.84</v>
      </c>
      <c r="Q437" s="119">
        <f>VLOOKUP($A437+ROUND((COLUMN()-2)/24,5),АТС!$A$41:$F$784,6)+'Иные услуги '!$C$5+'РСТ РСО-А'!$L$6+'РСТ РСО-А'!$H$9</f>
        <v>4472.9399999999996</v>
      </c>
      <c r="R437" s="119">
        <f>VLOOKUP($A437+ROUND((COLUMN()-2)/24,5),АТС!$A$41:$F$784,6)+'Иные услуги '!$C$5+'РСТ РСО-А'!$L$6+'РСТ РСО-А'!$H$9</f>
        <v>4464.07</v>
      </c>
      <c r="S437" s="119">
        <f>VLOOKUP($A437+ROUND((COLUMN()-2)/24,5),АТС!$A$41:$F$784,6)+'Иные услуги '!$C$5+'РСТ РСО-А'!$L$6+'РСТ РСО-А'!$H$9</f>
        <v>4461.54</v>
      </c>
      <c r="T437" s="119">
        <f>VLOOKUP($A437+ROUND((COLUMN()-2)/24,5),АТС!$A$41:$F$784,6)+'Иные услуги '!$C$5+'РСТ РСО-А'!$L$6+'РСТ РСО-А'!$H$9</f>
        <v>4450.05</v>
      </c>
      <c r="U437" s="119">
        <f>VLOOKUP($A437+ROUND((COLUMN()-2)/24,5),АТС!$A$41:$F$784,6)+'Иные услуги '!$C$5+'РСТ РСО-А'!$L$6+'РСТ РСО-А'!$H$9</f>
        <v>4470.5</v>
      </c>
      <c r="V437" s="119">
        <f>VLOOKUP($A437+ROUND((COLUMN()-2)/24,5),АТС!$A$41:$F$784,6)+'Иные услуги '!$C$5+'РСТ РСО-А'!$L$6+'РСТ РСО-А'!$H$9</f>
        <v>4611.67</v>
      </c>
      <c r="W437" s="119">
        <f>VLOOKUP($A437+ROUND((COLUMN()-2)/24,5),АТС!$A$41:$F$784,6)+'Иные услуги '!$C$5+'РСТ РСО-А'!$L$6+'РСТ РСО-А'!$H$9</f>
        <v>4568.3599999999997</v>
      </c>
      <c r="X437" s="119">
        <f>VLOOKUP($A437+ROUND((COLUMN()-2)/24,5),АТС!$A$41:$F$784,6)+'Иные услуги '!$C$5+'РСТ РСО-А'!$L$6+'РСТ РСО-А'!$H$9</f>
        <v>4508.18</v>
      </c>
      <c r="Y437" s="119">
        <f>VLOOKUP($A437+ROUND((COLUMN()-2)/24,5),АТС!$A$41:$F$784,6)+'Иные услуги '!$C$5+'РСТ РСО-А'!$L$6+'РСТ РСО-А'!$H$9</f>
        <v>4568.8100000000004</v>
      </c>
    </row>
    <row r="438" spans="1:25" x14ac:dyDescent="0.2">
      <c r="A438" s="66">
        <f t="shared" si="15"/>
        <v>43323</v>
      </c>
      <c r="B438" s="119">
        <f>VLOOKUP($A438+ROUND((COLUMN()-2)/24,5),АТС!$A$41:$F$784,6)+'Иные услуги '!$C$5+'РСТ РСО-А'!$L$6+'РСТ РСО-А'!$H$9</f>
        <v>4431.82</v>
      </c>
      <c r="C438" s="119">
        <f>VLOOKUP($A438+ROUND((COLUMN()-2)/24,5),АТС!$A$41:$F$784,6)+'Иные услуги '!$C$5+'РСТ РСО-А'!$L$6+'РСТ РСО-А'!$H$9</f>
        <v>4441.2699999999995</v>
      </c>
      <c r="D438" s="119">
        <f>VLOOKUP($A438+ROUND((COLUMN()-2)/24,5),АТС!$A$41:$F$784,6)+'Иные услуги '!$C$5+'РСТ РСО-А'!$L$6+'РСТ РСО-А'!$H$9</f>
        <v>4442.37</v>
      </c>
      <c r="E438" s="119">
        <f>VLOOKUP($A438+ROUND((COLUMN()-2)/24,5),АТС!$A$41:$F$784,6)+'Иные услуги '!$C$5+'РСТ РСО-А'!$L$6+'РСТ РСО-А'!$H$9</f>
        <v>4438.83</v>
      </c>
      <c r="F438" s="119">
        <f>VLOOKUP($A438+ROUND((COLUMN()-2)/24,5),АТС!$A$41:$F$784,6)+'Иные услуги '!$C$5+'РСТ РСО-А'!$L$6+'РСТ РСО-А'!$H$9</f>
        <v>4456.41</v>
      </c>
      <c r="G438" s="119">
        <f>VLOOKUP($A438+ROUND((COLUMN()-2)/24,5),АТС!$A$41:$F$784,6)+'Иные услуги '!$C$5+'РСТ РСО-А'!$L$6+'РСТ РСО-А'!$H$9</f>
        <v>4444.08</v>
      </c>
      <c r="H438" s="119">
        <f>VLOOKUP($A438+ROUND((COLUMN()-2)/24,5),АТС!$A$41:$F$784,6)+'Иные услуги '!$C$5+'РСТ РСО-А'!$L$6+'РСТ РСО-А'!$H$9</f>
        <v>4460.95</v>
      </c>
      <c r="I438" s="119">
        <f>VLOOKUP($A438+ROUND((COLUMN()-2)/24,5),АТС!$A$41:$F$784,6)+'Иные услуги '!$C$5+'РСТ РСО-А'!$L$6+'РСТ РСО-А'!$H$9</f>
        <v>4421.55</v>
      </c>
      <c r="J438" s="119">
        <f>VLOOKUP($A438+ROUND((COLUMN()-2)/24,5),АТС!$A$41:$F$784,6)+'Иные услуги '!$C$5+'РСТ РСО-А'!$L$6+'РСТ РСО-А'!$H$9</f>
        <v>4653.95</v>
      </c>
      <c r="K438" s="119">
        <f>VLOOKUP($A438+ROUND((COLUMN()-2)/24,5),АТС!$A$41:$F$784,6)+'Иные услуги '!$C$5+'РСТ РСО-А'!$L$6+'РСТ РСО-А'!$H$9</f>
        <v>4545.2</v>
      </c>
      <c r="L438" s="119">
        <f>VLOOKUP($A438+ROUND((COLUMN()-2)/24,5),АТС!$A$41:$F$784,6)+'Иные услуги '!$C$5+'РСТ РСО-А'!$L$6+'РСТ РСО-А'!$H$9</f>
        <v>4485.32</v>
      </c>
      <c r="M438" s="119">
        <f>VLOOKUP($A438+ROUND((COLUMN()-2)/24,5),АТС!$A$41:$F$784,6)+'Иные услуги '!$C$5+'РСТ РСО-А'!$L$6+'РСТ РСО-А'!$H$9</f>
        <v>4484.76</v>
      </c>
      <c r="N438" s="119">
        <f>VLOOKUP($A438+ROUND((COLUMN()-2)/24,5),АТС!$A$41:$F$784,6)+'Иные услуги '!$C$5+'РСТ РСО-А'!$L$6+'РСТ РСО-А'!$H$9</f>
        <v>4484.95</v>
      </c>
      <c r="O438" s="119">
        <f>VLOOKUP($A438+ROUND((COLUMN()-2)/24,5),АТС!$A$41:$F$784,6)+'Иные услуги '!$C$5+'РСТ РСО-А'!$L$6+'РСТ РСО-А'!$H$9</f>
        <v>4487.6499999999996</v>
      </c>
      <c r="P438" s="119">
        <f>VLOOKUP($A438+ROUND((COLUMN()-2)/24,5),АТС!$A$41:$F$784,6)+'Иные услуги '!$C$5+'РСТ РСО-А'!$L$6+'РСТ РСО-А'!$H$9</f>
        <v>4487.8900000000003</v>
      </c>
      <c r="Q438" s="119">
        <f>VLOOKUP($A438+ROUND((COLUMN()-2)/24,5),АТС!$A$41:$F$784,6)+'Иные услуги '!$C$5+'РСТ РСО-А'!$L$6+'РСТ РСО-А'!$H$9</f>
        <v>4487.8100000000004</v>
      </c>
      <c r="R438" s="119">
        <f>VLOOKUP($A438+ROUND((COLUMN()-2)/24,5),АТС!$A$41:$F$784,6)+'Иные услуги '!$C$5+'РСТ РСО-А'!$L$6+'РСТ РСО-А'!$H$9</f>
        <v>4455.87</v>
      </c>
      <c r="S438" s="119">
        <f>VLOOKUP($A438+ROUND((COLUMN()-2)/24,5),АТС!$A$41:$F$784,6)+'Иные услуги '!$C$5+'РСТ РСО-А'!$L$6+'РСТ РСО-А'!$H$9</f>
        <v>4454.6099999999997</v>
      </c>
      <c r="T438" s="119">
        <f>VLOOKUP($A438+ROUND((COLUMN()-2)/24,5),АТС!$A$41:$F$784,6)+'Иные услуги '!$C$5+'РСТ РСО-А'!$L$6+'РСТ РСО-А'!$H$9</f>
        <v>4466.6499999999996</v>
      </c>
      <c r="U438" s="119">
        <f>VLOOKUP($A438+ROUND((COLUMN()-2)/24,5),АТС!$A$41:$F$784,6)+'Иные услуги '!$C$5+'РСТ РСО-А'!$L$6+'РСТ РСО-А'!$H$9</f>
        <v>4459.2</v>
      </c>
      <c r="V438" s="119">
        <f>VLOOKUP($A438+ROUND((COLUMN()-2)/24,5),АТС!$A$41:$F$784,6)+'Иные услуги '!$C$5+'РСТ РСО-А'!$L$6+'РСТ РСО-А'!$H$9</f>
        <v>4509.1899999999996</v>
      </c>
      <c r="W438" s="119">
        <f>VLOOKUP($A438+ROUND((COLUMN()-2)/24,5),АТС!$A$41:$F$784,6)+'Иные услуги '!$C$5+'РСТ РСО-А'!$L$6+'РСТ РСО-А'!$H$9</f>
        <v>4481.92</v>
      </c>
      <c r="X438" s="119">
        <f>VLOOKUP($A438+ROUND((COLUMN()-2)/24,5),АТС!$A$41:$F$784,6)+'Иные услуги '!$C$5+'РСТ РСО-А'!$L$6+'РСТ РСО-А'!$H$9</f>
        <v>4499.1499999999996</v>
      </c>
      <c r="Y438" s="119">
        <f>VLOOKUP($A438+ROUND((COLUMN()-2)/24,5),АТС!$A$41:$F$784,6)+'Иные услуги '!$C$5+'РСТ РСО-А'!$L$6+'РСТ РСО-А'!$H$9</f>
        <v>5050.71</v>
      </c>
    </row>
    <row r="439" spans="1:25" x14ac:dyDescent="0.2">
      <c r="A439" s="66">
        <f t="shared" si="15"/>
        <v>43324</v>
      </c>
      <c r="B439" s="119">
        <f>VLOOKUP($A439+ROUND((COLUMN()-2)/24,5),АТС!$A$41:$F$784,6)+'Иные услуги '!$C$5+'РСТ РСО-А'!$L$6+'РСТ РСО-А'!$H$9</f>
        <v>4425.58</v>
      </c>
      <c r="C439" s="119">
        <f>VLOOKUP($A439+ROUND((COLUMN()-2)/24,5),АТС!$A$41:$F$784,6)+'Иные услуги '!$C$5+'РСТ РСО-А'!$L$6+'РСТ РСО-А'!$H$9</f>
        <v>4461.6000000000004</v>
      </c>
      <c r="D439" s="119">
        <f>VLOOKUP($A439+ROUND((COLUMN()-2)/24,5),АТС!$A$41:$F$784,6)+'Иные услуги '!$C$5+'РСТ РСО-А'!$L$6+'РСТ РСО-А'!$H$9</f>
        <v>4508.43</v>
      </c>
      <c r="E439" s="119">
        <f>VLOOKUP($A439+ROUND((COLUMN()-2)/24,5),АТС!$A$41:$F$784,6)+'Иные услуги '!$C$5+'РСТ РСО-А'!$L$6+'РСТ РСО-А'!$H$9</f>
        <v>4538.4800000000005</v>
      </c>
      <c r="F439" s="119">
        <f>VLOOKUP($A439+ROUND((COLUMN()-2)/24,5),АТС!$A$41:$F$784,6)+'Иные услуги '!$C$5+'РСТ РСО-А'!$L$6+'РСТ РСО-А'!$H$9</f>
        <v>4507.66</v>
      </c>
      <c r="G439" s="119">
        <f>VLOOKUP($A439+ROUND((COLUMN()-2)/24,5),АТС!$A$41:$F$784,6)+'Иные услуги '!$C$5+'РСТ РСО-А'!$L$6+'РСТ РСО-А'!$H$9</f>
        <v>4517.6099999999997</v>
      </c>
      <c r="H439" s="119">
        <f>VLOOKUP($A439+ROUND((COLUMN()-2)/24,5),АТС!$A$41:$F$784,6)+'Иные услуги '!$C$5+'РСТ РСО-А'!$L$6+'РСТ РСО-А'!$H$9</f>
        <v>4686.37</v>
      </c>
      <c r="I439" s="119">
        <f>VLOOKUP($A439+ROUND((COLUMN()-2)/24,5),АТС!$A$41:$F$784,6)+'Иные услуги '!$C$5+'РСТ РСО-А'!$L$6+'РСТ РСО-А'!$H$9</f>
        <v>4488.37</v>
      </c>
      <c r="J439" s="119">
        <f>VLOOKUP($A439+ROUND((COLUMN()-2)/24,5),АТС!$A$41:$F$784,6)+'Иные услуги '!$C$5+'РСТ РСО-А'!$L$6+'РСТ РСО-А'!$H$9</f>
        <v>4708.25</v>
      </c>
      <c r="K439" s="119">
        <f>VLOOKUP($A439+ROUND((COLUMN()-2)/24,5),АТС!$A$41:$F$784,6)+'Иные услуги '!$C$5+'РСТ РСО-А'!$L$6+'РСТ РСО-А'!$H$9</f>
        <v>4589.1400000000003</v>
      </c>
      <c r="L439" s="119">
        <f>VLOOKUP($A439+ROUND((COLUMN()-2)/24,5),АТС!$A$41:$F$784,6)+'Иные услуги '!$C$5+'РСТ РСО-А'!$L$6+'РСТ РСО-А'!$H$9</f>
        <v>4515.67</v>
      </c>
      <c r="M439" s="119">
        <f>VLOOKUP($A439+ROUND((COLUMN()-2)/24,5),АТС!$A$41:$F$784,6)+'Иные услуги '!$C$5+'РСТ РСО-А'!$L$6+'РСТ РСО-А'!$H$9</f>
        <v>4498.8500000000004</v>
      </c>
      <c r="N439" s="119">
        <f>VLOOKUP($A439+ROUND((COLUMN()-2)/24,5),АТС!$A$41:$F$784,6)+'Иные услуги '!$C$5+'РСТ РСО-А'!$L$6+'РСТ РСО-А'!$H$9</f>
        <v>4516.34</v>
      </c>
      <c r="O439" s="119">
        <f>VLOOKUP($A439+ROUND((COLUMN()-2)/24,5),АТС!$A$41:$F$784,6)+'Иные услуги '!$C$5+'РСТ РСО-А'!$L$6+'РСТ РСО-А'!$H$9</f>
        <v>4518.5</v>
      </c>
      <c r="P439" s="119">
        <f>VLOOKUP($A439+ROUND((COLUMN()-2)/24,5),АТС!$A$41:$F$784,6)+'Иные услуги '!$C$5+'РСТ РСО-А'!$L$6+'РСТ РСО-А'!$H$9</f>
        <v>4553.9399999999996</v>
      </c>
      <c r="Q439" s="119">
        <f>VLOOKUP($A439+ROUND((COLUMN()-2)/24,5),АТС!$A$41:$F$784,6)+'Иные услуги '!$C$5+'РСТ РСО-А'!$L$6+'РСТ РСО-А'!$H$9</f>
        <v>4535.83</v>
      </c>
      <c r="R439" s="119">
        <f>VLOOKUP($A439+ROUND((COLUMN()-2)/24,5),АТС!$A$41:$F$784,6)+'Иные услуги '!$C$5+'РСТ РСО-А'!$L$6+'РСТ РСО-А'!$H$9</f>
        <v>4500.87</v>
      </c>
      <c r="S439" s="119">
        <f>VLOOKUP($A439+ROUND((COLUMN()-2)/24,5),АТС!$A$41:$F$784,6)+'Иные услуги '!$C$5+'РСТ РСО-А'!$L$6+'РСТ РСО-А'!$H$9</f>
        <v>4515.29</v>
      </c>
      <c r="T439" s="119">
        <f>VLOOKUP($A439+ROUND((COLUMN()-2)/24,5),АТС!$A$41:$F$784,6)+'Иные услуги '!$C$5+'РСТ РСО-А'!$L$6+'РСТ РСО-А'!$H$9</f>
        <v>4495.7300000000005</v>
      </c>
      <c r="U439" s="119">
        <f>VLOOKUP($A439+ROUND((COLUMN()-2)/24,5),АТС!$A$41:$F$784,6)+'Иные услуги '!$C$5+'РСТ РСО-А'!$L$6+'РСТ РСО-А'!$H$9</f>
        <v>4464.76</v>
      </c>
      <c r="V439" s="119">
        <f>VLOOKUP($A439+ROUND((COLUMN()-2)/24,5),АТС!$A$41:$F$784,6)+'Иные услуги '!$C$5+'РСТ РСО-А'!$L$6+'РСТ РСО-А'!$H$9</f>
        <v>4472.16</v>
      </c>
      <c r="W439" s="119">
        <f>VLOOKUP($A439+ROUND((COLUMN()-2)/24,5),АТС!$A$41:$F$784,6)+'Иные услуги '!$C$5+'РСТ РСО-А'!$L$6+'РСТ РСО-А'!$H$9</f>
        <v>4474.0199999999995</v>
      </c>
      <c r="X439" s="119">
        <f>VLOOKUP($A439+ROUND((COLUMN()-2)/24,5),АТС!$A$41:$F$784,6)+'Иные услуги '!$C$5+'РСТ РСО-А'!$L$6+'РСТ РСО-А'!$H$9</f>
        <v>4617.1499999999996</v>
      </c>
      <c r="Y439" s="119">
        <f>VLOOKUP($A439+ROUND((COLUMN()-2)/24,5),АТС!$A$41:$F$784,6)+'Иные услуги '!$C$5+'РСТ РСО-А'!$L$6+'РСТ РСО-А'!$H$9</f>
        <v>4962.3499999999995</v>
      </c>
    </row>
    <row r="440" spans="1:25" x14ac:dyDescent="0.2">
      <c r="A440" s="66">
        <f t="shared" si="15"/>
        <v>43325</v>
      </c>
      <c r="B440" s="119">
        <f>VLOOKUP($A440+ROUND((COLUMN()-2)/24,5),АТС!$A$41:$F$784,6)+'Иные услуги '!$C$5+'РСТ РСО-А'!$L$6+'РСТ РСО-А'!$H$9</f>
        <v>4421.57</v>
      </c>
      <c r="C440" s="119">
        <f>VLOOKUP($A440+ROUND((COLUMN()-2)/24,5),АТС!$A$41:$F$784,6)+'Иные услуги '!$C$5+'РСТ РСО-А'!$L$6+'РСТ РСО-А'!$H$9</f>
        <v>4437.17</v>
      </c>
      <c r="D440" s="119">
        <f>VLOOKUP($A440+ROUND((COLUMN()-2)/24,5),АТС!$A$41:$F$784,6)+'Иные услуги '!$C$5+'РСТ РСО-А'!$L$6+'РСТ РСО-А'!$H$9</f>
        <v>4436.6499999999996</v>
      </c>
      <c r="E440" s="119">
        <f>VLOOKUP($A440+ROUND((COLUMN()-2)/24,5),АТС!$A$41:$F$784,6)+'Иные услуги '!$C$5+'РСТ РСО-А'!$L$6+'РСТ РСО-А'!$H$9</f>
        <v>4436.1000000000004</v>
      </c>
      <c r="F440" s="119">
        <f>VLOOKUP($A440+ROUND((COLUMN()-2)/24,5),АТС!$A$41:$F$784,6)+'Иные услуги '!$C$5+'РСТ РСО-А'!$L$6+'РСТ РСО-А'!$H$9</f>
        <v>4436.12</v>
      </c>
      <c r="G440" s="119">
        <f>VLOOKUP($A440+ROUND((COLUMN()-2)/24,5),АТС!$A$41:$F$784,6)+'Иные услуги '!$C$5+'РСТ РСО-А'!$L$6+'РСТ РСО-А'!$H$9</f>
        <v>4437.21</v>
      </c>
      <c r="H440" s="119">
        <f>VLOOKUP($A440+ROUND((COLUMN()-2)/24,5),АТС!$A$41:$F$784,6)+'Иные услуги '!$C$5+'РСТ РСО-А'!$L$6+'РСТ РСО-А'!$H$9</f>
        <v>4483.88</v>
      </c>
      <c r="I440" s="119">
        <f>VLOOKUP($A440+ROUND((COLUMN()-2)/24,5),АТС!$A$41:$F$784,6)+'Иные услуги '!$C$5+'РСТ РСО-А'!$L$6+'РСТ РСО-А'!$H$9</f>
        <v>4422.03</v>
      </c>
      <c r="J440" s="119">
        <f>VLOOKUP($A440+ROUND((COLUMN()-2)/24,5),АТС!$A$41:$F$784,6)+'Иные услуги '!$C$5+'РСТ РСО-А'!$L$6+'РСТ РСО-А'!$H$9</f>
        <v>4580.54</v>
      </c>
      <c r="K440" s="119">
        <f>VLOOKUP($A440+ROUND((COLUMN()-2)/24,5),АТС!$A$41:$F$784,6)+'Иные услуги '!$C$5+'РСТ РСО-А'!$L$6+'РСТ РСО-А'!$H$9</f>
        <v>4474.12</v>
      </c>
      <c r="L440" s="119">
        <f>VLOOKUP($A440+ROUND((COLUMN()-2)/24,5),АТС!$A$41:$F$784,6)+'Иные услуги '!$C$5+'РСТ РСО-А'!$L$6+'РСТ РСО-А'!$H$9</f>
        <v>4444.4800000000005</v>
      </c>
      <c r="M440" s="119">
        <f>VLOOKUP($A440+ROUND((COLUMN()-2)/24,5),АТС!$A$41:$F$784,6)+'Иные услуги '!$C$5+'РСТ РСО-А'!$L$6+'РСТ РСО-А'!$H$9</f>
        <v>4418.99</v>
      </c>
      <c r="N440" s="119">
        <f>VLOOKUP($A440+ROUND((COLUMN()-2)/24,5),АТС!$A$41:$F$784,6)+'Иные услуги '!$C$5+'РСТ РСО-А'!$L$6+'РСТ РСО-А'!$H$9</f>
        <v>4432.24</v>
      </c>
      <c r="O440" s="119">
        <f>VLOOKUP($A440+ROUND((COLUMN()-2)/24,5),АТС!$A$41:$F$784,6)+'Иные услуги '!$C$5+'РСТ РСО-А'!$L$6+'РСТ РСО-А'!$H$9</f>
        <v>4436.38</v>
      </c>
      <c r="P440" s="119">
        <f>VLOOKUP($A440+ROUND((COLUMN()-2)/24,5),АТС!$A$41:$F$784,6)+'Иные услуги '!$C$5+'РСТ РСО-А'!$L$6+'РСТ РСО-А'!$H$9</f>
        <v>4440.0600000000004</v>
      </c>
      <c r="Q440" s="119">
        <f>VLOOKUP($A440+ROUND((COLUMN()-2)/24,5),АТС!$A$41:$F$784,6)+'Иные услуги '!$C$5+'РСТ РСО-А'!$L$6+'РСТ РСО-А'!$H$9</f>
        <v>4439.1499999999996</v>
      </c>
      <c r="R440" s="119">
        <f>VLOOKUP($A440+ROUND((COLUMN()-2)/24,5),АТС!$A$41:$F$784,6)+'Иные услуги '!$C$5+'РСТ РСО-А'!$L$6+'РСТ РСО-А'!$H$9</f>
        <v>4453.9800000000005</v>
      </c>
      <c r="S440" s="119">
        <f>VLOOKUP($A440+ROUND((COLUMN()-2)/24,5),АТС!$A$41:$F$784,6)+'Иные услуги '!$C$5+'РСТ РСО-А'!$L$6+'РСТ РСО-А'!$H$9</f>
        <v>4424.8500000000004</v>
      </c>
      <c r="T440" s="119">
        <f>VLOOKUP($A440+ROUND((COLUMN()-2)/24,5),АТС!$A$41:$F$784,6)+'Иные услуги '!$C$5+'РСТ РСО-А'!$L$6+'РСТ РСО-А'!$H$9</f>
        <v>4445.8599999999997</v>
      </c>
      <c r="U440" s="119">
        <f>VLOOKUP($A440+ROUND((COLUMN()-2)/24,5),АТС!$A$41:$F$784,6)+'Иные услуги '!$C$5+'РСТ РСО-А'!$L$6+'РСТ РСО-А'!$H$9</f>
        <v>4425.2699999999995</v>
      </c>
      <c r="V440" s="119">
        <f>VLOOKUP($A440+ROUND((COLUMN()-2)/24,5),АТС!$A$41:$F$784,6)+'Иные услуги '!$C$5+'РСТ РСО-А'!$L$6+'РСТ РСО-А'!$H$9</f>
        <v>4417.7300000000005</v>
      </c>
      <c r="W440" s="119">
        <f>VLOOKUP($A440+ROUND((COLUMN()-2)/24,5),АТС!$A$41:$F$784,6)+'Иные услуги '!$C$5+'РСТ РСО-А'!$L$6+'РСТ РСО-А'!$H$9</f>
        <v>4442.03</v>
      </c>
      <c r="X440" s="119">
        <f>VLOOKUP($A440+ROUND((COLUMN()-2)/24,5),АТС!$A$41:$F$784,6)+'Иные услуги '!$C$5+'РСТ РСО-А'!$L$6+'РСТ РСО-А'!$H$9</f>
        <v>4478.26</v>
      </c>
      <c r="Y440" s="119">
        <f>VLOOKUP($A440+ROUND((COLUMN()-2)/24,5),АТС!$A$41:$F$784,6)+'Иные услуги '!$C$5+'РСТ РСО-А'!$L$6+'РСТ РСО-А'!$H$9</f>
        <v>4722.75</v>
      </c>
    </row>
    <row r="441" spans="1:25" x14ac:dyDescent="0.2">
      <c r="A441" s="66">
        <f t="shared" si="15"/>
        <v>43326</v>
      </c>
      <c r="B441" s="119">
        <f>VLOOKUP($A441+ROUND((COLUMN()-2)/24,5),АТС!$A$41:$F$784,6)+'Иные услуги '!$C$5+'РСТ РСО-А'!$L$6+'РСТ РСО-А'!$H$9</f>
        <v>4435.58</v>
      </c>
      <c r="C441" s="119">
        <f>VLOOKUP($A441+ROUND((COLUMN()-2)/24,5),АТС!$A$41:$F$784,6)+'Иные услуги '!$C$5+'РСТ РСО-А'!$L$6+'РСТ РСО-А'!$H$9</f>
        <v>4418.45</v>
      </c>
      <c r="D441" s="119">
        <f>VLOOKUP($A441+ROUND((COLUMN()-2)/24,5),АТС!$A$41:$F$784,6)+'Иные услуги '!$C$5+'РСТ РСО-А'!$L$6+'РСТ РСО-А'!$H$9</f>
        <v>4443.5199999999995</v>
      </c>
      <c r="E441" s="119">
        <f>VLOOKUP($A441+ROUND((COLUMN()-2)/24,5),АТС!$A$41:$F$784,6)+'Иные услуги '!$C$5+'РСТ РСО-А'!$L$6+'РСТ РСО-А'!$H$9</f>
        <v>4451.5600000000004</v>
      </c>
      <c r="F441" s="119">
        <f>VLOOKUP($A441+ROUND((COLUMN()-2)/24,5),АТС!$A$41:$F$784,6)+'Иные услуги '!$C$5+'РСТ РСО-А'!$L$6+'РСТ РСО-А'!$H$9</f>
        <v>4451.3100000000004</v>
      </c>
      <c r="G441" s="119">
        <f>VLOOKUP($A441+ROUND((COLUMN()-2)/24,5),АТС!$A$41:$F$784,6)+'Иные услуги '!$C$5+'РСТ РСО-А'!$L$6+'РСТ РСО-А'!$H$9</f>
        <v>4448.55</v>
      </c>
      <c r="H441" s="119">
        <f>VLOOKUP($A441+ROUND((COLUMN()-2)/24,5),АТС!$A$41:$F$784,6)+'Иные услуги '!$C$5+'РСТ РСО-А'!$L$6+'РСТ РСО-А'!$H$9</f>
        <v>4509.79</v>
      </c>
      <c r="I441" s="119">
        <f>VLOOKUP($A441+ROUND((COLUMN()-2)/24,5),АТС!$A$41:$F$784,6)+'Иные услуги '!$C$5+'РСТ РСО-А'!$L$6+'РСТ РСО-А'!$H$9</f>
        <v>4464.79</v>
      </c>
      <c r="J441" s="119">
        <f>VLOOKUP($A441+ROUND((COLUMN()-2)/24,5),АТС!$A$41:$F$784,6)+'Иные услуги '!$C$5+'РСТ РСО-А'!$L$6+'РСТ РСО-А'!$H$9</f>
        <v>4636.97</v>
      </c>
      <c r="K441" s="119">
        <f>VLOOKUP($A441+ROUND((COLUMN()-2)/24,5),АТС!$A$41:$F$784,6)+'Иные услуги '!$C$5+'РСТ РСО-А'!$L$6+'РСТ РСО-А'!$H$9</f>
        <v>4451.33</v>
      </c>
      <c r="L441" s="119">
        <f>VLOOKUP($A441+ROUND((COLUMN()-2)/24,5),АТС!$A$41:$F$784,6)+'Иные услуги '!$C$5+'РСТ РСО-А'!$L$6+'РСТ РСО-А'!$H$9</f>
        <v>4437.54</v>
      </c>
      <c r="M441" s="119">
        <f>VLOOKUP($A441+ROUND((COLUMN()-2)/24,5),АТС!$A$41:$F$784,6)+'Иные услуги '!$C$5+'РСТ РСО-А'!$L$6+'РСТ РСО-А'!$H$9</f>
        <v>4437.84</v>
      </c>
      <c r="N441" s="119">
        <f>VLOOKUP($A441+ROUND((COLUMN()-2)/24,5),АТС!$A$41:$F$784,6)+'Иные услуги '!$C$5+'РСТ РСО-А'!$L$6+'РСТ РСО-А'!$H$9</f>
        <v>4437.83</v>
      </c>
      <c r="O441" s="119">
        <f>VLOOKUP($A441+ROUND((COLUMN()-2)/24,5),АТС!$A$41:$F$784,6)+'Иные услуги '!$C$5+'РСТ РСО-А'!$L$6+'РСТ РСО-А'!$H$9</f>
        <v>4441.76</v>
      </c>
      <c r="P441" s="119">
        <f>VLOOKUP($A441+ROUND((COLUMN()-2)/24,5),АТС!$A$41:$F$784,6)+'Иные услуги '!$C$5+'РСТ РСО-А'!$L$6+'РСТ РСО-А'!$H$9</f>
        <v>4441.6899999999996</v>
      </c>
      <c r="Q441" s="119">
        <f>VLOOKUP($A441+ROUND((COLUMN()-2)/24,5),АТС!$A$41:$F$784,6)+'Иные услуги '!$C$5+'РСТ РСО-А'!$L$6+'РСТ РСО-А'!$H$9</f>
        <v>4441.6400000000003</v>
      </c>
      <c r="R441" s="119">
        <f>VLOOKUP($A441+ROUND((COLUMN()-2)/24,5),АТС!$A$41:$F$784,6)+'Иные услуги '!$C$5+'РСТ РСО-А'!$L$6+'РСТ РСО-А'!$H$9</f>
        <v>4441.6400000000003</v>
      </c>
      <c r="S441" s="119">
        <f>VLOOKUP($A441+ROUND((COLUMN()-2)/24,5),АТС!$A$41:$F$784,6)+'Иные услуги '!$C$5+'РСТ РСО-А'!$L$6+'РСТ РСО-А'!$H$9</f>
        <v>4441.51</v>
      </c>
      <c r="T441" s="119">
        <f>VLOOKUP($A441+ROUND((COLUMN()-2)/24,5),АТС!$A$41:$F$784,6)+'Иные услуги '!$C$5+'РСТ РСО-А'!$L$6+'РСТ РСО-А'!$H$9</f>
        <v>4436.99</v>
      </c>
      <c r="U441" s="119">
        <f>VLOOKUP($A441+ROUND((COLUMN()-2)/24,5),АТС!$A$41:$F$784,6)+'Иные услуги '!$C$5+'РСТ РСО-А'!$L$6+'РСТ РСО-А'!$H$9</f>
        <v>4484.43</v>
      </c>
      <c r="V441" s="119">
        <f>VLOOKUP($A441+ROUND((COLUMN()-2)/24,5),АТС!$A$41:$F$784,6)+'Иные услуги '!$C$5+'РСТ РСО-А'!$L$6+'РСТ РСО-А'!$H$9</f>
        <v>4564.9800000000005</v>
      </c>
      <c r="W441" s="119">
        <f>VLOOKUP($A441+ROUND((COLUMN()-2)/24,5),АТС!$A$41:$F$784,6)+'Иные услуги '!$C$5+'РСТ РСО-А'!$L$6+'РСТ РСО-А'!$H$9</f>
        <v>4541.08</v>
      </c>
      <c r="X441" s="119">
        <f>VLOOKUP($A441+ROUND((COLUMN()-2)/24,5),АТС!$A$41:$F$784,6)+'Иные услуги '!$C$5+'РСТ РСО-А'!$L$6+'РСТ РСО-А'!$H$9</f>
        <v>4473.99</v>
      </c>
      <c r="Y441" s="119">
        <f>VLOOKUP($A441+ROUND((COLUMN()-2)/24,5),АТС!$A$41:$F$784,6)+'Иные услуги '!$C$5+'РСТ РСО-А'!$L$6+'РСТ РСО-А'!$H$9</f>
        <v>4572.55</v>
      </c>
    </row>
    <row r="442" spans="1:25" x14ac:dyDescent="0.2">
      <c r="A442" s="66">
        <f t="shared" si="15"/>
        <v>43327</v>
      </c>
      <c r="B442" s="119">
        <f>VLOOKUP($A442+ROUND((COLUMN()-2)/24,5),АТС!$A$41:$F$784,6)+'Иные услуги '!$C$5+'РСТ РСО-А'!$L$6+'РСТ РСО-А'!$H$9</f>
        <v>4433.99</v>
      </c>
      <c r="C442" s="119">
        <f>VLOOKUP($A442+ROUND((COLUMN()-2)/24,5),АТС!$A$41:$F$784,6)+'Иные услуги '!$C$5+'РСТ РСО-А'!$L$6+'РСТ РСО-А'!$H$9</f>
        <v>4417.96</v>
      </c>
      <c r="D442" s="119">
        <f>VLOOKUP($A442+ROUND((COLUMN()-2)/24,5),АТС!$A$41:$F$784,6)+'Иные услуги '!$C$5+'РСТ РСО-А'!$L$6+'РСТ РСО-А'!$H$9</f>
        <v>4427.76</v>
      </c>
      <c r="E442" s="119">
        <f>VLOOKUP($A442+ROUND((COLUMN()-2)/24,5),АТС!$A$41:$F$784,6)+'Иные услуги '!$C$5+'РСТ РСО-А'!$L$6+'РСТ РСО-А'!$H$9</f>
        <v>4435.9399999999996</v>
      </c>
      <c r="F442" s="119">
        <f>VLOOKUP($A442+ROUND((COLUMN()-2)/24,5),АТС!$A$41:$F$784,6)+'Иные услуги '!$C$5+'РСТ РСО-А'!$L$6+'РСТ РСО-А'!$H$9</f>
        <v>4435.99</v>
      </c>
      <c r="G442" s="119">
        <f>VLOOKUP($A442+ROUND((COLUMN()-2)/24,5),АТС!$A$41:$F$784,6)+'Иные услуги '!$C$5+'РСТ РСО-А'!$L$6+'РСТ РСО-А'!$H$9</f>
        <v>4453.2300000000005</v>
      </c>
      <c r="H442" s="119">
        <f>VLOOKUP($A442+ROUND((COLUMN()-2)/24,5),АТС!$A$41:$F$784,6)+'Иные услуги '!$C$5+'РСТ РСО-А'!$L$6+'РСТ РСО-А'!$H$9</f>
        <v>4449.92</v>
      </c>
      <c r="I442" s="119">
        <f>VLOOKUP($A442+ROUND((COLUMN()-2)/24,5),АТС!$A$41:$F$784,6)+'Иные услуги '!$C$5+'РСТ РСО-А'!$L$6+'РСТ РСО-А'!$H$9</f>
        <v>4457.22</v>
      </c>
      <c r="J442" s="119">
        <f>VLOOKUP($A442+ROUND((COLUMN()-2)/24,5),АТС!$A$41:$F$784,6)+'Иные услуги '!$C$5+'РСТ РСО-А'!$L$6+'РСТ РСО-А'!$H$9</f>
        <v>4536.37</v>
      </c>
      <c r="K442" s="119">
        <f>VLOOKUP($A442+ROUND((COLUMN()-2)/24,5),АТС!$A$41:$F$784,6)+'Иные услуги '!$C$5+'РСТ РСО-А'!$L$6+'РСТ РСО-А'!$H$9</f>
        <v>4452.16</v>
      </c>
      <c r="L442" s="119">
        <f>VLOOKUP($A442+ROUND((COLUMN()-2)/24,5),АТС!$A$41:$F$784,6)+'Иные услуги '!$C$5+'РСТ РСО-А'!$L$6+'РСТ РСО-А'!$H$9</f>
        <v>4483.5600000000004</v>
      </c>
      <c r="M442" s="119">
        <f>VLOOKUP($A442+ROUND((COLUMN()-2)/24,5),АТС!$A$41:$F$784,6)+'Иные услуги '!$C$5+'РСТ РСО-А'!$L$6+'РСТ РСО-А'!$H$9</f>
        <v>4438.05</v>
      </c>
      <c r="N442" s="119">
        <f>VLOOKUP($A442+ROUND((COLUMN()-2)/24,5),АТС!$A$41:$F$784,6)+'Иные услуги '!$C$5+'РСТ РСО-А'!$L$6+'РСТ РСО-А'!$H$9</f>
        <v>4438.46</v>
      </c>
      <c r="O442" s="119">
        <f>VLOOKUP($A442+ROUND((COLUMN()-2)/24,5),АТС!$A$41:$F$784,6)+'Иные услуги '!$C$5+'РСТ РСО-А'!$L$6+'РСТ РСО-А'!$H$9</f>
        <v>4441.97</v>
      </c>
      <c r="P442" s="119">
        <f>VLOOKUP($A442+ROUND((COLUMN()-2)/24,5),АТС!$A$41:$F$784,6)+'Иные услуги '!$C$5+'РСТ РСО-А'!$L$6+'РСТ РСО-А'!$H$9</f>
        <v>4441.8599999999997</v>
      </c>
      <c r="Q442" s="119">
        <f>VLOOKUP($A442+ROUND((COLUMN()-2)/24,5),АТС!$A$41:$F$784,6)+'Иные услуги '!$C$5+'РСТ РСО-А'!$L$6+'РСТ РСО-А'!$H$9</f>
        <v>4441.57</v>
      </c>
      <c r="R442" s="119">
        <f>VLOOKUP($A442+ROUND((COLUMN()-2)/24,5),АТС!$A$41:$F$784,6)+'Иные услуги '!$C$5+'РСТ РСО-А'!$L$6+'РСТ РСО-А'!$H$9</f>
        <v>4441.21</v>
      </c>
      <c r="S442" s="119">
        <f>VLOOKUP($A442+ROUND((COLUMN()-2)/24,5),АТС!$A$41:$F$784,6)+'Иные услуги '!$C$5+'РСТ РСО-А'!$L$6+'РСТ РСО-А'!$H$9</f>
        <v>4454.95</v>
      </c>
      <c r="T442" s="119">
        <f>VLOOKUP($A442+ROUND((COLUMN()-2)/24,5),АТС!$A$41:$F$784,6)+'Иные услуги '!$C$5+'РСТ РСО-А'!$L$6+'РСТ РСО-А'!$H$9</f>
        <v>4450.8500000000004</v>
      </c>
      <c r="U442" s="119">
        <f>VLOOKUP($A442+ROUND((COLUMN()-2)/24,5),АТС!$A$41:$F$784,6)+'Иные услуги '!$C$5+'РСТ РСО-А'!$L$6+'РСТ РСО-А'!$H$9</f>
        <v>4464.42</v>
      </c>
      <c r="V442" s="119">
        <f>VLOOKUP($A442+ROUND((COLUMN()-2)/24,5),АТС!$A$41:$F$784,6)+'Иные услуги '!$C$5+'РСТ РСО-А'!$L$6+'РСТ РСО-А'!$H$9</f>
        <v>4553.1400000000003</v>
      </c>
      <c r="W442" s="119">
        <f>VLOOKUP($A442+ROUND((COLUMN()-2)/24,5),АТС!$A$41:$F$784,6)+'Иные услуги '!$C$5+'РСТ РСО-А'!$L$6+'РСТ РСО-А'!$H$9</f>
        <v>4478.66</v>
      </c>
      <c r="X442" s="119">
        <f>VLOOKUP($A442+ROUND((COLUMN()-2)/24,5),АТС!$A$41:$F$784,6)+'Иные услуги '!$C$5+'РСТ РСО-А'!$L$6+'РСТ РСО-А'!$H$9</f>
        <v>4473.8900000000003</v>
      </c>
      <c r="Y442" s="119">
        <f>VLOOKUP($A442+ROUND((COLUMN()-2)/24,5),АТС!$A$41:$F$784,6)+'Иные услуги '!$C$5+'РСТ РСО-А'!$L$6+'РСТ РСО-А'!$H$9</f>
        <v>4834.0199999999995</v>
      </c>
    </row>
    <row r="443" spans="1:25" x14ac:dyDescent="0.2">
      <c r="A443" s="66">
        <f t="shared" si="15"/>
        <v>43328</v>
      </c>
      <c r="B443" s="119">
        <f>VLOOKUP($A443+ROUND((COLUMN()-2)/24,5),АТС!$A$41:$F$784,6)+'Иные услуги '!$C$5+'РСТ РСО-А'!$L$6+'РСТ РСО-А'!$H$9</f>
        <v>4431.83</v>
      </c>
      <c r="C443" s="119">
        <f>VLOOKUP($A443+ROUND((COLUMN()-2)/24,5),АТС!$A$41:$F$784,6)+'Иные услуги '!$C$5+'РСТ РСО-А'!$L$6+'РСТ РСО-А'!$H$9</f>
        <v>4418.6499999999996</v>
      </c>
      <c r="D443" s="119">
        <f>VLOOKUP($A443+ROUND((COLUMN()-2)/24,5),АТС!$A$41:$F$784,6)+'Иные услуги '!$C$5+'РСТ РСО-А'!$L$6+'РСТ РСО-А'!$H$9</f>
        <v>4427.97</v>
      </c>
      <c r="E443" s="119">
        <f>VLOOKUP($A443+ROUND((COLUMN()-2)/24,5),АТС!$A$41:$F$784,6)+'Иные услуги '!$C$5+'РСТ РСО-А'!$L$6+'РСТ РСО-А'!$H$9</f>
        <v>4435.72</v>
      </c>
      <c r="F443" s="119">
        <f>VLOOKUP($A443+ROUND((COLUMN()-2)/24,5),АТС!$A$41:$F$784,6)+'Иные услуги '!$C$5+'РСТ РСО-А'!$L$6+'РСТ РСО-А'!$H$9</f>
        <v>4436.57</v>
      </c>
      <c r="G443" s="119">
        <f>VLOOKUP($A443+ROUND((COLUMN()-2)/24,5),АТС!$A$41:$F$784,6)+'Иные услуги '!$C$5+'РСТ РСО-А'!$L$6+'РСТ РСО-А'!$H$9</f>
        <v>4452.84</v>
      </c>
      <c r="H443" s="119">
        <f>VLOOKUP($A443+ROUND((COLUMN()-2)/24,5),АТС!$A$41:$F$784,6)+'Иные услуги '!$C$5+'РСТ РСО-А'!$L$6+'РСТ РСО-А'!$H$9</f>
        <v>4447.32</v>
      </c>
      <c r="I443" s="119">
        <f>VLOOKUP($A443+ROUND((COLUMN()-2)/24,5),АТС!$A$41:$F$784,6)+'Иные услуги '!$C$5+'РСТ РСО-А'!$L$6+'РСТ РСО-А'!$H$9</f>
        <v>4473.16</v>
      </c>
      <c r="J443" s="119">
        <f>VLOOKUP($A443+ROUND((COLUMN()-2)/24,5),АТС!$A$41:$F$784,6)+'Иные услуги '!$C$5+'РСТ РСО-А'!$L$6+'РСТ РСО-А'!$H$9</f>
        <v>4538.7699999999995</v>
      </c>
      <c r="K443" s="119">
        <f>VLOOKUP($A443+ROUND((COLUMN()-2)/24,5),АТС!$A$41:$F$784,6)+'Иные услуги '!$C$5+'РСТ РСО-А'!$L$6+'РСТ РСО-А'!$H$9</f>
        <v>4450.76</v>
      </c>
      <c r="L443" s="119">
        <f>VLOOKUP($A443+ROUND((COLUMN()-2)/24,5),АТС!$A$41:$F$784,6)+'Иные услуги '!$C$5+'РСТ РСО-А'!$L$6+'РСТ РСО-А'!$H$9</f>
        <v>4436.28</v>
      </c>
      <c r="M443" s="119">
        <f>VLOOKUP($A443+ROUND((COLUMN()-2)/24,5),АТС!$A$41:$F$784,6)+'Иные услуги '!$C$5+'РСТ РСО-А'!$L$6+'РСТ РСО-А'!$H$9</f>
        <v>4436.41</v>
      </c>
      <c r="N443" s="119">
        <f>VLOOKUP($A443+ROUND((COLUMN()-2)/24,5),АТС!$A$41:$F$784,6)+'Иные услуги '!$C$5+'РСТ РСО-А'!$L$6+'РСТ РСО-А'!$H$9</f>
        <v>4436.22</v>
      </c>
      <c r="O443" s="119">
        <f>VLOOKUP($A443+ROUND((COLUMN()-2)/24,5),АТС!$A$41:$F$784,6)+'Иные услуги '!$C$5+'РСТ РСО-А'!$L$6+'РСТ РСО-А'!$H$9</f>
        <v>4440.58</v>
      </c>
      <c r="P443" s="119">
        <f>VLOOKUP($A443+ROUND((COLUMN()-2)/24,5),АТС!$A$41:$F$784,6)+'Иные услуги '!$C$5+'РСТ РСО-А'!$L$6+'РСТ РСО-А'!$H$9</f>
        <v>4440.75</v>
      </c>
      <c r="Q443" s="119">
        <f>VLOOKUP($A443+ROUND((COLUMN()-2)/24,5),АТС!$A$41:$F$784,6)+'Иные услуги '!$C$5+'РСТ РСО-А'!$L$6+'РСТ РСО-А'!$H$9</f>
        <v>4440.63</v>
      </c>
      <c r="R443" s="119">
        <f>VLOOKUP($A443+ROUND((COLUMN()-2)/24,5),АТС!$A$41:$F$784,6)+'Иные услуги '!$C$5+'РСТ РСО-А'!$L$6+'РСТ РСО-А'!$H$9</f>
        <v>4440.91</v>
      </c>
      <c r="S443" s="119">
        <f>VLOOKUP($A443+ROUND((COLUMN()-2)/24,5),АТС!$A$41:$F$784,6)+'Иные услуги '!$C$5+'РСТ РСО-А'!$L$6+'РСТ РСО-А'!$H$9</f>
        <v>4454.57</v>
      </c>
      <c r="T443" s="119">
        <f>VLOOKUP($A443+ROUND((COLUMN()-2)/24,5),АТС!$A$41:$F$784,6)+'Иные услуги '!$C$5+'РСТ РСО-А'!$L$6+'РСТ РСО-А'!$H$9</f>
        <v>4452.1400000000003</v>
      </c>
      <c r="U443" s="119">
        <f>VLOOKUP($A443+ROUND((COLUMN()-2)/24,5),АТС!$A$41:$F$784,6)+'Иные услуги '!$C$5+'РСТ РСО-А'!$L$6+'РСТ РСО-А'!$H$9</f>
        <v>4446.3500000000004</v>
      </c>
      <c r="V443" s="119">
        <f>VLOOKUP($A443+ROUND((COLUMN()-2)/24,5),АТС!$A$41:$F$784,6)+'Иные услуги '!$C$5+'РСТ РСО-А'!$L$6+'РСТ РСО-А'!$H$9</f>
        <v>4537.3900000000003</v>
      </c>
      <c r="W443" s="119">
        <f>VLOOKUP($A443+ROUND((COLUMN()-2)/24,5),АТС!$A$41:$F$784,6)+'Иные услуги '!$C$5+'РСТ РСО-А'!$L$6+'РСТ РСО-А'!$H$9</f>
        <v>4481.3599999999997</v>
      </c>
      <c r="X443" s="119">
        <f>VLOOKUP($A443+ROUND((COLUMN()-2)/24,5),АТС!$A$41:$F$784,6)+'Иные услуги '!$C$5+'РСТ РСО-А'!$L$6+'РСТ РСО-А'!$H$9</f>
        <v>4476.92</v>
      </c>
      <c r="Y443" s="119">
        <f>VLOOKUP($A443+ROUND((COLUMN()-2)/24,5),АТС!$A$41:$F$784,6)+'Иные услуги '!$C$5+'РСТ РСО-А'!$L$6+'РСТ РСО-А'!$H$9</f>
        <v>4839.95</v>
      </c>
    </row>
    <row r="444" spans="1:25" x14ac:dyDescent="0.2">
      <c r="A444" s="66">
        <f t="shared" si="15"/>
        <v>43329</v>
      </c>
      <c r="B444" s="119">
        <f>VLOOKUP($A444+ROUND((COLUMN()-2)/24,5),АТС!$A$41:$F$784,6)+'Иные услуги '!$C$5+'РСТ РСО-А'!$L$6+'РСТ РСО-А'!$H$9</f>
        <v>4435.8</v>
      </c>
      <c r="C444" s="119">
        <f>VLOOKUP($A444+ROUND((COLUMN()-2)/24,5),АТС!$A$41:$F$784,6)+'Иные услуги '!$C$5+'РСТ РСО-А'!$L$6+'РСТ РСО-А'!$H$9</f>
        <v>4419.7</v>
      </c>
      <c r="D444" s="119">
        <f>VLOOKUP($A444+ROUND((COLUMN()-2)/24,5),АТС!$A$41:$F$784,6)+'Иные услуги '!$C$5+'РСТ РСО-А'!$L$6+'РСТ РСО-А'!$H$9</f>
        <v>4428.25</v>
      </c>
      <c r="E444" s="119">
        <f>VLOOKUP($A444+ROUND((COLUMN()-2)/24,5),АТС!$A$41:$F$784,6)+'Иные услуги '!$C$5+'РСТ РСО-А'!$L$6+'РСТ РСО-А'!$H$9</f>
        <v>4427.8900000000003</v>
      </c>
      <c r="F444" s="119">
        <f>VLOOKUP($A444+ROUND((COLUMN()-2)/24,5),АТС!$A$41:$F$784,6)+'Иные услуги '!$C$5+'РСТ РСО-А'!$L$6+'РСТ РСО-А'!$H$9</f>
        <v>4427.97</v>
      </c>
      <c r="G444" s="119">
        <f>VLOOKUP($A444+ROUND((COLUMN()-2)/24,5),АТС!$A$41:$F$784,6)+'Иные услуги '!$C$5+'РСТ РСО-А'!$L$6+'РСТ РСО-А'!$H$9</f>
        <v>4446.7</v>
      </c>
      <c r="H444" s="119">
        <f>VLOOKUP($A444+ROUND((COLUMN()-2)/24,5),АТС!$A$41:$F$784,6)+'Иные услуги '!$C$5+'РСТ РСО-А'!$L$6+'РСТ РСО-А'!$H$9</f>
        <v>4434.9800000000005</v>
      </c>
      <c r="I444" s="119">
        <f>VLOOKUP($A444+ROUND((COLUMN()-2)/24,5),АТС!$A$41:$F$784,6)+'Иные услуги '!$C$5+'РСТ РСО-А'!$L$6+'РСТ РСО-А'!$H$9</f>
        <v>4498.04</v>
      </c>
      <c r="J444" s="119">
        <f>VLOOKUP($A444+ROUND((COLUMN()-2)/24,5),АТС!$A$41:$F$784,6)+'Иные услуги '!$C$5+'РСТ РСО-А'!$L$6+'РСТ РСО-А'!$H$9</f>
        <v>4560.0600000000004</v>
      </c>
      <c r="K444" s="119">
        <f>VLOOKUP($A444+ROUND((COLUMN()-2)/24,5),АТС!$A$41:$F$784,6)+'Иные услуги '!$C$5+'РСТ РСО-А'!$L$6+'РСТ РСО-А'!$H$9</f>
        <v>4444.67</v>
      </c>
      <c r="L444" s="119">
        <f>VLOOKUP($A444+ROUND((COLUMN()-2)/24,5),АТС!$A$41:$F$784,6)+'Иные услуги '!$C$5+'РСТ РСО-А'!$L$6+'РСТ РСО-А'!$H$9</f>
        <v>4430.49</v>
      </c>
      <c r="M444" s="119">
        <f>VLOOKUP($A444+ROUND((COLUMN()-2)/24,5),АТС!$A$41:$F$784,6)+'Иные услуги '!$C$5+'РСТ РСО-А'!$L$6+'РСТ РСО-А'!$H$9</f>
        <v>4433.8599999999997</v>
      </c>
      <c r="N444" s="119">
        <f>VLOOKUP($A444+ROUND((COLUMN()-2)/24,5),АТС!$A$41:$F$784,6)+'Иные услуги '!$C$5+'РСТ РСО-А'!$L$6+'РСТ РСО-А'!$H$9</f>
        <v>4433.46</v>
      </c>
      <c r="O444" s="119">
        <f>VLOOKUP($A444+ROUND((COLUMN()-2)/24,5),АТС!$A$41:$F$784,6)+'Иные услуги '!$C$5+'РСТ РСО-А'!$L$6+'РСТ РСО-А'!$H$9</f>
        <v>4433.5600000000004</v>
      </c>
      <c r="P444" s="119">
        <f>VLOOKUP($A444+ROUND((COLUMN()-2)/24,5),АТС!$A$41:$F$784,6)+'Иные услуги '!$C$5+'РСТ РСО-А'!$L$6+'РСТ РСО-А'!$H$9</f>
        <v>4433.42</v>
      </c>
      <c r="Q444" s="119">
        <f>VLOOKUP($A444+ROUND((COLUMN()-2)/24,5),АТС!$A$41:$F$784,6)+'Иные услуги '!$C$5+'РСТ РСО-А'!$L$6+'РСТ РСО-А'!$H$9</f>
        <v>4430.3999999999996</v>
      </c>
      <c r="R444" s="119">
        <f>VLOOKUP($A444+ROUND((COLUMN()-2)/24,5),АТС!$A$41:$F$784,6)+'Иные услуги '!$C$5+'РСТ РСО-А'!$L$6+'РСТ РСО-А'!$H$9</f>
        <v>4430.3500000000004</v>
      </c>
      <c r="S444" s="119">
        <f>VLOOKUP($A444+ROUND((COLUMN()-2)/24,5),АТС!$A$41:$F$784,6)+'Иные услуги '!$C$5+'РСТ РСО-А'!$L$6+'РСТ РСО-А'!$H$9</f>
        <v>4444.24</v>
      </c>
      <c r="T444" s="119">
        <f>VLOOKUP($A444+ROUND((COLUMN()-2)/24,5),АТС!$A$41:$F$784,6)+'Иные услуги '!$C$5+'РСТ РСО-А'!$L$6+'РСТ РСО-А'!$H$9</f>
        <v>4458.7300000000005</v>
      </c>
      <c r="U444" s="119">
        <f>VLOOKUP($A444+ROUND((COLUMN()-2)/24,5),АТС!$A$41:$F$784,6)+'Иные услуги '!$C$5+'РСТ РСО-А'!$L$6+'РСТ РСО-А'!$H$9</f>
        <v>4440.95</v>
      </c>
      <c r="V444" s="119">
        <f>VLOOKUP($A444+ROUND((COLUMN()-2)/24,5),АТС!$A$41:$F$784,6)+'Иные услуги '!$C$5+'РСТ РСО-А'!$L$6+'РСТ РСО-А'!$H$9</f>
        <v>4548.83</v>
      </c>
      <c r="W444" s="119">
        <f>VLOOKUP($A444+ROUND((COLUMN()-2)/24,5),АТС!$A$41:$F$784,6)+'Иные услуги '!$C$5+'РСТ РСО-А'!$L$6+'РСТ РСО-А'!$H$9</f>
        <v>4468.9800000000005</v>
      </c>
      <c r="X444" s="119">
        <f>VLOOKUP($A444+ROUND((COLUMN()-2)/24,5),АТС!$A$41:$F$784,6)+'Иные услуги '!$C$5+'РСТ РСО-А'!$L$6+'РСТ РСО-А'!$H$9</f>
        <v>4463.3500000000004</v>
      </c>
      <c r="Y444" s="119">
        <f>VLOOKUP($A444+ROUND((COLUMN()-2)/24,5),АТС!$A$41:$F$784,6)+'Иные услуги '!$C$5+'РСТ РСО-А'!$L$6+'РСТ РСО-А'!$H$9</f>
        <v>4902.66</v>
      </c>
    </row>
    <row r="445" spans="1:25" x14ac:dyDescent="0.2">
      <c r="A445" s="66">
        <f t="shared" si="15"/>
        <v>43330</v>
      </c>
      <c r="B445" s="119">
        <f>VLOOKUP($A445+ROUND((COLUMN()-2)/24,5),АТС!$A$41:$F$784,6)+'Иные услуги '!$C$5+'РСТ РСО-А'!$L$6+'РСТ РСО-А'!$H$9</f>
        <v>4470.76</v>
      </c>
      <c r="C445" s="119">
        <f>VLOOKUP($A445+ROUND((COLUMN()-2)/24,5),АТС!$A$41:$F$784,6)+'Иные услуги '!$C$5+'РСТ РСО-А'!$L$6+'РСТ РСО-А'!$H$9</f>
        <v>4423.96</v>
      </c>
      <c r="D445" s="119">
        <f>VLOOKUP($A445+ROUND((COLUMN()-2)/24,5),АТС!$A$41:$F$784,6)+'Иные услуги '!$C$5+'РСТ РСО-А'!$L$6+'РСТ РСО-А'!$H$9</f>
        <v>4432.08</v>
      </c>
      <c r="E445" s="119">
        <f>VLOOKUP($A445+ROUND((COLUMN()-2)/24,5),АТС!$A$41:$F$784,6)+'Иные услуги '!$C$5+'РСТ РСО-А'!$L$6+'РСТ РСО-А'!$H$9</f>
        <v>4430.97</v>
      </c>
      <c r="F445" s="119">
        <f>VLOOKUP($A445+ROUND((COLUMN()-2)/24,5),АТС!$A$41:$F$784,6)+'Иные услуги '!$C$5+'РСТ РСО-А'!$L$6+'РСТ РСО-А'!$H$9</f>
        <v>4432.28</v>
      </c>
      <c r="G445" s="119">
        <f>VLOOKUP($A445+ROUND((COLUMN()-2)/24,5),АТС!$A$41:$F$784,6)+'Иные услуги '!$C$5+'РСТ РСО-А'!$L$6+'РСТ РСО-А'!$H$9</f>
        <v>4449.68</v>
      </c>
      <c r="H445" s="119">
        <f>VLOOKUP($A445+ROUND((COLUMN()-2)/24,5),АТС!$A$41:$F$784,6)+'Иные услуги '!$C$5+'РСТ РСО-А'!$L$6+'РСТ РСО-А'!$H$9</f>
        <v>4471.1899999999996</v>
      </c>
      <c r="I445" s="119">
        <f>VLOOKUP($A445+ROUND((COLUMN()-2)/24,5),АТС!$A$41:$F$784,6)+'Иные услуги '!$C$5+'РСТ РСО-А'!$L$6+'РСТ РСО-А'!$H$9</f>
        <v>4432.2300000000005</v>
      </c>
      <c r="J445" s="119">
        <f>VLOOKUP($A445+ROUND((COLUMN()-2)/24,5),АТС!$A$41:$F$784,6)+'Иные услуги '!$C$5+'РСТ РСО-А'!$L$6+'РСТ РСО-А'!$H$9</f>
        <v>4656.21</v>
      </c>
      <c r="K445" s="119">
        <f>VLOOKUP($A445+ROUND((COLUMN()-2)/24,5),АТС!$A$41:$F$784,6)+'Иные услуги '!$C$5+'РСТ РСО-А'!$L$6+'РСТ РСО-А'!$H$9</f>
        <v>4483.97</v>
      </c>
      <c r="L445" s="119">
        <f>VLOOKUP($A445+ROUND((COLUMN()-2)/24,5),АТС!$A$41:$F$784,6)+'Иные услуги '!$C$5+'РСТ РСО-А'!$L$6+'РСТ РСО-А'!$H$9</f>
        <v>4483.3</v>
      </c>
      <c r="M445" s="119">
        <f>VLOOKUP($A445+ROUND((COLUMN()-2)/24,5),АТС!$A$41:$F$784,6)+'Иные услуги '!$C$5+'РСТ РСО-А'!$L$6+'РСТ РСО-А'!$H$9</f>
        <v>4484.01</v>
      </c>
      <c r="N445" s="119">
        <f>VLOOKUP($A445+ROUND((COLUMN()-2)/24,5),АТС!$A$41:$F$784,6)+'Иные услуги '!$C$5+'РСТ РСО-А'!$L$6+'РСТ РСО-А'!$H$9</f>
        <v>4484.05</v>
      </c>
      <c r="O445" s="119">
        <f>VLOOKUP($A445+ROUND((COLUMN()-2)/24,5),АТС!$A$41:$F$784,6)+'Иные услуги '!$C$5+'РСТ РСО-А'!$L$6+'РСТ РСО-А'!$H$9</f>
        <v>4484.22</v>
      </c>
      <c r="P445" s="119">
        <f>VLOOKUP($A445+ROUND((COLUMN()-2)/24,5),АТС!$A$41:$F$784,6)+'Иные услуги '!$C$5+'РСТ РСО-А'!$L$6+'РСТ РСО-А'!$H$9</f>
        <v>4484.47</v>
      </c>
      <c r="Q445" s="119">
        <f>VLOOKUP($A445+ROUND((COLUMN()-2)/24,5),АТС!$A$41:$F$784,6)+'Иные услуги '!$C$5+'РСТ РСО-А'!$L$6+'РСТ РСО-А'!$H$9</f>
        <v>4482.7699999999995</v>
      </c>
      <c r="R445" s="119">
        <f>VLOOKUP($A445+ROUND((COLUMN()-2)/24,5),АТС!$A$41:$F$784,6)+'Иные услуги '!$C$5+'РСТ РСО-А'!$L$6+'РСТ РСО-А'!$H$9</f>
        <v>4482.26</v>
      </c>
      <c r="S445" s="119">
        <f>VLOOKUP($A445+ROUND((COLUMN()-2)/24,5),АТС!$A$41:$F$784,6)+'Иные услуги '!$C$5+'РСТ РСО-А'!$L$6+'РСТ РСО-А'!$H$9</f>
        <v>4482.66</v>
      </c>
      <c r="T445" s="119">
        <f>VLOOKUP($A445+ROUND((COLUMN()-2)/24,5),АТС!$A$41:$F$784,6)+'Иные услуги '!$C$5+'РСТ РСО-А'!$L$6+'РСТ РСО-А'!$H$9</f>
        <v>4483.13</v>
      </c>
      <c r="U445" s="119">
        <f>VLOOKUP($A445+ROUND((COLUMN()-2)/24,5),АТС!$A$41:$F$784,6)+'Иные услуги '!$C$5+'РСТ РСО-А'!$L$6+'РСТ РСО-А'!$H$9</f>
        <v>4484.1499999999996</v>
      </c>
      <c r="V445" s="119">
        <f>VLOOKUP($A445+ROUND((COLUMN()-2)/24,5),АТС!$A$41:$F$784,6)+'Иные услуги '!$C$5+'РСТ РСО-А'!$L$6+'РСТ РСО-А'!$H$9</f>
        <v>4447</v>
      </c>
      <c r="W445" s="119">
        <f>VLOOKUP($A445+ROUND((COLUMN()-2)/24,5),АТС!$A$41:$F$784,6)+'Иные услуги '!$C$5+'РСТ РСО-А'!$L$6+'РСТ РСО-А'!$H$9</f>
        <v>4441.54</v>
      </c>
      <c r="X445" s="119">
        <f>VLOOKUP($A445+ROUND((COLUMN()-2)/24,5),АТС!$A$41:$F$784,6)+'Иные услуги '!$C$5+'РСТ РСО-А'!$L$6+'РСТ РСО-А'!$H$9</f>
        <v>4576.16</v>
      </c>
      <c r="Y445" s="119">
        <f>VLOOKUP($A445+ROUND((COLUMN()-2)/24,5),АТС!$A$41:$F$784,6)+'Иные услуги '!$C$5+'РСТ РСО-А'!$L$6+'РСТ РСО-А'!$H$9</f>
        <v>4913.29</v>
      </c>
    </row>
    <row r="446" spans="1:25" x14ac:dyDescent="0.2">
      <c r="A446" s="66">
        <f t="shared" si="15"/>
        <v>43331</v>
      </c>
      <c r="B446" s="119">
        <f>VLOOKUP($A446+ROUND((COLUMN()-2)/24,5),АТС!$A$41:$F$784,6)+'Иные услуги '!$C$5+'РСТ РСО-А'!$L$6+'РСТ РСО-А'!$H$9</f>
        <v>4468.8599999999997</v>
      </c>
      <c r="C446" s="119">
        <f>VLOOKUP($A446+ROUND((COLUMN()-2)/24,5),АТС!$A$41:$F$784,6)+'Иные услуги '!$C$5+'РСТ РСО-А'!$L$6+'РСТ РСО-А'!$H$9</f>
        <v>4426.04</v>
      </c>
      <c r="D446" s="119">
        <f>VLOOKUP($A446+ROUND((COLUMN()-2)/24,5),АТС!$A$41:$F$784,6)+'Иные услуги '!$C$5+'РСТ РСО-А'!$L$6+'РСТ РСО-А'!$H$9</f>
        <v>4440.62</v>
      </c>
      <c r="E446" s="119">
        <f>VLOOKUP($A446+ROUND((COLUMN()-2)/24,5),АТС!$A$41:$F$784,6)+'Иные услуги '!$C$5+'РСТ РСО-А'!$L$6+'РСТ РСО-А'!$H$9</f>
        <v>4440.21</v>
      </c>
      <c r="F446" s="119">
        <f>VLOOKUP($A446+ROUND((COLUMN()-2)/24,5),АТС!$A$41:$F$784,6)+'Иные услуги '!$C$5+'РСТ РСО-А'!$L$6+'РСТ РСО-А'!$H$9</f>
        <v>4466.38</v>
      </c>
      <c r="G446" s="119">
        <f>VLOOKUP($A446+ROUND((COLUMN()-2)/24,5),АТС!$A$41:$F$784,6)+'Иные услуги '!$C$5+'РСТ РСО-А'!$L$6+'РСТ РСО-А'!$H$9</f>
        <v>4484.2300000000005</v>
      </c>
      <c r="H446" s="119">
        <f>VLOOKUP($A446+ROUND((COLUMN()-2)/24,5),АТС!$A$41:$F$784,6)+'Иные услуги '!$C$5+'РСТ РСО-А'!$L$6+'РСТ РСО-А'!$H$9</f>
        <v>4487.1499999999996</v>
      </c>
      <c r="I446" s="119">
        <f>VLOOKUP($A446+ROUND((COLUMN()-2)/24,5),АТС!$A$41:$F$784,6)+'Иные услуги '!$C$5+'РСТ РСО-А'!$L$6+'РСТ РСО-А'!$H$9</f>
        <v>4440.6099999999997</v>
      </c>
      <c r="J446" s="119">
        <f>VLOOKUP($A446+ROUND((COLUMN()-2)/24,5),АТС!$A$41:$F$784,6)+'Иные услуги '!$C$5+'РСТ РСО-А'!$L$6+'РСТ РСО-А'!$H$9</f>
        <v>4696.21</v>
      </c>
      <c r="K446" s="119">
        <f>VLOOKUP($A446+ROUND((COLUMN()-2)/24,5),АТС!$A$41:$F$784,6)+'Иные услуги '!$C$5+'РСТ РСО-А'!$L$6+'РСТ РСО-А'!$H$9</f>
        <v>4588.0199999999995</v>
      </c>
      <c r="L446" s="119">
        <f>VLOOKUP($A446+ROUND((COLUMN()-2)/24,5),АТС!$A$41:$F$784,6)+'Иные услуги '!$C$5+'РСТ РСО-А'!$L$6+'РСТ РСО-А'!$H$9</f>
        <v>4512.6499999999996</v>
      </c>
      <c r="M446" s="119">
        <f>VLOOKUP($A446+ROUND((COLUMN()-2)/24,5),АТС!$A$41:$F$784,6)+'Иные услуги '!$C$5+'РСТ РСО-А'!$L$6+'РСТ РСО-А'!$H$9</f>
        <v>4514.3100000000004</v>
      </c>
      <c r="N446" s="119">
        <f>VLOOKUP($A446+ROUND((COLUMN()-2)/24,5),АТС!$A$41:$F$784,6)+'Иные услуги '!$C$5+'РСТ РСО-А'!$L$6+'РСТ РСО-А'!$H$9</f>
        <v>4514.5600000000004</v>
      </c>
      <c r="O446" s="119">
        <f>VLOOKUP($A446+ROUND((COLUMN()-2)/24,5),АТС!$A$41:$F$784,6)+'Иные услуги '!$C$5+'РСТ РСО-А'!$L$6+'РСТ РСО-А'!$H$9</f>
        <v>4514.76</v>
      </c>
      <c r="P446" s="119">
        <f>VLOOKUP($A446+ROUND((COLUMN()-2)/24,5),АТС!$A$41:$F$784,6)+'Иные услуги '!$C$5+'РСТ РСО-А'!$L$6+'РСТ РСО-А'!$H$9</f>
        <v>4512.2</v>
      </c>
      <c r="Q446" s="119">
        <f>VLOOKUP($A446+ROUND((COLUMN()-2)/24,5),АТС!$A$41:$F$784,6)+'Иные услуги '!$C$5+'РСТ РСО-А'!$L$6+'РСТ РСО-А'!$H$9</f>
        <v>4511.55</v>
      </c>
      <c r="R446" s="119">
        <f>VLOOKUP($A446+ROUND((COLUMN()-2)/24,5),АТС!$A$41:$F$784,6)+'Иные услуги '!$C$5+'РСТ РСО-А'!$L$6+'РСТ РСО-А'!$H$9</f>
        <v>4510.57</v>
      </c>
      <c r="S446" s="119">
        <f>VLOOKUP($A446+ROUND((COLUMN()-2)/24,5),АТС!$A$41:$F$784,6)+'Иные услуги '!$C$5+'РСТ РСО-А'!$L$6+'РСТ РСО-А'!$H$9</f>
        <v>4510.7699999999995</v>
      </c>
      <c r="T446" s="119">
        <f>VLOOKUP($A446+ROUND((COLUMN()-2)/24,5),АТС!$A$41:$F$784,6)+'Иные услуги '!$C$5+'РСТ РСО-А'!$L$6+'РСТ РСО-А'!$H$9</f>
        <v>4494.5</v>
      </c>
      <c r="U446" s="119">
        <f>VLOOKUP($A446+ROUND((COLUMN()-2)/24,5),АТС!$A$41:$F$784,6)+'Иные услуги '!$C$5+'РСТ РСО-А'!$L$6+'РСТ РСО-А'!$H$9</f>
        <v>4449.5199999999995</v>
      </c>
      <c r="V446" s="119">
        <f>VLOOKUP($A446+ROUND((COLUMN()-2)/24,5),АТС!$A$41:$F$784,6)+'Иные услуги '!$C$5+'РСТ РСО-А'!$L$6+'РСТ РСО-А'!$H$9</f>
        <v>4501.0199999999995</v>
      </c>
      <c r="W446" s="119">
        <f>VLOOKUP($A446+ROUND((COLUMN()-2)/24,5),АТС!$A$41:$F$784,6)+'Иные услуги '!$C$5+'РСТ РСО-А'!$L$6+'РСТ РСО-А'!$H$9</f>
        <v>4452.17</v>
      </c>
      <c r="X446" s="119">
        <f>VLOOKUP($A446+ROUND((COLUMN()-2)/24,5),АТС!$A$41:$F$784,6)+'Иные услуги '!$C$5+'РСТ РСО-А'!$L$6+'РСТ РСО-А'!$H$9</f>
        <v>4590.55</v>
      </c>
      <c r="Y446" s="119">
        <f>VLOOKUP($A446+ROUND((COLUMN()-2)/24,5),АТС!$A$41:$F$784,6)+'Иные услуги '!$C$5+'РСТ РСО-А'!$L$6+'РСТ РСО-А'!$H$9</f>
        <v>4941.83</v>
      </c>
    </row>
    <row r="447" spans="1:25" x14ac:dyDescent="0.2">
      <c r="A447" s="66">
        <f t="shared" si="15"/>
        <v>43332</v>
      </c>
      <c r="B447" s="119">
        <f>VLOOKUP($A447+ROUND((COLUMN()-2)/24,5),АТС!$A$41:$F$784,6)+'Иные услуги '!$C$5+'РСТ РСО-А'!$L$6+'РСТ РСО-А'!$H$9</f>
        <v>4452.21</v>
      </c>
      <c r="C447" s="119">
        <f>VLOOKUP($A447+ROUND((COLUMN()-2)/24,5),АТС!$A$41:$F$784,6)+'Иные услуги '!$C$5+'РСТ РСО-А'!$L$6+'РСТ РСО-А'!$H$9</f>
        <v>4427.71</v>
      </c>
      <c r="D447" s="119">
        <f>VLOOKUP($A447+ROUND((COLUMN()-2)/24,5),АТС!$A$41:$F$784,6)+'Иные услуги '!$C$5+'РСТ РСО-А'!$L$6+'РСТ РСО-А'!$H$9</f>
        <v>4443.51</v>
      </c>
      <c r="E447" s="119">
        <f>VLOOKUP($A447+ROUND((COLUMN()-2)/24,5),АТС!$A$41:$F$784,6)+'Иные услуги '!$C$5+'РСТ РСО-А'!$L$6+'РСТ РСО-А'!$H$9</f>
        <v>4443.8</v>
      </c>
      <c r="F447" s="119">
        <f>VLOOKUP($A447+ROUND((COLUMN()-2)/24,5),АТС!$A$41:$F$784,6)+'Иные услуги '!$C$5+'РСТ РСО-А'!$L$6+'РСТ РСО-А'!$H$9</f>
        <v>4444.28</v>
      </c>
      <c r="G447" s="119">
        <f>VLOOKUP($A447+ROUND((COLUMN()-2)/24,5),АТС!$A$41:$F$784,6)+'Иные услуги '!$C$5+'РСТ РСО-А'!$L$6+'РСТ РСО-А'!$H$9</f>
        <v>4483.1000000000004</v>
      </c>
      <c r="H447" s="119">
        <f>VLOOKUP($A447+ROUND((COLUMN()-2)/24,5),АТС!$A$41:$F$784,6)+'Иные услуги '!$C$5+'РСТ РСО-А'!$L$6+'РСТ РСО-А'!$H$9</f>
        <v>4448.93</v>
      </c>
      <c r="I447" s="119">
        <f>VLOOKUP($A447+ROUND((COLUMN()-2)/24,5),АТС!$A$41:$F$784,6)+'Иные услуги '!$C$5+'РСТ РСО-А'!$L$6+'РСТ РСО-А'!$H$9</f>
        <v>4430.34</v>
      </c>
      <c r="J447" s="119">
        <f>VLOOKUP($A447+ROUND((COLUMN()-2)/24,5),АТС!$A$41:$F$784,6)+'Иные услуги '!$C$5+'РСТ РСО-А'!$L$6+'РСТ РСО-А'!$H$9</f>
        <v>4585.9399999999996</v>
      </c>
      <c r="K447" s="119">
        <f>VLOOKUP($A447+ROUND((COLUMN()-2)/24,5),АТС!$A$41:$F$784,6)+'Иные услуги '!$C$5+'РСТ РСО-А'!$L$6+'РСТ РСО-А'!$H$9</f>
        <v>4453.0199999999995</v>
      </c>
      <c r="L447" s="119">
        <f>VLOOKUP($A447+ROUND((COLUMN()-2)/24,5),АТС!$A$41:$F$784,6)+'Иные услуги '!$C$5+'РСТ РСО-А'!$L$6+'РСТ РСО-А'!$H$9</f>
        <v>4438.6099999999997</v>
      </c>
      <c r="M447" s="119">
        <f>VLOOKUP($A447+ROUND((COLUMN()-2)/24,5),АТС!$A$41:$F$784,6)+'Иные услуги '!$C$5+'РСТ РСО-А'!$L$6+'РСТ РСО-А'!$H$9</f>
        <v>4439.8900000000003</v>
      </c>
      <c r="N447" s="119">
        <f>VLOOKUP($A447+ROUND((COLUMN()-2)/24,5),АТС!$A$41:$F$784,6)+'Иные услуги '!$C$5+'РСТ РСО-А'!$L$6+'РСТ РСО-А'!$H$9</f>
        <v>4439.8</v>
      </c>
      <c r="O447" s="119">
        <f>VLOOKUP($A447+ROUND((COLUMN()-2)/24,5),АТС!$A$41:$F$784,6)+'Иные услуги '!$C$5+'РСТ РСО-А'!$L$6+'РСТ РСО-А'!$H$9</f>
        <v>4440.51</v>
      </c>
      <c r="P447" s="119">
        <f>VLOOKUP($A447+ROUND((COLUMN()-2)/24,5),АТС!$A$41:$F$784,6)+'Иные услуги '!$C$5+'РСТ РСО-А'!$L$6+'РСТ РСО-А'!$H$9</f>
        <v>4440.68</v>
      </c>
      <c r="Q447" s="119">
        <f>VLOOKUP($A447+ROUND((COLUMN()-2)/24,5),АТС!$A$41:$F$784,6)+'Иные услуги '!$C$5+'РСТ РСО-А'!$L$6+'РСТ РСО-А'!$H$9</f>
        <v>4440.88</v>
      </c>
      <c r="R447" s="119">
        <f>VLOOKUP($A447+ROUND((COLUMN()-2)/24,5),АТС!$A$41:$F$784,6)+'Иные услуги '!$C$5+'РСТ РСО-А'!$L$6+'РСТ РСО-А'!$H$9</f>
        <v>4440.95</v>
      </c>
      <c r="S447" s="119">
        <f>VLOOKUP($A447+ROUND((COLUMN()-2)/24,5),АТС!$A$41:$F$784,6)+'Иные услуги '!$C$5+'РСТ РСО-А'!$L$6+'РСТ РСО-А'!$H$9</f>
        <v>4451.6499999999996</v>
      </c>
      <c r="T447" s="119">
        <f>VLOOKUP($A447+ROUND((COLUMN()-2)/24,5),АТС!$A$41:$F$784,6)+'Иные услуги '!$C$5+'РСТ РСО-А'!$L$6+'РСТ РСО-А'!$H$9</f>
        <v>4466.08</v>
      </c>
      <c r="U447" s="119">
        <f>VLOOKUP($A447+ROUND((COLUMN()-2)/24,5),АТС!$A$41:$F$784,6)+'Иные услуги '!$C$5+'РСТ РСО-А'!$L$6+'РСТ РСО-А'!$H$9</f>
        <v>4475.57</v>
      </c>
      <c r="V447" s="119">
        <f>VLOOKUP($A447+ROUND((COLUMN()-2)/24,5),АТС!$A$41:$F$784,6)+'Иные услуги '!$C$5+'РСТ РСО-А'!$L$6+'РСТ РСО-А'!$H$9</f>
        <v>4563.67</v>
      </c>
      <c r="W447" s="119">
        <f>VLOOKUP($A447+ROUND((COLUMN()-2)/24,5),АТС!$A$41:$F$784,6)+'Иные услуги '!$C$5+'РСТ РСО-А'!$L$6+'РСТ РСО-А'!$H$9</f>
        <v>4483.26</v>
      </c>
      <c r="X447" s="119">
        <f>VLOOKUP($A447+ROUND((COLUMN()-2)/24,5),АТС!$A$41:$F$784,6)+'Иные услуги '!$C$5+'РСТ РСО-А'!$L$6+'РСТ РСО-А'!$H$9</f>
        <v>4486.6000000000004</v>
      </c>
      <c r="Y447" s="119">
        <f>VLOOKUP($A447+ROUND((COLUMN()-2)/24,5),АТС!$A$41:$F$784,6)+'Иные услуги '!$C$5+'РСТ РСО-А'!$L$6+'РСТ РСО-А'!$H$9</f>
        <v>4936.38</v>
      </c>
    </row>
    <row r="448" spans="1:25" x14ac:dyDescent="0.2">
      <c r="A448" s="66">
        <f t="shared" si="15"/>
        <v>43333</v>
      </c>
      <c r="B448" s="119">
        <f>VLOOKUP($A448+ROUND((COLUMN()-2)/24,5),АТС!$A$41:$F$784,6)+'Иные услуги '!$C$5+'РСТ РСО-А'!$L$6+'РСТ РСО-А'!$H$9</f>
        <v>4435.63</v>
      </c>
      <c r="C448" s="119">
        <f>VLOOKUP($A448+ROUND((COLUMN()-2)/24,5),АТС!$A$41:$F$784,6)+'Иные услуги '!$C$5+'РСТ РСО-А'!$L$6+'РСТ РСО-А'!$H$9</f>
        <v>4420.04</v>
      </c>
      <c r="D448" s="119">
        <f>VLOOKUP($A448+ROUND((COLUMN()-2)/24,5),АТС!$A$41:$F$784,6)+'Иные услуги '!$C$5+'РСТ РСО-А'!$L$6+'РСТ РСО-А'!$H$9</f>
        <v>4441.54</v>
      </c>
      <c r="E448" s="119">
        <f>VLOOKUP($A448+ROUND((COLUMN()-2)/24,5),АТС!$A$41:$F$784,6)+'Иные услуги '!$C$5+'РСТ РСО-А'!$L$6+'РСТ РСО-А'!$H$9</f>
        <v>4441.03</v>
      </c>
      <c r="F448" s="119">
        <f>VLOOKUP($A448+ROUND((COLUMN()-2)/24,5),АТС!$A$41:$F$784,6)+'Иные услуги '!$C$5+'РСТ РСО-А'!$L$6+'РСТ РСО-А'!$H$9</f>
        <v>4441.87</v>
      </c>
      <c r="G448" s="119">
        <f>VLOOKUP($A448+ROUND((COLUMN()-2)/24,5),АТС!$A$41:$F$784,6)+'Иные услуги '!$C$5+'РСТ РСО-А'!$L$6+'РСТ РСО-А'!$H$9</f>
        <v>4462.7</v>
      </c>
      <c r="H448" s="119">
        <f>VLOOKUP($A448+ROUND((COLUMN()-2)/24,5),АТС!$A$41:$F$784,6)+'Иные услуги '!$C$5+'РСТ РСО-А'!$L$6+'РСТ РСО-А'!$H$9</f>
        <v>4458.1499999999996</v>
      </c>
      <c r="I448" s="119">
        <f>VLOOKUP($A448+ROUND((COLUMN()-2)/24,5),АТС!$A$41:$F$784,6)+'Иные услуги '!$C$5+'РСТ РСО-А'!$L$6+'РСТ РСО-А'!$H$9</f>
        <v>4473.45</v>
      </c>
      <c r="J448" s="119">
        <f>VLOOKUP($A448+ROUND((COLUMN()-2)/24,5),АТС!$A$41:$F$784,6)+'Иные услуги '!$C$5+'РСТ РСО-А'!$L$6+'РСТ РСО-А'!$H$9</f>
        <v>4589.7</v>
      </c>
      <c r="K448" s="119">
        <f>VLOOKUP($A448+ROUND((COLUMN()-2)/24,5),АТС!$A$41:$F$784,6)+'Иные услуги '!$C$5+'РСТ РСО-А'!$L$6+'РСТ РСО-А'!$H$9</f>
        <v>4455.3</v>
      </c>
      <c r="L448" s="119">
        <f>VLOOKUP($A448+ROUND((COLUMN()-2)/24,5),АТС!$A$41:$F$784,6)+'Иные услуги '!$C$5+'РСТ РСО-А'!$L$6+'РСТ РСО-А'!$H$9</f>
        <v>4440.6899999999996</v>
      </c>
      <c r="M448" s="119">
        <f>VLOOKUP($A448+ROUND((COLUMN()-2)/24,5),АТС!$A$41:$F$784,6)+'Иные услуги '!$C$5+'РСТ РСО-А'!$L$6+'РСТ РСО-А'!$H$9</f>
        <v>4440.8100000000004</v>
      </c>
      <c r="N448" s="119">
        <f>VLOOKUP($A448+ROUND((COLUMN()-2)/24,5),АТС!$A$41:$F$784,6)+'Иные услуги '!$C$5+'РСТ РСО-А'!$L$6+'РСТ РСО-А'!$H$9</f>
        <v>4442.08</v>
      </c>
      <c r="O448" s="119">
        <f>VLOOKUP($A448+ROUND((COLUMN()-2)/24,5),АТС!$A$41:$F$784,6)+'Иные услуги '!$C$5+'РСТ РСО-А'!$L$6+'РСТ РСО-А'!$H$9</f>
        <v>4442.2699999999995</v>
      </c>
      <c r="P448" s="119">
        <f>VLOOKUP($A448+ROUND((COLUMN()-2)/24,5),АТС!$A$41:$F$784,6)+'Иные услуги '!$C$5+'РСТ РСО-А'!$L$6+'РСТ РСО-А'!$H$9</f>
        <v>4441.29</v>
      </c>
      <c r="Q448" s="119">
        <f>VLOOKUP($A448+ROUND((COLUMN()-2)/24,5),АТС!$A$41:$F$784,6)+'Иные услуги '!$C$5+'РСТ РСО-А'!$L$6+'РСТ РСО-А'!$H$9</f>
        <v>4441.7699999999995</v>
      </c>
      <c r="R448" s="119">
        <f>VLOOKUP($A448+ROUND((COLUMN()-2)/24,5),АТС!$A$41:$F$784,6)+'Иные услуги '!$C$5+'РСТ РСО-А'!$L$6+'РСТ РСО-А'!$H$9</f>
        <v>4439.84</v>
      </c>
      <c r="S448" s="119">
        <f>VLOOKUP($A448+ROUND((COLUMN()-2)/24,5),АТС!$A$41:$F$784,6)+'Иные услуги '!$C$5+'РСТ РСО-А'!$L$6+'РСТ РСО-А'!$H$9</f>
        <v>4439.34</v>
      </c>
      <c r="T448" s="119">
        <f>VLOOKUP($A448+ROUND((COLUMN()-2)/24,5),АТС!$A$41:$F$784,6)+'Иные услуги '!$C$5+'РСТ РСО-А'!$L$6+'РСТ РСО-А'!$H$9</f>
        <v>4440.1400000000003</v>
      </c>
      <c r="U448" s="119">
        <f>VLOOKUP($A448+ROUND((COLUMN()-2)/24,5),АТС!$A$41:$F$784,6)+'Иные услуги '!$C$5+'РСТ РСО-А'!$L$6+'РСТ РСО-А'!$H$9</f>
        <v>4498.9399999999996</v>
      </c>
      <c r="V448" s="119">
        <f>VLOOKUP($A448+ROUND((COLUMN()-2)/24,5),АТС!$A$41:$F$784,6)+'Иные услуги '!$C$5+'РСТ РСО-А'!$L$6+'РСТ РСО-А'!$H$9</f>
        <v>4569.13</v>
      </c>
      <c r="W448" s="119">
        <f>VLOOKUP($A448+ROUND((COLUMN()-2)/24,5),АТС!$A$41:$F$784,6)+'Иные услуги '!$C$5+'РСТ РСО-А'!$L$6+'РСТ РСО-А'!$H$9</f>
        <v>4482.42</v>
      </c>
      <c r="X448" s="119">
        <f>VLOOKUP($A448+ROUND((COLUMN()-2)/24,5),АТС!$A$41:$F$784,6)+'Иные услуги '!$C$5+'РСТ РСО-А'!$L$6+'РСТ РСО-А'!$H$9</f>
        <v>4479.71</v>
      </c>
      <c r="Y448" s="119">
        <f>VLOOKUP($A448+ROUND((COLUMN()-2)/24,5),АТС!$A$41:$F$784,6)+'Иные услуги '!$C$5+'РСТ РСО-А'!$L$6+'РСТ РСО-А'!$H$9</f>
        <v>4935.66</v>
      </c>
    </row>
    <row r="449" spans="1:25" x14ac:dyDescent="0.2">
      <c r="A449" s="66">
        <f t="shared" si="15"/>
        <v>43334</v>
      </c>
      <c r="B449" s="119">
        <f>VLOOKUP($A449+ROUND((COLUMN()-2)/24,5),АТС!$A$41:$F$784,6)+'Иные услуги '!$C$5+'РСТ РСО-А'!$L$6+'РСТ РСО-А'!$H$9</f>
        <v>4437.42</v>
      </c>
      <c r="C449" s="119">
        <f>VLOOKUP($A449+ROUND((COLUMN()-2)/24,5),АТС!$A$41:$F$784,6)+'Иные услуги '!$C$5+'РСТ РСО-А'!$L$6+'РСТ РСО-А'!$H$9</f>
        <v>4424.37</v>
      </c>
      <c r="D449" s="119">
        <f>VLOOKUP($A449+ROUND((COLUMN()-2)/24,5),АТС!$A$41:$F$784,6)+'Иные услуги '!$C$5+'РСТ РСО-А'!$L$6+'РСТ РСО-А'!$H$9</f>
        <v>4448.0600000000004</v>
      </c>
      <c r="E449" s="119">
        <f>VLOOKUP($A449+ROUND((COLUMN()-2)/24,5),АТС!$A$41:$F$784,6)+'Иные услуги '!$C$5+'РСТ РСО-А'!$L$6+'РСТ РСО-А'!$H$9</f>
        <v>4446.7300000000005</v>
      </c>
      <c r="F449" s="119">
        <f>VLOOKUP($A449+ROUND((COLUMN()-2)/24,5),АТС!$A$41:$F$784,6)+'Иные услуги '!$C$5+'РСТ РСО-А'!$L$6+'РСТ РСО-А'!$H$9</f>
        <v>4444.8599999999997</v>
      </c>
      <c r="G449" s="119">
        <f>VLOOKUP($A449+ROUND((COLUMN()-2)/24,5),АТС!$A$41:$F$784,6)+'Иные услуги '!$C$5+'РСТ РСО-А'!$L$6+'РСТ РСО-А'!$H$9</f>
        <v>4489.5600000000004</v>
      </c>
      <c r="H449" s="119">
        <f>VLOOKUP($A449+ROUND((COLUMN()-2)/24,5),АТС!$A$41:$F$784,6)+'Иные услуги '!$C$5+'РСТ РСО-А'!$L$6+'РСТ РСО-А'!$H$9</f>
        <v>4496.6499999999996</v>
      </c>
      <c r="I449" s="119">
        <f>VLOOKUP($A449+ROUND((COLUMN()-2)/24,5),АТС!$A$41:$F$784,6)+'Иные услуги '!$C$5+'РСТ РСО-А'!$L$6+'РСТ РСО-А'!$H$9</f>
        <v>4470.6099999999997</v>
      </c>
      <c r="J449" s="119">
        <f>VLOOKUP($A449+ROUND((COLUMN()-2)/24,5),АТС!$A$41:$F$784,6)+'Иные услуги '!$C$5+'РСТ РСО-А'!$L$6+'РСТ РСО-А'!$H$9</f>
        <v>4640.9399999999996</v>
      </c>
      <c r="K449" s="119">
        <f>VLOOKUP($A449+ROUND((COLUMN()-2)/24,5),АТС!$A$41:$F$784,6)+'Иные услуги '!$C$5+'РСТ РСО-А'!$L$6+'РСТ РСО-А'!$H$9</f>
        <v>4453.3500000000004</v>
      </c>
      <c r="L449" s="119">
        <f>VLOOKUP($A449+ROUND((COLUMN()-2)/24,5),АТС!$A$41:$F$784,6)+'Иные услуги '!$C$5+'РСТ РСО-А'!$L$6+'РСТ РСО-А'!$H$9</f>
        <v>4439.1099999999997</v>
      </c>
      <c r="M449" s="119">
        <f>VLOOKUP($A449+ROUND((COLUMN()-2)/24,5),АТС!$A$41:$F$784,6)+'Иные услуги '!$C$5+'РСТ РСО-А'!$L$6+'РСТ РСО-А'!$H$9</f>
        <v>4465.45</v>
      </c>
      <c r="N449" s="119">
        <f>VLOOKUP($A449+ROUND((COLUMN()-2)/24,5),АТС!$A$41:$F$784,6)+'Иные услуги '!$C$5+'РСТ РСО-А'!$L$6+'РСТ РСО-А'!$H$9</f>
        <v>4439</v>
      </c>
      <c r="O449" s="119">
        <f>VLOOKUP($A449+ROUND((COLUMN()-2)/24,5),АТС!$A$41:$F$784,6)+'Иные услуги '!$C$5+'РСТ РСО-А'!$L$6+'РСТ РСО-А'!$H$9</f>
        <v>4436.66</v>
      </c>
      <c r="P449" s="119">
        <f>VLOOKUP($A449+ROUND((COLUMN()-2)/24,5),АТС!$A$41:$F$784,6)+'Иные услуги '!$C$5+'РСТ РСО-А'!$L$6+'РСТ РСО-А'!$H$9</f>
        <v>4436.5</v>
      </c>
      <c r="Q449" s="119">
        <f>VLOOKUP($A449+ROUND((COLUMN()-2)/24,5),АТС!$A$41:$F$784,6)+'Иные услуги '!$C$5+'РСТ РСО-А'!$L$6+'РСТ РСО-А'!$H$9</f>
        <v>4436.3999999999996</v>
      </c>
      <c r="R449" s="119">
        <f>VLOOKUP($A449+ROUND((COLUMN()-2)/24,5),АТС!$A$41:$F$784,6)+'Иные услуги '!$C$5+'РСТ РСО-А'!$L$6+'РСТ РСО-А'!$H$9</f>
        <v>4436.01</v>
      </c>
      <c r="S449" s="119">
        <f>VLOOKUP($A449+ROUND((COLUMN()-2)/24,5),АТС!$A$41:$F$784,6)+'Иные услуги '!$C$5+'РСТ РСО-А'!$L$6+'РСТ РСО-А'!$H$9</f>
        <v>4435.88</v>
      </c>
      <c r="T449" s="119">
        <f>VLOOKUP($A449+ROUND((COLUMN()-2)/24,5),АТС!$A$41:$F$784,6)+'Иные услуги '!$C$5+'РСТ РСО-А'!$L$6+'РСТ РСО-А'!$H$9</f>
        <v>4435.8900000000003</v>
      </c>
      <c r="U449" s="119">
        <f>VLOOKUP($A449+ROUND((COLUMN()-2)/24,5),АТС!$A$41:$F$784,6)+'Иные услуги '!$C$5+'РСТ РСО-А'!$L$6+'РСТ РСО-А'!$H$9</f>
        <v>4496.53</v>
      </c>
      <c r="V449" s="119">
        <f>VLOOKUP($A449+ROUND((COLUMN()-2)/24,5),АТС!$A$41:$F$784,6)+'Иные услуги '!$C$5+'РСТ РСО-А'!$L$6+'РСТ РСО-А'!$H$9</f>
        <v>4614.7</v>
      </c>
      <c r="W449" s="119">
        <f>VLOOKUP($A449+ROUND((COLUMN()-2)/24,5),АТС!$A$41:$F$784,6)+'Иные услуги '!$C$5+'РСТ РСО-А'!$L$6+'РСТ РСО-А'!$H$9</f>
        <v>4540.3500000000004</v>
      </c>
      <c r="X449" s="119">
        <f>VLOOKUP($A449+ROUND((COLUMN()-2)/24,5),АТС!$A$41:$F$784,6)+'Иные услуги '!$C$5+'РСТ РСО-А'!$L$6+'РСТ РСО-А'!$H$9</f>
        <v>4482.83</v>
      </c>
      <c r="Y449" s="119">
        <f>VLOOKUP($A449+ROUND((COLUMN()-2)/24,5),АТС!$A$41:$F$784,6)+'Иные услуги '!$C$5+'РСТ РСО-А'!$L$6+'РСТ РСО-А'!$H$9</f>
        <v>4683.09</v>
      </c>
    </row>
    <row r="450" spans="1:25" x14ac:dyDescent="0.2">
      <c r="A450" s="66">
        <f t="shared" si="15"/>
        <v>43335</v>
      </c>
      <c r="B450" s="119">
        <f>VLOOKUP($A450+ROUND((COLUMN()-2)/24,5),АТС!$A$41:$F$784,6)+'Иные услуги '!$C$5+'РСТ РСО-А'!$L$6+'РСТ РСО-А'!$H$9</f>
        <v>4439.0600000000004</v>
      </c>
      <c r="C450" s="119">
        <f>VLOOKUP($A450+ROUND((COLUMN()-2)/24,5),АТС!$A$41:$F$784,6)+'Иные услуги '!$C$5+'РСТ РСО-А'!$L$6+'РСТ РСО-А'!$H$9</f>
        <v>4426.96</v>
      </c>
      <c r="D450" s="119">
        <f>VLOOKUP($A450+ROUND((COLUMN()-2)/24,5),АТС!$A$41:$F$784,6)+'Иные услуги '!$C$5+'РСТ РСО-А'!$L$6+'РСТ РСО-А'!$H$9</f>
        <v>4442.28</v>
      </c>
      <c r="E450" s="119">
        <f>VLOOKUP($A450+ROUND((COLUMN()-2)/24,5),АТС!$A$41:$F$784,6)+'Иные услуги '!$C$5+'РСТ РСО-А'!$L$6+'РСТ РСО-А'!$H$9</f>
        <v>4441.1099999999997</v>
      </c>
      <c r="F450" s="119">
        <f>VLOOKUP($A450+ROUND((COLUMN()-2)/24,5),АТС!$A$41:$F$784,6)+'Иные услуги '!$C$5+'РСТ РСО-А'!$L$6+'РСТ РСО-А'!$H$9</f>
        <v>4441.6099999999997</v>
      </c>
      <c r="G450" s="119">
        <f>VLOOKUP($A450+ROUND((COLUMN()-2)/24,5),АТС!$A$41:$F$784,6)+'Иные услуги '!$C$5+'РСТ РСО-А'!$L$6+'РСТ РСО-А'!$H$9</f>
        <v>4469.2300000000005</v>
      </c>
      <c r="H450" s="119">
        <f>VLOOKUP($A450+ROUND((COLUMN()-2)/24,5),АТС!$A$41:$F$784,6)+'Иные услуги '!$C$5+'РСТ РСО-А'!$L$6+'РСТ РСО-А'!$H$9</f>
        <v>4491.9800000000005</v>
      </c>
      <c r="I450" s="119">
        <f>VLOOKUP($A450+ROUND((COLUMN()-2)/24,5),АТС!$A$41:$F$784,6)+'Иные услуги '!$C$5+'РСТ РСО-А'!$L$6+'РСТ РСО-А'!$H$9</f>
        <v>4474.57</v>
      </c>
      <c r="J450" s="119">
        <f>VLOOKUP($A450+ROUND((COLUMN()-2)/24,5),АТС!$A$41:$F$784,6)+'Иные услуги '!$C$5+'РСТ РСО-А'!$L$6+'РСТ РСО-А'!$H$9</f>
        <v>4642.75</v>
      </c>
      <c r="K450" s="119">
        <f>VLOOKUP($A450+ROUND((COLUMN()-2)/24,5),АТС!$A$41:$F$784,6)+'Иные услуги '!$C$5+'РСТ РСО-А'!$L$6+'РСТ РСО-А'!$H$9</f>
        <v>4454.93</v>
      </c>
      <c r="L450" s="119">
        <f>VLOOKUP($A450+ROUND((COLUMN()-2)/24,5),АТС!$A$41:$F$784,6)+'Иные услуги '!$C$5+'РСТ РСО-А'!$L$6+'РСТ РСО-А'!$H$9</f>
        <v>4440.53</v>
      </c>
      <c r="M450" s="119">
        <f>VLOOKUP($A450+ROUND((COLUMN()-2)/24,5),АТС!$A$41:$F$784,6)+'Иные услуги '!$C$5+'РСТ РСО-А'!$L$6+'РСТ РСО-А'!$H$9</f>
        <v>4441.59</v>
      </c>
      <c r="N450" s="119">
        <f>VLOOKUP($A450+ROUND((COLUMN()-2)/24,5),АТС!$A$41:$F$784,6)+'Иные услуги '!$C$5+'РСТ РСО-А'!$L$6+'РСТ РСО-А'!$H$9</f>
        <v>4440.57</v>
      </c>
      <c r="O450" s="119">
        <f>VLOOKUP($A450+ROUND((COLUMN()-2)/24,5),АТС!$A$41:$F$784,6)+'Иные услуги '!$C$5+'РСТ РСО-А'!$L$6+'РСТ РСО-А'!$H$9</f>
        <v>4441.74</v>
      </c>
      <c r="P450" s="119">
        <f>VLOOKUP($A450+ROUND((COLUMN()-2)/24,5),АТС!$A$41:$F$784,6)+'Иные услуги '!$C$5+'РСТ РСО-А'!$L$6+'РСТ РСО-А'!$H$9</f>
        <v>4441.53</v>
      </c>
      <c r="Q450" s="119">
        <f>VLOOKUP($A450+ROUND((COLUMN()-2)/24,5),АТС!$A$41:$F$784,6)+'Иные услуги '!$C$5+'РСТ РСО-А'!$L$6+'РСТ РСО-А'!$H$9</f>
        <v>4441.5</v>
      </c>
      <c r="R450" s="119">
        <f>VLOOKUP($A450+ROUND((COLUMN()-2)/24,5),АТС!$A$41:$F$784,6)+'Иные услуги '!$C$5+'РСТ РСО-А'!$L$6+'РСТ РСО-А'!$H$9</f>
        <v>4441.3900000000003</v>
      </c>
      <c r="S450" s="119">
        <f>VLOOKUP($A450+ROUND((COLUMN()-2)/24,5),АТС!$A$41:$F$784,6)+'Иные услуги '!$C$5+'РСТ РСО-А'!$L$6+'РСТ РСО-А'!$H$9</f>
        <v>4441.2</v>
      </c>
      <c r="T450" s="119">
        <f>VLOOKUP($A450+ROUND((COLUMN()-2)/24,5),АТС!$A$41:$F$784,6)+'Иные услуги '!$C$5+'РСТ РСО-А'!$L$6+'РСТ РСО-А'!$H$9</f>
        <v>4439.55</v>
      </c>
      <c r="U450" s="119">
        <f>VLOOKUP($A450+ROUND((COLUMN()-2)/24,5),АТС!$A$41:$F$784,6)+'Иные услуги '!$C$5+'РСТ РСО-А'!$L$6+'РСТ РСО-А'!$H$9</f>
        <v>4494.3599999999997</v>
      </c>
      <c r="V450" s="119">
        <f>VLOOKUP($A450+ROUND((COLUMN()-2)/24,5),АТС!$A$41:$F$784,6)+'Иные услуги '!$C$5+'РСТ РСО-А'!$L$6+'РСТ РСО-А'!$H$9</f>
        <v>4579.75</v>
      </c>
      <c r="W450" s="119">
        <f>VLOOKUP($A450+ROUND((COLUMN()-2)/24,5),АТС!$A$41:$F$784,6)+'Иные услуги '!$C$5+'РСТ РСО-А'!$L$6+'РСТ РСО-А'!$H$9</f>
        <v>4502.78</v>
      </c>
      <c r="X450" s="119">
        <f>VLOOKUP($A450+ROUND((COLUMN()-2)/24,5),АТС!$A$41:$F$784,6)+'Иные услуги '!$C$5+'РСТ РСО-А'!$L$6+'РСТ РСО-А'!$H$9</f>
        <v>4483.6899999999996</v>
      </c>
      <c r="Y450" s="119">
        <f>VLOOKUP($A450+ROUND((COLUMN()-2)/24,5),АТС!$A$41:$F$784,6)+'Иные услуги '!$C$5+'РСТ РСО-А'!$L$6+'РСТ РСО-А'!$H$9</f>
        <v>4745.2</v>
      </c>
    </row>
    <row r="451" spans="1:25" x14ac:dyDescent="0.2">
      <c r="A451" s="66">
        <f t="shared" si="15"/>
        <v>43336</v>
      </c>
      <c r="B451" s="119">
        <f>VLOOKUP($A451+ROUND((COLUMN()-2)/24,5),АТС!$A$41:$F$784,6)+'Иные услуги '!$C$5+'РСТ РСО-А'!$L$6+'РСТ РСО-А'!$H$9</f>
        <v>4447.49</v>
      </c>
      <c r="C451" s="119">
        <f>VLOOKUP($A451+ROUND((COLUMN()-2)/24,5),АТС!$A$41:$F$784,6)+'Иные услуги '!$C$5+'РСТ РСО-А'!$L$6+'РСТ РСО-А'!$H$9</f>
        <v>4430.4399999999996</v>
      </c>
      <c r="D451" s="119">
        <f>VLOOKUP($A451+ROUND((COLUMN()-2)/24,5),АТС!$A$41:$F$784,6)+'Иные услуги '!$C$5+'РСТ РСО-А'!$L$6+'РСТ РСО-А'!$H$9</f>
        <v>4428.74</v>
      </c>
      <c r="E451" s="119">
        <f>VLOOKUP($A451+ROUND((COLUMN()-2)/24,5),АТС!$A$41:$F$784,6)+'Иные услуги '!$C$5+'РСТ РСО-А'!$L$6+'РСТ РСО-А'!$H$9</f>
        <v>4444.95</v>
      </c>
      <c r="F451" s="119">
        <f>VLOOKUP($A451+ROUND((COLUMN()-2)/24,5),АТС!$A$41:$F$784,6)+'Иные услуги '!$C$5+'РСТ РСО-А'!$L$6+'РСТ РСО-А'!$H$9</f>
        <v>4445.1899999999996</v>
      </c>
      <c r="G451" s="119">
        <f>VLOOKUP($A451+ROUND((COLUMN()-2)/24,5),АТС!$A$41:$F$784,6)+'Иные услуги '!$C$5+'РСТ РСО-А'!$L$6+'РСТ РСО-А'!$H$9</f>
        <v>4470.3999999999996</v>
      </c>
      <c r="H451" s="119">
        <f>VLOOKUP($A451+ROUND((COLUMN()-2)/24,5),АТС!$A$41:$F$784,6)+'Иные услуги '!$C$5+'РСТ РСО-А'!$L$6+'РСТ РСО-А'!$H$9</f>
        <v>4489.3100000000004</v>
      </c>
      <c r="I451" s="119">
        <f>VLOOKUP($A451+ROUND((COLUMN()-2)/24,5),АТС!$A$41:$F$784,6)+'Иные услуги '!$C$5+'РСТ РСО-А'!$L$6+'РСТ РСО-А'!$H$9</f>
        <v>4465.25</v>
      </c>
      <c r="J451" s="119">
        <f>VLOOKUP($A451+ROUND((COLUMN()-2)/24,5),АТС!$A$41:$F$784,6)+'Иные услуги '!$C$5+'РСТ РСО-А'!$L$6+'РСТ РСО-А'!$H$9</f>
        <v>4590.79</v>
      </c>
      <c r="K451" s="119">
        <f>VLOOKUP($A451+ROUND((COLUMN()-2)/24,5),АТС!$A$41:$F$784,6)+'Иные услуги '!$C$5+'РСТ РСО-А'!$L$6+'РСТ РСО-А'!$H$9</f>
        <v>4453.46</v>
      </c>
      <c r="L451" s="119">
        <f>VLOOKUP($A451+ROUND((COLUMN()-2)/24,5),АТС!$A$41:$F$784,6)+'Иные услуги '!$C$5+'РСТ РСО-А'!$L$6+'РСТ РСО-А'!$H$9</f>
        <v>4439.8</v>
      </c>
      <c r="M451" s="119">
        <f>VLOOKUP($A451+ROUND((COLUMN()-2)/24,5),АТС!$A$41:$F$784,6)+'Иные услуги '!$C$5+'РСТ РСО-А'!$L$6+'РСТ РСО-А'!$H$9</f>
        <v>4440.59</v>
      </c>
      <c r="N451" s="119">
        <f>VLOOKUP($A451+ROUND((COLUMN()-2)/24,5),АТС!$A$41:$F$784,6)+'Иные услуги '!$C$5+'РСТ РСО-А'!$L$6+'РСТ РСО-А'!$H$9</f>
        <v>4440.6099999999997</v>
      </c>
      <c r="O451" s="119">
        <f>VLOOKUP($A451+ROUND((COLUMN()-2)/24,5),АТС!$A$41:$F$784,6)+'Иные услуги '!$C$5+'РСТ РСО-А'!$L$6+'РСТ РСО-А'!$H$9</f>
        <v>4440.7</v>
      </c>
      <c r="P451" s="119">
        <f>VLOOKUP($A451+ROUND((COLUMN()-2)/24,5),АТС!$A$41:$F$784,6)+'Иные услуги '!$C$5+'РСТ РСО-А'!$L$6+'РСТ РСО-А'!$H$9</f>
        <v>4440.7</v>
      </c>
      <c r="Q451" s="119">
        <f>VLOOKUP($A451+ROUND((COLUMN()-2)/24,5),АТС!$A$41:$F$784,6)+'Иные услуги '!$C$5+'РСТ РСО-А'!$L$6+'РСТ РСО-А'!$H$9</f>
        <v>4440.92</v>
      </c>
      <c r="R451" s="119">
        <f>VLOOKUP($A451+ROUND((COLUMN()-2)/24,5),АТС!$A$41:$F$784,6)+'Иные услуги '!$C$5+'РСТ РСО-А'!$L$6+'РСТ РСО-А'!$H$9</f>
        <v>4436.97</v>
      </c>
      <c r="S451" s="119">
        <f>VLOOKUP($A451+ROUND((COLUMN()-2)/24,5),АТС!$A$41:$F$784,6)+'Иные услуги '!$C$5+'РСТ РСО-А'!$L$6+'РСТ РСО-А'!$H$9</f>
        <v>4436.3900000000003</v>
      </c>
      <c r="T451" s="119">
        <f>VLOOKUP($A451+ROUND((COLUMN()-2)/24,5),АТС!$A$41:$F$784,6)+'Иные услуги '!$C$5+'РСТ РСО-А'!$L$6+'РСТ РСО-А'!$H$9</f>
        <v>4436.09</v>
      </c>
      <c r="U451" s="119">
        <f>VLOOKUP($A451+ROUND((COLUMN()-2)/24,5),АТС!$A$41:$F$784,6)+'Иные услуги '!$C$5+'РСТ РСО-А'!$L$6+'РСТ РСО-А'!$H$9</f>
        <v>4486.04</v>
      </c>
      <c r="V451" s="119">
        <f>VLOOKUP($A451+ROUND((COLUMN()-2)/24,5),АТС!$A$41:$F$784,6)+'Иные услуги '!$C$5+'РСТ РСО-А'!$L$6+'РСТ РСО-А'!$H$9</f>
        <v>4590.5600000000004</v>
      </c>
      <c r="W451" s="119">
        <f>VLOOKUP($A451+ROUND((COLUMN()-2)/24,5),АТС!$A$41:$F$784,6)+'Иные услуги '!$C$5+'РСТ РСО-А'!$L$6+'РСТ РСО-А'!$H$9</f>
        <v>4506.1099999999997</v>
      </c>
      <c r="X451" s="119">
        <f>VLOOKUP($A451+ROUND((COLUMN()-2)/24,5),АТС!$A$41:$F$784,6)+'Иные услуги '!$C$5+'РСТ РСО-А'!$L$6+'РСТ РСО-А'!$H$9</f>
        <v>4491.26</v>
      </c>
      <c r="Y451" s="119">
        <f>VLOOKUP($A451+ROUND((COLUMN()-2)/24,5),АТС!$A$41:$F$784,6)+'Иные услуги '!$C$5+'РСТ РСО-А'!$L$6+'РСТ РСО-А'!$H$9</f>
        <v>4812.6400000000003</v>
      </c>
    </row>
    <row r="452" spans="1:25" x14ac:dyDescent="0.2">
      <c r="A452" s="66">
        <f t="shared" si="15"/>
        <v>43337</v>
      </c>
      <c r="B452" s="119">
        <f>VLOOKUP($A452+ROUND((COLUMN()-2)/24,5),АТС!$A$41:$F$784,6)+'Иные услуги '!$C$5+'РСТ РСО-А'!$L$6+'РСТ РСО-А'!$H$9</f>
        <v>4454.16</v>
      </c>
      <c r="C452" s="119">
        <f>VLOOKUP($A452+ROUND((COLUMN()-2)/24,5),АТС!$A$41:$F$784,6)+'Иные услуги '!$C$5+'РСТ РСО-А'!$L$6+'РСТ РСО-А'!$H$9</f>
        <v>4429.29</v>
      </c>
      <c r="D452" s="119">
        <f>VLOOKUP($A452+ROUND((COLUMN()-2)/24,5),АТС!$A$41:$F$784,6)+'Иные услуги '!$C$5+'РСТ РСО-А'!$L$6+'РСТ РСО-А'!$H$9</f>
        <v>4452.22</v>
      </c>
      <c r="E452" s="119">
        <f>VLOOKUP($A452+ROUND((COLUMN()-2)/24,5),АТС!$A$41:$F$784,6)+'Иные услуги '!$C$5+'РСТ РСО-А'!$L$6+'РСТ РСО-А'!$H$9</f>
        <v>4451.08</v>
      </c>
      <c r="F452" s="119">
        <f>VLOOKUP($A452+ROUND((COLUMN()-2)/24,5),АТС!$A$41:$F$784,6)+'Иные услуги '!$C$5+'РСТ РСО-А'!$L$6+'РСТ РСО-А'!$H$9</f>
        <v>4451.7300000000005</v>
      </c>
      <c r="G452" s="119">
        <f>VLOOKUP($A452+ROUND((COLUMN()-2)/24,5),АТС!$A$41:$F$784,6)+'Иные услуги '!$C$5+'РСТ РСО-А'!$L$6+'РСТ РСО-А'!$H$9</f>
        <v>4496.59</v>
      </c>
      <c r="H452" s="119">
        <f>VLOOKUP($A452+ROUND((COLUMN()-2)/24,5),АТС!$A$41:$F$784,6)+'Иные услуги '!$C$5+'РСТ РСО-А'!$L$6+'РСТ РСО-А'!$H$9</f>
        <v>4506.66</v>
      </c>
      <c r="I452" s="119">
        <f>VLOOKUP($A452+ROUND((COLUMN()-2)/24,5),АТС!$A$41:$F$784,6)+'Иные услуги '!$C$5+'РСТ РСО-А'!$L$6+'РСТ РСО-А'!$H$9</f>
        <v>4437.45</v>
      </c>
      <c r="J452" s="119">
        <f>VLOOKUP($A452+ROUND((COLUMN()-2)/24,5),АТС!$A$41:$F$784,6)+'Иные услуги '!$C$5+'РСТ РСО-А'!$L$6+'РСТ РСО-А'!$H$9</f>
        <v>4649.3</v>
      </c>
      <c r="K452" s="119">
        <f>VLOOKUP($A452+ROUND((COLUMN()-2)/24,5),АТС!$A$41:$F$784,6)+'Иные услуги '!$C$5+'РСТ РСО-А'!$L$6+'РСТ РСО-А'!$H$9</f>
        <v>4505.2</v>
      </c>
      <c r="L452" s="119">
        <f>VLOOKUP($A452+ROUND((COLUMN()-2)/24,5),АТС!$A$41:$F$784,6)+'Иные услуги '!$C$5+'РСТ РСО-А'!$L$6+'РСТ РСО-А'!$H$9</f>
        <v>4488.5</v>
      </c>
      <c r="M452" s="119">
        <f>VLOOKUP($A452+ROUND((COLUMN()-2)/24,5),АТС!$A$41:$F$784,6)+'Иные услуги '!$C$5+'РСТ РСО-А'!$L$6+'РСТ РСО-А'!$H$9</f>
        <v>4491.3500000000004</v>
      </c>
      <c r="N452" s="119">
        <f>VLOOKUP($A452+ROUND((COLUMN()-2)/24,5),АТС!$A$41:$F$784,6)+'Иные услуги '!$C$5+'РСТ РСО-А'!$L$6+'РСТ РСО-А'!$H$9</f>
        <v>4491.57</v>
      </c>
      <c r="O452" s="119">
        <f>VLOOKUP($A452+ROUND((COLUMN()-2)/24,5),АТС!$A$41:$F$784,6)+'Иные услуги '!$C$5+'РСТ РСО-А'!$L$6+'РСТ РСО-А'!$H$9</f>
        <v>4491.7</v>
      </c>
      <c r="P452" s="119">
        <f>VLOOKUP($A452+ROUND((COLUMN()-2)/24,5),АТС!$A$41:$F$784,6)+'Иные услуги '!$C$5+'РСТ РСО-А'!$L$6+'РСТ РСО-А'!$H$9</f>
        <v>4491.7699999999995</v>
      </c>
      <c r="Q452" s="119">
        <f>VLOOKUP($A452+ROUND((COLUMN()-2)/24,5),АТС!$A$41:$F$784,6)+'Иные услуги '!$C$5+'РСТ РСО-А'!$L$6+'РСТ РСО-А'!$H$9</f>
        <v>4491.87</v>
      </c>
      <c r="R452" s="119">
        <f>VLOOKUP($A452+ROUND((COLUMN()-2)/24,5),АТС!$A$41:$F$784,6)+'Иные услуги '!$C$5+'РСТ РСО-А'!$L$6+'РСТ РСО-А'!$H$9</f>
        <v>4492.3900000000003</v>
      </c>
      <c r="S452" s="119">
        <f>VLOOKUP($A452+ROUND((COLUMN()-2)/24,5),АТС!$A$41:$F$784,6)+'Иные услуги '!$C$5+'РСТ РСО-А'!$L$6+'РСТ РСО-А'!$H$9</f>
        <v>4490.29</v>
      </c>
      <c r="T452" s="119">
        <f>VLOOKUP($A452+ROUND((COLUMN()-2)/24,5),АТС!$A$41:$F$784,6)+'Иные услуги '!$C$5+'РСТ РСО-А'!$L$6+'РСТ РСО-А'!$H$9</f>
        <v>4506.3</v>
      </c>
      <c r="U452" s="119">
        <f>VLOOKUP($A452+ROUND((COLUMN()-2)/24,5),АТС!$A$41:$F$784,6)+'Иные услуги '!$C$5+'РСТ РСО-А'!$L$6+'РСТ РСО-А'!$H$9</f>
        <v>4480.87</v>
      </c>
      <c r="V452" s="119">
        <f>VLOOKUP($A452+ROUND((COLUMN()-2)/24,5),АТС!$A$41:$F$784,6)+'Иные услуги '!$C$5+'РСТ РСО-А'!$L$6+'РСТ РСО-А'!$H$9</f>
        <v>4543.68</v>
      </c>
      <c r="W452" s="119">
        <f>VLOOKUP($A452+ROUND((COLUMN()-2)/24,5),АТС!$A$41:$F$784,6)+'Иные услуги '!$C$5+'РСТ РСО-А'!$L$6+'РСТ РСО-А'!$H$9</f>
        <v>4470.57</v>
      </c>
      <c r="X452" s="119">
        <f>VLOOKUP($A452+ROUND((COLUMN()-2)/24,5),АТС!$A$41:$F$784,6)+'Иные услуги '!$C$5+'РСТ РСО-А'!$L$6+'РСТ РСО-А'!$H$9</f>
        <v>4496.96</v>
      </c>
      <c r="Y452" s="119">
        <f>VLOOKUP($A452+ROUND((COLUMN()-2)/24,5),АТС!$A$41:$F$784,6)+'Иные услуги '!$C$5+'РСТ РСО-А'!$L$6+'РСТ РСО-А'!$H$9</f>
        <v>4959.83</v>
      </c>
    </row>
    <row r="453" spans="1:25" x14ac:dyDescent="0.2">
      <c r="A453" s="66">
        <f t="shared" si="15"/>
        <v>43338</v>
      </c>
      <c r="B453" s="119">
        <f>VLOOKUP($A453+ROUND((COLUMN()-2)/24,5),АТС!$A$41:$F$784,6)+'Иные услуги '!$C$5+'РСТ РСО-А'!$L$6+'РСТ РСО-А'!$H$9</f>
        <v>4437.63</v>
      </c>
      <c r="C453" s="119">
        <f>VLOOKUP($A453+ROUND((COLUMN()-2)/24,5),АТС!$A$41:$F$784,6)+'Иные услуги '!$C$5+'РСТ РСО-А'!$L$6+'РСТ РСО-А'!$H$9</f>
        <v>4428.05</v>
      </c>
      <c r="D453" s="119">
        <f>VLOOKUP($A453+ROUND((COLUMN()-2)/24,5),АТС!$A$41:$F$784,6)+'Иные услуги '!$C$5+'РСТ РСО-А'!$L$6+'РСТ РСО-А'!$H$9</f>
        <v>4452.09</v>
      </c>
      <c r="E453" s="119">
        <f>VLOOKUP($A453+ROUND((COLUMN()-2)/24,5),АТС!$A$41:$F$784,6)+'Иные услуги '!$C$5+'РСТ РСО-А'!$L$6+'РСТ РСО-А'!$H$9</f>
        <v>4449.95</v>
      </c>
      <c r="F453" s="119">
        <f>VLOOKUP($A453+ROUND((COLUMN()-2)/24,5),АТС!$A$41:$F$784,6)+'Иные услуги '!$C$5+'РСТ РСО-А'!$L$6+'РСТ РСО-А'!$H$9</f>
        <v>4450.46</v>
      </c>
      <c r="G453" s="119">
        <f>VLOOKUP($A453+ROUND((COLUMN()-2)/24,5),АТС!$A$41:$F$784,6)+'Иные услуги '!$C$5+'РСТ РСО-А'!$L$6+'РСТ РСО-А'!$H$9</f>
        <v>4495.47</v>
      </c>
      <c r="H453" s="119">
        <f>VLOOKUP($A453+ROUND((COLUMN()-2)/24,5),АТС!$A$41:$F$784,6)+'Иные услуги '!$C$5+'РСТ РСО-А'!$L$6+'РСТ РСО-А'!$H$9</f>
        <v>4606.41</v>
      </c>
      <c r="I453" s="119">
        <f>VLOOKUP($A453+ROUND((COLUMN()-2)/24,5),АТС!$A$41:$F$784,6)+'Иные услуги '!$C$5+'РСТ РСО-А'!$L$6+'РСТ РСО-А'!$H$9</f>
        <v>4461.1000000000004</v>
      </c>
      <c r="J453" s="119">
        <f>VLOOKUP($A453+ROUND((COLUMN()-2)/24,5),АТС!$A$41:$F$784,6)+'Иные услуги '!$C$5+'РСТ РСО-А'!$L$6+'РСТ РСО-А'!$H$9</f>
        <v>4713.24</v>
      </c>
      <c r="K453" s="119">
        <f>VLOOKUP($A453+ROUND((COLUMN()-2)/24,5),АТС!$A$41:$F$784,6)+'Иные услуги '!$C$5+'РСТ РСО-А'!$L$6+'РСТ РСО-А'!$H$9</f>
        <v>4558.57</v>
      </c>
      <c r="L453" s="119">
        <f>VLOOKUP($A453+ROUND((COLUMN()-2)/24,5),АТС!$A$41:$F$784,6)+'Иные услуги '!$C$5+'РСТ РСО-А'!$L$6+'РСТ РСО-А'!$H$9</f>
        <v>4557.9800000000005</v>
      </c>
      <c r="M453" s="119">
        <f>VLOOKUP($A453+ROUND((COLUMN()-2)/24,5),АТС!$A$41:$F$784,6)+'Иные услуги '!$C$5+'РСТ РСО-А'!$L$6+'РСТ РСО-А'!$H$9</f>
        <v>4560.6400000000003</v>
      </c>
      <c r="N453" s="119">
        <f>VLOOKUP($A453+ROUND((COLUMN()-2)/24,5),АТС!$A$41:$F$784,6)+'Иные услуги '!$C$5+'РСТ РСО-А'!$L$6+'РСТ РСО-А'!$H$9</f>
        <v>4561.3100000000004</v>
      </c>
      <c r="O453" s="119">
        <f>VLOOKUP($A453+ROUND((COLUMN()-2)/24,5),АТС!$A$41:$F$784,6)+'Иные услуги '!$C$5+'РСТ РСО-А'!$L$6+'РСТ РСО-А'!$H$9</f>
        <v>4561.29</v>
      </c>
      <c r="P453" s="119">
        <f>VLOOKUP($A453+ROUND((COLUMN()-2)/24,5),АТС!$A$41:$F$784,6)+'Иные услуги '!$C$5+'РСТ РСО-А'!$L$6+'РСТ РСО-А'!$H$9</f>
        <v>4561.1899999999996</v>
      </c>
      <c r="Q453" s="119">
        <f>VLOOKUP($A453+ROUND((COLUMN()-2)/24,5),АТС!$A$41:$F$784,6)+'Иные услуги '!$C$5+'РСТ РСО-А'!$L$6+'РСТ РСО-А'!$H$9</f>
        <v>4561.43</v>
      </c>
      <c r="R453" s="119">
        <f>VLOOKUP($A453+ROUND((COLUMN()-2)/24,5),АТС!$A$41:$F$784,6)+'Иные услуги '!$C$5+'РСТ РСО-А'!$L$6+'РСТ РСО-А'!$H$9</f>
        <v>4557.0600000000004</v>
      </c>
      <c r="S453" s="119">
        <f>VLOOKUP($A453+ROUND((COLUMN()-2)/24,5),АТС!$A$41:$F$784,6)+'Иные услуги '!$C$5+'РСТ РСО-А'!$L$6+'РСТ РСО-А'!$H$9</f>
        <v>4551.1000000000004</v>
      </c>
      <c r="T453" s="119">
        <f>VLOOKUP($A453+ROUND((COLUMN()-2)/24,5),АТС!$A$41:$F$784,6)+'Иные услуги '!$C$5+'РСТ РСО-А'!$L$6+'РСТ РСО-А'!$H$9</f>
        <v>4548.25</v>
      </c>
      <c r="U453" s="119">
        <f>VLOOKUP($A453+ROUND((COLUMN()-2)/24,5),АТС!$A$41:$F$784,6)+'Иные услуги '!$C$5+'РСТ РСО-А'!$L$6+'РСТ РСО-А'!$H$9</f>
        <v>4439.25</v>
      </c>
      <c r="V453" s="119">
        <f>VLOOKUP($A453+ROUND((COLUMN()-2)/24,5),АТС!$A$41:$F$784,6)+'Иные услуги '!$C$5+'РСТ РСО-А'!$L$6+'РСТ РСО-А'!$H$9</f>
        <v>4498.34</v>
      </c>
      <c r="W453" s="119">
        <f>VLOOKUP($A453+ROUND((COLUMN()-2)/24,5),АТС!$A$41:$F$784,6)+'Иные услуги '!$C$5+'РСТ РСО-А'!$L$6+'РСТ РСО-А'!$H$9</f>
        <v>4468.42</v>
      </c>
      <c r="X453" s="119">
        <f>VLOOKUP($A453+ROUND((COLUMN()-2)/24,5),АТС!$A$41:$F$784,6)+'Иные услуги '!$C$5+'РСТ РСО-А'!$L$6+'РСТ РСО-А'!$H$9</f>
        <v>4496.57</v>
      </c>
      <c r="Y453" s="119">
        <f>VLOOKUP($A453+ROUND((COLUMN()-2)/24,5),АТС!$A$41:$F$784,6)+'Иные услуги '!$C$5+'РСТ РСО-А'!$L$6+'РСТ РСО-А'!$H$9</f>
        <v>4964.08</v>
      </c>
    </row>
    <row r="454" spans="1:25" x14ac:dyDescent="0.2">
      <c r="A454" s="66">
        <f t="shared" si="15"/>
        <v>43339</v>
      </c>
      <c r="B454" s="119">
        <f>VLOOKUP($A454+ROUND((COLUMN()-2)/24,5),АТС!$A$41:$F$784,6)+'Иные услуги '!$C$5+'РСТ РСО-А'!$L$6+'РСТ РСО-А'!$H$9</f>
        <v>4454.7300000000005</v>
      </c>
      <c r="C454" s="119">
        <f>VLOOKUP($A454+ROUND((COLUMN()-2)/24,5),АТС!$A$41:$F$784,6)+'Иные услуги '!$C$5+'РСТ РСО-А'!$L$6+'РСТ РСО-А'!$H$9</f>
        <v>4437.74</v>
      </c>
      <c r="D454" s="119">
        <f>VLOOKUP($A454+ROUND((COLUMN()-2)/24,5),АТС!$A$41:$F$784,6)+'Иные услуги '!$C$5+'РСТ РСО-А'!$L$6+'РСТ РСО-А'!$H$9</f>
        <v>4437.0199999999995</v>
      </c>
      <c r="E454" s="119">
        <f>VLOOKUP($A454+ROUND((COLUMN()-2)/24,5),АТС!$A$41:$F$784,6)+'Иные услуги '!$C$5+'РСТ РСО-А'!$L$6+'РСТ РСО-А'!$H$9</f>
        <v>4453.7300000000005</v>
      </c>
      <c r="F454" s="119">
        <f>VLOOKUP($A454+ROUND((COLUMN()-2)/24,5),АТС!$A$41:$F$784,6)+'Иные услуги '!$C$5+'РСТ РСО-А'!$L$6+'РСТ РСО-А'!$H$9</f>
        <v>4452.9800000000005</v>
      </c>
      <c r="G454" s="119">
        <f>VLOOKUP($A454+ROUND((COLUMN()-2)/24,5),АТС!$A$41:$F$784,6)+'Иные услуги '!$C$5+'РСТ РСО-А'!$L$6+'РСТ РСО-А'!$H$9</f>
        <v>4521.8500000000004</v>
      </c>
      <c r="H454" s="119">
        <f>VLOOKUP($A454+ROUND((COLUMN()-2)/24,5),АТС!$A$41:$F$784,6)+'Иные услуги '!$C$5+'РСТ РСО-А'!$L$6+'РСТ РСО-А'!$H$9</f>
        <v>4492.4800000000005</v>
      </c>
      <c r="I454" s="119">
        <f>VLOOKUP($A454+ROUND((COLUMN()-2)/24,5),АТС!$A$41:$F$784,6)+'Иные услуги '!$C$5+'РСТ РСО-А'!$L$6+'РСТ РСО-А'!$H$9</f>
        <v>4484.82</v>
      </c>
      <c r="J454" s="119">
        <f>VLOOKUP($A454+ROUND((COLUMN()-2)/24,5),АТС!$A$41:$F$784,6)+'Иные услуги '!$C$5+'РСТ РСО-А'!$L$6+'РСТ РСО-А'!$H$9</f>
        <v>4598.78</v>
      </c>
      <c r="K454" s="119">
        <f>VLOOKUP($A454+ROUND((COLUMN()-2)/24,5),АТС!$A$41:$F$784,6)+'Иные услуги '!$C$5+'РСТ РСО-А'!$L$6+'РСТ РСО-А'!$H$9</f>
        <v>4459.1099999999997</v>
      </c>
      <c r="L454" s="119">
        <f>VLOOKUP($A454+ROUND((COLUMN()-2)/24,5),АТС!$A$41:$F$784,6)+'Иные услуги '!$C$5+'РСТ РСО-А'!$L$6+'РСТ РСО-А'!$H$9</f>
        <v>4445.2</v>
      </c>
      <c r="M454" s="119">
        <f>VLOOKUP($A454+ROUND((COLUMN()-2)/24,5),АТС!$A$41:$F$784,6)+'Иные услуги '!$C$5+'РСТ РСО-А'!$L$6+'РСТ РСО-А'!$H$9</f>
        <v>4448.75</v>
      </c>
      <c r="N454" s="119">
        <f>VLOOKUP($A454+ROUND((COLUMN()-2)/24,5),АТС!$A$41:$F$784,6)+'Иные услуги '!$C$5+'РСТ РСО-А'!$L$6+'РСТ РСО-А'!$H$9</f>
        <v>4448.78</v>
      </c>
      <c r="O454" s="119">
        <f>VLOOKUP($A454+ROUND((COLUMN()-2)/24,5),АТС!$A$41:$F$784,6)+'Иные услуги '!$C$5+'РСТ РСО-А'!$L$6+'РСТ РСО-А'!$H$9</f>
        <v>4449.8100000000004</v>
      </c>
      <c r="P454" s="119">
        <f>VLOOKUP($A454+ROUND((COLUMN()-2)/24,5),АТС!$A$41:$F$784,6)+'Иные услуги '!$C$5+'РСТ РСО-А'!$L$6+'РСТ РСО-А'!$H$9</f>
        <v>4449.87</v>
      </c>
      <c r="Q454" s="119">
        <f>VLOOKUP($A454+ROUND((COLUMN()-2)/24,5),АТС!$A$41:$F$784,6)+'Иные услуги '!$C$5+'РСТ РСО-А'!$L$6+'РСТ РСО-А'!$H$9</f>
        <v>4446.84</v>
      </c>
      <c r="R454" s="119">
        <f>VLOOKUP($A454+ROUND((COLUMN()-2)/24,5),АТС!$A$41:$F$784,6)+'Иные услуги '!$C$5+'РСТ РСО-А'!$L$6+'РСТ РСО-А'!$H$9</f>
        <v>4446.6000000000004</v>
      </c>
      <c r="S454" s="119">
        <f>VLOOKUP($A454+ROUND((COLUMN()-2)/24,5),АТС!$A$41:$F$784,6)+'Иные услуги '!$C$5+'РСТ РСО-А'!$L$6+'РСТ РСО-А'!$H$9</f>
        <v>4446.41</v>
      </c>
      <c r="T454" s="119">
        <f>VLOOKUP($A454+ROUND((COLUMN()-2)/24,5),АТС!$A$41:$F$784,6)+'Иные услуги '!$C$5+'РСТ РСО-А'!$L$6+'РСТ РСО-А'!$H$9</f>
        <v>4443.54</v>
      </c>
      <c r="U454" s="119">
        <f>VLOOKUP($A454+ROUND((COLUMN()-2)/24,5),АТС!$A$41:$F$784,6)+'Иные услуги '!$C$5+'РСТ РСО-А'!$L$6+'РСТ РСО-А'!$H$9</f>
        <v>4502.1899999999996</v>
      </c>
      <c r="V454" s="119">
        <f>VLOOKUP($A454+ROUND((COLUMN()-2)/24,5),АТС!$A$41:$F$784,6)+'Иные услуги '!$C$5+'РСТ РСО-А'!$L$6+'РСТ РСО-А'!$H$9</f>
        <v>4580.72</v>
      </c>
      <c r="W454" s="119">
        <f>VLOOKUP($A454+ROUND((COLUMN()-2)/24,5),АТС!$A$41:$F$784,6)+'Иные услуги '!$C$5+'РСТ РСО-А'!$L$6+'РСТ РСО-А'!$H$9</f>
        <v>4502.63</v>
      </c>
      <c r="X454" s="119">
        <f>VLOOKUP($A454+ROUND((COLUMN()-2)/24,5),АТС!$A$41:$F$784,6)+'Иные услуги '!$C$5+'РСТ РСО-А'!$L$6+'РСТ РСО-А'!$H$9</f>
        <v>4512.6400000000003</v>
      </c>
      <c r="Y454" s="119">
        <f>VLOOKUP($A454+ROUND((COLUMN()-2)/24,5),АТС!$A$41:$F$784,6)+'Иные услуги '!$C$5+'РСТ РСО-А'!$L$6+'РСТ РСО-А'!$H$9</f>
        <v>4835.1799999999994</v>
      </c>
    </row>
    <row r="455" spans="1:25" x14ac:dyDescent="0.2">
      <c r="A455" s="66">
        <f t="shared" si="15"/>
        <v>43340</v>
      </c>
      <c r="B455" s="119">
        <f>VLOOKUP($A455+ROUND((COLUMN()-2)/24,5),АТС!$A$41:$F$784,6)+'Иные услуги '!$C$5+'РСТ РСО-А'!$L$6+'РСТ РСО-А'!$H$9</f>
        <v>4452.9800000000005</v>
      </c>
      <c r="C455" s="119">
        <f>VLOOKUP($A455+ROUND((COLUMN()-2)/24,5),АТС!$A$41:$F$784,6)+'Иные услуги '!$C$5+'РСТ РСО-А'!$L$6+'РСТ РСО-А'!$H$9</f>
        <v>4447.4399999999996</v>
      </c>
      <c r="D455" s="119">
        <f>VLOOKUP($A455+ROUND((COLUMN()-2)/24,5),АТС!$A$41:$F$784,6)+'Иные услуги '!$C$5+'РСТ РСО-А'!$L$6+'РСТ РСО-А'!$H$9</f>
        <v>4445.0199999999995</v>
      </c>
      <c r="E455" s="119">
        <f>VLOOKUP($A455+ROUND((COLUMN()-2)/24,5),АТС!$A$41:$F$784,6)+'Иные услуги '!$C$5+'РСТ РСО-А'!$L$6+'РСТ РСО-А'!$H$9</f>
        <v>4461.5</v>
      </c>
      <c r="F455" s="119">
        <f>VLOOKUP($A455+ROUND((COLUMN()-2)/24,5),АТС!$A$41:$F$784,6)+'Иные услуги '!$C$5+'РСТ РСО-А'!$L$6+'РСТ РСО-А'!$H$9</f>
        <v>4462.16</v>
      </c>
      <c r="G455" s="119">
        <f>VLOOKUP($A455+ROUND((COLUMN()-2)/24,5),АТС!$A$41:$F$784,6)+'Иные услуги '!$C$5+'РСТ РСО-А'!$L$6+'РСТ РСО-А'!$H$9</f>
        <v>4527.7300000000005</v>
      </c>
      <c r="H455" s="119">
        <f>VLOOKUP($A455+ROUND((COLUMN()-2)/24,5),АТС!$A$41:$F$784,6)+'Иные услуги '!$C$5+'РСТ РСО-А'!$L$6+'РСТ РСО-А'!$H$9</f>
        <v>4492.3999999999996</v>
      </c>
      <c r="I455" s="119">
        <f>VLOOKUP($A455+ROUND((COLUMN()-2)/24,5),АТС!$A$41:$F$784,6)+'Иные услуги '!$C$5+'РСТ РСО-А'!$L$6+'РСТ РСО-А'!$H$9</f>
        <v>4490.04</v>
      </c>
      <c r="J455" s="119">
        <f>VLOOKUP($A455+ROUND((COLUMN()-2)/24,5),АТС!$A$41:$F$784,6)+'Иные услуги '!$C$5+'РСТ РСО-А'!$L$6+'РСТ РСО-А'!$H$9</f>
        <v>4600.24</v>
      </c>
      <c r="K455" s="119">
        <f>VLOOKUP($A455+ROUND((COLUMN()-2)/24,5),АТС!$A$41:$F$784,6)+'Иные услуги '!$C$5+'РСТ РСО-А'!$L$6+'РСТ РСО-А'!$H$9</f>
        <v>4461.47</v>
      </c>
      <c r="L455" s="119">
        <f>VLOOKUP($A455+ROUND((COLUMN()-2)/24,5),АТС!$A$41:$F$784,6)+'Иные услуги '!$C$5+'РСТ РСО-А'!$L$6+'РСТ РСО-А'!$H$9</f>
        <v>4446.87</v>
      </c>
      <c r="M455" s="119">
        <f>VLOOKUP($A455+ROUND((COLUMN()-2)/24,5),АТС!$A$41:$F$784,6)+'Иные услуги '!$C$5+'РСТ РСО-А'!$L$6+'РСТ РСО-А'!$H$9</f>
        <v>4450.53</v>
      </c>
      <c r="N455" s="119">
        <f>VLOOKUP($A455+ROUND((COLUMN()-2)/24,5),АТС!$A$41:$F$784,6)+'Иные услуги '!$C$5+'РСТ РСО-А'!$L$6+'РСТ РСО-А'!$H$9</f>
        <v>4448.71</v>
      </c>
      <c r="O455" s="119">
        <f>VLOOKUP($A455+ROUND((COLUMN()-2)/24,5),АТС!$A$41:$F$784,6)+'Иные услуги '!$C$5+'РСТ РСО-А'!$L$6+'РСТ РСО-А'!$H$9</f>
        <v>4445.75</v>
      </c>
      <c r="P455" s="119">
        <f>VLOOKUP($A455+ROUND((COLUMN()-2)/24,5),АТС!$A$41:$F$784,6)+'Иные услуги '!$C$5+'РСТ РСО-А'!$L$6+'РСТ РСО-А'!$H$9</f>
        <v>4446.66</v>
      </c>
      <c r="Q455" s="119">
        <f>VLOOKUP($A455+ROUND((COLUMN()-2)/24,5),АТС!$A$41:$F$784,6)+'Иные услуги '!$C$5+'РСТ РСО-А'!$L$6+'РСТ РСО-А'!$H$9</f>
        <v>4449.22</v>
      </c>
      <c r="R455" s="119">
        <f>VLOOKUP($A455+ROUND((COLUMN()-2)/24,5),АТС!$A$41:$F$784,6)+'Иные услуги '!$C$5+'РСТ РСО-А'!$L$6+'РСТ РСО-А'!$H$9</f>
        <v>4450.62</v>
      </c>
      <c r="S455" s="119">
        <f>VLOOKUP($A455+ROUND((COLUMN()-2)/24,5),АТС!$A$41:$F$784,6)+'Иные услуги '!$C$5+'РСТ РСО-А'!$L$6+'РСТ РСО-А'!$H$9</f>
        <v>4451.1099999999997</v>
      </c>
      <c r="T455" s="119">
        <f>VLOOKUP($A455+ROUND((COLUMN()-2)/24,5),АТС!$A$41:$F$784,6)+'Иные услуги '!$C$5+'РСТ РСО-А'!$L$6+'РСТ РСО-А'!$H$9</f>
        <v>4445.18</v>
      </c>
      <c r="U455" s="119">
        <f>VLOOKUP($A455+ROUND((COLUMN()-2)/24,5),АТС!$A$41:$F$784,6)+'Иные услуги '!$C$5+'РСТ РСО-А'!$L$6+'РСТ РСО-А'!$H$9</f>
        <v>4513.7</v>
      </c>
      <c r="V455" s="119">
        <f>VLOOKUP($A455+ROUND((COLUMN()-2)/24,5),АТС!$A$41:$F$784,6)+'Иные услуги '!$C$5+'РСТ РСО-А'!$L$6+'РСТ РСО-А'!$H$9</f>
        <v>4603.84</v>
      </c>
      <c r="W455" s="119">
        <f>VLOOKUP($A455+ROUND((COLUMN()-2)/24,5),АТС!$A$41:$F$784,6)+'Иные услуги '!$C$5+'РСТ РСО-А'!$L$6+'РСТ РСО-А'!$H$9</f>
        <v>4513.96</v>
      </c>
      <c r="X455" s="119">
        <f>VLOOKUP($A455+ROUND((COLUMN()-2)/24,5),АТС!$A$41:$F$784,6)+'Иные услуги '!$C$5+'РСТ РСО-А'!$L$6+'РСТ РСО-А'!$H$9</f>
        <v>4506.88</v>
      </c>
      <c r="Y455" s="119">
        <f>VLOOKUP($A455+ROUND((COLUMN()-2)/24,5),АТС!$A$41:$F$784,6)+'Иные услуги '!$C$5+'РСТ РСО-А'!$L$6+'РСТ РСО-А'!$H$9</f>
        <v>4840.7</v>
      </c>
    </row>
    <row r="456" spans="1:25" x14ac:dyDescent="0.2">
      <c r="A456" s="66">
        <f t="shared" si="15"/>
        <v>43341</v>
      </c>
      <c r="B456" s="119">
        <f>VLOOKUP($A456+ROUND((COLUMN()-2)/24,5),АТС!$A$41:$F$784,6)+'Иные услуги '!$C$5+'РСТ РСО-А'!$L$6+'РСТ РСО-А'!$H$9</f>
        <v>4456.42</v>
      </c>
      <c r="C456" s="119">
        <f>VLOOKUP($A456+ROUND((COLUMN()-2)/24,5),АТС!$A$41:$F$784,6)+'Иные услуги '!$C$5+'РСТ РСО-А'!$L$6+'РСТ РСО-А'!$H$9</f>
        <v>4445.9399999999996</v>
      </c>
      <c r="D456" s="119">
        <f>VLOOKUP($A456+ROUND((COLUMN()-2)/24,5),АТС!$A$41:$F$784,6)+'Иные услуги '!$C$5+'РСТ РСО-А'!$L$6+'РСТ РСО-А'!$H$9</f>
        <v>4461.51</v>
      </c>
      <c r="E456" s="119">
        <f>VLOOKUP($A456+ROUND((COLUMN()-2)/24,5),АТС!$A$41:$F$784,6)+'Иные услуги '!$C$5+'РСТ РСО-А'!$L$6+'РСТ РСО-А'!$H$9</f>
        <v>4460.82</v>
      </c>
      <c r="F456" s="119">
        <f>VLOOKUP($A456+ROUND((COLUMN()-2)/24,5),АТС!$A$41:$F$784,6)+'Иные услуги '!$C$5+'РСТ РСО-А'!$L$6+'РСТ РСО-А'!$H$9</f>
        <v>4461.6099999999997</v>
      </c>
      <c r="G456" s="119">
        <f>VLOOKUP($A456+ROUND((COLUMN()-2)/24,5),АТС!$A$41:$F$784,6)+'Иные услуги '!$C$5+'РСТ РСО-А'!$L$6+'РСТ РСО-А'!$H$9</f>
        <v>4525.4800000000005</v>
      </c>
      <c r="H456" s="119">
        <f>VLOOKUP($A456+ROUND((COLUMN()-2)/24,5),АТС!$A$41:$F$784,6)+'Иные услуги '!$C$5+'РСТ РСО-А'!$L$6+'РСТ РСО-А'!$H$9</f>
        <v>4503.63</v>
      </c>
      <c r="I456" s="119">
        <f>VLOOKUP($A456+ROUND((COLUMN()-2)/24,5),АТС!$A$41:$F$784,6)+'Иные услуги '!$C$5+'РСТ РСО-А'!$L$6+'РСТ РСО-А'!$H$9</f>
        <v>4521.59</v>
      </c>
      <c r="J456" s="119">
        <f>VLOOKUP($A456+ROUND((COLUMN()-2)/24,5),АТС!$A$41:$F$784,6)+'Иные услуги '!$C$5+'РСТ РСО-А'!$L$6+'РСТ РСО-А'!$H$9</f>
        <v>4614.4299999999994</v>
      </c>
      <c r="K456" s="119">
        <f>VLOOKUP($A456+ROUND((COLUMN()-2)/24,5),АТС!$A$41:$F$784,6)+'Иные услуги '!$C$5+'РСТ РСО-А'!$L$6+'РСТ РСО-А'!$H$9</f>
        <v>4489.6899999999996</v>
      </c>
      <c r="L456" s="119">
        <f>VLOOKUP($A456+ROUND((COLUMN()-2)/24,5),АТС!$A$41:$F$784,6)+'Иные услуги '!$C$5+'РСТ РСО-А'!$L$6+'РСТ РСО-А'!$H$9</f>
        <v>4468.04</v>
      </c>
      <c r="M456" s="119">
        <f>VLOOKUP($A456+ROUND((COLUMN()-2)/24,5),АТС!$A$41:$F$784,6)+'Иные услуги '!$C$5+'РСТ РСО-А'!$L$6+'РСТ РСО-А'!$H$9</f>
        <v>4462.96</v>
      </c>
      <c r="N456" s="119">
        <f>VLOOKUP($A456+ROUND((COLUMN()-2)/24,5),АТС!$A$41:$F$784,6)+'Иные услуги '!$C$5+'РСТ РСО-А'!$L$6+'РСТ РСО-А'!$H$9</f>
        <v>4460.08</v>
      </c>
      <c r="O456" s="119">
        <f>VLOOKUP($A456+ROUND((COLUMN()-2)/24,5),АТС!$A$41:$F$784,6)+'Иные услуги '!$C$5+'РСТ РСО-А'!$L$6+'РСТ РСО-А'!$H$9</f>
        <v>4459.2699999999995</v>
      </c>
      <c r="P456" s="119">
        <f>VLOOKUP($A456+ROUND((COLUMN()-2)/24,5),АТС!$A$41:$F$784,6)+'Иные услуги '!$C$5+'РСТ РСО-А'!$L$6+'РСТ РСО-А'!$H$9</f>
        <v>4459.67</v>
      </c>
      <c r="Q456" s="119">
        <f>VLOOKUP($A456+ROUND((COLUMN()-2)/24,5),АТС!$A$41:$F$784,6)+'Иные услуги '!$C$5+'РСТ РСО-А'!$L$6+'РСТ РСО-А'!$H$9</f>
        <v>4454.74</v>
      </c>
      <c r="R456" s="119">
        <f>VLOOKUP($A456+ROUND((COLUMN()-2)/24,5),АТС!$A$41:$F$784,6)+'Иные услуги '!$C$5+'РСТ РСО-А'!$L$6+'РСТ РСО-А'!$H$9</f>
        <v>4458.54</v>
      </c>
      <c r="S456" s="119">
        <f>VLOOKUP($A456+ROUND((COLUMN()-2)/24,5),АТС!$A$41:$F$784,6)+'Иные услуги '!$C$5+'РСТ РСО-А'!$L$6+'РСТ РСО-А'!$H$9</f>
        <v>4452.99</v>
      </c>
      <c r="T456" s="119">
        <f>VLOOKUP($A456+ROUND((COLUMN()-2)/24,5),АТС!$A$41:$F$784,6)+'Иные услуги '!$C$5+'РСТ РСО-А'!$L$6+'РСТ РСО-А'!$H$9</f>
        <v>4456.6400000000003</v>
      </c>
      <c r="U456" s="119">
        <f>VLOOKUP($A456+ROUND((COLUMN()-2)/24,5),АТС!$A$41:$F$784,6)+'Иные услуги '!$C$5+'РСТ РСО-А'!$L$6+'РСТ РСО-А'!$H$9</f>
        <v>4517.87</v>
      </c>
      <c r="V456" s="119">
        <f>VLOOKUP($A456+ROUND((COLUMN()-2)/24,5),АТС!$A$41:$F$784,6)+'Иные услуги '!$C$5+'РСТ РСО-А'!$L$6+'РСТ РСО-А'!$H$9</f>
        <v>4597.46</v>
      </c>
      <c r="W456" s="119">
        <f>VLOOKUP($A456+ROUND((COLUMN()-2)/24,5),АТС!$A$41:$F$784,6)+'Иные услуги '!$C$5+'РСТ РСО-А'!$L$6+'РСТ РСО-А'!$H$9</f>
        <v>4472.28</v>
      </c>
      <c r="X456" s="119">
        <f>VLOOKUP($A456+ROUND((COLUMN()-2)/24,5),АТС!$A$41:$F$784,6)+'Иные услуги '!$C$5+'РСТ РСО-А'!$L$6+'РСТ РСО-А'!$H$9</f>
        <v>4523</v>
      </c>
      <c r="Y456" s="119">
        <f>VLOOKUP($A456+ROUND((COLUMN()-2)/24,5),АТС!$A$41:$F$784,6)+'Иные услуги '!$C$5+'РСТ РСО-А'!$L$6+'РСТ РСО-А'!$H$9</f>
        <v>4983.17</v>
      </c>
    </row>
    <row r="457" spans="1:25" x14ac:dyDescent="0.2">
      <c r="A457" s="66">
        <f t="shared" si="15"/>
        <v>43342</v>
      </c>
      <c r="B457" s="119">
        <f>VLOOKUP($A457+ROUND((COLUMN()-2)/24,5),АТС!$A$41:$F$784,6)+'Иные услуги '!$C$5+'РСТ РСО-А'!$L$6+'РСТ РСО-А'!$H$9</f>
        <v>4445.03</v>
      </c>
      <c r="C457" s="119">
        <f>VLOOKUP($A457+ROUND((COLUMN()-2)/24,5),АТС!$A$41:$F$784,6)+'Иные услуги '!$C$5+'РСТ РСО-А'!$L$6+'РСТ РСО-А'!$H$9</f>
        <v>4425.26</v>
      </c>
      <c r="D457" s="119">
        <f>VLOOKUP($A457+ROUND((COLUMN()-2)/24,5),АТС!$A$41:$F$784,6)+'Иные услуги '!$C$5+'РСТ РСО-А'!$L$6+'РСТ РСО-А'!$H$9</f>
        <v>4439.5199999999995</v>
      </c>
      <c r="E457" s="119">
        <f>VLOOKUP($A457+ROUND((COLUMN()-2)/24,5),АТС!$A$41:$F$784,6)+'Иные услуги '!$C$5+'РСТ РСО-А'!$L$6+'РСТ РСО-А'!$H$9</f>
        <v>4435.95</v>
      </c>
      <c r="F457" s="119">
        <f>VLOOKUP($A457+ROUND((COLUMN()-2)/24,5),АТС!$A$41:$F$784,6)+'Иные услуги '!$C$5+'РСТ РСО-А'!$L$6+'РСТ РСО-А'!$H$9</f>
        <v>4436.84</v>
      </c>
      <c r="G457" s="119">
        <f>VLOOKUP($A457+ROUND((COLUMN()-2)/24,5),АТС!$A$41:$F$784,6)+'Иные услуги '!$C$5+'РСТ РСО-А'!$L$6+'РСТ РСО-А'!$H$9</f>
        <v>4478.6000000000004</v>
      </c>
      <c r="H457" s="119">
        <f>VLOOKUP($A457+ROUND((COLUMN()-2)/24,5),АТС!$A$41:$F$784,6)+'Иные услуги '!$C$5+'РСТ РСО-А'!$L$6+'РСТ РСО-А'!$H$9</f>
        <v>4443.9399999999996</v>
      </c>
      <c r="I457" s="119">
        <f>VLOOKUP($A457+ROUND((COLUMN()-2)/24,5),АТС!$A$41:$F$784,6)+'Иные услуги '!$C$5+'РСТ РСО-А'!$L$6+'РСТ РСО-А'!$H$9</f>
        <v>4502.03</v>
      </c>
      <c r="J457" s="119">
        <f>VLOOKUP($A457+ROUND((COLUMN()-2)/24,5),АТС!$A$41:$F$784,6)+'Иные услуги '!$C$5+'РСТ РСО-А'!$L$6+'РСТ РСО-А'!$H$9</f>
        <v>4572</v>
      </c>
      <c r="K457" s="119">
        <f>VLOOKUP($A457+ROUND((COLUMN()-2)/24,5),АТС!$A$41:$F$784,6)+'Иные услуги '!$C$5+'РСТ РСО-А'!$L$6+'РСТ РСО-А'!$H$9</f>
        <v>4455.37</v>
      </c>
      <c r="L457" s="119">
        <f>VLOOKUP($A457+ROUND((COLUMN()-2)/24,5),АТС!$A$41:$F$784,6)+'Иные услуги '!$C$5+'РСТ РСО-А'!$L$6+'РСТ РСО-А'!$H$9</f>
        <v>4439.96</v>
      </c>
      <c r="M457" s="119">
        <f>VLOOKUP($A457+ROUND((COLUMN()-2)/24,5),АТС!$A$41:$F$784,6)+'Иные услуги '!$C$5+'РСТ РСО-А'!$L$6+'РСТ РСО-А'!$H$9</f>
        <v>4438.42</v>
      </c>
      <c r="N457" s="119">
        <f>VLOOKUP($A457+ROUND((COLUMN()-2)/24,5),АТС!$A$41:$F$784,6)+'Иные услуги '!$C$5+'РСТ РСО-А'!$L$6+'РСТ РСО-А'!$H$9</f>
        <v>4436.45</v>
      </c>
      <c r="O457" s="119">
        <f>VLOOKUP($A457+ROUND((COLUMN()-2)/24,5),АТС!$A$41:$F$784,6)+'Иные услуги '!$C$5+'РСТ РСО-А'!$L$6+'РСТ РСО-А'!$H$9</f>
        <v>4435.37</v>
      </c>
      <c r="P457" s="119">
        <f>VLOOKUP($A457+ROUND((COLUMN()-2)/24,5),АТС!$A$41:$F$784,6)+'Иные услуги '!$C$5+'РСТ РСО-А'!$L$6+'РСТ РСО-А'!$H$9</f>
        <v>4435.4800000000005</v>
      </c>
      <c r="Q457" s="119">
        <f>VLOOKUP($A457+ROUND((COLUMN()-2)/24,5),АТС!$A$41:$F$784,6)+'Иные услуги '!$C$5+'РСТ РСО-А'!$L$6+'РСТ РСО-А'!$H$9</f>
        <v>4435.58</v>
      </c>
      <c r="R457" s="119">
        <f>VLOOKUP($A457+ROUND((COLUMN()-2)/24,5),АТС!$A$41:$F$784,6)+'Иные услуги '!$C$5+'РСТ РСО-А'!$L$6+'РСТ РСО-А'!$H$9</f>
        <v>4434.62</v>
      </c>
      <c r="S457" s="119">
        <f>VLOOKUP($A457+ROUND((COLUMN()-2)/24,5),АТС!$A$41:$F$784,6)+'Иные услуги '!$C$5+'РСТ РСО-А'!$L$6+'РСТ РСО-А'!$H$9</f>
        <v>4434.42</v>
      </c>
      <c r="T457" s="119">
        <f>VLOOKUP($A457+ROUND((COLUMN()-2)/24,5),АТС!$A$41:$F$784,6)+'Иные услуги '!$C$5+'РСТ РСО-А'!$L$6+'РСТ РСО-А'!$H$9</f>
        <v>4437.41</v>
      </c>
      <c r="U457" s="119">
        <f>VLOOKUP($A457+ROUND((COLUMN()-2)/24,5),АТС!$A$41:$F$784,6)+'Иные услуги '!$C$5+'РСТ РСО-А'!$L$6+'РСТ РСО-А'!$H$9</f>
        <v>4539.1899999999996</v>
      </c>
      <c r="V457" s="119">
        <f>VLOOKUP($A457+ROUND((COLUMN()-2)/24,5),АТС!$A$41:$F$784,6)+'Иные услуги '!$C$5+'РСТ РСО-А'!$L$6+'РСТ РСО-А'!$H$9</f>
        <v>4593.1000000000004</v>
      </c>
      <c r="W457" s="119">
        <f>VLOOKUP($A457+ROUND((COLUMN()-2)/24,5),АТС!$A$41:$F$784,6)+'Иные услуги '!$C$5+'РСТ РСО-А'!$L$6+'РСТ РСО-А'!$H$9</f>
        <v>4501.13</v>
      </c>
      <c r="X457" s="119">
        <f>VLOOKUP($A457+ROUND((COLUMN()-2)/24,5),АТС!$A$41:$F$784,6)+'Иные услуги '!$C$5+'РСТ РСО-А'!$L$6+'РСТ РСО-А'!$H$9</f>
        <v>4493.22</v>
      </c>
      <c r="Y457" s="119">
        <f>VLOOKUP($A457+ROUND((COLUMN()-2)/24,5),АТС!$A$41:$F$784,6)+'Иные услуги '!$C$5+'РСТ РСО-А'!$L$6+'РСТ РСО-А'!$H$9</f>
        <v>4798.2</v>
      </c>
    </row>
    <row r="458" spans="1:25" x14ac:dyDescent="0.2">
      <c r="A458" s="66">
        <f t="shared" si="15"/>
        <v>43343</v>
      </c>
      <c r="B458" s="119">
        <f>VLOOKUP($A458+ROUND((COLUMN()-2)/24,5),АТС!$A$41:$F$784,6)+'Иные услуги '!$C$5+'РСТ РСО-А'!$L$6+'РСТ РСО-А'!$H$9</f>
        <v>4464.46</v>
      </c>
      <c r="C458" s="119">
        <f>VLOOKUP($A458+ROUND((COLUMN()-2)/24,5),АТС!$A$41:$F$784,6)+'Иные услуги '!$C$5+'РСТ РСО-А'!$L$6+'РСТ РСО-А'!$H$9</f>
        <v>4429.3599999999997</v>
      </c>
      <c r="D458" s="119">
        <f>VLOOKUP($A458+ROUND((COLUMN()-2)/24,5),АТС!$A$41:$F$784,6)+'Иные услуги '!$C$5+'РСТ РСО-А'!$L$6+'РСТ РСО-А'!$H$9</f>
        <v>4442.1899999999996</v>
      </c>
      <c r="E458" s="119">
        <f>VLOOKUP($A458+ROUND((COLUMN()-2)/24,5),АТС!$A$41:$F$784,6)+'Иные услуги '!$C$5+'РСТ РСО-А'!$L$6+'РСТ РСО-А'!$H$9</f>
        <v>4441.7699999999995</v>
      </c>
      <c r="F458" s="119">
        <f>VLOOKUP($A458+ROUND((COLUMN()-2)/24,5),АТС!$A$41:$F$784,6)+'Иные услуги '!$C$5+'РСТ РСО-А'!$L$6+'РСТ РСО-А'!$H$9</f>
        <v>4441.5600000000004</v>
      </c>
      <c r="G458" s="119">
        <f>VLOOKUP($A458+ROUND((COLUMN()-2)/24,5),АТС!$A$41:$F$784,6)+'Иные услуги '!$C$5+'РСТ РСО-А'!$L$6+'РСТ РСО-А'!$H$9</f>
        <v>4477.26</v>
      </c>
      <c r="H458" s="119">
        <f>VLOOKUP($A458+ROUND((COLUMN()-2)/24,5),АТС!$A$41:$F$784,6)+'Иные услуги '!$C$5+'РСТ РСО-А'!$L$6+'РСТ РСО-А'!$H$9</f>
        <v>4447.42</v>
      </c>
      <c r="I458" s="119">
        <f>VLOOKUP($A458+ROUND((COLUMN()-2)/24,5),АТС!$A$41:$F$784,6)+'Иные услуги '!$C$5+'РСТ РСО-А'!$L$6+'РСТ РСО-А'!$H$9</f>
        <v>4514.6400000000003</v>
      </c>
      <c r="J458" s="119">
        <f>VLOOKUP($A458+ROUND((COLUMN()-2)/24,5),АТС!$A$41:$F$784,6)+'Иные услуги '!$C$5+'РСТ РСО-А'!$L$6+'РСТ РСО-А'!$H$9</f>
        <v>4555.42</v>
      </c>
      <c r="K458" s="119">
        <f>VLOOKUP($A458+ROUND((COLUMN()-2)/24,5),АТС!$A$41:$F$784,6)+'Иные услуги '!$C$5+'РСТ РСО-А'!$L$6+'РСТ РСО-А'!$H$9</f>
        <v>4446.2300000000005</v>
      </c>
      <c r="L458" s="119">
        <f>VLOOKUP($A458+ROUND((COLUMN()-2)/24,5),АТС!$A$41:$F$784,6)+'Иные услуги '!$C$5+'РСТ РСО-А'!$L$6+'РСТ РСО-А'!$H$9</f>
        <v>4469.38</v>
      </c>
      <c r="M458" s="119">
        <f>VLOOKUP($A458+ROUND((COLUMN()-2)/24,5),АТС!$A$41:$F$784,6)+'Иные услуги '!$C$5+'РСТ РСО-А'!$L$6+'РСТ РСО-А'!$H$9</f>
        <v>4469.58</v>
      </c>
      <c r="N458" s="119">
        <f>VLOOKUP($A458+ROUND((COLUMN()-2)/24,5),АТС!$A$41:$F$784,6)+'Иные услуги '!$C$5+'РСТ РСО-А'!$L$6+'РСТ РСО-А'!$H$9</f>
        <v>4469.46</v>
      </c>
      <c r="O458" s="119">
        <f>VLOOKUP($A458+ROUND((COLUMN()-2)/24,5),АТС!$A$41:$F$784,6)+'Иные услуги '!$C$5+'РСТ РСО-А'!$L$6+'РСТ РСО-А'!$H$9</f>
        <v>4486.04</v>
      </c>
      <c r="P458" s="119">
        <f>VLOOKUP($A458+ROUND((COLUMN()-2)/24,5),АТС!$A$41:$F$784,6)+'Иные услуги '!$C$5+'РСТ РСО-А'!$L$6+'РСТ РСО-А'!$H$9</f>
        <v>4539.6000000000004</v>
      </c>
      <c r="Q458" s="119">
        <f>VLOOKUP($A458+ROUND((COLUMN()-2)/24,5),АТС!$A$41:$F$784,6)+'Иные услуги '!$C$5+'РСТ РСО-А'!$L$6+'РСТ РСО-А'!$H$9</f>
        <v>4521.3900000000003</v>
      </c>
      <c r="R458" s="119">
        <f>VLOOKUP($A458+ROUND((COLUMN()-2)/24,5),АТС!$A$41:$F$784,6)+'Иные услуги '!$C$5+'РСТ РСО-А'!$L$6+'РСТ РСО-А'!$H$9</f>
        <v>4480.2</v>
      </c>
      <c r="S458" s="119">
        <f>VLOOKUP($A458+ROUND((COLUMN()-2)/24,5),АТС!$A$41:$F$784,6)+'Иные услуги '!$C$5+'РСТ РСО-А'!$L$6+'РСТ РСО-А'!$H$9</f>
        <v>4435.13</v>
      </c>
      <c r="T458" s="119">
        <f>VLOOKUP($A458+ROUND((COLUMN()-2)/24,5),АТС!$A$41:$F$784,6)+'Иные услуги '!$C$5+'РСТ РСО-А'!$L$6+'РСТ РСО-А'!$H$9</f>
        <v>4432.7300000000005</v>
      </c>
      <c r="U458" s="119">
        <f>VLOOKUP($A458+ROUND((COLUMN()-2)/24,5),АТС!$A$41:$F$784,6)+'Иные услуги '!$C$5+'РСТ РСО-А'!$L$6+'РСТ РСО-А'!$H$9</f>
        <v>4571.24</v>
      </c>
      <c r="V458" s="119">
        <f>VLOOKUP($A458+ROUND((COLUMN()-2)/24,5),АТС!$A$41:$F$784,6)+'Иные услуги '!$C$5+'РСТ РСО-А'!$L$6+'РСТ РСО-А'!$H$9</f>
        <v>4666.32</v>
      </c>
      <c r="W458" s="119">
        <f>VLOOKUP($A458+ROUND((COLUMN()-2)/24,5),АТС!$A$41:$F$784,6)+'Иные услуги '!$C$5+'РСТ РСО-А'!$L$6+'РСТ РСО-А'!$H$9</f>
        <v>4576.6899999999996</v>
      </c>
      <c r="X458" s="119">
        <f>VLOOKUP($A458+ROUND((COLUMN()-2)/24,5),АТС!$A$41:$F$784,6)+'Иные услуги '!$C$5+'РСТ РСО-А'!$L$6+'РСТ РСО-А'!$H$9</f>
        <v>4466.72</v>
      </c>
      <c r="Y458" s="119">
        <f>VLOOKUP($A458+ROUND((COLUMN()-2)/24,5),АТС!$A$41:$F$784,6)+'Иные услуги '!$C$5+'РСТ РСО-А'!$L$6+'РСТ РСО-А'!$H$9</f>
        <v>4653.3499999999995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424724.89</v>
      </c>
      <c r="O462" s="168"/>
      <c r="P462" s="167">
        <f>АТС!$B$24</f>
        <v>424724.89</v>
      </c>
      <c r="Q462" s="168"/>
      <c r="R462" s="167">
        <f>АТС!$B$24</f>
        <v>424724.89</v>
      </c>
      <c r="S462" s="168"/>
      <c r="T462" s="167">
        <f>АТС!$B$24</f>
        <v>424724.89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46" activePane="bottomRight" state="frozen"/>
      <selection pane="topRight" activeCell="B1" sqref="B1"/>
      <selection pane="bottomLeft" activeCell="A5" sqref="A5"/>
      <selection pane="bottomRight" activeCell="A4" sqref="A4:Y4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241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6">
        <f>АТС!A41</f>
        <v>43313</v>
      </c>
      <c r="B15" s="91">
        <f>VLOOKUP($A15+ROUND((COLUMN()-2)/24,5),АТС!$A$41:$F$784,6)+'Иные услуги '!$C$5+'РСТ РСО-А'!$I$7+'РСТ РСО-А'!$F$9</f>
        <v>1224.08</v>
      </c>
      <c r="C15" s="119">
        <f>VLOOKUP($A15+ROUND((COLUMN()-2)/24,5),АТС!$A$41:$F$784,6)+'Иные услуги '!$C$5+'РСТ РСО-А'!$I$7+'РСТ РСО-А'!$F$9</f>
        <v>1229.77</v>
      </c>
      <c r="D15" s="119">
        <f>VLOOKUP($A15+ROUND((COLUMN()-2)/24,5),АТС!$A$41:$F$784,6)+'Иные услуги '!$C$5+'РСТ РСО-А'!$I$7+'РСТ РСО-А'!$F$9</f>
        <v>1219.58</v>
      </c>
      <c r="E15" s="119">
        <f>VLOOKUP($A15+ROUND((COLUMN()-2)/24,5),АТС!$A$41:$F$784,6)+'Иные услуги '!$C$5+'РСТ РСО-А'!$I$7+'РСТ РСО-А'!$F$9</f>
        <v>1217.3499999999999</v>
      </c>
      <c r="F15" s="119">
        <f>VLOOKUP($A15+ROUND((COLUMN()-2)/24,5),АТС!$A$41:$F$784,6)+'Иные услуги '!$C$5+'РСТ РСО-А'!$I$7+'РСТ РСО-А'!$F$9</f>
        <v>1233.8</v>
      </c>
      <c r="G15" s="119">
        <f>VLOOKUP($A15+ROUND((COLUMN()-2)/24,5),АТС!$A$41:$F$784,6)+'Иные услуги '!$C$5+'РСТ РСО-А'!$I$7+'РСТ РСО-А'!$F$9</f>
        <v>1225.83</v>
      </c>
      <c r="H15" s="119">
        <f>VLOOKUP($A15+ROUND((COLUMN()-2)/24,5),АТС!$A$41:$F$784,6)+'Иные услуги '!$C$5+'РСТ РСО-А'!$I$7+'РСТ РСО-А'!$F$9</f>
        <v>1248.8399999999999</v>
      </c>
      <c r="I15" s="119">
        <f>VLOOKUP($A15+ROUND((COLUMN()-2)/24,5),АТС!$A$41:$F$784,6)+'Иные услуги '!$C$5+'РСТ РСО-А'!$I$7+'РСТ РСО-А'!$F$9</f>
        <v>1248.8700000000001</v>
      </c>
      <c r="J15" s="119">
        <f>VLOOKUP($A15+ROUND((COLUMN()-2)/24,5),АТС!$A$41:$F$784,6)+'Иные услуги '!$C$5+'РСТ РСО-А'!$I$7+'РСТ РСО-А'!$F$9</f>
        <v>1238.33</v>
      </c>
      <c r="K15" s="119">
        <f>VLOOKUP($A15+ROUND((COLUMN()-2)/24,5),АТС!$A$41:$F$784,6)+'Иные услуги '!$C$5+'РСТ РСО-А'!$I$7+'РСТ РСО-А'!$F$9</f>
        <v>1274.0999999999999</v>
      </c>
      <c r="L15" s="119">
        <f>VLOOKUP($A15+ROUND((COLUMN()-2)/24,5),АТС!$A$41:$F$784,6)+'Иные услуги '!$C$5+'РСТ РСО-А'!$I$7+'РСТ РСО-А'!$F$9</f>
        <v>1314.15</v>
      </c>
      <c r="M15" s="119">
        <f>VLOOKUP($A15+ROUND((COLUMN()-2)/24,5),АТС!$A$41:$F$784,6)+'Иные услуги '!$C$5+'РСТ РСО-А'!$I$7+'РСТ РСО-А'!$F$9</f>
        <v>1340.06</v>
      </c>
      <c r="N15" s="119">
        <f>VLOOKUP($A15+ROUND((COLUMN()-2)/24,5),АТС!$A$41:$F$784,6)+'Иные услуги '!$C$5+'РСТ РСО-А'!$I$7+'РСТ РСО-А'!$F$9</f>
        <v>1340.48</v>
      </c>
      <c r="O15" s="119">
        <f>VLOOKUP($A15+ROUND((COLUMN()-2)/24,5),АТС!$A$41:$F$784,6)+'Иные услуги '!$C$5+'РСТ РСО-А'!$I$7+'РСТ РСО-А'!$F$9</f>
        <v>1361.51</v>
      </c>
      <c r="P15" s="119">
        <f>VLOOKUP($A15+ROUND((COLUMN()-2)/24,5),АТС!$A$41:$F$784,6)+'Иные услуги '!$C$5+'РСТ РСО-А'!$I$7+'РСТ РСО-А'!$F$9</f>
        <v>1372.35</v>
      </c>
      <c r="Q15" s="119">
        <f>VLOOKUP($A15+ROUND((COLUMN()-2)/24,5),АТС!$A$41:$F$784,6)+'Иные услуги '!$C$5+'РСТ РСО-А'!$I$7+'РСТ РСО-А'!$F$9</f>
        <v>1361.82</v>
      </c>
      <c r="R15" s="119">
        <f>VLOOKUP($A15+ROUND((COLUMN()-2)/24,5),АТС!$A$41:$F$784,6)+'Иные услуги '!$C$5+'РСТ РСО-А'!$I$7+'РСТ РСО-А'!$F$9</f>
        <v>1328.23</v>
      </c>
      <c r="S15" s="119">
        <f>VLOOKUP($A15+ROUND((COLUMN()-2)/24,5),АТС!$A$41:$F$784,6)+'Иные услуги '!$C$5+'РСТ РСО-А'!$I$7+'РСТ РСО-А'!$F$9</f>
        <v>1246.27</v>
      </c>
      <c r="T15" s="119">
        <f>VLOOKUP($A15+ROUND((COLUMN()-2)/24,5),АТС!$A$41:$F$784,6)+'Иные услуги '!$C$5+'РСТ РСО-А'!$I$7+'РСТ РСО-А'!$F$9</f>
        <v>1222.8499999999999</v>
      </c>
      <c r="U15" s="119">
        <f>VLOOKUP($A15+ROUND((COLUMN()-2)/24,5),АТС!$A$41:$F$784,6)+'Иные услуги '!$C$5+'РСТ РСО-А'!$I$7+'РСТ РСО-А'!$F$9</f>
        <v>1234.01</v>
      </c>
      <c r="V15" s="119">
        <f>VLOOKUP($A15+ROUND((COLUMN()-2)/24,5),АТС!$A$41:$F$784,6)+'Иные услуги '!$C$5+'РСТ РСО-А'!$I$7+'РСТ РСО-А'!$F$9</f>
        <v>1321.59</v>
      </c>
      <c r="W15" s="119">
        <f>VLOOKUP($A15+ROUND((COLUMN()-2)/24,5),АТС!$A$41:$F$784,6)+'Иные услуги '!$C$5+'РСТ РСО-А'!$I$7+'РСТ РСО-А'!$F$9</f>
        <v>1289.21</v>
      </c>
      <c r="X15" s="119">
        <f>VLOOKUP($A15+ROUND((COLUMN()-2)/24,5),АТС!$A$41:$F$784,6)+'Иные услуги '!$C$5+'РСТ РСО-А'!$I$7+'РСТ РСО-А'!$F$9</f>
        <v>1277.94</v>
      </c>
      <c r="Y15" s="119">
        <f>VLOOKUP($A15+ROUND((COLUMN()-2)/24,5),АТС!$A$41:$F$784,6)+'Иные услуги '!$C$5+'РСТ РСО-А'!$I$7+'РСТ РСО-А'!$F$9</f>
        <v>1296.8900000000001</v>
      </c>
      <c r="AA15" s="67"/>
    </row>
    <row r="16" spans="1:27" x14ac:dyDescent="0.2">
      <c r="A16" s="66">
        <f>A15+1</f>
        <v>43314</v>
      </c>
      <c r="B16" s="119">
        <f>VLOOKUP($A16+ROUND((COLUMN()-2)/24,5),АТС!$A$41:$F$784,6)+'Иные услуги '!$C$5+'РСТ РСО-А'!$I$7+'РСТ РСО-А'!$F$9</f>
        <v>1222.44</v>
      </c>
      <c r="C16" s="119">
        <f>VLOOKUP($A16+ROUND((COLUMN()-2)/24,5),АТС!$A$41:$F$784,6)+'Иные услуги '!$C$5+'РСТ РСО-А'!$I$7+'РСТ РСО-А'!$F$9</f>
        <v>1229.98</v>
      </c>
      <c r="D16" s="119">
        <f>VLOOKUP($A16+ROUND((COLUMN()-2)/24,5),АТС!$A$41:$F$784,6)+'Иные услуги '!$C$5+'РСТ РСО-А'!$I$7+'РСТ РСО-А'!$F$9</f>
        <v>1244.8700000000001</v>
      </c>
      <c r="E16" s="119">
        <f>VLOOKUP($A16+ROUND((COLUMN()-2)/24,5),АТС!$A$41:$F$784,6)+'Иные услуги '!$C$5+'РСТ РСО-А'!$I$7+'РСТ РСО-А'!$F$9</f>
        <v>1243.4100000000001</v>
      </c>
      <c r="F16" s="119">
        <f>VLOOKUP($A16+ROUND((COLUMN()-2)/24,5),АТС!$A$41:$F$784,6)+'Иные услуги '!$C$5+'РСТ РСО-А'!$I$7+'РСТ РСО-А'!$F$9</f>
        <v>1241.4100000000001</v>
      </c>
      <c r="G16" s="119">
        <f>VLOOKUP($A16+ROUND((COLUMN()-2)/24,5),АТС!$A$41:$F$784,6)+'Иные услуги '!$C$5+'РСТ РСО-А'!$I$7+'РСТ РСО-А'!$F$9</f>
        <v>1233.29</v>
      </c>
      <c r="H16" s="119">
        <f>VLOOKUP($A16+ROUND((COLUMN()-2)/24,5),АТС!$A$41:$F$784,6)+'Иные услуги '!$C$5+'РСТ РСО-А'!$I$7+'РСТ РСО-А'!$F$9</f>
        <v>1263.22</v>
      </c>
      <c r="I16" s="119">
        <f>VLOOKUP($A16+ROUND((COLUMN()-2)/24,5),АТС!$A$41:$F$784,6)+'Иные услуги '!$C$5+'РСТ РСО-А'!$I$7+'РСТ РСО-А'!$F$9</f>
        <v>1250.8900000000001</v>
      </c>
      <c r="J16" s="119">
        <f>VLOOKUP($A16+ROUND((COLUMN()-2)/24,5),АТС!$A$41:$F$784,6)+'Иные услуги '!$C$5+'РСТ РСО-А'!$I$7+'РСТ РСО-А'!$F$9</f>
        <v>1241.0899999999999</v>
      </c>
      <c r="K16" s="119">
        <f>VLOOKUP($A16+ROUND((COLUMN()-2)/24,5),АТС!$A$41:$F$784,6)+'Иные услуги '!$C$5+'РСТ РСО-А'!$I$7+'РСТ РСО-А'!$F$9</f>
        <v>1228.31</v>
      </c>
      <c r="L16" s="119">
        <f>VLOOKUP($A16+ROUND((COLUMN()-2)/24,5),АТС!$A$41:$F$784,6)+'Иные услуги '!$C$5+'РСТ РСО-А'!$I$7+'РСТ РСО-А'!$F$9</f>
        <v>1315.4</v>
      </c>
      <c r="M16" s="119">
        <f>VLOOKUP($A16+ROUND((COLUMN()-2)/24,5),АТС!$A$41:$F$784,6)+'Иные услуги '!$C$5+'РСТ РСО-А'!$I$7+'РСТ РСО-А'!$F$9</f>
        <v>1339.46</v>
      </c>
      <c r="N16" s="119">
        <f>VLOOKUP($A16+ROUND((COLUMN()-2)/24,5),АТС!$A$41:$F$784,6)+'Иные услуги '!$C$5+'РСТ РСО-А'!$I$7+'РСТ РСО-А'!$F$9</f>
        <v>1341.72</v>
      </c>
      <c r="O16" s="119">
        <f>VLOOKUP($A16+ROUND((COLUMN()-2)/24,5),АТС!$A$41:$F$784,6)+'Иные услуги '!$C$5+'РСТ РСО-А'!$I$7+'РСТ РСО-А'!$F$9</f>
        <v>1368.7</v>
      </c>
      <c r="P16" s="119">
        <f>VLOOKUP($A16+ROUND((COLUMN()-2)/24,5),АТС!$A$41:$F$784,6)+'Иные услуги '!$C$5+'РСТ РСО-А'!$I$7+'РСТ РСО-А'!$F$9</f>
        <v>1369.49</v>
      </c>
      <c r="Q16" s="119">
        <f>VLOOKUP($A16+ROUND((COLUMN()-2)/24,5),АТС!$A$41:$F$784,6)+'Иные услуги '!$C$5+'РСТ РСО-А'!$I$7+'РСТ РСО-А'!$F$9</f>
        <v>1372.28</v>
      </c>
      <c r="R16" s="119">
        <f>VLOOKUP($A16+ROUND((COLUMN()-2)/24,5),АТС!$A$41:$F$784,6)+'Иные услуги '!$C$5+'РСТ РСО-А'!$I$7+'РСТ РСО-А'!$F$9</f>
        <v>1325.46</v>
      </c>
      <c r="S16" s="119">
        <f>VLOOKUP($A16+ROUND((COLUMN()-2)/24,5),АТС!$A$41:$F$784,6)+'Иные услуги '!$C$5+'РСТ РСО-А'!$I$7+'РСТ РСО-А'!$F$9</f>
        <v>1231.22</v>
      </c>
      <c r="T16" s="119">
        <f>VLOOKUP($A16+ROUND((COLUMN()-2)/24,5),АТС!$A$41:$F$784,6)+'Иные услуги '!$C$5+'РСТ РСО-А'!$I$7+'РСТ РСО-А'!$F$9</f>
        <v>1227.21</v>
      </c>
      <c r="U16" s="119">
        <f>VLOOKUP($A16+ROUND((COLUMN()-2)/24,5),АТС!$A$41:$F$784,6)+'Иные услуги '!$C$5+'РСТ РСО-А'!$I$7+'РСТ РСО-А'!$F$9</f>
        <v>1237.5999999999999</v>
      </c>
      <c r="V16" s="119">
        <f>VLOOKUP($A16+ROUND((COLUMN()-2)/24,5),АТС!$A$41:$F$784,6)+'Иные услуги '!$C$5+'РСТ РСО-А'!$I$7+'РСТ РСО-А'!$F$9</f>
        <v>1277.68</v>
      </c>
      <c r="W16" s="119">
        <f>VLOOKUP($A16+ROUND((COLUMN()-2)/24,5),АТС!$A$41:$F$784,6)+'Иные услуги '!$C$5+'РСТ РСО-А'!$I$7+'РСТ РСО-А'!$F$9</f>
        <v>1283.8700000000001</v>
      </c>
      <c r="X16" s="119">
        <f>VLOOKUP($A16+ROUND((COLUMN()-2)/24,5),АТС!$A$41:$F$784,6)+'Иные услуги '!$C$5+'РСТ РСО-А'!$I$7+'РСТ РСО-А'!$F$9</f>
        <v>1275.8900000000001</v>
      </c>
      <c r="Y16" s="119">
        <f>VLOOKUP($A16+ROUND((COLUMN()-2)/24,5),АТС!$A$41:$F$784,6)+'Иные услуги '!$C$5+'РСТ РСО-А'!$I$7+'РСТ РСО-А'!$F$9</f>
        <v>2193.8200000000002</v>
      </c>
    </row>
    <row r="17" spans="1:25" x14ac:dyDescent="0.2">
      <c r="A17" s="66">
        <f t="shared" ref="A17:A45" si="0">A16+1</f>
        <v>43315</v>
      </c>
      <c r="B17" s="119">
        <f>VLOOKUP($A17+ROUND((COLUMN()-2)/24,5),АТС!$A$41:$F$784,6)+'Иные услуги '!$C$5+'РСТ РСО-А'!$I$7+'РСТ РСО-А'!$F$9</f>
        <v>1230.31</v>
      </c>
      <c r="C17" s="119">
        <f>VLOOKUP($A17+ROUND((COLUMN()-2)/24,5),АТС!$A$41:$F$784,6)+'Иные услуги '!$C$5+'РСТ РСО-А'!$I$7+'РСТ РСО-А'!$F$9</f>
        <v>1227.96</v>
      </c>
      <c r="D17" s="119">
        <f>VLOOKUP($A17+ROUND((COLUMN()-2)/24,5),АТС!$A$41:$F$784,6)+'Иные услуги '!$C$5+'РСТ РСО-А'!$I$7+'РСТ РСО-А'!$F$9</f>
        <v>1242.8900000000001</v>
      </c>
      <c r="E17" s="119">
        <f>VLOOKUP($A17+ROUND((COLUMN()-2)/24,5),АТС!$A$41:$F$784,6)+'Иные услуги '!$C$5+'РСТ РСО-А'!$I$7+'РСТ РСО-А'!$F$9</f>
        <v>1269.2</v>
      </c>
      <c r="F17" s="119">
        <f>VLOOKUP($A17+ROUND((COLUMN()-2)/24,5),АТС!$A$41:$F$784,6)+'Иные услуги '!$C$5+'РСТ РСО-А'!$I$7+'РСТ РСО-А'!$F$9</f>
        <v>1268.2</v>
      </c>
      <c r="G17" s="119">
        <f>VLOOKUP($A17+ROUND((COLUMN()-2)/24,5),АТС!$A$41:$F$784,6)+'Иные услуги '!$C$5+'РСТ РСО-А'!$I$7+'РСТ РСО-А'!$F$9</f>
        <v>1250.79</v>
      </c>
      <c r="H17" s="119">
        <f>VLOOKUP($A17+ROUND((COLUMN()-2)/24,5),АТС!$A$41:$F$784,6)+'Иные услуги '!$C$5+'РСТ РСО-А'!$I$7+'РСТ РСО-А'!$F$9</f>
        <v>1279.83</v>
      </c>
      <c r="I17" s="119">
        <f>VLOOKUP($A17+ROUND((COLUMN()-2)/24,5),АТС!$A$41:$F$784,6)+'Иные услуги '!$C$5+'РСТ РСО-А'!$I$7+'РСТ РСО-А'!$F$9</f>
        <v>1246.82</v>
      </c>
      <c r="J17" s="119">
        <f>VLOOKUP($A17+ROUND((COLUMN()-2)/24,5),АТС!$A$41:$F$784,6)+'Иные услуги '!$C$5+'РСТ РСО-А'!$I$7+'РСТ РСО-А'!$F$9</f>
        <v>1322.11</v>
      </c>
      <c r="K17" s="119">
        <f>VLOOKUP($A17+ROUND((COLUMN()-2)/24,5),АТС!$A$41:$F$784,6)+'Иные услуги '!$C$5+'РСТ РСО-А'!$I$7+'РСТ РСО-А'!$F$9</f>
        <v>1240.6600000000001</v>
      </c>
      <c r="L17" s="119">
        <f>VLOOKUP($A17+ROUND((COLUMN()-2)/24,5),АТС!$A$41:$F$784,6)+'Иные услуги '!$C$5+'РСТ РСО-А'!$I$7+'РСТ РСО-А'!$F$9</f>
        <v>1226.93</v>
      </c>
      <c r="M17" s="119">
        <f>VLOOKUP($A17+ROUND((COLUMN()-2)/24,5),АТС!$A$41:$F$784,6)+'Иные услуги '!$C$5+'РСТ РСО-А'!$I$7+'РСТ РСО-А'!$F$9</f>
        <v>1227.5899999999999</v>
      </c>
      <c r="N17" s="119">
        <f>VLOOKUP($A17+ROUND((COLUMN()-2)/24,5),АТС!$A$41:$F$784,6)+'Иные услуги '!$C$5+'РСТ РСО-А'!$I$7+'РСТ РСО-А'!$F$9</f>
        <v>1225.69</v>
      </c>
      <c r="O17" s="119">
        <f>VLOOKUP($A17+ROUND((COLUMN()-2)/24,5),АТС!$A$41:$F$784,6)+'Иные услуги '!$C$5+'РСТ РСО-А'!$I$7+'РСТ РСО-А'!$F$9</f>
        <v>1225.27</v>
      </c>
      <c r="P17" s="119">
        <f>VLOOKUP($A17+ROUND((COLUMN()-2)/24,5),АТС!$A$41:$F$784,6)+'Иные услуги '!$C$5+'РСТ РСО-А'!$I$7+'РСТ РСО-А'!$F$9</f>
        <v>1225.1500000000001</v>
      </c>
      <c r="Q17" s="119">
        <f>VLOOKUP($A17+ROUND((COLUMN()-2)/24,5),АТС!$A$41:$F$784,6)+'Иные услуги '!$C$5+'РСТ РСО-А'!$I$7+'РСТ РСО-А'!$F$9</f>
        <v>1214.57</v>
      </c>
      <c r="R17" s="119">
        <f>VLOOKUP($A17+ROUND((COLUMN()-2)/24,5),АТС!$A$41:$F$784,6)+'Иные услуги '!$C$5+'РСТ РСО-А'!$I$7+'РСТ РСО-А'!$F$9</f>
        <v>1222.94</v>
      </c>
      <c r="S17" s="119">
        <f>VLOOKUP($A17+ROUND((COLUMN()-2)/24,5),АТС!$A$41:$F$784,6)+'Иные услуги '!$C$5+'РСТ РСО-А'!$I$7+'РСТ РСО-А'!$F$9</f>
        <v>1242.46</v>
      </c>
      <c r="T17" s="119">
        <f>VLOOKUP($A17+ROUND((COLUMN()-2)/24,5),АТС!$A$41:$F$784,6)+'Иные услуги '!$C$5+'РСТ РСО-А'!$I$7+'РСТ РСО-А'!$F$9</f>
        <v>1225.99</v>
      </c>
      <c r="U17" s="119">
        <f>VLOOKUP($A17+ROUND((COLUMN()-2)/24,5),АТС!$A$41:$F$784,6)+'Иные услуги '!$C$5+'РСТ РСО-А'!$I$7+'РСТ РСО-А'!$F$9</f>
        <v>1237</v>
      </c>
      <c r="V17" s="119">
        <f>VLOOKUP($A17+ROUND((COLUMN()-2)/24,5),АТС!$A$41:$F$784,6)+'Иные услуги '!$C$5+'РСТ РСО-А'!$I$7+'РСТ РСО-А'!$F$9</f>
        <v>1271.55</v>
      </c>
      <c r="W17" s="119">
        <f>VLOOKUP($A17+ROUND((COLUMN()-2)/24,5),АТС!$A$41:$F$784,6)+'Иные услуги '!$C$5+'РСТ РСО-А'!$I$7+'РСТ РСО-А'!$F$9</f>
        <v>1281.3900000000001</v>
      </c>
      <c r="X17" s="119">
        <f>VLOOKUP($A17+ROUND((COLUMN()-2)/24,5),АТС!$A$41:$F$784,6)+'Иные услуги '!$C$5+'РСТ РСО-А'!$I$7+'РСТ РСО-А'!$F$9</f>
        <v>1269.43</v>
      </c>
      <c r="Y17" s="119">
        <f>VLOOKUP($A17+ROUND((COLUMN()-2)/24,5),АТС!$A$41:$F$784,6)+'Иные услуги '!$C$5+'РСТ РСО-А'!$I$7+'РСТ РСО-А'!$F$9</f>
        <v>2194.12</v>
      </c>
    </row>
    <row r="18" spans="1:25" x14ac:dyDescent="0.2">
      <c r="A18" s="66">
        <f t="shared" si="0"/>
        <v>43316</v>
      </c>
      <c r="B18" s="119">
        <f>VLOOKUP($A18+ROUND((COLUMN()-2)/24,5),АТС!$A$41:$F$784,6)+'Иные услуги '!$C$5+'РСТ РСО-А'!$I$7+'РСТ РСО-А'!$F$9</f>
        <v>1238.83</v>
      </c>
      <c r="C18" s="119">
        <f>VLOOKUP($A18+ROUND((COLUMN()-2)/24,5),АТС!$A$41:$F$784,6)+'Иные услуги '!$C$5+'РСТ РСО-А'!$I$7+'РСТ РСО-А'!$F$9</f>
        <v>1240.9100000000001</v>
      </c>
      <c r="D18" s="119">
        <f>VLOOKUP($A18+ROUND((COLUMN()-2)/24,5),АТС!$A$41:$F$784,6)+'Иные услуги '!$C$5+'РСТ РСО-А'!$I$7+'РСТ РСО-А'!$F$9</f>
        <v>1329.03</v>
      </c>
      <c r="E18" s="119">
        <f>VLOOKUP($A18+ROUND((COLUMN()-2)/24,5),АТС!$A$41:$F$784,6)+'Иные услуги '!$C$5+'РСТ РСО-А'!$I$7+'РСТ РСО-А'!$F$9</f>
        <v>1324.19</v>
      </c>
      <c r="F18" s="119">
        <f>VLOOKUP($A18+ROUND((COLUMN()-2)/24,5),АТС!$A$41:$F$784,6)+'Иные услуги '!$C$5+'РСТ РСО-А'!$I$7+'РСТ РСО-А'!$F$9</f>
        <v>1323.29</v>
      </c>
      <c r="G18" s="119">
        <f>VLOOKUP($A18+ROUND((COLUMN()-2)/24,5),АТС!$A$41:$F$784,6)+'Иные услуги '!$C$5+'РСТ РСО-А'!$I$7+'РСТ РСО-А'!$F$9</f>
        <v>1322.93</v>
      </c>
      <c r="H18" s="119">
        <f>VLOOKUP($A18+ROUND((COLUMN()-2)/24,5),АТС!$A$41:$F$784,6)+'Иные услуги '!$C$5+'РСТ РСО-А'!$I$7+'РСТ РСО-А'!$F$9</f>
        <v>1378.11</v>
      </c>
      <c r="I18" s="119">
        <f>VLOOKUP($A18+ROUND((COLUMN()-2)/24,5),АТС!$A$41:$F$784,6)+'Иные услуги '!$C$5+'РСТ РСО-А'!$I$7+'РСТ РСО-А'!$F$9</f>
        <v>1250.6500000000001</v>
      </c>
      <c r="J18" s="119">
        <f>VLOOKUP($A18+ROUND((COLUMN()-2)/24,5),АТС!$A$41:$F$784,6)+'Иные услуги '!$C$5+'РСТ РСО-А'!$I$7+'РСТ РСО-А'!$F$9</f>
        <v>1421.07</v>
      </c>
      <c r="K18" s="119">
        <f>VLOOKUP($A18+ROUND((COLUMN()-2)/24,5),АТС!$A$41:$F$784,6)+'Иные услуги '!$C$5+'РСТ РСО-А'!$I$7+'РСТ РСО-А'!$F$9</f>
        <v>1309.18</v>
      </c>
      <c r="L18" s="119">
        <f>VLOOKUP($A18+ROUND((COLUMN()-2)/24,5),АТС!$A$41:$F$784,6)+'Иные услуги '!$C$5+'РСТ РСО-А'!$I$7+'РСТ РСО-А'!$F$9</f>
        <v>1244.9000000000001</v>
      </c>
      <c r="M18" s="119">
        <f>VLOOKUP($A18+ROUND((COLUMN()-2)/24,5),АТС!$A$41:$F$784,6)+'Иные услуги '!$C$5+'РСТ РСО-А'!$I$7+'РСТ РСО-А'!$F$9</f>
        <v>1243.69</v>
      </c>
      <c r="N18" s="119">
        <f>VLOOKUP($A18+ROUND((COLUMN()-2)/24,5),АТС!$A$41:$F$784,6)+'Иные услуги '!$C$5+'РСТ РСО-А'!$I$7+'РСТ РСО-А'!$F$9</f>
        <v>1244.8900000000001</v>
      </c>
      <c r="O18" s="119">
        <f>VLOOKUP($A18+ROUND((COLUMN()-2)/24,5),АТС!$A$41:$F$784,6)+'Иные услуги '!$C$5+'РСТ РСО-А'!$I$7+'РСТ РСО-А'!$F$9</f>
        <v>1247.33</v>
      </c>
      <c r="P18" s="119">
        <f>VLOOKUP($A18+ROUND((COLUMN()-2)/24,5),АТС!$A$41:$F$784,6)+'Иные услуги '!$C$5+'РСТ РСО-А'!$I$7+'РСТ РСО-А'!$F$9</f>
        <v>1245.8</v>
      </c>
      <c r="Q18" s="119">
        <f>VLOOKUP($A18+ROUND((COLUMN()-2)/24,5),АТС!$A$41:$F$784,6)+'Иные услуги '!$C$5+'РСТ РСО-А'!$I$7+'РСТ РСО-А'!$F$9</f>
        <v>1260.03</v>
      </c>
      <c r="R18" s="119">
        <f>VLOOKUP($A18+ROUND((COLUMN()-2)/24,5),АТС!$A$41:$F$784,6)+'Иные услуги '!$C$5+'РСТ РСО-А'!$I$7+'РСТ РСО-А'!$F$9</f>
        <v>1244.6099999999999</v>
      </c>
      <c r="S18" s="119">
        <f>VLOOKUP($A18+ROUND((COLUMN()-2)/24,5),АТС!$A$41:$F$784,6)+'Иные услуги '!$C$5+'РСТ РСО-А'!$I$7+'РСТ РСО-А'!$F$9</f>
        <v>1245.51</v>
      </c>
      <c r="T18" s="119">
        <f>VLOOKUP($A18+ROUND((COLUMN()-2)/24,5),АТС!$A$41:$F$784,6)+'Иные услуги '!$C$5+'РСТ РСО-А'!$I$7+'РСТ РСО-А'!$F$9</f>
        <v>1229.33</v>
      </c>
      <c r="U18" s="119">
        <f>VLOOKUP($A18+ROUND((COLUMN()-2)/24,5),АТС!$A$41:$F$784,6)+'Иные услуги '!$C$5+'РСТ РСО-А'!$I$7+'РСТ РСО-А'!$F$9</f>
        <v>1239.52</v>
      </c>
      <c r="V18" s="119">
        <f>VLOOKUP($A18+ROUND((COLUMN()-2)/24,5),АТС!$A$41:$F$784,6)+'Иные услуги '!$C$5+'РСТ РСО-А'!$I$7+'РСТ РСО-А'!$F$9</f>
        <v>1276.8900000000001</v>
      </c>
      <c r="W18" s="119">
        <f>VLOOKUP($A18+ROUND((COLUMN()-2)/24,5),АТС!$A$41:$F$784,6)+'Иные услуги '!$C$5+'РСТ РСО-А'!$I$7+'РСТ РСО-А'!$F$9</f>
        <v>1287.58</v>
      </c>
      <c r="X18" s="119">
        <f>VLOOKUP($A18+ROUND((COLUMN()-2)/24,5),АТС!$A$41:$F$784,6)+'Иные услуги '!$C$5+'РСТ РСО-А'!$I$7+'РСТ РСО-А'!$F$9</f>
        <v>1285.22</v>
      </c>
      <c r="Y18" s="119">
        <f>VLOOKUP($A18+ROUND((COLUMN()-2)/24,5),АТС!$A$41:$F$784,6)+'Иные услуги '!$C$5+'РСТ РСО-А'!$I$7+'РСТ РСО-А'!$F$9</f>
        <v>1950.35</v>
      </c>
    </row>
    <row r="19" spans="1:25" x14ac:dyDescent="0.2">
      <c r="A19" s="66">
        <f t="shared" si="0"/>
        <v>43317</v>
      </c>
      <c r="B19" s="119">
        <f>VLOOKUP($A19+ROUND((COLUMN()-2)/24,5),АТС!$A$41:$F$784,6)+'Иные услуги '!$C$5+'РСТ РСО-А'!$I$7+'РСТ РСО-А'!$F$9</f>
        <v>1246.75</v>
      </c>
      <c r="C19" s="119">
        <f>VLOOKUP($A19+ROUND((COLUMN()-2)/24,5),АТС!$A$41:$F$784,6)+'Иные услуги '!$C$5+'РСТ РСО-А'!$I$7+'РСТ РСО-А'!$F$9</f>
        <v>1258.81</v>
      </c>
      <c r="D19" s="119">
        <f>VLOOKUP($A19+ROUND((COLUMN()-2)/24,5),АТС!$A$41:$F$784,6)+'Иные услуги '!$C$5+'РСТ РСО-А'!$I$7+'РСТ РСО-А'!$F$9</f>
        <v>1298.6200000000001</v>
      </c>
      <c r="E19" s="119">
        <f>VLOOKUP($A19+ROUND((COLUMN()-2)/24,5),АТС!$A$41:$F$784,6)+'Иные услуги '!$C$5+'РСТ РСО-А'!$I$7+'РСТ РСО-А'!$F$9</f>
        <v>1294.21</v>
      </c>
      <c r="F19" s="119">
        <f>VLOOKUP($A19+ROUND((COLUMN()-2)/24,5),АТС!$A$41:$F$784,6)+'Иные услуги '!$C$5+'РСТ РСО-А'!$I$7+'РСТ РСО-А'!$F$9</f>
        <v>1292.73</v>
      </c>
      <c r="G19" s="119">
        <f>VLOOKUP($A19+ROUND((COLUMN()-2)/24,5),АТС!$A$41:$F$784,6)+'Иные услуги '!$C$5+'РСТ РСО-А'!$I$7+'РСТ РСО-А'!$F$9</f>
        <v>1301.8900000000001</v>
      </c>
      <c r="H19" s="119">
        <f>VLOOKUP($A19+ROUND((COLUMN()-2)/24,5),АТС!$A$41:$F$784,6)+'Иные услуги '!$C$5+'РСТ РСО-А'!$I$7+'РСТ РСО-А'!$F$9</f>
        <v>1474.9999999999998</v>
      </c>
      <c r="I19" s="119">
        <f>VLOOKUP($A19+ROUND((COLUMN()-2)/24,5),АТС!$A$41:$F$784,6)+'Иные услуги '!$C$5+'РСТ РСО-А'!$I$7+'РСТ РСО-А'!$F$9</f>
        <v>1280.82</v>
      </c>
      <c r="J19" s="119">
        <f>VLOOKUP($A19+ROUND((COLUMN()-2)/24,5),АТС!$A$41:$F$784,6)+'Иные услуги '!$C$5+'РСТ РСО-А'!$I$7+'РСТ РСО-А'!$F$9</f>
        <v>1388.7199999999998</v>
      </c>
      <c r="K19" s="119">
        <f>VLOOKUP($A19+ROUND((COLUMN()-2)/24,5),АТС!$A$41:$F$784,6)+'Иные услуги '!$C$5+'РСТ РСО-А'!$I$7+'РСТ РСО-А'!$F$9</f>
        <v>1384.2</v>
      </c>
      <c r="L19" s="119">
        <f>VLOOKUP($A19+ROUND((COLUMN()-2)/24,5),АТС!$A$41:$F$784,6)+'Иные услуги '!$C$5+'РСТ РСО-А'!$I$7+'РСТ РСО-А'!$F$9</f>
        <v>1308.58</v>
      </c>
      <c r="M19" s="119">
        <f>VLOOKUP($A19+ROUND((COLUMN()-2)/24,5),АТС!$A$41:$F$784,6)+'Иные услуги '!$C$5+'РСТ РСО-А'!$I$7+'РСТ РСО-А'!$F$9</f>
        <v>1290.67</v>
      </c>
      <c r="N19" s="119">
        <f>VLOOKUP($A19+ROUND((COLUMN()-2)/24,5),АТС!$A$41:$F$784,6)+'Иные услуги '!$C$5+'РСТ РСО-А'!$I$7+'РСТ РСО-А'!$F$9</f>
        <v>1305.9000000000001</v>
      </c>
      <c r="O19" s="119">
        <f>VLOOKUP($A19+ROUND((COLUMN()-2)/24,5),АТС!$A$41:$F$784,6)+'Иные услуги '!$C$5+'РСТ РСО-А'!$I$7+'РСТ РСО-А'!$F$9</f>
        <v>1307.47</v>
      </c>
      <c r="P19" s="119">
        <f>VLOOKUP($A19+ROUND((COLUMN()-2)/24,5),АТС!$A$41:$F$784,6)+'Иные услуги '!$C$5+'РСТ РСО-А'!$I$7+'РСТ РСО-А'!$F$9</f>
        <v>1339.07</v>
      </c>
      <c r="Q19" s="119">
        <f>VLOOKUP($A19+ROUND((COLUMN()-2)/24,5),АТС!$A$41:$F$784,6)+'Иные услуги '!$C$5+'РСТ РСО-А'!$I$7+'РСТ РСО-А'!$F$9</f>
        <v>1321.85</v>
      </c>
      <c r="R19" s="119">
        <f>VLOOKUP($A19+ROUND((COLUMN()-2)/24,5),АТС!$A$41:$F$784,6)+'Иные услуги '!$C$5+'РСТ РСО-А'!$I$7+'РСТ РСО-А'!$F$9</f>
        <v>1288.95</v>
      </c>
      <c r="S19" s="119">
        <f>VLOOKUP($A19+ROUND((COLUMN()-2)/24,5),АТС!$A$41:$F$784,6)+'Иные услуги '!$C$5+'РСТ РСО-А'!$I$7+'РСТ РСО-А'!$F$9</f>
        <v>1307.19</v>
      </c>
      <c r="T19" s="119">
        <f>VLOOKUP($A19+ROUND((COLUMN()-2)/24,5),АТС!$A$41:$F$784,6)+'Иные услуги '!$C$5+'РСТ РСО-А'!$I$7+'РСТ РСО-А'!$F$9</f>
        <v>1288.6400000000001</v>
      </c>
      <c r="U19" s="119">
        <f>VLOOKUP($A19+ROUND((COLUMN()-2)/24,5),АТС!$A$41:$F$784,6)+'Иные услуги '!$C$5+'РСТ РСО-А'!$I$7+'РСТ РСО-А'!$F$9</f>
        <v>1266.3499999999999</v>
      </c>
      <c r="V19" s="119">
        <f>VLOOKUP($A19+ROUND((COLUMN()-2)/24,5),АТС!$A$41:$F$784,6)+'Иные услуги '!$C$5+'РСТ РСО-А'!$I$7+'РСТ РСО-А'!$F$9</f>
        <v>1280.7</v>
      </c>
      <c r="W19" s="119">
        <f>VLOOKUP($A19+ROUND((COLUMN()-2)/24,5),АТС!$A$41:$F$784,6)+'Иные услуги '!$C$5+'РСТ РСО-А'!$I$7+'РСТ РСО-А'!$F$9</f>
        <v>1281.08</v>
      </c>
      <c r="X19" s="119">
        <f>VLOOKUP($A19+ROUND((COLUMN()-2)/24,5),АТС!$A$41:$F$784,6)+'Иные услуги '!$C$5+'РСТ РСО-А'!$I$7+'РСТ РСО-А'!$F$9</f>
        <v>1433.2499999999998</v>
      </c>
      <c r="Y19" s="119">
        <f>VLOOKUP($A19+ROUND((COLUMN()-2)/24,5),АТС!$A$41:$F$784,6)+'Иные услуги '!$C$5+'РСТ РСО-А'!$I$7+'РСТ РСО-А'!$F$9</f>
        <v>1797.61</v>
      </c>
    </row>
    <row r="20" spans="1:25" x14ac:dyDescent="0.2">
      <c r="A20" s="66">
        <f t="shared" si="0"/>
        <v>43318</v>
      </c>
      <c r="B20" s="119">
        <f>VLOOKUP($A20+ROUND((COLUMN()-2)/24,5),АТС!$A$41:$F$784,6)+'Иные услуги '!$C$5+'РСТ РСО-А'!$I$7+'РСТ РСО-А'!$F$9</f>
        <v>1234.49</v>
      </c>
      <c r="C20" s="119">
        <f>VLOOKUP($A20+ROUND((COLUMN()-2)/24,5),АТС!$A$41:$F$784,6)+'Иные услуги '!$C$5+'РСТ РСО-А'!$I$7+'РСТ РСО-А'!$F$9</f>
        <v>1251.5999999999999</v>
      </c>
      <c r="D20" s="119">
        <f>VLOOKUP($A20+ROUND((COLUMN()-2)/24,5),АТС!$A$41:$F$784,6)+'Иные услуги '!$C$5+'РСТ РСО-А'!$I$7+'РСТ РСО-А'!$F$9</f>
        <v>1274.22</v>
      </c>
      <c r="E20" s="119">
        <f>VLOOKUP($A20+ROUND((COLUMN()-2)/24,5),АТС!$A$41:$F$784,6)+'Иные услуги '!$C$5+'РСТ РСО-А'!$I$7+'РСТ РСО-А'!$F$9</f>
        <v>1271.9000000000001</v>
      </c>
      <c r="F20" s="119">
        <f>VLOOKUP($A20+ROUND((COLUMN()-2)/24,5),АТС!$A$41:$F$784,6)+'Иные услуги '!$C$5+'РСТ РСО-А'!$I$7+'РСТ РСО-А'!$F$9</f>
        <v>1271.81</v>
      </c>
      <c r="G20" s="119">
        <f>VLOOKUP($A20+ROUND((COLUMN()-2)/24,5),АТС!$A$41:$F$784,6)+'Иные услуги '!$C$5+'РСТ РСО-А'!$I$7+'РСТ РСО-А'!$F$9</f>
        <v>1289.6099999999999</v>
      </c>
      <c r="H20" s="119">
        <f>VLOOKUP($A20+ROUND((COLUMN()-2)/24,5),АТС!$A$41:$F$784,6)+'Иные услуги '!$C$5+'РСТ РСО-А'!$I$7+'РСТ РСО-А'!$F$9</f>
        <v>1319.07</v>
      </c>
      <c r="I20" s="119">
        <f>VLOOKUP($A20+ROUND((COLUMN()-2)/24,5),АТС!$A$41:$F$784,6)+'Иные услуги '!$C$5+'РСТ РСО-А'!$I$7+'РСТ РСО-А'!$F$9</f>
        <v>1289.22</v>
      </c>
      <c r="J20" s="119">
        <f>VLOOKUP($A20+ROUND((COLUMN()-2)/24,5),АТС!$A$41:$F$784,6)+'Иные услуги '!$C$5+'РСТ РСО-А'!$I$7+'РСТ РСО-А'!$F$9</f>
        <v>1300.97</v>
      </c>
      <c r="K20" s="119">
        <f>VLOOKUP($A20+ROUND((COLUMN()-2)/24,5),АТС!$A$41:$F$784,6)+'Иные услуги '!$C$5+'РСТ РСО-А'!$I$7+'РСТ РСО-А'!$F$9</f>
        <v>1244.25</v>
      </c>
      <c r="L20" s="119">
        <f>VLOOKUP($A20+ROUND((COLUMN()-2)/24,5),АТС!$A$41:$F$784,6)+'Иные услуги '!$C$5+'РСТ РСО-А'!$I$7+'РСТ РСО-А'!$F$9</f>
        <v>1237.52</v>
      </c>
      <c r="M20" s="119">
        <f>VLOOKUP($A20+ROUND((COLUMN()-2)/24,5),АТС!$A$41:$F$784,6)+'Иные услуги '!$C$5+'РСТ РСО-А'!$I$7+'РСТ РСО-А'!$F$9</f>
        <v>1237.02</v>
      </c>
      <c r="N20" s="119">
        <f>VLOOKUP($A20+ROUND((COLUMN()-2)/24,5),АТС!$A$41:$F$784,6)+'Иные услуги '!$C$5+'РСТ РСО-А'!$I$7+'РСТ РСО-А'!$F$9</f>
        <v>1236.58</v>
      </c>
      <c r="O20" s="119">
        <f>VLOOKUP($A20+ROUND((COLUMN()-2)/24,5),АТС!$A$41:$F$784,6)+'Иные услуги '!$C$5+'РСТ РСО-А'!$I$7+'РСТ РСО-А'!$F$9</f>
        <v>1236.27</v>
      </c>
      <c r="P20" s="119">
        <f>VLOOKUP($A20+ROUND((COLUMN()-2)/24,5),АТС!$A$41:$F$784,6)+'Иные услуги '!$C$5+'РСТ РСО-А'!$I$7+'РСТ РСО-А'!$F$9</f>
        <v>1220.79</v>
      </c>
      <c r="Q20" s="119">
        <f>VLOOKUP($A20+ROUND((COLUMN()-2)/24,5),АТС!$A$41:$F$784,6)+'Иные услуги '!$C$5+'РСТ РСО-А'!$I$7+'РСТ РСО-А'!$F$9</f>
        <v>1223.3700000000001</v>
      </c>
      <c r="R20" s="119">
        <f>VLOOKUP($A20+ROUND((COLUMN()-2)/24,5),АТС!$A$41:$F$784,6)+'Иные услуги '!$C$5+'РСТ РСО-А'!$I$7+'РСТ РСО-А'!$F$9</f>
        <v>1233.53</v>
      </c>
      <c r="S20" s="119">
        <f>VLOOKUP($A20+ROUND((COLUMN()-2)/24,5),АТС!$A$41:$F$784,6)+'Иные услуги '!$C$5+'РСТ РСО-А'!$I$7+'РСТ РСО-А'!$F$9</f>
        <v>1233.67</v>
      </c>
      <c r="T20" s="119">
        <f>VLOOKUP($A20+ROUND((COLUMN()-2)/24,5),АТС!$A$41:$F$784,6)+'Иные услуги '!$C$5+'РСТ РСО-А'!$I$7+'РСТ РСО-А'!$F$9</f>
        <v>1249.6099999999999</v>
      </c>
      <c r="U20" s="119">
        <f>VLOOKUP($A20+ROUND((COLUMN()-2)/24,5),АТС!$A$41:$F$784,6)+'Иные услуги '!$C$5+'РСТ РСО-А'!$I$7+'РСТ РСО-А'!$F$9</f>
        <v>1258.0999999999999</v>
      </c>
      <c r="V20" s="119">
        <f>VLOOKUP($A20+ROUND((COLUMN()-2)/24,5),АТС!$A$41:$F$784,6)+'Иные услуги '!$C$5+'РСТ РСО-А'!$I$7+'РСТ РСО-А'!$F$9</f>
        <v>1246.22</v>
      </c>
      <c r="W20" s="119">
        <f>VLOOKUP($A20+ROUND((COLUMN()-2)/24,5),АТС!$A$41:$F$784,6)+'Иные услуги '!$C$5+'РСТ РСО-А'!$I$7+'РСТ РСО-А'!$F$9</f>
        <v>1293.51</v>
      </c>
      <c r="X20" s="119">
        <f>VLOOKUP($A20+ROUND((COLUMN()-2)/24,5),АТС!$A$41:$F$784,6)+'Иные услуги '!$C$5+'РСТ РСО-А'!$I$7+'РСТ РСО-А'!$F$9</f>
        <v>1311.56</v>
      </c>
      <c r="Y20" s="119">
        <f>VLOOKUP($A20+ROUND((COLUMN()-2)/24,5),АТС!$A$41:$F$784,6)+'Иные услуги '!$C$5+'РСТ РСО-А'!$I$7+'РСТ РСО-А'!$F$9</f>
        <v>1865.4599999999998</v>
      </c>
    </row>
    <row r="21" spans="1:25" x14ac:dyDescent="0.2">
      <c r="A21" s="66">
        <f t="shared" si="0"/>
        <v>43319</v>
      </c>
      <c r="B21" s="119">
        <f>VLOOKUP($A21+ROUND((COLUMN()-2)/24,5),АТС!$A$41:$F$784,6)+'Иные услуги '!$C$5+'РСТ РСО-А'!$I$7+'РСТ РСО-А'!$F$9</f>
        <v>1234.48</v>
      </c>
      <c r="C21" s="119">
        <f>VLOOKUP($A21+ROUND((COLUMN()-2)/24,5),АТС!$A$41:$F$784,6)+'Иные услуги '!$C$5+'РСТ РСО-А'!$I$7+'РСТ РСО-А'!$F$9</f>
        <v>1246.27</v>
      </c>
      <c r="D21" s="119">
        <f>VLOOKUP($A21+ROUND((COLUMN()-2)/24,5),АТС!$A$41:$F$784,6)+'Иные услуги '!$C$5+'РСТ РСО-А'!$I$7+'РСТ РСО-А'!$F$9</f>
        <v>1271.25</v>
      </c>
      <c r="E21" s="119">
        <f>VLOOKUP($A21+ROUND((COLUMN()-2)/24,5),АТС!$A$41:$F$784,6)+'Иные услуги '!$C$5+'РСТ РСО-А'!$I$7+'РСТ РСО-А'!$F$9</f>
        <v>1270.22</v>
      </c>
      <c r="F21" s="119">
        <f>VLOOKUP($A21+ROUND((COLUMN()-2)/24,5),АТС!$A$41:$F$784,6)+'Иные услуги '!$C$5+'РСТ РСО-А'!$I$7+'РСТ РСО-А'!$F$9</f>
        <v>1269.75</v>
      </c>
      <c r="G21" s="119">
        <f>VLOOKUP($A21+ROUND((COLUMN()-2)/24,5),АТС!$A$41:$F$784,6)+'Иные услуги '!$C$5+'РСТ РСО-А'!$I$7+'РСТ РСО-А'!$F$9</f>
        <v>1288.42</v>
      </c>
      <c r="H21" s="119">
        <f>VLOOKUP($A21+ROUND((COLUMN()-2)/24,5),АТС!$A$41:$F$784,6)+'Иные услуги '!$C$5+'РСТ РСО-А'!$I$7+'РСТ РСО-А'!$F$9</f>
        <v>1318.33</v>
      </c>
      <c r="I21" s="119">
        <f>VLOOKUP($A21+ROUND((COLUMN()-2)/24,5),АТС!$A$41:$F$784,6)+'Иные услуги '!$C$5+'РСТ РСО-А'!$I$7+'РСТ РСО-А'!$F$9</f>
        <v>1266.78</v>
      </c>
      <c r="J21" s="119">
        <f>VLOOKUP($A21+ROUND((COLUMN()-2)/24,5),АТС!$A$41:$F$784,6)+'Иные услуги '!$C$5+'РСТ РСО-А'!$I$7+'РСТ РСО-А'!$F$9</f>
        <v>1290.45</v>
      </c>
      <c r="K21" s="119">
        <f>VLOOKUP($A21+ROUND((COLUMN()-2)/24,5),АТС!$A$41:$F$784,6)+'Иные услуги '!$C$5+'РСТ РСО-А'!$I$7+'РСТ РСО-А'!$F$9</f>
        <v>1236.46</v>
      </c>
      <c r="L21" s="119">
        <f>VLOOKUP($A21+ROUND((COLUMN()-2)/24,5),АТС!$A$41:$F$784,6)+'Иные услуги '!$C$5+'РСТ РСО-А'!$I$7+'РСТ РСО-А'!$F$9</f>
        <v>1231.23</v>
      </c>
      <c r="M21" s="119">
        <f>VLOOKUP($A21+ROUND((COLUMN()-2)/24,5),АТС!$A$41:$F$784,6)+'Иные услуги '!$C$5+'РСТ РСО-А'!$I$7+'РСТ РСО-А'!$F$9</f>
        <v>1231.6200000000001</v>
      </c>
      <c r="N21" s="119">
        <f>VLOOKUP($A21+ROUND((COLUMN()-2)/24,5),АТС!$A$41:$F$784,6)+'Иные услуги '!$C$5+'РСТ РСО-А'!$I$7+'РСТ РСО-А'!$F$9</f>
        <v>1231.54</v>
      </c>
      <c r="O21" s="119">
        <f>VLOOKUP($A21+ROUND((COLUMN()-2)/24,5),АТС!$A$41:$F$784,6)+'Иные услуги '!$C$5+'РСТ РСО-А'!$I$7+'РСТ РСО-А'!$F$9</f>
        <v>1232.4100000000001</v>
      </c>
      <c r="P21" s="119">
        <f>VLOOKUP($A21+ROUND((COLUMN()-2)/24,5),АТС!$A$41:$F$784,6)+'Иные услуги '!$C$5+'РСТ РСО-А'!$I$7+'РСТ РСО-А'!$F$9</f>
        <v>1218.06</v>
      </c>
      <c r="Q21" s="119">
        <f>VLOOKUP($A21+ROUND((COLUMN()-2)/24,5),АТС!$A$41:$F$784,6)+'Иные услуги '!$C$5+'РСТ РСО-А'!$I$7+'РСТ РСО-А'!$F$9</f>
        <v>1217.94</v>
      </c>
      <c r="R21" s="119">
        <f>VLOOKUP($A21+ROUND((COLUMN()-2)/24,5),АТС!$A$41:$F$784,6)+'Иные услуги '!$C$5+'РСТ РСО-А'!$I$7+'РСТ РСО-А'!$F$9</f>
        <v>1227.28</v>
      </c>
      <c r="S21" s="119">
        <f>VLOOKUP($A21+ROUND((COLUMN()-2)/24,5),АТС!$A$41:$F$784,6)+'Иные услуги '!$C$5+'РСТ РСО-А'!$I$7+'РСТ РСО-А'!$F$9</f>
        <v>1231.7</v>
      </c>
      <c r="T21" s="119">
        <f>VLOOKUP($A21+ROUND((COLUMN()-2)/24,5),АТС!$A$41:$F$784,6)+'Иные услуги '!$C$5+'РСТ РСО-А'!$I$7+'РСТ РСО-А'!$F$9</f>
        <v>1251.98</v>
      </c>
      <c r="U21" s="119">
        <f>VLOOKUP($A21+ROUND((COLUMN()-2)/24,5),АТС!$A$41:$F$784,6)+'Иные услуги '!$C$5+'РСТ РСО-А'!$I$7+'РСТ РСО-А'!$F$9</f>
        <v>1260.22</v>
      </c>
      <c r="V21" s="119">
        <f>VLOOKUP($A21+ROUND((COLUMN()-2)/24,5),АТС!$A$41:$F$784,6)+'Иные услуги '!$C$5+'РСТ РСО-А'!$I$7+'РСТ РСО-А'!$F$9</f>
        <v>1246.07</v>
      </c>
      <c r="W21" s="119">
        <f>VLOOKUP($A21+ROUND((COLUMN()-2)/24,5),АТС!$A$41:$F$784,6)+'Иные услуги '!$C$5+'РСТ РСО-А'!$I$7+'РСТ РСО-А'!$F$9</f>
        <v>1287.71</v>
      </c>
      <c r="X21" s="119">
        <f>VLOOKUP($A21+ROUND((COLUMN()-2)/24,5),АТС!$A$41:$F$784,6)+'Иные услуги '!$C$5+'РСТ РСО-А'!$I$7+'РСТ РСО-А'!$F$9</f>
        <v>1305.8900000000001</v>
      </c>
      <c r="Y21" s="119">
        <f>VLOOKUP($A21+ROUND((COLUMN()-2)/24,5),АТС!$A$41:$F$784,6)+'Иные услуги '!$C$5+'РСТ РСО-А'!$I$7+'РСТ РСО-А'!$F$9</f>
        <v>1876.1299999999999</v>
      </c>
    </row>
    <row r="22" spans="1:25" x14ac:dyDescent="0.2">
      <c r="A22" s="66">
        <f t="shared" si="0"/>
        <v>43320</v>
      </c>
      <c r="B22" s="119">
        <f>VLOOKUP($A22+ROUND((COLUMN()-2)/24,5),АТС!$A$41:$F$784,6)+'Иные услуги '!$C$5+'РСТ РСО-А'!$I$7+'РСТ РСО-А'!$F$9</f>
        <v>1229.75</v>
      </c>
      <c r="C22" s="119">
        <f>VLOOKUP($A22+ROUND((COLUMN()-2)/24,5),АТС!$A$41:$F$784,6)+'Иные услуги '!$C$5+'РСТ РСО-А'!$I$7+'РСТ РСО-А'!$F$9</f>
        <v>1266.08</v>
      </c>
      <c r="D22" s="119">
        <f>VLOOKUP($A22+ROUND((COLUMN()-2)/24,5),АТС!$A$41:$F$784,6)+'Иные услуги '!$C$5+'РСТ РСО-А'!$I$7+'РСТ РСО-А'!$F$9</f>
        <v>1332.68</v>
      </c>
      <c r="E22" s="119">
        <f>VLOOKUP($A22+ROUND((COLUMN()-2)/24,5),АТС!$A$41:$F$784,6)+'Иные услуги '!$C$5+'РСТ РСО-А'!$I$7+'РСТ РСО-А'!$F$9</f>
        <v>1352.81</v>
      </c>
      <c r="F22" s="119">
        <f>VLOOKUP($A22+ROUND((COLUMN()-2)/24,5),АТС!$A$41:$F$784,6)+'Иные услуги '!$C$5+'РСТ РСО-А'!$I$7+'РСТ РСО-А'!$F$9</f>
        <v>1351.57</v>
      </c>
      <c r="G22" s="119">
        <f>VLOOKUP($A22+ROUND((COLUMN()-2)/24,5),АТС!$A$41:$F$784,6)+'Иные услуги '!$C$5+'РСТ РСО-А'!$I$7+'РСТ РСО-А'!$F$9</f>
        <v>1352.52</v>
      </c>
      <c r="H22" s="119">
        <f>VLOOKUP($A22+ROUND((COLUMN()-2)/24,5),АТС!$A$41:$F$784,6)+'Иные услуги '!$C$5+'РСТ РСО-А'!$I$7+'РСТ РСО-А'!$F$9</f>
        <v>1427.0499999999997</v>
      </c>
      <c r="I22" s="119">
        <f>VLOOKUP($A22+ROUND((COLUMN()-2)/24,5),АТС!$A$41:$F$784,6)+'Иные услуги '!$C$5+'РСТ РСО-А'!$I$7+'РСТ РСО-А'!$F$9</f>
        <v>1288.45</v>
      </c>
      <c r="J22" s="119">
        <f>VLOOKUP($A22+ROUND((COLUMN()-2)/24,5),АТС!$A$41:$F$784,6)+'Иные услуги '!$C$5+'РСТ РСО-А'!$I$7+'РСТ РСО-А'!$F$9</f>
        <v>1425.4799999999998</v>
      </c>
      <c r="K22" s="119">
        <f>VLOOKUP($A22+ROUND((COLUMN()-2)/24,5),АТС!$A$41:$F$784,6)+'Иные услуги '!$C$5+'РСТ РСО-А'!$I$7+'РСТ РСО-А'!$F$9</f>
        <v>1265.17</v>
      </c>
      <c r="L22" s="119">
        <f>VLOOKUP($A22+ROUND((COLUMN()-2)/24,5),АТС!$A$41:$F$784,6)+'Иные услуги '!$C$5+'РСТ РСО-А'!$I$7+'РСТ РСО-А'!$F$9</f>
        <v>1265.78</v>
      </c>
      <c r="M22" s="119">
        <f>VLOOKUP($A22+ROUND((COLUMN()-2)/24,5),АТС!$A$41:$F$784,6)+'Иные услуги '!$C$5+'РСТ РСО-А'!$I$7+'РСТ РСО-А'!$F$9</f>
        <v>1265.25</v>
      </c>
      <c r="N22" s="119">
        <f>VLOOKUP($A22+ROUND((COLUMN()-2)/24,5),АТС!$A$41:$F$784,6)+'Иные услуги '!$C$5+'РСТ РСО-А'!$I$7+'РСТ РСО-А'!$F$9</f>
        <v>1265.28</v>
      </c>
      <c r="O22" s="119">
        <f>VLOOKUP($A22+ROUND((COLUMN()-2)/24,5),АТС!$A$41:$F$784,6)+'Иные услуги '!$C$5+'РСТ РСО-А'!$I$7+'РСТ РСО-А'!$F$9</f>
        <v>1273.5899999999999</v>
      </c>
      <c r="P22" s="119">
        <f>VLOOKUP($A22+ROUND((COLUMN()-2)/24,5),АТС!$A$41:$F$784,6)+'Иные услуги '!$C$5+'РСТ РСО-А'!$I$7+'РСТ РСО-А'!$F$9</f>
        <v>1242.6099999999999</v>
      </c>
      <c r="Q22" s="119">
        <f>VLOOKUP($A22+ROUND((COLUMN()-2)/24,5),АТС!$A$41:$F$784,6)+'Иные услуги '!$C$5+'РСТ РСО-А'!$I$7+'РСТ РСО-А'!$F$9</f>
        <v>1257.79</v>
      </c>
      <c r="R22" s="119">
        <f>VLOOKUP($A22+ROUND((COLUMN()-2)/24,5),АТС!$A$41:$F$784,6)+'Иные услуги '!$C$5+'РСТ РСО-А'!$I$7+'РСТ РСО-А'!$F$9</f>
        <v>1247.52</v>
      </c>
      <c r="S22" s="119">
        <f>VLOOKUP($A22+ROUND((COLUMN()-2)/24,5),АТС!$A$41:$F$784,6)+'Иные услуги '!$C$5+'РСТ РСО-А'!$I$7+'РСТ РСО-А'!$F$9</f>
        <v>1244.4100000000001</v>
      </c>
      <c r="T22" s="119">
        <f>VLOOKUP($A22+ROUND((COLUMN()-2)/24,5),АТС!$A$41:$F$784,6)+'Иные услуги '!$C$5+'РСТ РСО-А'!$I$7+'РСТ РСО-А'!$F$9</f>
        <v>1246.46</v>
      </c>
      <c r="U22" s="119">
        <f>VLOOKUP($A22+ROUND((COLUMN()-2)/24,5),АТС!$A$41:$F$784,6)+'Иные услуги '!$C$5+'РСТ РСО-А'!$I$7+'РСТ РСО-А'!$F$9</f>
        <v>1237.02</v>
      </c>
      <c r="V22" s="119">
        <f>VLOOKUP($A22+ROUND((COLUMN()-2)/24,5),АТС!$A$41:$F$784,6)+'Иные услуги '!$C$5+'РСТ РСО-А'!$I$7+'РСТ РСО-А'!$F$9</f>
        <v>1262.05</v>
      </c>
      <c r="W22" s="119">
        <f>VLOOKUP($A22+ROUND((COLUMN()-2)/24,5),АТС!$A$41:$F$784,6)+'Иные услуги '!$C$5+'РСТ РСО-А'!$I$7+'РСТ РСО-А'!$F$9</f>
        <v>1266.8399999999999</v>
      </c>
      <c r="X22" s="119">
        <f>VLOOKUP($A22+ROUND((COLUMN()-2)/24,5),АТС!$A$41:$F$784,6)+'Иные услуги '!$C$5+'РСТ РСО-А'!$I$7+'РСТ РСО-А'!$F$9</f>
        <v>1283.6600000000001</v>
      </c>
      <c r="Y22" s="119">
        <f>VLOOKUP($A22+ROUND((COLUMN()-2)/24,5),АТС!$A$41:$F$784,6)+'Иные услуги '!$C$5+'РСТ РСО-А'!$I$7+'РСТ РСО-А'!$F$9</f>
        <v>1837.0099999999998</v>
      </c>
    </row>
    <row r="23" spans="1:25" x14ac:dyDescent="0.2">
      <c r="A23" s="66">
        <f t="shared" si="0"/>
        <v>43321</v>
      </c>
      <c r="B23" s="119">
        <f>VLOOKUP($A23+ROUND((COLUMN()-2)/24,5),АТС!$A$41:$F$784,6)+'Иные услуги '!$C$5+'РСТ РСО-А'!$I$7+'РСТ РСО-А'!$F$9</f>
        <v>1205.69</v>
      </c>
      <c r="C23" s="119">
        <f>VLOOKUP($A23+ROUND((COLUMN()-2)/24,5),АТС!$A$41:$F$784,6)+'Иные услуги '!$C$5+'РСТ РСО-А'!$I$7+'РСТ РСО-А'!$F$9</f>
        <v>1240.56</v>
      </c>
      <c r="D23" s="119">
        <f>VLOOKUP($A23+ROUND((COLUMN()-2)/24,5),АТС!$A$41:$F$784,6)+'Иные услуги '!$C$5+'РСТ РСО-А'!$I$7+'РСТ РСО-А'!$F$9</f>
        <v>1266.29</v>
      </c>
      <c r="E23" s="119">
        <f>VLOOKUP($A23+ROUND((COLUMN()-2)/24,5),АТС!$A$41:$F$784,6)+'Иные услуги '!$C$5+'РСТ РСО-А'!$I$7+'РСТ РСО-А'!$F$9</f>
        <v>1265.47</v>
      </c>
      <c r="F23" s="119">
        <f>VLOOKUP($A23+ROUND((COLUMN()-2)/24,5),АТС!$A$41:$F$784,6)+'Иные услуги '!$C$5+'РСТ РСО-А'!$I$7+'РСТ РСО-А'!$F$9</f>
        <v>1265</v>
      </c>
      <c r="G23" s="119">
        <f>VLOOKUP($A23+ROUND((COLUMN()-2)/24,5),АТС!$A$41:$F$784,6)+'Иные услуги '!$C$5+'РСТ РСО-А'!$I$7+'РСТ РСО-А'!$F$9</f>
        <v>1264.05</v>
      </c>
      <c r="H23" s="119">
        <f>VLOOKUP($A23+ROUND((COLUMN()-2)/24,5),АТС!$A$41:$F$784,6)+'Иные услуги '!$C$5+'РСТ РСО-А'!$I$7+'РСТ РСО-А'!$F$9</f>
        <v>1365.61</v>
      </c>
      <c r="I23" s="119">
        <f>VLOOKUP($A23+ROUND((COLUMN()-2)/24,5),АТС!$A$41:$F$784,6)+'Иные услуги '!$C$5+'РСТ РСО-А'!$I$7+'РСТ РСО-А'!$F$9</f>
        <v>1262.0999999999999</v>
      </c>
      <c r="J23" s="119">
        <f>VLOOKUP($A23+ROUND((COLUMN()-2)/24,5),АТС!$A$41:$F$784,6)+'Иные услуги '!$C$5+'РСТ РСО-А'!$I$7+'РСТ РСО-А'!$F$9</f>
        <v>1327.36</v>
      </c>
      <c r="K23" s="119">
        <f>VLOOKUP($A23+ROUND((COLUMN()-2)/24,5),АТС!$A$41:$F$784,6)+'Иные услуги '!$C$5+'РСТ РСО-А'!$I$7+'РСТ РСО-А'!$F$9</f>
        <v>1229.76</v>
      </c>
      <c r="L23" s="119">
        <f>VLOOKUP($A23+ROUND((COLUMN()-2)/24,5),АТС!$A$41:$F$784,6)+'Иные услуги '!$C$5+'РСТ РСО-А'!$I$7+'РСТ РСО-А'!$F$9</f>
        <v>1230.74</v>
      </c>
      <c r="M23" s="119">
        <f>VLOOKUP($A23+ROUND((COLUMN()-2)/24,5),АТС!$A$41:$F$784,6)+'Иные услуги '!$C$5+'РСТ РСО-А'!$I$7+'РСТ РСО-А'!$F$9</f>
        <v>1230.5899999999999</v>
      </c>
      <c r="N23" s="119">
        <f>VLOOKUP($A23+ROUND((COLUMN()-2)/24,5),АТС!$A$41:$F$784,6)+'Иные услуги '!$C$5+'РСТ РСО-А'!$I$7+'РСТ РСО-А'!$F$9</f>
        <v>1230.3599999999999</v>
      </c>
      <c r="O23" s="119">
        <f>VLOOKUP($A23+ROUND((COLUMN()-2)/24,5),АТС!$A$41:$F$784,6)+'Иные услуги '!$C$5+'РСТ РСО-А'!$I$7+'РСТ РСО-А'!$F$9</f>
        <v>1237.42</v>
      </c>
      <c r="P23" s="119">
        <f>VLOOKUP($A23+ROUND((COLUMN()-2)/24,5),АТС!$A$41:$F$784,6)+'Иные услуги '!$C$5+'РСТ РСО-А'!$I$7+'РСТ РСО-А'!$F$9</f>
        <v>1237.48</v>
      </c>
      <c r="Q23" s="119">
        <f>VLOOKUP($A23+ROUND((COLUMN()-2)/24,5),АТС!$A$41:$F$784,6)+'Иные услуги '!$C$5+'РСТ РСО-А'!$I$7+'РСТ РСО-А'!$F$9</f>
        <v>1237.6500000000001</v>
      </c>
      <c r="R23" s="119">
        <f>VLOOKUP($A23+ROUND((COLUMN()-2)/24,5),АТС!$A$41:$F$784,6)+'Иные услуги '!$C$5+'РСТ РСО-А'!$I$7+'РСТ РСО-А'!$F$9</f>
        <v>1236.1099999999999</v>
      </c>
      <c r="S23" s="119">
        <f>VLOOKUP($A23+ROUND((COLUMN()-2)/24,5),АТС!$A$41:$F$784,6)+'Иные услуги '!$C$5+'РСТ РСО-А'!$I$7+'РСТ РСО-А'!$F$9</f>
        <v>1237.32</v>
      </c>
      <c r="T23" s="119">
        <f>VLOOKUP($A23+ROUND((COLUMN()-2)/24,5),АТС!$A$41:$F$784,6)+'Иные услуги '!$C$5+'РСТ РСО-А'!$I$7+'РСТ РСО-А'!$F$9</f>
        <v>1229.83</v>
      </c>
      <c r="U23" s="119">
        <f>VLOOKUP($A23+ROUND((COLUMN()-2)/24,5),АТС!$A$41:$F$784,6)+'Иные услуги '!$C$5+'РСТ РСО-А'!$I$7+'РСТ РСО-А'!$F$9</f>
        <v>1235.54</v>
      </c>
      <c r="V23" s="119">
        <f>VLOOKUP($A23+ROUND((COLUMN()-2)/24,5),АТС!$A$41:$F$784,6)+'Иные услуги '!$C$5+'РСТ РСО-А'!$I$7+'РСТ РСО-А'!$F$9</f>
        <v>1260.5999999999999</v>
      </c>
      <c r="W23" s="119">
        <f>VLOOKUP($A23+ROUND((COLUMN()-2)/24,5),АТС!$A$41:$F$784,6)+'Иные услуги '!$C$5+'РСТ РСО-А'!$I$7+'РСТ РСО-А'!$F$9</f>
        <v>1265.52</v>
      </c>
      <c r="X23" s="119">
        <f>VLOOKUP($A23+ROUND((COLUMN()-2)/24,5),АТС!$A$41:$F$784,6)+'Иные услуги '!$C$5+'РСТ РСО-А'!$I$7+'РСТ РСО-А'!$F$9</f>
        <v>1282.02</v>
      </c>
      <c r="Y23" s="119">
        <f>VLOOKUP($A23+ROUND((COLUMN()-2)/24,5),АТС!$A$41:$F$784,6)+'Иные услуги '!$C$5+'РСТ РСО-А'!$I$7+'РСТ РСО-А'!$F$9</f>
        <v>1763.3799999999999</v>
      </c>
    </row>
    <row r="24" spans="1:25" x14ac:dyDescent="0.2">
      <c r="A24" s="66">
        <f t="shared" si="0"/>
        <v>43322</v>
      </c>
      <c r="B24" s="119">
        <f>VLOOKUP($A24+ROUND((COLUMN()-2)/24,5),АТС!$A$41:$F$784,6)+'Иные услуги '!$C$5+'РСТ РСО-А'!$I$7+'РСТ РСО-А'!$F$9</f>
        <v>1220.75</v>
      </c>
      <c r="C24" s="119">
        <f>VLOOKUP($A24+ROUND((COLUMN()-2)/24,5),АТС!$A$41:$F$784,6)+'Иные услуги '!$C$5+'РСТ РСО-А'!$I$7+'РСТ РСО-А'!$F$9</f>
        <v>1237.93</v>
      </c>
      <c r="D24" s="119">
        <f>VLOOKUP($A24+ROUND((COLUMN()-2)/24,5),АТС!$A$41:$F$784,6)+'Иные услуги '!$C$5+'РСТ РСО-А'!$I$7+'РСТ РСО-А'!$F$9</f>
        <v>1236.99</v>
      </c>
      <c r="E24" s="119">
        <f>VLOOKUP($A24+ROUND((COLUMN()-2)/24,5),АТС!$A$41:$F$784,6)+'Иные услуги '!$C$5+'РСТ РСО-А'!$I$7+'РСТ РСО-А'!$F$9</f>
        <v>1236.71</v>
      </c>
      <c r="F24" s="119">
        <f>VLOOKUP($A24+ROUND((COLUMN()-2)/24,5),АТС!$A$41:$F$784,6)+'Иные услуги '!$C$5+'РСТ РСО-А'!$I$7+'РСТ РСО-А'!$F$9</f>
        <v>1236.78</v>
      </c>
      <c r="G24" s="119">
        <f>VLOOKUP($A24+ROUND((COLUMN()-2)/24,5),АТС!$A$41:$F$784,6)+'Иные услуги '!$C$5+'РСТ РСО-А'!$I$7+'РСТ РСО-А'!$F$9</f>
        <v>1232.72</v>
      </c>
      <c r="H24" s="119">
        <f>VLOOKUP($A24+ROUND((COLUMN()-2)/24,5),АТС!$A$41:$F$784,6)+'Иные услуги '!$C$5+'РСТ РСО-А'!$I$7+'РСТ РСО-А'!$F$9</f>
        <v>1239.33</v>
      </c>
      <c r="I24" s="119">
        <f>VLOOKUP($A24+ROUND((COLUMN()-2)/24,5),АТС!$A$41:$F$784,6)+'Иные услуги '!$C$5+'РСТ РСО-А'!$I$7+'РСТ РСО-А'!$F$9</f>
        <v>1214.03</v>
      </c>
      <c r="J24" s="119">
        <f>VLOOKUP($A24+ROUND((COLUMN()-2)/24,5),АТС!$A$41:$F$784,6)+'Иные услуги '!$C$5+'РСТ РСО-А'!$I$7+'РСТ РСО-А'!$F$9</f>
        <v>1328.84</v>
      </c>
      <c r="K24" s="119">
        <f>VLOOKUP($A24+ROUND((COLUMN()-2)/24,5),АТС!$A$41:$F$784,6)+'Иные услуги '!$C$5+'РСТ РСО-А'!$I$7+'РСТ РСО-А'!$F$9</f>
        <v>1261.72</v>
      </c>
      <c r="L24" s="119">
        <f>VLOOKUP($A24+ROUND((COLUMN()-2)/24,5),АТС!$A$41:$F$784,6)+'Иные услуги '!$C$5+'РСТ РСО-А'!$I$7+'РСТ РСО-А'!$F$9</f>
        <v>1262.23</v>
      </c>
      <c r="M24" s="119">
        <f>VLOOKUP($A24+ROUND((COLUMN()-2)/24,5),АТС!$A$41:$F$784,6)+'Иные услуги '!$C$5+'РСТ РСО-А'!$I$7+'РСТ РСО-А'!$F$9</f>
        <v>1262.1300000000001</v>
      </c>
      <c r="N24" s="119">
        <f>VLOOKUP($A24+ROUND((COLUMN()-2)/24,5),АТС!$A$41:$F$784,6)+'Иные услуги '!$C$5+'РСТ РСО-А'!$I$7+'РСТ РСО-А'!$F$9</f>
        <v>1261.3</v>
      </c>
      <c r="O24" s="119">
        <f>VLOOKUP($A24+ROUND((COLUMN()-2)/24,5),АТС!$A$41:$F$784,6)+'Иные услуги '!$C$5+'РСТ РСО-А'!$I$7+'РСТ РСО-А'!$F$9</f>
        <v>1267.03</v>
      </c>
      <c r="P24" s="119">
        <f>VLOOKUP($A24+ROUND((COLUMN()-2)/24,5),АТС!$A$41:$F$784,6)+'Иные услуги '!$C$5+'РСТ РСО-А'!$I$7+'РСТ РСО-А'!$F$9</f>
        <v>1251.4000000000001</v>
      </c>
      <c r="Q24" s="119">
        <f>VLOOKUP($A24+ROUND((COLUMN()-2)/24,5),АТС!$A$41:$F$784,6)+'Иные услуги '!$C$5+'РСТ РСО-А'!$I$7+'РСТ РСО-А'!$F$9</f>
        <v>1251.5</v>
      </c>
      <c r="R24" s="119">
        <f>VLOOKUP($A24+ROUND((COLUMN()-2)/24,5),АТС!$A$41:$F$784,6)+'Иные услуги '!$C$5+'РСТ РСО-А'!$I$7+'РСТ РСО-А'!$F$9</f>
        <v>1242.6300000000001</v>
      </c>
      <c r="S24" s="119">
        <f>VLOOKUP($A24+ROUND((COLUMN()-2)/24,5),АТС!$A$41:$F$784,6)+'Иные услуги '!$C$5+'РСТ РСО-А'!$I$7+'РСТ РСО-А'!$F$9</f>
        <v>1240.0999999999999</v>
      </c>
      <c r="T24" s="119">
        <f>VLOOKUP($A24+ROUND((COLUMN()-2)/24,5),АТС!$A$41:$F$784,6)+'Иные услуги '!$C$5+'РСТ РСО-А'!$I$7+'РСТ РСО-А'!$F$9</f>
        <v>1228.6099999999999</v>
      </c>
      <c r="U24" s="119">
        <f>VLOOKUP($A24+ROUND((COLUMN()-2)/24,5),АТС!$A$41:$F$784,6)+'Иные услуги '!$C$5+'РСТ РСО-А'!$I$7+'РСТ РСО-А'!$F$9</f>
        <v>1249.06</v>
      </c>
      <c r="V24" s="119">
        <f>VLOOKUP($A24+ROUND((COLUMN()-2)/24,5),АТС!$A$41:$F$784,6)+'Иные услуги '!$C$5+'РСТ РСО-А'!$I$7+'РСТ РСО-А'!$F$9</f>
        <v>1390.2299999999998</v>
      </c>
      <c r="W24" s="119">
        <f>VLOOKUP($A24+ROUND((COLUMN()-2)/24,5),АТС!$A$41:$F$784,6)+'Иные услуги '!$C$5+'РСТ РСО-А'!$I$7+'РСТ РСО-А'!$F$9</f>
        <v>1346.92</v>
      </c>
      <c r="X24" s="119">
        <f>VLOOKUP($A24+ROUND((COLUMN()-2)/24,5),АТС!$A$41:$F$784,6)+'Иные услуги '!$C$5+'РСТ РСО-А'!$I$7+'РСТ РСО-А'!$F$9</f>
        <v>1286.74</v>
      </c>
      <c r="Y24" s="119">
        <f>VLOOKUP($A24+ROUND((COLUMN()-2)/24,5),АТС!$A$41:$F$784,6)+'Иные услуги '!$C$5+'РСТ РСО-А'!$I$7+'РСТ РСО-А'!$F$9</f>
        <v>1347.3700000000001</v>
      </c>
    </row>
    <row r="25" spans="1:25" x14ac:dyDescent="0.2">
      <c r="A25" s="66">
        <f t="shared" si="0"/>
        <v>43323</v>
      </c>
      <c r="B25" s="119">
        <f>VLOOKUP($A25+ROUND((COLUMN()-2)/24,5),АТС!$A$41:$F$784,6)+'Иные услуги '!$C$5+'РСТ РСО-А'!$I$7+'РСТ РСО-А'!$F$9</f>
        <v>1210.3800000000001</v>
      </c>
      <c r="C25" s="119">
        <f>VLOOKUP($A25+ROUND((COLUMN()-2)/24,5),АТС!$A$41:$F$784,6)+'Иные услуги '!$C$5+'РСТ РСО-А'!$I$7+'РСТ РСО-А'!$F$9</f>
        <v>1219.83</v>
      </c>
      <c r="D25" s="119">
        <f>VLOOKUP($A25+ROUND((COLUMN()-2)/24,5),АТС!$A$41:$F$784,6)+'Иные услуги '!$C$5+'РСТ РСО-А'!$I$7+'РСТ РСО-А'!$F$9</f>
        <v>1220.93</v>
      </c>
      <c r="E25" s="119">
        <f>VLOOKUP($A25+ROUND((COLUMN()-2)/24,5),АТС!$A$41:$F$784,6)+'Иные услуги '!$C$5+'РСТ РСО-А'!$I$7+'РСТ РСО-А'!$F$9</f>
        <v>1217.3900000000001</v>
      </c>
      <c r="F25" s="119">
        <f>VLOOKUP($A25+ROUND((COLUMN()-2)/24,5),АТС!$A$41:$F$784,6)+'Иные услуги '!$C$5+'РСТ РСО-А'!$I$7+'РСТ РСО-А'!$F$9</f>
        <v>1234.97</v>
      </c>
      <c r="G25" s="119">
        <f>VLOOKUP($A25+ROUND((COLUMN()-2)/24,5),АТС!$A$41:$F$784,6)+'Иные услуги '!$C$5+'РСТ РСО-А'!$I$7+'РСТ РСО-А'!$F$9</f>
        <v>1222.6400000000001</v>
      </c>
      <c r="H25" s="119">
        <f>VLOOKUP($A25+ROUND((COLUMN()-2)/24,5),АТС!$A$41:$F$784,6)+'Иные услуги '!$C$5+'РСТ РСО-А'!$I$7+'РСТ РСО-А'!$F$9</f>
        <v>1239.51</v>
      </c>
      <c r="I25" s="119">
        <f>VLOOKUP($A25+ROUND((COLUMN()-2)/24,5),АТС!$A$41:$F$784,6)+'Иные услуги '!$C$5+'РСТ РСО-А'!$I$7+'РСТ РСО-А'!$F$9</f>
        <v>1200.1099999999999</v>
      </c>
      <c r="J25" s="119">
        <f>VLOOKUP($A25+ROUND((COLUMN()-2)/24,5),АТС!$A$41:$F$784,6)+'Иные услуги '!$C$5+'РСТ РСО-А'!$I$7+'РСТ РСО-А'!$F$9</f>
        <v>1432.5099999999998</v>
      </c>
      <c r="K25" s="119">
        <f>VLOOKUP($A25+ROUND((COLUMN()-2)/24,5),АТС!$A$41:$F$784,6)+'Иные услуги '!$C$5+'РСТ РСО-А'!$I$7+'РСТ РСО-А'!$F$9</f>
        <v>1323.76</v>
      </c>
      <c r="L25" s="119">
        <f>VLOOKUP($A25+ROUND((COLUMN()-2)/24,5),АТС!$A$41:$F$784,6)+'Иные услуги '!$C$5+'РСТ РСО-А'!$I$7+'РСТ РСО-А'!$F$9</f>
        <v>1263.8800000000001</v>
      </c>
      <c r="M25" s="119">
        <f>VLOOKUP($A25+ROUND((COLUMN()-2)/24,5),АТС!$A$41:$F$784,6)+'Иные услуги '!$C$5+'РСТ РСО-А'!$I$7+'РСТ РСО-А'!$F$9</f>
        <v>1263.32</v>
      </c>
      <c r="N25" s="119">
        <f>VLOOKUP($A25+ROUND((COLUMN()-2)/24,5),АТС!$A$41:$F$784,6)+'Иные услуги '!$C$5+'РСТ РСО-А'!$I$7+'РСТ РСО-А'!$F$9</f>
        <v>1263.51</v>
      </c>
      <c r="O25" s="119">
        <f>VLOOKUP($A25+ROUND((COLUMN()-2)/24,5),АТС!$A$41:$F$784,6)+'Иные услуги '!$C$5+'РСТ РСО-А'!$I$7+'РСТ РСО-А'!$F$9</f>
        <v>1266.21</v>
      </c>
      <c r="P25" s="119">
        <f>VLOOKUP($A25+ROUND((COLUMN()-2)/24,5),АТС!$A$41:$F$784,6)+'Иные услуги '!$C$5+'РСТ РСО-А'!$I$7+'РСТ РСО-А'!$F$9</f>
        <v>1266.45</v>
      </c>
      <c r="Q25" s="119">
        <f>VLOOKUP($A25+ROUND((COLUMN()-2)/24,5),АТС!$A$41:$F$784,6)+'Иные услуги '!$C$5+'РСТ РСО-А'!$I$7+'РСТ РСО-А'!$F$9</f>
        <v>1266.3700000000001</v>
      </c>
      <c r="R25" s="119">
        <f>VLOOKUP($A25+ROUND((COLUMN()-2)/24,5),АТС!$A$41:$F$784,6)+'Иные услуги '!$C$5+'РСТ РСО-А'!$I$7+'РСТ РСО-А'!$F$9</f>
        <v>1234.43</v>
      </c>
      <c r="S25" s="119">
        <f>VLOOKUP($A25+ROUND((COLUMN()-2)/24,5),АТС!$A$41:$F$784,6)+'Иные услуги '!$C$5+'РСТ РСО-А'!$I$7+'РСТ РСО-А'!$F$9</f>
        <v>1233.17</v>
      </c>
      <c r="T25" s="119">
        <f>VLOOKUP($A25+ROUND((COLUMN()-2)/24,5),АТС!$A$41:$F$784,6)+'Иные услуги '!$C$5+'РСТ РСО-А'!$I$7+'РСТ РСО-А'!$F$9</f>
        <v>1245.21</v>
      </c>
      <c r="U25" s="119">
        <f>VLOOKUP($A25+ROUND((COLUMN()-2)/24,5),АТС!$A$41:$F$784,6)+'Иные услуги '!$C$5+'РСТ РСО-А'!$I$7+'РСТ РСО-А'!$F$9</f>
        <v>1237.76</v>
      </c>
      <c r="V25" s="119">
        <f>VLOOKUP($A25+ROUND((COLUMN()-2)/24,5),АТС!$A$41:$F$784,6)+'Иные услуги '!$C$5+'РСТ РСО-А'!$I$7+'РСТ РСО-А'!$F$9</f>
        <v>1287.75</v>
      </c>
      <c r="W25" s="119">
        <f>VLOOKUP($A25+ROUND((COLUMN()-2)/24,5),АТС!$A$41:$F$784,6)+'Иные услуги '!$C$5+'РСТ РСО-А'!$I$7+'РСТ РСО-А'!$F$9</f>
        <v>1260.48</v>
      </c>
      <c r="X25" s="119">
        <f>VLOOKUP($A25+ROUND((COLUMN()-2)/24,5),АТС!$A$41:$F$784,6)+'Иные услуги '!$C$5+'РСТ РСО-А'!$I$7+'РСТ РСО-А'!$F$9</f>
        <v>1277.71</v>
      </c>
      <c r="Y25" s="119">
        <f>VLOOKUP($A25+ROUND((COLUMN()-2)/24,5),АТС!$A$41:$F$784,6)+'Иные услуги '!$C$5+'РСТ РСО-А'!$I$7+'РСТ РСО-А'!$F$9</f>
        <v>1829.2699999999998</v>
      </c>
    </row>
    <row r="26" spans="1:25" x14ac:dyDescent="0.2">
      <c r="A26" s="66">
        <f t="shared" si="0"/>
        <v>43324</v>
      </c>
      <c r="B26" s="119">
        <f>VLOOKUP($A26+ROUND((COLUMN()-2)/24,5),АТС!$A$41:$F$784,6)+'Иные услуги '!$C$5+'РСТ РСО-А'!$I$7+'РСТ РСО-А'!$F$9</f>
        <v>1204.1400000000001</v>
      </c>
      <c r="C26" s="119">
        <f>VLOOKUP($A26+ROUND((COLUMN()-2)/24,5),АТС!$A$41:$F$784,6)+'Иные услуги '!$C$5+'РСТ РСО-А'!$I$7+'РСТ РСО-А'!$F$9</f>
        <v>1240.1600000000001</v>
      </c>
      <c r="D26" s="119">
        <f>VLOOKUP($A26+ROUND((COLUMN()-2)/24,5),АТС!$A$41:$F$784,6)+'Иные услуги '!$C$5+'РСТ РСО-А'!$I$7+'РСТ РСО-А'!$F$9</f>
        <v>1286.99</v>
      </c>
      <c r="E26" s="119">
        <f>VLOOKUP($A26+ROUND((COLUMN()-2)/24,5),АТС!$A$41:$F$784,6)+'Иные услуги '!$C$5+'РСТ РСО-А'!$I$7+'РСТ РСО-А'!$F$9</f>
        <v>1317.04</v>
      </c>
      <c r="F26" s="119">
        <f>VLOOKUP($A26+ROUND((COLUMN()-2)/24,5),АТС!$A$41:$F$784,6)+'Иные услуги '!$C$5+'РСТ РСО-А'!$I$7+'РСТ РСО-А'!$F$9</f>
        <v>1286.22</v>
      </c>
      <c r="G26" s="119">
        <f>VLOOKUP($A26+ROUND((COLUMN()-2)/24,5),АТС!$A$41:$F$784,6)+'Иные услуги '!$C$5+'РСТ РСО-А'!$I$7+'РСТ РСО-А'!$F$9</f>
        <v>1296.17</v>
      </c>
      <c r="H26" s="119">
        <f>VLOOKUP($A26+ROUND((COLUMN()-2)/24,5),АТС!$A$41:$F$784,6)+'Иные услуги '!$C$5+'РСТ РСО-А'!$I$7+'РСТ РСО-А'!$F$9</f>
        <v>1464.9299999999998</v>
      </c>
      <c r="I26" s="119">
        <f>VLOOKUP($A26+ROUND((COLUMN()-2)/24,5),АТС!$A$41:$F$784,6)+'Иные услуги '!$C$5+'РСТ РСО-А'!$I$7+'РСТ РСО-А'!$F$9</f>
        <v>1266.93</v>
      </c>
      <c r="J26" s="119">
        <f>VLOOKUP($A26+ROUND((COLUMN()-2)/24,5),АТС!$A$41:$F$784,6)+'Иные услуги '!$C$5+'РСТ РСО-А'!$I$7+'РСТ РСО-А'!$F$9</f>
        <v>1486.81</v>
      </c>
      <c r="K26" s="119">
        <f>VLOOKUP($A26+ROUND((COLUMN()-2)/24,5),АТС!$A$41:$F$784,6)+'Иные услуги '!$C$5+'РСТ РСО-А'!$I$7+'РСТ РСО-А'!$F$9</f>
        <v>1367.7</v>
      </c>
      <c r="L26" s="119">
        <f>VLOOKUP($A26+ROUND((COLUMN()-2)/24,5),АТС!$A$41:$F$784,6)+'Иные услуги '!$C$5+'РСТ РСО-А'!$I$7+'РСТ РСО-А'!$F$9</f>
        <v>1294.23</v>
      </c>
      <c r="M26" s="119">
        <f>VLOOKUP($A26+ROUND((COLUMN()-2)/24,5),АТС!$A$41:$F$784,6)+'Иные услуги '!$C$5+'РСТ РСО-А'!$I$7+'РСТ РСО-А'!$F$9</f>
        <v>1277.4100000000001</v>
      </c>
      <c r="N26" s="119">
        <f>VLOOKUP($A26+ROUND((COLUMN()-2)/24,5),АТС!$A$41:$F$784,6)+'Иные услуги '!$C$5+'РСТ РСО-А'!$I$7+'РСТ РСО-А'!$F$9</f>
        <v>1294.9000000000001</v>
      </c>
      <c r="O26" s="119">
        <f>VLOOKUP($A26+ROUND((COLUMN()-2)/24,5),АТС!$A$41:$F$784,6)+'Иные услуги '!$C$5+'РСТ РСО-А'!$I$7+'РСТ РСО-А'!$F$9</f>
        <v>1297.06</v>
      </c>
      <c r="P26" s="119">
        <f>VLOOKUP($A26+ROUND((COLUMN()-2)/24,5),АТС!$A$41:$F$784,6)+'Иные услуги '!$C$5+'РСТ РСО-А'!$I$7+'РСТ РСО-А'!$F$9</f>
        <v>1332.5</v>
      </c>
      <c r="Q26" s="119">
        <f>VLOOKUP($A26+ROUND((COLUMN()-2)/24,5),АТС!$A$41:$F$784,6)+'Иные услуги '!$C$5+'РСТ РСО-А'!$I$7+'РСТ РСО-А'!$F$9</f>
        <v>1314.39</v>
      </c>
      <c r="R26" s="119">
        <f>VLOOKUP($A26+ROUND((COLUMN()-2)/24,5),АТС!$A$41:$F$784,6)+'Иные услуги '!$C$5+'РСТ РСО-А'!$I$7+'РСТ РСО-А'!$F$9</f>
        <v>1279.43</v>
      </c>
      <c r="S26" s="119">
        <f>VLOOKUP($A26+ROUND((COLUMN()-2)/24,5),АТС!$A$41:$F$784,6)+'Иные услуги '!$C$5+'РСТ РСО-А'!$I$7+'РСТ РСО-А'!$F$9</f>
        <v>1293.8499999999999</v>
      </c>
      <c r="T26" s="119">
        <f>VLOOKUP($A26+ROUND((COLUMN()-2)/24,5),АТС!$A$41:$F$784,6)+'Иные услуги '!$C$5+'РСТ РСО-А'!$I$7+'РСТ РСО-А'!$F$9</f>
        <v>1274.29</v>
      </c>
      <c r="U26" s="119">
        <f>VLOOKUP($A26+ROUND((COLUMN()-2)/24,5),АТС!$A$41:$F$784,6)+'Иные услуги '!$C$5+'РСТ РСО-А'!$I$7+'РСТ РСО-А'!$F$9</f>
        <v>1243.32</v>
      </c>
      <c r="V26" s="119">
        <f>VLOOKUP($A26+ROUND((COLUMN()-2)/24,5),АТС!$A$41:$F$784,6)+'Иные услуги '!$C$5+'РСТ РСО-А'!$I$7+'РСТ РСО-А'!$F$9</f>
        <v>1250.72</v>
      </c>
      <c r="W26" s="119">
        <f>VLOOKUP($A26+ROUND((COLUMN()-2)/24,5),АТС!$A$41:$F$784,6)+'Иные услуги '!$C$5+'РСТ РСО-А'!$I$7+'РСТ РСО-А'!$F$9</f>
        <v>1252.58</v>
      </c>
      <c r="X26" s="119">
        <f>VLOOKUP($A26+ROUND((COLUMN()-2)/24,5),АТС!$A$41:$F$784,6)+'Иные услуги '!$C$5+'РСТ РСО-А'!$I$7+'РСТ РСО-А'!$F$9</f>
        <v>1395.7099999999998</v>
      </c>
      <c r="Y26" s="119">
        <f>VLOOKUP($A26+ROUND((COLUMN()-2)/24,5),АТС!$A$41:$F$784,6)+'Иные услуги '!$C$5+'РСТ РСО-А'!$I$7+'РСТ РСО-А'!$F$9</f>
        <v>1740.9099999999999</v>
      </c>
    </row>
    <row r="27" spans="1:25" x14ac:dyDescent="0.2">
      <c r="A27" s="66">
        <f t="shared" si="0"/>
        <v>43325</v>
      </c>
      <c r="B27" s="119">
        <f>VLOOKUP($A27+ROUND((COLUMN()-2)/24,5),АТС!$A$41:$F$784,6)+'Иные услуги '!$C$5+'РСТ РСО-А'!$I$7+'РСТ РСО-А'!$F$9</f>
        <v>1200.1300000000001</v>
      </c>
      <c r="C27" s="119">
        <f>VLOOKUP($A27+ROUND((COLUMN()-2)/24,5),АТС!$A$41:$F$784,6)+'Иные услуги '!$C$5+'РСТ РСО-А'!$I$7+'РСТ РСО-А'!$F$9</f>
        <v>1215.73</v>
      </c>
      <c r="D27" s="119">
        <f>VLOOKUP($A27+ROUND((COLUMN()-2)/24,5),АТС!$A$41:$F$784,6)+'Иные услуги '!$C$5+'РСТ РСО-А'!$I$7+'РСТ РСО-А'!$F$9</f>
        <v>1215.21</v>
      </c>
      <c r="E27" s="119">
        <f>VLOOKUP($A27+ROUND((COLUMN()-2)/24,5),АТС!$A$41:$F$784,6)+'Иные услуги '!$C$5+'РСТ РСО-А'!$I$7+'РСТ РСО-А'!$F$9</f>
        <v>1214.6600000000001</v>
      </c>
      <c r="F27" s="119">
        <f>VLOOKUP($A27+ROUND((COLUMN()-2)/24,5),АТС!$A$41:$F$784,6)+'Иные услуги '!$C$5+'РСТ РСО-А'!$I$7+'РСТ РСО-А'!$F$9</f>
        <v>1214.68</v>
      </c>
      <c r="G27" s="119">
        <f>VLOOKUP($A27+ROUND((COLUMN()-2)/24,5),АТС!$A$41:$F$784,6)+'Иные услуги '!$C$5+'РСТ РСО-А'!$I$7+'РСТ РСО-А'!$F$9</f>
        <v>1215.77</v>
      </c>
      <c r="H27" s="119">
        <f>VLOOKUP($A27+ROUND((COLUMN()-2)/24,5),АТС!$A$41:$F$784,6)+'Иные услуги '!$C$5+'РСТ РСО-А'!$I$7+'РСТ РСО-А'!$F$9</f>
        <v>1262.44</v>
      </c>
      <c r="I27" s="119">
        <f>VLOOKUP($A27+ROUND((COLUMN()-2)/24,5),АТС!$A$41:$F$784,6)+'Иные услуги '!$C$5+'РСТ РСО-А'!$I$7+'РСТ РСО-А'!$F$9</f>
        <v>1200.5899999999999</v>
      </c>
      <c r="J27" s="119">
        <f>VLOOKUP($A27+ROUND((COLUMN()-2)/24,5),АТС!$A$41:$F$784,6)+'Иные услуги '!$C$5+'РСТ РСО-А'!$I$7+'РСТ РСО-А'!$F$9</f>
        <v>1359.1</v>
      </c>
      <c r="K27" s="119">
        <f>VLOOKUP($A27+ROUND((COLUMN()-2)/24,5),АТС!$A$41:$F$784,6)+'Иные услуги '!$C$5+'РСТ РСО-А'!$I$7+'РСТ РСО-А'!$F$9</f>
        <v>1252.68</v>
      </c>
      <c r="L27" s="119">
        <f>VLOOKUP($A27+ROUND((COLUMN()-2)/24,5),АТС!$A$41:$F$784,6)+'Иные услуги '!$C$5+'РСТ РСО-А'!$I$7+'РСТ РСО-А'!$F$9</f>
        <v>1223.04</v>
      </c>
      <c r="M27" s="119">
        <f>VLOOKUP($A27+ROUND((COLUMN()-2)/24,5),АТС!$A$41:$F$784,6)+'Иные услуги '!$C$5+'РСТ РСО-А'!$I$7+'РСТ РСО-А'!$F$9</f>
        <v>1197.55</v>
      </c>
      <c r="N27" s="119">
        <f>VLOOKUP($A27+ROUND((COLUMN()-2)/24,5),АТС!$A$41:$F$784,6)+'Иные услуги '!$C$5+'РСТ РСО-А'!$I$7+'РСТ РСО-А'!$F$9</f>
        <v>1210.8</v>
      </c>
      <c r="O27" s="119">
        <f>VLOOKUP($A27+ROUND((COLUMN()-2)/24,5),АТС!$A$41:$F$784,6)+'Иные услуги '!$C$5+'РСТ РСО-А'!$I$7+'РСТ РСО-А'!$F$9</f>
        <v>1214.94</v>
      </c>
      <c r="P27" s="119">
        <f>VLOOKUP($A27+ROUND((COLUMN()-2)/24,5),АТС!$A$41:$F$784,6)+'Иные услуги '!$C$5+'РСТ РСО-А'!$I$7+'РСТ РСО-А'!$F$9</f>
        <v>1218.6200000000001</v>
      </c>
      <c r="Q27" s="119">
        <f>VLOOKUP($A27+ROUND((COLUMN()-2)/24,5),АТС!$A$41:$F$784,6)+'Иные услуги '!$C$5+'РСТ РСО-А'!$I$7+'РСТ РСО-А'!$F$9</f>
        <v>1217.71</v>
      </c>
      <c r="R27" s="119">
        <f>VLOOKUP($A27+ROUND((COLUMN()-2)/24,5),АТС!$A$41:$F$784,6)+'Иные услуги '!$C$5+'РСТ РСО-А'!$I$7+'РСТ РСО-А'!$F$9</f>
        <v>1232.54</v>
      </c>
      <c r="S27" s="119">
        <f>VLOOKUP($A27+ROUND((COLUMN()-2)/24,5),АТС!$A$41:$F$784,6)+'Иные услуги '!$C$5+'РСТ РСО-А'!$I$7+'РСТ РСО-А'!$F$9</f>
        <v>1203.4100000000001</v>
      </c>
      <c r="T27" s="119">
        <f>VLOOKUP($A27+ROUND((COLUMN()-2)/24,5),АТС!$A$41:$F$784,6)+'Иные услуги '!$C$5+'РСТ РСО-А'!$I$7+'РСТ РСО-А'!$F$9</f>
        <v>1224.42</v>
      </c>
      <c r="U27" s="119">
        <f>VLOOKUP($A27+ROUND((COLUMN()-2)/24,5),АТС!$A$41:$F$784,6)+'Иные услуги '!$C$5+'РСТ РСО-А'!$I$7+'РСТ РСО-А'!$F$9</f>
        <v>1203.83</v>
      </c>
      <c r="V27" s="119">
        <f>VLOOKUP($A27+ROUND((COLUMN()-2)/24,5),АТС!$A$41:$F$784,6)+'Иные услуги '!$C$5+'РСТ РСО-А'!$I$7+'РСТ РСО-А'!$F$9</f>
        <v>1196.29</v>
      </c>
      <c r="W27" s="119">
        <f>VLOOKUP($A27+ROUND((COLUMN()-2)/24,5),АТС!$A$41:$F$784,6)+'Иные услуги '!$C$5+'РСТ РСО-А'!$I$7+'РСТ РСО-А'!$F$9</f>
        <v>1220.5899999999999</v>
      </c>
      <c r="X27" s="119">
        <f>VLOOKUP($A27+ROUND((COLUMN()-2)/24,5),АТС!$A$41:$F$784,6)+'Иные услуги '!$C$5+'РСТ РСО-А'!$I$7+'РСТ РСО-А'!$F$9</f>
        <v>1256.82</v>
      </c>
      <c r="Y27" s="119">
        <f>VLOOKUP($A27+ROUND((COLUMN()-2)/24,5),АТС!$A$41:$F$784,6)+'Иные услуги '!$C$5+'РСТ РСО-А'!$I$7+'РСТ РСО-А'!$F$9</f>
        <v>1501.31</v>
      </c>
    </row>
    <row r="28" spans="1:25" x14ac:dyDescent="0.2">
      <c r="A28" s="66">
        <f t="shared" si="0"/>
        <v>43326</v>
      </c>
      <c r="B28" s="119">
        <f>VLOOKUP($A28+ROUND((COLUMN()-2)/24,5),АТС!$A$41:$F$784,6)+'Иные услуги '!$C$5+'РСТ РСО-А'!$I$7+'РСТ РСО-А'!$F$9</f>
        <v>1214.1400000000001</v>
      </c>
      <c r="C28" s="119">
        <f>VLOOKUP($A28+ROUND((COLUMN()-2)/24,5),АТС!$A$41:$F$784,6)+'Иные услуги '!$C$5+'РСТ РСО-А'!$I$7+'РСТ РСО-А'!$F$9</f>
        <v>1197.01</v>
      </c>
      <c r="D28" s="119">
        <f>VLOOKUP($A28+ROUND((COLUMN()-2)/24,5),АТС!$A$41:$F$784,6)+'Иные услуги '!$C$5+'РСТ РСО-А'!$I$7+'РСТ РСО-А'!$F$9</f>
        <v>1222.08</v>
      </c>
      <c r="E28" s="119">
        <f>VLOOKUP($A28+ROUND((COLUMN()-2)/24,5),АТС!$A$41:$F$784,6)+'Иные услуги '!$C$5+'РСТ РСО-А'!$I$7+'РСТ РСО-А'!$F$9</f>
        <v>1230.1200000000001</v>
      </c>
      <c r="F28" s="119">
        <f>VLOOKUP($A28+ROUND((COLUMN()-2)/24,5),АТС!$A$41:$F$784,6)+'Иные услуги '!$C$5+'РСТ РСО-А'!$I$7+'РСТ РСО-А'!$F$9</f>
        <v>1229.8700000000001</v>
      </c>
      <c r="G28" s="119">
        <f>VLOOKUP($A28+ROUND((COLUMN()-2)/24,5),АТС!$A$41:$F$784,6)+'Иные услуги '!$C$5+'РСТ РСО-А'!$I$7+'РСТ РСО-А'!$F$9</f>
        <v>1227.1099999999999</v>
      </c>
      <c r="H28" s="119">
        <f>VLOOKUP($A28+ROUND((COLUMN()-2)/24,5),АТС!$A$41:$F$784,6)+'Иные услуги '!$C$5+'РСТ РСО-А'!$I$7+'РСТ РСО-А'!$F$9</f>
        <v>1288.3499999999999</v>
      </c>
      <c r="I28" s="119">
        <f>VLOOKUP($A28+ROUND((COLUMN()-2)/24,5),АТС!$A$41:$F$784,6)+'Иные услуги '!$C$5+'РСТ РСО-А'!$I$7+'РСТ РСО-А'!$F$9</f>
        <v>1243.3499999999999</v>
      </c>
      <c r="J28" s="119">
        <f>VLOOKUP($A28+ROUND((COLUMN()-2)/24,5),АТС!$A$41:$F$784,6)+'Иные услуги '!$C$5+'РСТ РСО-А'!$I$7+'РСТ РСО-А'!$F$9</f>
        <v>1415.5299999999997</v>
      </c>
      <c r="K28" s="119">
        <f>VLOOKUP($A28+ROUND((COLUMN()-2)/24,5),АТС!$A$41:$F$784,6)+'Иные услуги '!$C$5+'РСТ РСО-А'!$I$7+'РСТ РСО-А'!$F$9</f>
        <v>1229.8900000000001</v>
      </c>
      <c r="L28" s="119">
        <f>VLOOKUP($A28+ROUND((COLUMN()-2)/24,5),АТС!$A$41:$F$784,6)+'Иные услуги '!$C$5+'РСТ РСО-А'!$I$7+'РСТ РСО-А'!$F$9</f>
        <v>1216.0999999999999</v>
      </c>
      <c r="M28" s="119">
        <f>VLOOKUP($A28+ROUND((COLUMN()-2)/24,5),АТС!$A$41:$F$784,6)+'Иные услуги '!$C$5+'РСТ РСО-А'!$I$7+'РСТ РСО-А'!$F$9</f>
        <v>1216.4000000000001</v>
      </c>
      <c r="N28" s="119">
        <f>VLOOKUP($A28+ROUND((COLUMN()-2)/24,5),АТС!$A$41:$F$784,6)+'Иные услуги '!$C$5+'РСТ РСО-А'!$I$7+'РСТ РСО-А'!$F$9</f>
        <v>1216.3900000000001</v>
      </c>
      <c r="O28" s="119">
        <f>VLOOKUP($A28+ROUND((COLUMN()-2)/24,5),АТС!$A$41:$F$784,6)+'Иные услуги '!$C$5+'РСТ РСО-А'!$I$7+'РСТ РСО-А'!$F$9</f>
        <v>1220.32</v>
      </c>
      <c r="P28" s="119">
        <f>VLOOKUP($A28+ROUND((COLUMN()-2)/24,5),АТС!$A$41:$F$784,6)+'Иные услуги '!$C$5+'РСТ РСО-А'!$I$7+'РСТ РСО-А'!$F$9</f>
        <v>1220.25</v>
      </c>
      <c r="Q28" s="119">
        <f>VLOOKUP($A28+ROUND((COLUMN()-2)/24,5),АТС!$A$41:$F$784,6)+'Иные услуги '!$C$5+'РСТ РСО-А'!$I$7+'РСТ РСО-А'!$F$9</f>
        <v>1220.2</v>
      </c>
      <c r="R28" s="119">
        <f>VLOOKUP($A28+ROUND((COLUMN()-2)/24,5),АТС!$A$41:$F$784,6)+'Иные услуги '!$C$5+'РСТ РСО-А'!$I$7+'РСТ РСО-А'!$F$9</f>
        <v>1220.2</v>
      </c>
      <c r="S28" s="119">
        <f>VLOOKUP($A28+ROUND((COLUMN()-2)/24,5),АТС!$A$41:$F$784,6)+'Иные услуги '!$C$5+'РСТ РСО-А'!$I$7+'РСТ РСО-А'!$F$9</f>
        <v>1220.07</v>
      </c>
      <c r="T28" s="119">
        <f>VLOOKUP($A28+ROUND((COLUMN()-2)/24,5),АТС!$A$41:$F$784,6)+'Иные услуги '!$C$5+'РСТ РСО-А'!$I$7+'РСТ РСО-А'!$F$9</f>
        <v>1215.55</v>
      </c>
      <c r="U28" s="119">
        <f>VLOOKUP($A28+ROUND((COLUMN()-2)/24,5),АТС!$A$41:$F$784,6)+'Иные услуги '!$C$5+'РСТ РСО-А'!$I$7+'РСТ РСО-А'!$F$9</f>
        <v>1262.99</v>
      </c>
      <c r="V28" s="119">
        <f>VLOOKUP($A28+ROUND((COLUMN()-2)/24,5),АТС!$A$41:$F$784,6)+'Иные услуги '!$C$5+'РСТ РСО-А'!$I$7+'РСТ РСО-А'!$F$9</f>
        <v>1343.54</v>
      </c>
      <c r="W28" s="119">
        <f>VLOOKUP($A28+ROUND((COLUMN()-2)/24,5),АТС!$A$41:$F$784,6)+'Иные услуги '!$C$5+'РСТ РСО-А'!$I$7+'РСТ РСО-А'!$F$9</f>
        <v>1319.64</v>
      </c>
      <c r="X28" s="119">
        <f>VLOOKUP($A28+ROUND((COLUMN()-2)/24,5),АТС!$A$41:$F$784,6)+'Иные услуги '!$C$5+'РСТ РСО-А'!$I$7+'РСТ РСО-А'!$F$9</f>
        <v>1252.55</v>
      </c>
      <c r="Y28" s="119">
        <f>VLOOKUP($A28+ROUND((COLUMN()-2)/24,5),АТС!$A$41:$F$784,6)+'Иные услуги '!$C$5+'РСТ РСО-А'!$I$7+'РСТ РСО-А'!$F$9</f>
        <v>1351.11</v>
      </c>
    </row>
    <row r="29" spans="1:25" x14ac:dyDescent="0.2">
      <c r="A29" s="66">
        <f t="shared" si="0"/>
        <v>43327</v>
      </c>
      <c r="B29" s="119">
        <f>VLOOKUP($A29+ROUND((COLUMN()-2)/24,5),АТС!$A$41:$F$784,6)+'Иные услуги '!$C$5+'РСТ РСО-А'!$I$7+'РСТ РСО-А'!$F$9</f>
        <v>1212.55</v>
      </c>
      <c r="C29" s="119">
        <f>VLOOKUP($A29+ROUND((COLUMN()-2)/24,5),АТС!$A$41:$F$784,6)+'Иные услуги '!$C$5+'РСТ РСО-А'!$I$7+'РСТ РСО-А'!$F$9</f>
        <v>1196.52</v>
      </c>
      <c r="D29" s="119">
        <f>VLOOKUP($A29+ROUND((COLUMN()-2)/24,5),АТС!$A$41:$F$784,6)+'Иные услуги '!$C$5+'РСТ РСО-А'!$I$7+'РСТ РСО-А'!$F$9</f>
        <v>1206.32</v>
      </c>
      <c r="E29" s="119">
        <f>VLOOKUP($A29+ROUND((COLUMN()-2)/24,5),АТС!$A$41:$F$784,6)+'Иные услуги '!$C$5+'РСТ РСО-А'!$I$7+'РСТ РСО-А'!$F$9</f>
        <v>1214.5</v>
      </c>
      <c r="F29" s="119">
        <f>VLOOKUP($A29+ROUND((COLUMN()-2)/24,5),АТС!$A$41:$F$784,6)+'Иные услуги '!$C$5+'РСТ РСО-А'!$I$7+'РСТ РСО-А'!$F$9</f>
        <v>1214.55</v>
      </c>
      <c r="G29" s="119">
        <f>VLOOKUP($A29+ROUND((COLUMN()-2)/24,5),АТС!$A$41:$F$784,6)+'Иные услуги '!$C$5+'РСТ РСО-А'!$I$7+'РСТ РСО-А'!$F$9</f>
        <v>1231.79</v>
      </c>
      <c r="H29" s="119">
        <f>VLOOKUP($A29+ROUND((COLUMN()-2)/24,5),АТС!$A$41:$F$784,6)+'Иные услуги '!$C$5+'РСТ РСО-А'!$I$7+'РСТ РСО-А'!$F$9</f>
        <v>1228.48</v>
      </c>
      <c r="I29" s="119">
        <f>VLOOKUP($A29+ROUND((COLUMN()-2)/24,5),АТС!$A$41:$F$784,6)+'Иные услуги '!$C$5+'РСТ РСО-А'!$I$7+'РСТ РСО-А'!$F$9</f>
        <v>1235.78</v>
      </c>
      <c r="J29" s="119">
        <f>VLOOKUP($A29+ROUND((COLUMN()-2)/24,5),АТС!$A$41:$F$784,6)+'Иные услуги '!$C$5+'РСТ РСО-А'!$I$7+'РСТ РСО-А'!$F$9</f>
        <v>1314.93</v>
      </c>
      <c r="K29" s="119">
        <f>VLOOKUP($A29+ROUND((COLUMN()-2)/24,5),АТС!$A$41:$F$784,6)+'Иные услуги '!$C$5+'РСТ РСО-А'!$I$7+'РСТ РСО-А'!$F$9</f>
        <v>1230.72</v>
      </c>
      <c r="L29" s="119">
        <f>VLOOKUP($A29+ROUND((COLUMN()-2)/24,5),АТС!$A$41:$F$784,6)+'Иные услуги '!$C$5+'РСТ РСО-А'!$I$7+'РСТ РСО-А'!$F$9</f>
        <v>1262.1200000000001</v>
      </c>
      <c r="M29" s="119">
        <f>VLOOKUP($A29+ROUND((COLUMN()-2)/24,5),АТС!$A$41:$F$784,6)+'Иные услуги '!$C$5+'РСТ РСО-А'!$I$7+'РСТ РСО-А'!$F$9</f>
        <v>1216.6099999999999</v>
      </c>
      <c r="N29" s="119">
        <f>VLOOKUP($A29+ROUND((COLUMN()-2)/24,5),АТС!$A$41:$F$784,6)+'Иные услуги '!$C$5+'РСТ РСО-А'!$I$7+'РСТ РСО-А'!$F$9</f>
        <v>1217.02</v>
      </c>
      <c r="O29" s="119">
        <f>VLOOKUP($A29+ROUND((COLUMN()-2)/24,5),АТС!$A$41:$F$784,6)+'Иные услуги '!$C$5+'РСТ РСО-А'!$I$7+'РСТ РСО-А'!$F$9</f>
        <v>1220.53</v>
      </c>
      <c r="P29" s="119">
        <f>VLOOKUP($A29+ROUND((COLUMN()-2)/24,5),АТС!$A$41:$F$784,6)+'Иные услуги '!$C$5+'РСТ РСО-А'!$I$7+'РСТ РСО-А'!$F$9</f>
        <v>1220.42</v>
      </c>
      <c r="Q29" s="119">
        <f>VLOOKUP($A29+ROUND((COLUMN()-2)/24,5),АТС!$A$41:$F$784,6)+'Иные услуги '!$C$5+'РСТ РСО-А'!$I$7+'РСТ РСО-А'!$F$9</f>
        <v>1220.1300000000001</v>
      </c>
      <c r="R29" s="119">
        <f>VLOOKUP($A29+ROUND((COLUMN()-2)/24,5),АТС!$A$41:$F$784,6)+'Иные услуги '!$C$5+'РСТ РСО-А'!$I$7+'РСТ РСО-А'!$F$9</f>
        <v>1219.77</v>
      </c>
      <c r="S29" s="119">
        <f>VLOOKUP($A29+ROUND((COLUMN()-2)/24,5),АТС!$A$41:$F$784,6)+'Иные услуги '!$C$5+'РСТ РСО-А'!$I$7+'РСТ РСО-А'!$F$9</f>
        <v>1233.51</v>
      </c>
      <c r="T29" s="119">
        <f>VLOOKUP($A29+ROUND((COLUMN()-2)/24,5),АТС!$A$41:$F$784,6)+'Иные услуги '!$C$5+'РСТ РСО-А'!$I$7+'РСТ РСО-А'!$F$9</f>
        <v>1229.4100000000001</v>
      </c>
      <c r="U29" s="119">
        <f>VLOOKUP($A29+ROUND((COLUMN()-2)/24,5),АТС!$A$41:$F$784,6)+'Иные услуги '!$C$5+'РСТ РСО-А'!$I$7+'РСТ РСО-А'!$F$9</f>
        <v>1242.98</v>
      </c>
      <c r="V29" s="119">
        <f>VLOOKUP($A29+ROUND((COLUMN()-2)/24,5),АТС!$A$41:$F$784,6)+'Иные услуги '!$C$5+'РСТ РСО-А'!$I$7+'РСТ РСО-А'!$F$9</f>
        <v>1331.7</v>
      </c>
      <c r="W29" s="119">
        <f>VLOOKUP($A29+ROUND((COLUMN()-2)/24,5),АТС!$A$41:$F$784,6)+'Иные услуги '!$C$5+'РСТ РСО-А'!$I$7+'РСТ РСО-А'!$F$9</f>
        <v>1257.22</v>
      </c>
      <c r="X29" s="119">
        <f>VLOOKUP($A29+ROUND((COLUMN()-2)/24,5),АТС!$A$41:$F$784,6)+'Иные услуги '!$C$5+'РСТ РСО-А'!$I$7+'РСТ РСО-А'!$F$9</f>
        <v>1252.45</v>
      </c>
      <c r="Y29" s="119">
        <f>VLOOKUP($A29+ROUND((COLUMN()-2)/24,5),АТС!$A$41:$F$784,6)+'Иные услуги '!$C$5+'РСТ РСО-А'!$I$7+'РСТ РСО-А'!$F$9</f>
        <v>1612.58</v>
      </c>
    </row>
    <row r="30" spans="1:25" x14ac:dyDescent="0.2">
      <c r="A30" s="66">
        <f t="shared" si="0"/>
        <v>43328</v>
      </c>
      <c r="B30" s="119">
        <f>VLOOKUP($A30+ROUND((COLUMN()-2)/24,5),АТС!$A$41:$F$784,6)+'Иные услуги '!$C$5+'РСТ РСО-А'!$I$7+'РСТ РСО-А'!$F$9</f>
        <v>1210.3900000000001</v>
      </c>
      <c r="C30" s="119">
        <f>VLOOKUP($A30+ROUND((COLUMN()-2)/24,5),АТС!$A$41:$F$784,6)+'Иные услуги '!$C$5+'РСТ РСО-А'!$I$7+'РСТ РСО-А'!$F$9</f>
        <v>1197.21</v>
      </c>
      <c r="D30" s="119">
        <f>VLOOKUP($A30+ROUND((COLUMN()-2)/24,5),АТС!$A$41:$F$784,6)+'Иные услуги '!$C$5+'РСТ РСО-А'!$I$7+'РСТ РСО-А'!$F$9</f>
        <v>1206.53</v>
      </c>
      <c r="E30" s="119">
        <f>VLOOKUP($A30+ROUND((COLUMN()-2)/24,5),АТС!$A$41:$F$784,6)+'Иные услуги '!$C$5+'РСТ РСО-А'!$I$7+'РСТ РСО-А'!$F$9</f>
        <v>1214.28</v>
      </c>
      <c r="F30" s="119">
        <f>VLOOKUP($A30+ROUND((COLUMN()-2)/24,5),АТС!$A$41:$F$784,6)+'Иные услуги '!$C$5+'РСТ РСО-А'!$I$7+'РСТ РСО-А'!$F$9</f>
        <v>1215.1300000000001</v>
      </c>
      <c r="G30" s="119">
        <f>VLOOKUP($A30+ROUND((COLUMN()-2)/24,5),АТС!$A$41:$F$784,6)+'Иные услуги '!$C$5+'РСТ РСО-А'!$I$7+'РСТ РСО-А'!$F$9</f>
        <v>1231.4000000000001</v>
      </c>
      <c r="H30" s="119">
        <f>VLOOKUP($A30+ROUND((COLUMN()-2)/24,5),АТС!$A$41:$F$784,6)+'Иные услуги '!$C$5+'РСТ РСО-А'!$I$7+'РСТ РСО-А'!$F$9</f>
        <v>1225.8800000000001</v>
      </c>
      <c r="I30" s="119">
        <f>VLOOKUP($A30+ROUND((COLUMN()-2)/24,5),АТС!$A$41:$F$784,6)+'Иные услуги '!$C$5+'РСТ РСО-А'!$I$7+'РСТ РСО-А'!$F$9</f>
        <v>1251.72</v>
      </c>
      <c r="J30" s="119">
        <f>VLOOKUP($A30+ROUND((COLUMN()-2)/24,5),АТС!$A$41:$F$784,6)+'Иные услуги '!$C$5+'РСТ РСО-А'!$I$7+'РСТ РСО-А'!$F$9</f>
        <v>1317.33</v>
      </c>
      <c r="K30" s="119">
        <f>VLOOKUP($A30+ROUND((COLUMN()-2)/24,5),АТС!$A$41:$F$784,6)+'Иные услуги '!$C$5+'РСТ РСО-А'!$I$7+'РСТ РСО-А'!$F$9</f>
        <v>1229.32</v>
      </c>
      <c r="L30" s="119">
        <f>VLOOKUP($A30+ROUND((COLUMN()-2)/24,5),АТС!$A$41:$F$784,6)+'Иные услуги '!$C$5+'РСТ РСО-А'!$I$7+'РСТ РСО-А'!$F$9</f>
        <v>1214.8399999999999</v>
      </c>
      <c r="M30" s="119">
        <f>VLOOKUP($A30+ROUND((COLUMN()-2)/24,5),АТС!$A$41:$F$784,6)+'Иные услуги '!$C$5+'РСТ РСО-А'!$I$7+'РСТ РСО-А'!$F$9</f>
        <v>1214.97</v>
      </c>
      <c r="N30" s="119">
        <f>VLOOKUP($A30+ROUND((COLUMN()-2)/24,5),АТС!$A$41:$F$784,6)+'Иные услуги '!$C$5+'РСТ РСО-А'!$I$7+'РСТ РСО-А'!$F$9</f>
        <v>1214.78</v>
      </c>
      <c r="O30" s="119">
        <f>VLOOKUP($A30+ROUND((COLUMN()-2)/24,5),АТС!$A$41:$F$784,6)+'Иные услуги '!$C$5+'РСТ РСО-А'!$I$7+'РСТ РСО-А'!$F$9</f>
        <v>1219.1400000000001</v>
      </c>
      <c r="P30" s="119">
        <f>VLOOKUP($A30+ROUND((COLUMN()-2)/24,5),АТС!$A$41:$F$784,6)+'Иные услуги '!$C$5+'РСТ РСО-А'!$I$7+'РСТ РСО-А'!$F$9</f>
        <v>1219.31</v>
      </c>
      <c r="Q30" s="119">
        <f>VLOOKUP($A30+ROUND((COLUMN()-2)/24,5),АТС!$A$41:$F$784,6)+'Иные услуги '!$C$5+'РСТ РСО-А'!$I$7+'РСТ РСО-А'!$F$9</f>
        <v>1219.19</v>
      </c>
      <c r="R30" s="119">
        <f>VLOOKUP($A30+ROUND((COLUMN()-2)/24,5),АТС!$A$41:$F$784,6)+'Иные услуги '!$C$5+'РСТ РСО-А'!$I$7+'РСТ РСО-А'!$F$9</f>
        <v>1219.47</v>
      </c>
      <c r="S30" s="119">
        <f>VLOOKUP($A30+ROUND((COLUMN()-2)/24,5),АТС!$A$41:$F$784,6)+'Иные услуги '!$C$5+'РСТ РСО-А'!$I$7+'РСТ РСО-А'!$F$9</f>
        <v>1233.1300000000001</v>
      </c>
      <c r="T30" s="119">
        <f>VLOOKUP($A30+ROUND((COLUMN()-2)/24,5),АТС!$A$41:$F$784,6)+'Иные услуги '!$C$5+'РСТ РСО-А'!$I$7+'РСТ РСО-А'!$F$9</f>
        <v>1230.7</v>
      </c>
      <c r="U30" s="119">
        <f>VLOOKUP($A30+ROUND((COLUMN()-2)/24,5),АТС!$A$41:$F$784,6)+'Иные услуги '!$C$5+'РСТ РСО-А'!$I$7+'РСТ РСО-А'!$F$9</f>
        <v>1224.9100000000001</v>
      </c>
      <c r="V30" s="119">
        <f>VLOOKUP($A30+ROUND((COLUMN()-2)/24,5),АТС!$A$41:$F$784,6)+'Иные услуги '!$C$5+'РСТ РСО-А'!$I$7+'РСТ РСО-А'!$F$9</f>
        <v>1315.95</v>
      </c>
      <c r="W30" s="119">
        <f>VLOOKUP($A30+ROUND((COLUMN()-2)/24,5),АТС!$A$41:$F$784,6)+'Иные услуги '!$C$5+'РСТ РСО-А'!$I$7+'РСТ РСО-А'!$F$9</f>
        <v>1259.92</v>
      </c>
      <c r="X30" s="119">
        <f>VLOOKUP($A30+ROUND((COLUMN()-2)/24,5),АТС!$A$41:$F$784,6)+'Иные услуги '!$C$5+'РСТ РСО-А'!$I$7+'РСТ РСО-А'!$F$9</f>
        <v>1255.48</v>
      </c>
      <c r="Y30" s="119">
        <f>VLOOKUP($A30+ROUND((COLUMN()-2)/24,5),АТС!$A$41:$F$784,6)+'Иные услуги '!$C$5+'РСТ РСО-А'!$I$7+'РСТ РСО-А'!$F$9</f>
        <v>1618.5099999999998</v>
      </c>
    </row>
    <row r="31" spans="1:25" x14ac:dyDescent="0.2">
      <c r="A31" s="66">
        <f t="shared" si="0"/>
        <v>43329</v>
      </c>
      <c r="B31" s="119">
        <f>VLOOKUP($A31+ROUND((COLUMN()-2)/24,5),АТС!$A$41:$F$784,6)+'Иные услуги '!$C$5+'РСТ РСО-А'!$I$7+'РСТ РСО-А'!$F$9</f>
        <v>1214.3599999999999</v>
      </c>
      <c r="C31" s="119">
        <f>VLOOKUP($A31+ROUND((COLUMN()-2)/24,5),АТС!$A$41:$F$784,6)+'Иные услуги '!$C$5+'РСТ РСО-А'!$I$7+'РСТ РСО-А'!$F$9</f>
        <v>1198.26</v>
      </c>
      <c r="D31" s="119">
        <f>VLOOKUP($A31+ROUND((COLUMN()-2)/24,5),АТС!$A$41:$F$784,6)+'Иные услуги '!$C$5+'РСТ РСО-А'!$I$7+'РСТ РСО-А'!$F$9</f>
        <v>1206.81</v>
      </c>
      <c r="E31" s="119">
        <f>VLOOKUP($A31+ROUND((COLUMN()-2)/24,5),АТС!$A$41:$F$784,6)+'Иные услуги '!$C$5+'РСТ РСО-А'!$I$7+'РСТ РСО-А'!$F$9</f>
        <v>1206.45</v>
      </c>
      <c r="F31" s="119">
        <f>VLOOKUP($A31+ROUND((COLUMN()-2)/24,5),АТС!$A$41:$F$784,6)+'Иные услуги '!$C$5+'РСТ РСО-А'!$I$7+'РСТ РСО-А'!$F$9</f>
        <v>1206.53</v>
      </c>
      <c r="G31" s="119">
        <f>VLOOKUP($A31+ROUND((COLUMN()-2)/24,5),АТС!$A$41:$F$784,6)+'Иные услуги '!$C$5+'РСТ РСО-А'!$I$7+'РСТ РСО-А'!$F$9</f>
        <v>1225.26</v>
      </c>
      <c r="H31" s="119">
        <f>VLOOKUP($A31+ROUND((COLUMN()-2)/24,5),АТС!$A$41:$F$784,6)+'Иные услуги '!$C$5+'РСТ РСО-А'!$I$7+'РСТ РСО-А'!$F$9</f>
        <v>1213.54</v>
      </c>
      <c r="I31" s="119">
        <f>VLOOKUP($A31+ROUND((COLUMN()-2)/24,5),АТС!$A$41:$F$784,6)+'Иные услуги '!$C$5+'РСТ РСО-А'!$I$7+'РСТ РСО-А'!$F$9</f>
        <v>1276.5999999999999</v>
      </c>
      <c r="J31" s="119">
        <f>VLOOKUP($A31+ROUND((COLUMN()-2)/24,5),АТС!$A$41:$F$784,6)+'Иные услуги '!$C$5+'РСТ РСО-А'!$I$7+'РСТ РСО-А'!$F$9</f>
        <v>1338.6200000000001</v>
      </c>
      <c r="K31" s="119">
        <f>VLOOKUP($A31+ROUND((COLUMN()-2)/24,5),АТС!$A$41:$F$784,6)+'Иные услуги '!$C$5+'РСТ РСО-А'!$I$7+'РСТ РСО-А'!$F$9</f>
        <v>1223.23</v>
      </c>
      <c r="L31" s="119">
        <f>VLOOKUP($A31+ROUND((COLUMN()-2)/24,5),АТС!$A$41:$F$784,6)+'Иные услуги '!$C$5+'РСТ РСО-А'!$I$7+'РСТ РСО-А'!$F$9</f>
        <v>1209.05</v>
      </c>
      <c r="M31" s="119">
        <f>VLOOKUP($A31+ROUND((COLUMN()-2)/24,5),АТС!$A$41:$F$784,6)+'Иные услуги '!$C$5+'РСТ РСО-А'!$I$7+'РСТ РСО-А'!$F$9</f>
        <v>1212.42</v>
      </c>
      <c r="N31" s="119">
        <f>VLOOKUP($A31+ROUND((COLUMN()-2)/24,5),АТС!$A$41:$F$784,6)+'Иные услуги '!$C$5+'РСТ РСО-А'!$I$7+'РСТ РСО-А'!$F$9</f>
        <v>1212.02</v>
      </c>
      <c r="O31" s="119">
        <f>VLOOKUP($A31+ROUND((COLUMN()-2)/24,5),АТС!$A$41:$F$784,6)+'Иные услуги '!$C$5+'РСТ РСО-А'!$I$7+'РСТ РСО-А'!$F$9</f>
        <v>1212.1200000000001</v>
      </c>
      <c r="P31" s="119">
        <f>VLOOKUP($A31+ROUND((COLUMN()-2)/24,5),АТС!$A$41:$F$784,6)+'Иные услуги '!$C$5+'РСТ РСО-А'!$I$7+'РСТ РСО-А'!$F$9</f>
        <v>1211.98</v>
      </c>
      <c r="Q31" s="119">
        <f>VLOOKUP($A31+ROUND((COLUMN()-2)/24,5),АТС!$A$41:$F$784,6)+'Иные услуги '!$C$5+'РСТ РСО-А'!$I$7+'РСТ РСО-А'!$F$9</f>
        <v>1208.96</v>
      </c>
      <c r="R31" s="119">
        <f>VLOOKUP($A31+ROUND((COLUMN()-2)/24,5),АТС!$A$41:$F$784,6)+'Иные услуги '!$C$5+'РСТ РСО-А'!$I$7+'РСТ РСО-А'!$F$9</f>
        <v>1208.9100000000001</v>
      </c>
      <c r="S31" s="119">
        <f>VLOOKUP($A31+ROUND((COLUMN()-2)/24,5),АТС!$A$41:$F$784,6)+'Иные услуги '!$C$5+'РСТ РСО-А'!$I$7+'РСТ РСО-А'!$F$9</f>
        <v>1222.8</v>
      </c>
      <c r="T31" s="119">
        <f>VLOOKUP($A31+ROUND((COLUMN()-2)/24,5),АТС!$A$41:$F$784,6)+'Иные услуги '!$C$5+'РСТ РСО-А'!$I$7+'РСТ РСО-А'!$F$9</f>
        <v>1237.29</v>
      </c>
      <c r="U31" s="119">
        <f>VLOOKUP($A31+ROUND((COLUMN()-2)/24,5),АТС!$A$41:$F$784,6)+'Иные услуги '!$C$5+'РСТ РСО-А'!$I$7+'РСТ РСО-А'!$F$9</f>
        <v>1219.51</v>
      </c>
      <c r="V31" s="119">
        <f>VLOOKUP($A31+ROUND((COLUMN()-2)/24,5),АТС!$A$41:$F$784,6)+'Иные услуги '!$C$5+'РСТ РСО-А'!$I$7+'РСТ РСО-А'!$F$9</f>
        <v>1327.39</v>
      </c>
      <c r="W31" s="119">
        <f>VLOOKUP($A31+ROUND((COLUMN()-2)/24,5),АТС!$A$41:$F$784,6)+'Иные услуги '!$C$5+'РСТ РСО-А'!$I$7+'РСТ РСО-А'!$F$9</f>
        <v>1247.54</v>
      </c>
      <c r="X31" s="119">
        <f>VLOOKUP($A31+ROUND((COLUMN()-2)/24,5),АТС!$A$41:$F$784,6)+'Иные услуги '!$C$5+'РСТ РСО-А'!$I$7+'РСТ РСО-А'!$F$9</f>
        <v>1241.9100000000001</v>
      </c>
      <c r="Y31" s="119">
        <f>VLOOKUP($A31+ROUND((COLUMN()-2)/24,5),АТС!$A$41:$F$784,6)+'Иные услуги '!$C$5+'РСТ РСО-А'!$I$7+'РСТ РСО-А'!$F$9</f>
        <v>1681.2199999999998</v>
      </c>
    </row>
    <row r="32" spans="1:25" x14ac:dyDescent="0.2">
      <c r="A32" s="66">
        <f t="shared" si="0"/>
        <v>43330</v>
      </c>
      <c r="B32" s="119">
        <f>VLOOKUP($A32+ROUND((COLUMN()-2)/24,5),АТС!$A$41:$F$784,6)+'Иные услуги '!$C$5+'РСТ РСО-А'!$I$7+'РСТ РСО-А'!$F$9</f>
        <v>1249.32</v>
      </c>
      <c r="C32" s="119">
        <f>VLOOKUP($A32+ROUND((COLUMN()-2)/24,5),АТС!$A$41:$F$784,6)+'Иные услуги '!$C$5+'РСТ РСО-А'!$I$7+'РСТ РСО-А'!$F$9</f>
        <v>1202.52</v>
      </c>
      <c r="D32" s="119">
        <f>VLOOKUP($A32+ROUND((COLUMN()-2)/24,5),АТС!$A$41:$F$784,6)+'Иные услуги '!$C$5+'РСТ РСО-А'!$I$7+'РСТ РСО-А'!$F$9</f>
        <v>1210.6400000000001</v>
      </c>
      <c r="E32" s="119">
        <f>VLOOKUP($A32+ROUND((COLUMN()-2)/24,5),АТС!$A$41:$F$784,6)+'Иные услуги '!$C$5+'РСТ РСО-А'!$I$7+'РСТ РСО-А'!$F$9</f>
        <v>1209.53</v>
      </c>
      <c r="F32" s="119">
        <f>VLOOKUP($A32+ROUND((COLUMN()-2)/24,5),АТС!$A$41:$F$784,6)+'Иные услуги '!$C$5+'РСТ РСО-А'!$I$7+'РСТ РСО-А'!$F$9</f>
        <v>1210.8399999999999</v>
      </c>
      <c r="G32" s="119">
        <f>VLOOKUP($A32+ROUND((COLUMN()-2)/24,5),АТС!$A$41:$F$784,6)+'Иные услуги '!$C$5+'РСТ РСО-А'!$I$7+'РСТ РСО-А'!$F$9</f>
        <v>1228.24</v>
      </c>
      <c r="H32" s="119">
        <f>VLOOKUP($A32+ROUND((COLUMN()-2)/24,5),АТС!$A$41:$F$784,6)+'Иные услуги '!$C$5+'РСТ РСО-А'!$I$7+'РСТ РСО-А'!$F$9</f>
        <v>1249.75</v>
      </c>
      <c r="I32" s="119">
        <f>VLOOKUP($A32+ROUND((COLUMN()-2)/24,5),АТС!$A$41:$F$784,6)+'Иные услуги '!$C$5+'РСТ РСО-А'!$I$7+'РСТ РСО-А'!$F$9</f>
        <v>1210.79</v>
      </c>
      <c r="J32" s="119">
        <f>VLOOKUP($A32+ROUND((COLUMN()-2)/24,5),АТС!$A$41:$F$784,6)+'Иные услуги '!$C$5+'РСТ РСО-А'!$I$7+'РСТ РСО-А'!$F$9</f>
        <v>1434.7699999999998</v>
      </c>
      <c r="K32" s="119">
        <f>VLOOKUP($A32+ROUND((COLUMN()-2)/24,5),АТС!$A$41:$F$784,6)+'Иные услуги '!$C$5+'РСТ РСО-А'!$I$7+'РСТ РСО-А'!$F$9</f>
        <v>1262.53</v>
      </c>
      <c r="L32" s="119">
        <f>VLOOKUP($A32+ROUND((COLUMN()-2)/24,5),АТС!$A$41:$F$784,6)+'Иные услуги '!$C$5+'РСТ РСО-А'!$I$7+'РСТ РСО-А'!$F$9</f>
        <v>1261.8599999999999</v>
      </c>
      <c r="M32" s="119">
        <f>VLOOKUP($A32+ROUND((COLUMN()-2)/24,5),АТС!$A$41:$F$784,6)+'Иные услуги '!$C$5+'РСТ РСО-А'!$I$7+'РСТ РСО-А'!$F$9</f>
        <v>1262.57</v>
      </c>
      <c r="N32" s="119">
        <f>VLOOKUP($A32+ROUND((COLUMN()-2)/24,5),АТС!$A$41:$F$784,6)+'Иные услуги '!$C$5+'РСТ РСО-А'!$I$7+'РСТ РСО-А'!$F$9</f>
        <v>1262.6099999999999</v>
      </c>
      <c r="O32" s="119">
        <f>VLOOKUP($A32+ROUND((COLUMN()-2)/24,5),АТС!$A$41:$F$784,6)+'Иные услуги '!$C$5+'РСТ РСО-А'!$I$7+'РСТ РСО-А'!$F$9</f>
        <v>1262.78</v>
      </c>
      <c r="P32" s="119">
        <f>VLOOKUP($A32+ROUND((COLUMN()-2)/24,5),АТС!$A$41:$F$784,6)+'Иные услуги '!$C$5+'РСТ РСО-А'!$I$7+'РСТ РСО-А'!$F$9</f>
        <v>1263.03</v>
      </c>
      <c r="Q32" s="119">
        <f>VLOOKUP($A32+ROUND((COLUMN()-2)/24,5),АТС!$A$41:$F$784,6)+'Иные услуги '!$C$5+'РСТ РСО-А'!$I$7+'РСТ РСО-А'!$F$9</f>
        <v>1261.33</v>
      </c>
      <c r="R32" s="119">
        <f>VLOOKUP($A32+ROUND((COLUMN()-2)/24,5),АТС!$A$41:$F$784,6)+'Иные услуги '!$C$5+'РСТ РСО-А'!$I$7+'РСТ РСО-А'!$F$9</f>
        <v>1260.82</v>
      </c>
      <c r="S32" s="119">
        <f>VLOOKUP($A32+ROUND((COLUMN()-2)/24,5),АТС!$A$41:$F$784,6)+'Иные услуги '!$C$5+'РСТ РСО-А'!$I$7+'РСТ РСО-А'!$F$9</f>
        <v>1261.22</v>
      </c>
      <c r="T32" s="119">
        <f>VLOOKUP($A32+ROUND((COLUMN()-2)/24,5),АТС!$A$41:$F$784,6)+'Иные услуги '!$C$5+'РСТ РСО-А'!$I$7+'РСТ РСО-А'!$F$9</f>
        <v>1261.69</v>
      </c>
      <c r="U32" s="119">
        <f>VLOOKUP($A32+ROUND((COLUMN()-2)/24,5),АТС!$A$41:$F$784,6)+'Иные услуги '!$C$5+'РСТ РСО-А'!$I$7+'РСТ РСО-А'!$F$9</f>
        <v>1262.71</v>
      </c>
      <c r="V32" s="119">
        <f>VLOOKUP($A32+ROUND((COLUMN()-2)/24,5),АТС!$A$41:$F$784,6)+'Иные услуги '!$C$5+'РСТ РСО-А'!$I$7+'РСТ РСО-А'!$F$9</f>
        <v>1225.56</v>
      </c>
      <c r="W32" s="119">
        <f>VLOOKUP($A32+ROUND((COLUMN()-2)/24,5),АТС!$A$41:$F$784,6)+'Иные услуги '!$C$5+'РСТ РСО-А'!$I$7+'РСТ РСО-А'!$F$9</f>
        <v>1220.0999999999999</v>
      </c>
      <c r="X32" s="119">
        <f>VLOOKUP($A32+ROUND((COLUMN()-2)/24,5),АТС!$A$41:$F$784,6)+'Иные услуги '!$C$5+'РСТ РСО-А'!$I$7+'РСТ РСО-А'!$F$9</f>
        <v>1354.72</v>
      </c>
      <c r="Y32" s="119">
        <f>VLOOKUP($A32+ROUND((COLUMN()-2)/24,5),АТС!$A$41:$F$784,6)+'Иные услуги '!$C$5+'РСТ РСО-А'!$I$7+'РСТ РСО-А'!$F$9</f>
        <v>1691.85</v>
      </c>
    </row>
    <row r="33" spans="1:25" x14ac:dyDescent="0.2">
      <c r="A33" s="66">
        <f t="shared" si="0"/>
        <v>43331</v>
      </c>
      <c r="B33" s="119">
        <f>VLOOKUP($A33+ROUND((COLUMN()-2)/24,5),АТС!$A$41:$F$784,6)+'Иные услуги '!$C$5+'РСТ РСО-А'!$I$7+'РСТ РСО-А'!$F$9</f>
        <v>1247.42</v>
      </c>
      <c r="C33" s="119">
        <f>VLOOKUP($A33+ROUND((COLUMN()-2)/24,5),АТС!$A$41:$F$784,6)+'Иные услуги '!$C$5+'РСТ РСО-А'!$I$7+'РСТ РСО-А'!$F$9</f>
        <v>1204.5999999999999</v>
      </c>
      <c r="D33" s="119">
        <f>VLOOKUP($A33+ROUND((COLUMN()-2)/24,5),АТС!$A$41:$F$784,6)+'Иные услуги '!$C$5+'РСТ РСО-А'!$I$7+'РСТ РСО-А'!$F$9</f>
        <v>1219.18</v>
      </c>
      <c r="E33" s="119">
        <f>VLOOKUP($A33+ROUND((COLUMN()-2)/24,5),АТС!$A$41:$F$784,6)+'Иные услуги '!$C$5+'РСТ РСО-А'!$I$7+'РСТ РСО-А'!$F$9</f>
        <v>1218.77</v>
      </c>
      <c r="F33" s="119">
        <f>VLOOKUP($A33+ROUND((COLUMN()-2)/24,5),АТС!$A$41:$F$784,6)+'Иные услуги '!$C$5+'РСТ РСО-А'!$I$7+'РСТ РСО-А'!$F$9</f>
        <v>1244.94</v>
      </c>
      <c r="G33" s="119">
        <f>VLOOKUP($A33+ROUND((COLUMN()-2)/24,5),АТС!$A$41:$F$784,6)+'Иные услуги '!$C$5+'РСТ РСО-А'!$I$7+'РСТ РСО-А'!$F$9</f>
        <v>1262.79</v>
      </c>
      <c r="H33" s="119">
        <f>VLOOKUP($A33+ROUND((COLUMN()-2)/24,5),АТС!$A$41:$F$784,6)+'Иные услуги '!$C$5+'РСТ РСО-А'!$I$7+'РСТ РСО-А'!$F$9</f>
        <v>1265.71</v>
      </c>
      <c r="I33" s="119">
        <f>VLOOKUP($A33+ROUND((COLUMN()-2)/24,5),АТС!$A$41:$F$784,6)+'Иные услуги '!$C$5+'РСТ РСО-А'!$I$7+'РСТ РСО-А'!$F$9</f>
        <v>1219.17</v>
      </c>
      <c r="J33" s="119">
        <f>VLOOKUP($A33+ROUND((COLUMN()-2)/24,5),АТС!$A$41:$F$784,6)+'Иные услуги '!$C$5+'РСТ РСО-А'!$I$7+'РСТ РСО-А'!$F$9</f>
        <v>1474.7699999999998</v>
      </c>
      <c r="K33" s="119">
        <f>VLOOKUP($A33+ROUND((COLUMN()-2)/24,5),АТС!$A$41:$F$784,6)+'Иные услуги '!$C$5+'РСТ РСО-А'!$I$7+'РСТ РСО-А'!$F$9</f>
        <v>1366.58</v>
      </c>
      <c r="L33" s="119">
        <f>VLOOKUP($A33+ROUND((COLUMN()-2)/24,5),АТС!$A$41:$F$784,6)+'Иные услуги '!$C$5+'РСТ РСО-А'!$I$7+'РСТ РСО-А'!$F$9</f>
        <v>1291.21</v>
      </c>
      <c r="M33" s="119">
        <f>VLOOKUP($A33+ROUND((COLUMN()-2)/24,5),АТС!$A$41:$F$784,6)+'Иные услуги '!$C$5+'РСТ РСО-А'!$I$7+'РСТ РСО-А'!$F$9</f>
        <v>1292.8700000000001</v>
      </c>
      <c r="N33" s="119">
        <f>VLOOKUP($A33+ROUND((COLUMN()-2)/24,5),АТС!$A$41:$F$784,6)+'Иные услуги '!$C$5+'РСТ РСО-А'!$I$7+'РСТ РСО-А'!$F$9</f>
        <v>1293.1200000000001</v>
      </c>
      <c r="O33" s="119">
        <f>VLOOKUP($A33+ROUND((COLUMN()-2)/24,5),АТС!$A$41:$F$784,6)+'Иные услуги '!$C$5+'РСТ РСО-А'!$I$7+'РСТ РСО-А'!$F$9</f>
        <v>1293.32</v>
      </c>
      <c r="P33" s="119">
        <f>VLOOKUP($A33+ROUND((COLUMN()-2)/24,5),АТС!$A$41:$F$784,6)+'Иные услуги '!$C$5+'РСТ РСО-А'!$I$7+'РСТ РСО-А'!$F$9</f>
        <v>1290.76</v>
      </c>
      <c r="Q33" s="119">
        <f>VLOOKUP($A33+ROUND((COLUMN()-2)/24,5),АТС!$A$41:$F$784,6)+'Иные услуги '!$C$5+'РСТ РСО-А'!$I$7+'РСТ РСО-А'!$F$9</f>
        <v>1290.1099999999999</v>
      </c>
      <c r="R33" s="119">
        <f>VLOOKUP($A33+ROUND((COLUMN()-2)/24,5),АТС!$A$41:$F$784,6)+'Иные услуги '!$C$5+'РСТ РСО-А'!$I$7+'РСТ РСО-А'!$F$9</f>
        <v>1289.1300000000001</v>
      </c>
      <c r="S33" s="119">
        <f>VLOOKUP($A33+ROUND((COLUMN()-2)/24,5),АТС!$A$41:$F$784,6)+'Иные услуги '!$C$5+'РСТ РСО-А'!$I$7+'РСТ РСО-А'!$F$9</f>
        <v>1289.33</v>
      </c>
      <c r="T33" s="119">
        <f>VLOOKUP($A33+ROUND((COLUMN()-2)/24,5),АТС!$A$41:$F$784,6)+'Иные услуги '!$C$5+'РСТ РСО-А'!$I$7+'РСТ РСО-А'!$F$9</f>
        <v>1273.06</v>
      </c>
      <c r="U33" s="119">
        <f>VLOOKUP($A33+ROUND((COLUMN()-2)/24,5),АТС!$A$41:$F$784,6)+'Иные услуги '!$C$5+'РСТ РСО-А'!$I$7+'РСТ РСО-А'!$F$9</f>
        <v>1228.08</v>
      </c>
      <c r="V33" s="119">
        <f>VLOOKUP($A33+ROUND((COLUMN()-2)/24,5),АТС!$A$41:$F$784,6)+'Иные услуги '!$C$5+'РСТ РСО-А'!$I$7+'РСТ РСО-А'!$F$9</f>
        <v>1279.58</v>
      </c>
      <c r="W33" s="119">
        <f>VLOOKUP($A33+ROUND((COLUMN()-2)/24,5),АТС!$A$41:$F$784,6)+'Иные услуги '!$C$5+'РСТ РСО-А'!$I$7+'РСТ РСО-А'!$F$9</f>
        <v>1230.73</v>
      </c>
      <c r="X33" s="119">
        <f>VLOOKUP($A33+ROUND((COLUMN()-2)/24,5),АТС!$A$41:$F$784,6)+'Иные услуги '!$C$5+'РСТ РСО-А'!$I$7+'РСТ РСО-А'!$F$9</f>
        <v>1369.11</v>
      </c>
      <c r="Y33" s="119">
        <f>VLOOKUP($A33+ROUND((COLUMN()-2)/24,5),АТС!$A$41:$F$784,6)+'Иные услуги '!$C$5+'РСТ РСО-А'!$I$7+'РСТ РСО-А'!$F$9</f>
        <v>1720.3899999999999</v>
      </c>
    </row>
    <row r="34" spans="1:25" x14ac:dyDescent="0.2">
      <c r="A34" s="66">
        <f t="shared" si="0"/>
        <v>43332</v>
      </c>
      <c r="B34" s="119">
        <f>VLOOKUP($A34+ROUND((COLUMN()-2)/24,5),АТС!$A$41:$F$784,6)+'Иные услуги '!$C$5+'РСТ РСО-А'!$I$7+'РСТ РСО-А'!$F$9</f>
        <v>1230.77</v>
      </c>
      <c r="C34" s="119">
        <f>VLOOKUP($A34+ROUND((COLUMN()-2)/24,5),АТС!$A$41:$F$784,6)+'Иные услуги '!$C$5+'РСТ РСО-А'!$I$7+'РСТ РСО-А'!$F$9</f>
        <v>1206.27</v>
      </c>
      <c r="D34" s="119">
        <f>VLOOKUP($A34+ROUND((COLUMN()-2)/24,5),АТС!$A$41:$F$784,6)+'Иные услуги '!$C$5+'РСТ РСО-А'!$I$7+'РСТ РСО-А'!$F$9</f>
        <v>1222.07</v>
      </c>
      <c r="E34" s="119">
        <f>VLOOKUP($A34+ROUND((COLUMN()-2)/24,5),АТС!$A$41:$F$784,6)+'Иные услуги '!$C$5+'РСТ РСО-А'!$I$7+'РСТ РСО-А'!$F$9</f>
        <v>1222.3599999999999</v>
      </c>
      <c r="F34" s="119">
        <f>VLOOKUP($A34+ROUND((COLUMN()-2)/24,5),АТС!$A$41:$F$784,6)+'Иные услуги '!$C$5+'РСТ РСО-А'!$I$7+'РСТ РСО-А'!$F$9</f>
        <v>1222.8399999999999</v>
      </c>
      <c r="G34" s="119">
        <f>VLOOKUP($A34+ROUND((COLUMN()-2)/24,5),АТС!$A$41:$F$784,6)+'Иные услуги '!$C$5+'РСТ РСО-А'!$I$7+'РСТ РСО-А'!$F$9</f>
        <v>1261.6600000000001</v>
      </c>
      <c r="H34" s="119">
        <f>VLOOKUP($A34+ROUND((COLUMN()-2)/24,5),АТС!$A$41:$F$784,6)+'Иные услуги '!$C$5+'РСТ РСО-А'!$I$7+'РСТ РСО-А'!$F$9</f>
        <v>1227.49</v>
      </c>
      <c r="I34" s="119">
        <f>VLOOKUP($A34+ROUND((COLUMN()-2)/24,5),АТС!$A$41:$F$784,6)+'Иные услуги '!$C$5+'РСТ РСО-А'!$I$7+'РСТ РСО-А'!$F$9</f>
        <v>1208.9000000000001</v>
      </c>
      <c r="J34" s="119">
        <f>VLOOKUP($A34+ROUND((COLUMN()-2)/24,5),АТС!$A$41:$F$784,6)+'Иные услуги '!$C$5+'РСТ РСО-А'!$I$7+'РСТ РСО-А'!$F$9</f>
        <v>1364.5</v>
      </c>
      <c r="K34" s="119">
        <f>VLOOKUP($A34+ROUND((COLUMN()-2)/24,5),АТС!$A$41:$F$784,6)+'Иные услуги '!$C$5+'РСТ РСО-А'!$I$7+'РСТ РСО-А'!$F$9</f>
        <v>1231.58</v>
      </c>
      <c r="L34" s="119">
        <f>VLOOKUP($A34+ROUND((COLUMN()-2)/24,5),АТС!$A$41:$F$784,6)+'Иные услуги '!$C$5+'РСТ РСО-А'!$I$7+'РСТ РСО-А'!$F$9</f>
        <v>1217.17</v>
      </c>
      <c r="M34" s="119">
        <f>VLOOKUP($A34+ROUND((COLUMN()-2)/24,5),АТС!$A$41:$F$784,6)+'Иные услуги '!$C$5+'РСТ РСО-А'!$I$7+'РСТ РСО-А'!$F$9</f>
        <v>1218.45</v>
      </c>
      <c r="N34" s="119">
        <f>VLOOKUP($A34+ROUND((COLUMN()-2)/24,5),АТС!$A$41:$F$784,6)+'Иные услуги '!$C$5+'РСТ РСО-А'!$I$7+'РСТ РСО-А'!$F$9</f>
        <v>1218.3599999999999</v>
      </c>
      <c r="O34" s="119">
        <f>VLOOKUP($A34+ROUND((COLUMN()-2)/24,5),АТС!$A$41:$F$784,6)+'Иные услуги '!$C$5+'РСТ РСО-А'!$I$7+'РСТ РСО-А'!$F$9</f>
        <v>1219.07</v>
      </c>
      <c r="P34" s="119">
        <f>VLOOKUP($A34+ROUND((COLUMN()-2)/24,5),АТС!$A$41:$F$784,6)+'Иные услуги '!$C$5+'РСТ РСО-А'!$I$7+'РСТ РСО-А'!$F$9</f>
        <v>1219.24</v>
      </c>
      <c r="Q34" s="119">
        <f>VLOOKUP($A34+ROUND((COLUMN()-2)/24,5),АТС!$A$41:$F$784,6)+'Иные услуги '!$C$5+'РСТ РСО-А'!$I$7+'РСТ РСО-А'!$F$9</f>
        <v>1219.44</v>
      </c>
      <c r="R34" s="119">
        <f>VLOOKUP($A34+ROUND((COLUMN()-2)/24,5),АТС!$A$41:$F$784,6)+'Иные услуги '!$C$5+'РСТ РСО-А'!$I$7+'РСТ РСО-А'!$F$9</f>
        <v>1219.51</v>
      </c>
      <c r="S34" s="119">
        <f>VLOOKUP($A34+ROUND((COLUMN()-2)/24,5),АТС!$A$41:$F$784,6)+'Иные услуги '!$C$5+'РСТ РСО-А'!$I$7+'РСТ РСО-А'!$F$9</f>
        <v>1230.21</v>
      </c>
      <c r="T34" s="119">
        <f>VLOOKUP($A34+ROUND((COLUMN()-2)/24,5),АТС!$A$41:$F$784,6)+'Иные услуги '!$C$5+'РСТ РСО-А'!$I$7+'РСТ РСО-А'!$F$9</f>
        <v>1244.6400000000001</v>
      </c>
      <c r="U34" s="119">
        <f>VLOOKUP($A34+ROUND((COLUMN()-2)/24,5),АТС!$A$41:$F$784,6)+'Иные услуги '!$C$5+'РСТ РСО-А'!$I$7+'РСТ РСО-А'!$F$9</f>
        <v>1254.1300000000001</v>
      </c>
      <c r="V34" s="119">
        <f>VLOOKUP($A34+ROUND((COLUMN()-2)/24,5),АТС!$A$41:$F$784,6)+'Иные услуги '!$C$5+'РСТ РСО-А'!$I$7+'РСТ РСО-А'!$F$9</f>
        <v>1342.23</v>
      </c>
      <c r="W34" s="119">
        <f>VLOOKUP($A34+ROUND((COLUMN()-2)/24,5),АТС!$A$41:$F$784,6)+'Иные услуги '!$C$5+'РСТ РСО-А'!$I$7+'РСТ РСО-А'!$F$9</f>
        <v>1261.82</v>
      </c>
      <c r="X34" s="119">
        <f>VLOOKUP($A34+ROUND((COLUMN()-2)/24,5),АТС!$A$41:$F$784,6)+'Иные услуги '!$C$5+'РСТ РСО-А'!$I$7+'РСТ РСО-А'!$F$9</f>
        <v>1265.1600000000001</v>
      </c>
      <c r="Y34" s="119">
        <f>VLOOKUP($A34+ROUND((COLUMN()-2)/24,5),АТС!$A$41:$F$784,6)+'Иные услуги '!$C$5+'РСТ РСО-А'!$I$7+'РСТ РСО-А'!$F$9</f>
        <v>1714.9399999999998</v>
      </c>
    </row>
    <row r="35" spans="1:25" x14ac:dyDescent="0.2">
      <c r="A35" s="66">
        <f t="shared" si="0"/>
        <v>43333</v>
      </c>
      <c r="B35" s="119">
        <f>VLOOKUP($A35+ROUND((COLUMN()-2)/24,5),АТС!$A$41:$F$784,6)+'Иные услуги '!$C$5+'РСТ РСО-А'!$I$7+'РСТ РСО-А'!$F$9</f>
        <v>1214.19</v>
      </c>
      <c r="C35" s="119">
        <f>VLOOKUP($A35+ROUND((COLUMN()-2)/24,5),АТС!$A$41:$F$784,6)+'Иные услуги '!$C$5+'РСТ РСО-А'!$I$7+'РСТ РСО-А'!$F$9</f>
        <v>1198.5999999999999</v>
      </c>
      <c r="D35" s="119">
        <f>VLOOKUP($A35+ROUND((COLUMN()-2)/24,5),АТС!$A$41:$F$784,6)+'Иные услуги '!$C$5+'РСТ РСО-А'!$I$7+'РСТ РСО-А'!$F$9</f>
        <v>1220.0999999999999</v>
      </c>
      <c r="E35" s="119">
        <f>VLOOKUP($A35+ROUND((COLUMN()-2)/24,5),АТС!$A$41:$F$784,6)+'Иные услуги '!$C$5+'РСТ РСО-А'!$I$7+'РСТ РСО-А'!$F$9</f>
        <v>1219.5899999999999</v>
      </c>
      <c r="F35" s="119">
        <f>VLOOKUP($A35+ROUND((COLUMN()-2)/24,5),АТС!$A$41:$F$784,6)+'Иные услуги '!$C$5+'РСТ РСО-А'!$I$7+'РСТ РСО-А'!$F$9</f>
        <v>1220.43</v>
      </c>
      <c r="G35" s="119">
        <f>VLOOKUP($A35+ROUND((COLUMN()-2)/24,5),АТС!$A$41:$F$784,6)+'Иные услуги '!$C$5+'РСТ РСО-А'!$I$7+'РСТ РСО-А'!$F$9</f>
        <v>1241.26</v>
      </c>
      <c r="H35" s="119">
        <f>VLOOKUP($A35+ROUND((COLUMN()-2)/24,5),АТС!$A$41:$F$784,6)+'Иные услуги '!$C$5+'РСТ РСО-А'!$I$7+'РСТ РСО-А'!$F$9</f>
        <v>1236.71</v>
      </c>
      <c r="I35" s="119">
        <f>VLOOKUP($A35+ROUND((COLUMN()-2)/24,5),АТС!$A$41:$F$784,6)+'Иные услуги '!$C$5+'РСТ РСО-А'!$I$7+'РСТ РСО-А'!$F$9</f>
        <v>1252.01</v>
      </c>
      <c r="J35" s="119">
        <f>VLOOKUP($A35+ROUND((COLUMN()-2)/24,5),АТС!$A$41:$F$784,6)+'Иные услуги '!$C$5+'РСТ РСО-А'!$I$7+'РСТ РСО-А'!$F$9</f>
        <v>1368.26</v>
      </c>
      <c r="K35" s="119">
        <f>VLOOKUP($A35+ROUND((COLUMN()-2)/24,5),АТС!$A$41:$F$784,6)+'Иные услуги '!$C$5+'РСТ РСО-А'!$I$7+'РСТ РСО-А'!$F$9</f>
        <v>1233.8599999999999</v>
      </c>
      <c r="L35" s="119">
        <f>VLOOKUP($A35+ROUND((COLUMN()-2)/24,5),АТС!$A$41:$F$784,6)+'Иные услуги '!$C$5+'РСТ РСО-А'!$I$7+'РСТ РСО-А'!$F$9</f>
        <v>1219.25</v>
      </c>
      <c r="M35" s="119">
        <f>VLOOKUP($A35+ROUND((COLUMN()-2)/24,5),АТС!$A$41:$F$784,6)+'Иные услуги '!$C$5+'РСТ РСО-А'!$I$7+'РСТ РСО-А'!$F$9</f>
        <v>1219.3700000000001</v>
      </c>
      <c r="N35" s="119">
        <f>VLOOKUP($A35+ROUND((COLUMN()-2)/24,5),АТС!$A$41:$F$784,6)+'Иные услуги '!$C$5+'РСТ РСО-А'!$I$7+'РСТ РСО-А'!$F$9</f>
        <v>1220.6400000000001</v>
      </c>
      <c r="O35" s="119">
        <f>VLOOKUP($A35+ROUND((COLUMN()-2)/24,5),АТС!$A$41:$F$784,6)+'Иные услуги '!$C$5+'РСТ РСО-А'!$I$7+'РСТ РСО-А'!$F$9</f>
        <v>1220.83</v>
      </c>
      <c r="P35" s="119">
        <f>VLOOKUP($A35+ROUND((COLUMN()-2)/24,5),АТС!$A$41:$F$784,6)+'Иные услуги '!$C$5+'РСТ РСО-А'!$I$7+'РСТ РСО-А'!$F$9</f>
        <v>1219.8499999999999</v>
      </c>
      <c r="Q35" s="119">
        <f>VLOOKUP($A35+ROUND((COLUMN()-2)/24,5),АТС!$A$41:$F$784,6)+'Иные услуги '!$C$5+'РСТ РСО-А'!$I$7+'РСТ РСО-А'!$F$9</f>
        <v>1220.33</v>
      </c>
      <c r="R35" s="119">
        <f>VLOOKUP($A35+ROUND((COLUMN()-2)/24,5),АТС!$A$41:$F$784,6)+'Иные услуги '!$C$5+'РСТ РСО-А'!$I$7+'РСТ РСО-А'!$F$9</f>
        <v>1218.4000000000001</v>
      </c>
      <c r="S35" s="119">
        <f>VLOOKUP($A35+ROUND((COLUMN()-2)/24,5),АТС!$A$41:$F$784,6)+'Иные услуги '!$C$5+'РСТ РСО-А'!$I$7+'РСТ РСО-А'!$F$9</f>
        <v>1217.9000000000001</v>
      </c>
      <c r="T35" s="119">
        <f>VLOOKUP($A35+ROUND((COLUMN()-2)/24,5),АТС!$A$41:$F$784,6)+'Иные услуги '!$C$5+'РСТ РСО-А'!$I$7+'РСТ РСО-А'!$F$9</f>
        <v>1218.7</v>
      </c>
      <c r="U35" s="119">
        <f>VLOOKUP($A35+ROUND((COLUMN()-2)/24,5),АТС!$A$41:$F$784,6)+'Иные услуги '!$C$5+'РСТ РСО-А'!$I$7+'РСТ РСО-А'!$F$9</f>
        <v>1277.5</v>
      </c>
      <c r="V35" s="119">
        <f>VLOOKUP($A35+ROUND((COLUMN()-2)/24,5),АТС!$A$41:$F$784,6)+'Иные услуги '!$C$5+'РСТ РСО-А'!$I$7+'РСТ РСО-А'!$F$9</f>
        <v>1347.69</v>
      </c>
      <c r="W35" s="119">
        <f>VLOOKUP($A35+ROUND((COLUMN()-2)/24,5),АТС!$A$41:$F$784,6)+'Иные услуги '!$C$5+'РСТ РСО-А'!$I$7+'РСТ РСО-А'!$F$9</f>
        <v>1260.98</v>
      </c>
      <c r="X35" s="119">
        <f>VLOOKUP($A35+ROUND((COLUMN()-2)/24,5),АТС!$A$41:$F$784,6)+'Иные услуги '!$C$5+'РСТ РСО-А'!$I$7+'РСТ РСО-А'!$F$9</f>
        <v>1258.27</v>
      </c>
      <c r="Y35" s="119">
        <f>VLOOKUP($A35+ROUND((COLUMN()-2)/24,5),АТС!$A$41:$F$784,6)+'Иные услуги '!$C$5+'РСТ РСО-А'!$I$7+'РСТ РСО-А'!$F$9</f>
        <v>1714.2199999999998</v>
      </c>
    </row>
    <row r="36" spans="1:25" x14ac:dyDescent="0.2">
      <c r="A36" s="66">
        <f t="shared" si="0"/>
        <v>43334</v>
      </c>
      <c r="B36" s="119">
        <f>VLOOKUP($A36+ROUND((COLUMN()-2)/24,5),АТС!$A$41:$F$784,6)+'Иные услуги '!$C$5+'РСТ РСО-А'!$I$7+'РСТ РСО-А'!$F$9</f>
        <v>1215.98</v>
      </c>
      <c r="C36" s="119">
        <f>VLOOKUP($A36+ROUND((COLUMN()-2)/24,5),АТС!$A$41:$F$784,6)+'Иные услуги '!$C$5+'РСТ РСО-А'!$I$7+'РСТ РСО-А'!$F$9</f>
        <v>1202.93</v>
      </c>
      <c r="D36" s="119">
        <f>VLOOKUP($A36+ROUND((COLUMN()-2)/24,5),АТС!$A$41:$F$784,6)+'Иные услуги '!$C$5+'РСТ РСО-А'!$I$7+'РСТ РСО-А'!$F$9</f>
        <v>1226.6200000000001</v>
      </c>
      <c r="E36" s="119">
        <f>VLOOKUP($A36+ROUND((COLUMN()-2)/24,5),АТС!$A$41:$F$784,6)+'Иные услуги '!$C$5+'РСТ РСО-А'!$I$7+'РСТ РСО-А'!$F$9</f>
        <v>1225.29</v>
      </c>
      <c r="F36" s="119">
        <f>VLOOKUP($A36+ROUND((COLUMN()-2)/24,5),АТС!$A$41:$F$784,6)+'Иные услуги '!$C$5+'РСТ РСО-А'!$I$7+'РСТ РСО-А'!$F$9</f>
        <v>1223.42</v>
      </c>
      <c r="G36" s="119">
        <f>VLOOKUP($A36+ROUND((COLUMN()-2)/24,5),АТС!$A$41:$F$784,6)+'Иные услуги '!$C$5+'РСТ РСО-А'!$I$7+'РСТ РСО-А'!$F$9</f>
        <v>1268.1200000000001</v>
      </c>
      <c r="H36" s="119">
        <f>VLOOKUP($A36+ROUND((COLUMN()-2)/24,5),АТС!$A$41:$F$784,6)+'Иные услуги '!$C$5+'РСТ РСО-А'!$I$7+'РСТ РСО-А'!$F$9</f>
        <v>1275.21</v>
      </c>
      <c r="I36" s="119">
        <f>VLOOKUP($A36+ROUND((COLUMN()-2)/24,5),АТС!$A$41:$F$784,6)+'Иные услуги '!$C$5+'РСТ РСО-А'!$I$7+'РСТ РСО-А'!$F$9</f>
        <v>1249.17</v>
      </c>
      <c r="J36" s="119">
        <f>VLOOKUP($A36+ROUND((COLUMN()-2)/24,5),АТС!$A$41:$F$784,6)+'Иные услуги '!$C$5+'РСТ РСО-А'!$I$7+'РСТ РСО-А'!$F$9</f>
        <v>1419.4999999999998</v>
      </c>
      <c r="K36" s="119">
        <f>VLOOKUP($A36+ROUND((COLUMN()-2)/24,5),АТС!$A$41:$F$784,6)+'Иные услуги '!$C$5+'РСТ РСО-А'!$I$7+'РСТ РСО-А'!$F$9</f>
        <v>1231.9100000000001</v>
      </c>
      <c r="L36" s="119">
        <f>VLOOKUP($A36+ROUND((COLUMN()-2)/24,5),АТС!$A$41:$F$784,6)+'Иные услуги '!$C$5+'РСТ РСО-А'!$I$7+'РСТ РСО-А'!$F$9</f>
        <v>1217.67</v>
      </c>
      <c r="M36" s="119">
        <f>VLOOKUP($A36+ROUND((COLUMN()-2)/24,5),АТС!$A$41:$F$784,6)+'Иные услуги '!$C$5+'РСТ РСО-А'!$I$7+'РСТ РСО-А'!$F$9</f>
        <v>1244.01</v>
      </c>
      <c r="N36" s="119">
        <f>VLOOKUP($A36+ROUND((COLUMN()-2)/24,5),АТС!$A$41:$F$784,6)+'Иные услуги '!$C$5+'РСТ РСО-А'!$I$7+'РСТ РСО-А'!$F$9</f>
        <v>1217.56</v>
      </c>
      <c r="O36" s="119">
        <f>VLOOKUP($A36+ROUND((COLUMN()-2)/24,5),АТС!$A$41:$F$784,6)+'Иные услуги '!$C$5+'РСТ РСО-А'!$I$7+'РСТ РСО-А'!$F$9</f>
        <v>1215.22</v>
      </c>
      <c r="P36" s="119">
        <f>VLOOKUP($A36+ROUND((COLUMN()-2)/24,5),АТС!$A$41:$F$784,6)+'Иные услуги '!$C$5+'РСТ РСО-А'!$I$7+'РСТ РСО-А'!$F$9</f>
        <v>1215.06</v>
      </c>
      <c r="Q36" s="119">
        <f>VLOOKUP($A36+ROUND((COLUMN()-2)/24,5),АТС!$A$41:$F$784,6)+'Иные услуги '!$C$5+'РСТ РСО-А'!$I$7+'РСТ РСО-А'!$F$9</f>
        <v>1214.96</v>
      </c>
      <c r="R36" s="119">
        <f>VLOOKUP($A36+ROUND((COLUMN()-2)/24,5),АТС!$A$41:$F$784,6)+'Иные услуги '!$C$5+'РСТ РСО-А'!$I$7+'РСТ РСО-А'!$F$9</f>
        <v>1214.57</v>
      </c>
      <c r="S36" s="119">
        <f>VLOOKUP($A36+ROUND((COLUMN()-2)/24,5),АТС!$A$41:$F$784,6)+'Иные услуги '!$C$5+'РСТ РСО-А'!$I$7+'РСТ РСО-А'!$F$9</f>
        <v>1214.44</v>
      </c>
      <c r="T36" s="119">
        <f>VLOOKUP($A36+ROUND((COLUMN()-2)/24,5),АТС!$A$41:$F$784,6)+'Иные услуги '!$C$5+'РСТ РСО-А'!$I$7+'РСТ РСО-А'!$F$9</f>
        <v>1214.45</v>
      </c>
      <c r="U36" s="119">
        <f>VLOOKUP($A36+ROUND((COLUMN()-2)/24,5),АТС!$A$41:$F$784,6)+'Иные услуги '!$C$5+'РСТ РСО-А'!$I$7+'РСТ РСО-А'!$F$9</f>
        <v>1275.0899999999999</v>
      </c>
      <c r="V36" s="119">
        <f>VLOOKUP($A36+ROUND((COLUMN()-2)/24,5),АТС!$A$41:$F$784,6)+'Иные услуги '!$C$5+'РСТ РСО-А'!$I$7+'РСТ РСО-А'!$F$9</f>
        <v>1393.2599999999998</v>
      </c>
      <c r="W36" s="119">
        <f>VLOOKUP($A36+ROUND((COLUMN()-2)/24,5),АТС!$A$41:$F$784,6)+'Иные услуги '!$C$5+'РСТ РСО-А'!$I$7+'РСТ РСО-А'!$F$9</f>
        <v>1318.91</v>
      </c>
      <c r="X36" s="119">
        <f>VLOOKUP($A36+ROUND((COLUMN()-2)/24,5),АТС!$A$41:$F$784,6)+'Иные услуги '!$C$5+'РСТ РСО-А'!$I$7+'РСТ РСО-А'!$F$9</f>
        <v>1261.3900000000001</v>
      </c>
      <c r="Y36" s="119">
        <f>VLOOKUP($A36+ROUND((COLUMN()-2)/24,5),АТС!$A$41:$F$784,6)+'Иные услуги '!$C$5+'РСТ РСО-А'!$I$7+'РСТ РСО-А'!$F$9</f>
        <v>1461.6499999999999</v>
      </c>
    </row>
    <row r="37" spans="1:25" x14ac:dyDescent="0.2">
      <c r="A37" s="66">
        <f t="shared" si="0"/>
        <v>43335</v>
      </c>
      <c r="B37" s="119">
        <f>VLOOKUP($A37+ROUND((COLUMN()-2)/24,5),АТС!$A$41:$F$784,6)+'Иные услуги '!$C$5+'РСТ РСО-А'!$I$7+'РСТ РСО-А'!$F$9</f>
        <v>1217.6200000000001</v>
      </c>
      <c r="C37" s="119">
        <f>VLOOKUP($A37+ROUND((COLUMN()-2)/24,5),АТС!$A$41:$F$784,6)+'Иные услуги '!$C$5+'РСТ РСО-А'!$I$7+'РСТ РСО-А'!$F$9</f>
        <v>1205.52</v>
      </c>
      <c r="D37" s="119">
        <f>VLOOKUP($A37+ROUND((COLUMN()-2)/24,5),АТС!$A$41:$F$784,6)+'Иные услуги '!$C$5+'РСТ РСО-А'!$I$7+'РСТ РСО-А'!$F$9</f>
        <v>1220.8399999999999</v>
      </c>
      <c r="E37" s="119">
        <f>VLOOKUP($A37+ROUND((COLUMN()-2)/24,5),АТС!$A$41:$F$784,6)+'Иные услуги '!$C$5+'РСТ РСО-А'!$I$7+'РСТ РСО-А'!$F$9</f>
        <v>1219.67</v>
      </c>
      <c r="F37" s="119">
        <f>VLOOKUP($A37+ROUND((COLUMN()-2)/24,5),АТС!$A$41:$F$784,6)+'Иные услуги '!$C$5+'РСТ РСО-А'!$I$7+'РСТ РСО-А'!$F$9</f>
        <v>1220.17</v>
      </c>
      <c r="G37" s="119">
        <f>VLOOKUP($A37+ROUND((COLUMN()-2)/24,5),АТС!$A$41:$F$784,6)+'Иные услуги '!$C$5+'РСТ РСО-А'!$I$7+'РСТ РСО-А'!$F$9</f>
        <v>1247.79</v>
      </c>
      <c r="H37" s="119">
        <f>VLOOKUP($A37+ROUND((COLUMN()-2)/24,5),АТС!$A$41:$F$784,6)+'Иные услуги '!$C$5+'РСТ РСО-А'!$I$7+'РСТ РСО-А'!$F$9</f>
        <v>1270.54</v>
      </c>
      <c r="I37" s="119">
        <f>VLOOKUP($A37+ROUND((COLUMN()-2)/24,5),АТС!$A$41:$F$784,6)+'Иные услуги '!$C$5+'РСТ РСО-А'!$I$7+'РСТ РСО-А'!$F$9</f>
        <v>1253.1300000000001</v>
      </c>
      <c r="J37" s="119">
        <f>VLOOKUP($A37+ROUND((COLUMN()-2)/24,5),АТС!$A$41:$F$784,6)+'Иные услуги '!$C$5+'РСТ РСО-А'!$I$7+'РСТ РСО-А'!$F$9</f>
        <v>1421.31</v>
      </c>
      <c r="K37" s="119">
        <f>VLOOKUP($A37+ROUND((COLUMN()-2)/24,5),АТС!$A$41:$F$784,6)+'Иные услуги '!$C$5+'РСТ РСО-А'!$I$7+'РСТ РСО-А'!$F$9</f>
        <v>1233.49</v>
      </c>
      <c r="L37" s="119">
        <f>VLOOKUP($A37+ROUND((COLUMN()-2)/24,5),АТС!$A$41:$F$784,6)+'Иные услуги '!$C$5+'РСТ РСО-А'!$I$7+'РСТ РСО-А'!$F$9</f>
        <v>1219.0899999999999</v>
      </c>
      <c r="M37" s="119">
        <f>VLOOKUP($A37+ROUND((COLUMN()-2)/24,5),АТС!$A$41:$F$784,6)+'Иные услуги '!$C$5+'РСТ РСО-А'!$I$7+'РСТ РСО-А'!$F$9</f>
        <v>1220.1500000000001</v>
      </c>
      <c r="N37" s="119">
        <f>VLOOKUP($A37+ROUND((COLUMN()-2)/24,5),АТС!$A$41:$F$784,6)+'Иные услуги '!$C$5+'РСТ РСО-А'!$I$7+'РСТ РСО-А'!$F$9</f>
        <v>1219.1300000000001</v>
      </c>
      <c r="O37" s="119">
        <f>VLOOKUP($A37+ROUND((COLUMN()-2)/24,5),АТС!$A$41:$F$784,6)+'Иные услуги '!$C$5+'РСТ РСО-А'!$I$7+'РСТ РСО-А'!$F$9</f>
        <v>1220.3</v>
      </c>
      <c r="P37" s="119">
        <f>VLOOKUP($A37+ROUND((COLUMN()-2)/24,5),АТС!$A$41:$F$784,6)+'Иные услуги '!$C$5+'РСТ РСО-А'!$I$7+'РСТ РСО-А'!$F$9</f>
        <v>1220.0899999999999</v>
      </c>
      <c r="Q37" s="119">
        <f>VLOOKUP($A37+ROUND((COLUMN()-2)/24,5),АТС!$A$41:$F$784,6)+'Иные услуги '!$C$5+'РСТ РСО-А'!$I$7+'РСТ РСО-А'!$F$9</f>
        <v>1220.06</v>
      </c>
      <c r="R37" s="119">
        <f>VLOOKUP($A37+ROUND((COLUMN()-2)/24,5),АТС!$A$41:$F$784,6)+'Иные услуги '!$C$5+'РСТ РСО-А'!$I$7+'РСТ РСО-А'!$F$9</f>
        <v>1219.95</v>
      </c>
      <c r="S37" s="119">
        <f>VLOOKUP($A37+ROUND((COLUMN()-2)/24,5),АТС!$A$41:$F$784,6)+'Иные услуги '!$C$5+'РСТ РСО-А'!$I$7+'РСТ РСО-А'!$F$9</f>
        <v>1219.76</v>
      </c>
      <c r="T37" s="119">
        <f>VLOOKUP($A37+ROUND((COLUMN()-2)/24,5),АТС!$A$41:$F$784,6)+'Иные услуги '!$C$5+'РСТ РСО-А'!$I$7+'РСТ РСО-А'!$F$9</f>
        <v>1218.1099999999999</v>
      </c>
      <c r="U37" s="119">
        <f>VLOOKUP($A37+ROUND((COLUMN()-2)/24,5),АТС!$A$41:$F$784,6)+'Иные услуги '!$C$5+'РСТ РСО-А'!$I$7+'РСТ РСО-А'!$F$9</f>
        <v>1272.92</v>
      </c>
      <c r="V37" s="119">
        <f>VLOOKUP($A37+ROUND((COLUMN()-2)/24,5),АТС!$A$41:$F$784,6)+'Иные услуги '!$C$5+'РСТ РСО-А'!$I$7+'РСТ РСО-А'!$F$9</f>
        <v>1358.31</v>
      </c>
      <c r="W37" s="119">
        <f>VLOOKUP($A37+ROUND((COLUMN()-2)/24,5),АТС!$A$41:$F$784,6)+'Иные услуги '!$C$5+'РСТ РСО-А'!$I$7+'РСТ РСО-А'!$F$9</f>
        <v>1281.3399999999999</v>
      </c>
      <c r="X37" s="119">
        <f>VLOOKUP($A37+ROUND((COLUMN()-2)/24,5),АТС!$A$41:$F$784,6)+'Иные услуги '!$C$5+'РСТ РСО-А'!$I$7+'РСТ РСО-А'!$F$9</f>
        <v>1262.25</v>
      </c>
      <c r="Y37" s="119">
        <f>VLOOKUP($A37+ROUND((COLUMN()-2)/24,5),АТС!$A$41:$F$784,6)+'Иные услуги '!$C$5+'РСТ РСО-А'!$I$7+'РСТ РСО-А'!$F$9</f>
        <v>1523.7599999999998</v>
      </c>
    </row>
    <row r="38" spans="1:25" x14ac:dyDescent="0.2">
      <c r="A38" s="66">
        <f t="shared" si="0"/>
        <v>43336</v>
      </c>
      <c r="B38" s="119">
        <f>VLOOKUP($A38+ROUND((COLUMN()-2)/24,5),АТС!$A$41:$F$784,6)+'Иные услуги '!$C$5+'РСТ РСО-А'!$I$7+'РСТ РСО-А'!$F$9</f>
        <v>1226.05</v>
      </c>
      <c r="C38" s="119">
        <f>VLOOKUP($A38+ROUND((COLUMN()-2)/24,5),АТС!$A$41:$F$784,6)+'Иные услуги '!$C$5+'РСТ РСО-А'!$I$7+'РСТ РСО-А'!$F$9</f>
        <v>1209</v>
      </c>
      <c r="D38" s="119">
        <f>VLOOKUP($A38+ROUND((COLUMN()-2)/24,5),АТС!$A$41:$F$784,6)+'Иные услуги '!$C$5+'РСТ РСО-А'!$I$7+'РСТ РСО-А'!$F$9</f>
        <v>1207.3</v>
      </c>
      <c r="E38" s="119">
        <f>VLOOKUP($A38+ROUND((COLUMN()-2)/24,5),АТС!$A$41:$F$784,6)+'Иные услуги '!$C$5+'РСТ РСО-А'!$I$7+'РСТ РСО-А'!$F$9</f>
        <v>1223.51</v>
      </c>
      <c r="F38" s="119">
        <f>VLOOKUP($A38+ROUND((COLUMN()-2)/24,5),АТС!$A$41:$F$784,6)+'Иные услуги '!$C$5+'РСТ РСО-А'!$I$7+'РСТ РСО-А'!$F$9</f>
        <v>1223.75</v>
      </c>
      <c r="G38" s="119">
        <f>VLOOKUP($A38+ROUND((COLUMN()-2)/24,5),АТС!$A$41:$F$784,6)+'Иные услуги '!$C$5+'РСТ РСО-А'!$I$7+'РСТ РСО-А'!$F$9</f>
        <v>1248.96</v>
      </c>
      <c r="H38" s="119">
        <f>VLOOKUP($A38+ROUND((COLUMN()-2)/24,5),АТС!$A$41:$F$784,6)+'Иные услуги '!$C$5+'РСТ РСО-А'!$I$7+'РСТ РСО-А'!$F$9</f>
        <v>1267.8700000000001</v>
      </c>
      <c r="I38" s="119">
        <f>VLOOKUP($A38+ROUND((COLUMN()-2)/24,5),АТС!$A$41:$F$784,6)+'Иные услуги '!$C$5+'РСТ РСО-А'!$I$7+'РСТ РСО-А'!$F$9</f>
        <v>1243.81</v>
      </c>
      <c r="J38" s="119">
        <f>VLOOKUP($A38+ROUND((COLUMN()-2)/24,5),АТС!$A$41:$F$784,6)+'Иные услуги '!$C$5+'РСТ РСО-А'!$I$7+'РСТ РСО-А'!$F$9</f>
        <v>1369.35</v>
      </c>
      <c r="K38" s="119">
        <f>VLOOKUP($A38+ROUND((COLUMN()-2)/24,5),АТС!$A$41:$F$784,6)+'Иные услуги '!$C$5+'РСТ РСО-А'!$I$7+'РСТ РСО-А'!$F$9</f>
        <v>1232.02</v>
      </c>
      <c r="L38" s="119">
        <f>VLOOKUP($A38+ROUND((COLUMN()-2)/24,5),АТС!$A$41:$F$784,6)+'Иные услуги '!$C$5+'РСТ РСО-А'!$I$7+'РСТ РСО-А'!$F$9</f>
        <v>1218.3599999999999</v>
      </c>
      <c r="M38" s="119">
        <f>VLOOKUP($A38+ROUND((COLUMN()-2)/24,5),АТС!$A$41:$F$784,6)+'Иные услуги '!$C$5+'РСТ РСО-А'!$I$7+'РСТ РСО-А'!$F$9</f>
        <v>1219.1500000000001</v>
      </c>
      <c r="N38" s="119">
        <f>VLOOKUP($A38+ROUND((COLUMN()-2)/24,5),АТС!$A$41:$F$784,6)+'Иные услуги '!$C$5+'РСТ РСО-А'!$I$7+'РСТ РСО-А'!$F$9</f>
        <v>1219.17</v>
      </c>
      <c r="O38" s="119">
        <f>VLOOKUP($A38+ROUND((COLUMN()-2)/24,5),АТС!$A$41:$F$784,6)+'Иные услуги '!$C$5+'РСТ РСО-А'!$I$7+'РСТ РСО-А'!$F$9</f>
        <v>1219.26</v>
      </c>
      <c r="P38" s="119">
        <f>VLOOKUP($A38+ROUND((COLUMN()-2)/24,5),АТС!$A$41:$F$784,6)+'Иные услуги '!$C$5+'РСТ РСО-А'!$I$7+'РСТ РСО-А'!$F$9</f>
        <v>1219.26</v>
      </c>
      <c r="Q38" s="119">
        <f>VLOOKUP($A38+ROUND((COLUMN()-2)/24,5),АТС!$A$41:$F$784,6)+'Иные услуги '!$C$5+'РСТ РСО-А'!$I$7+'РСТ РСО-А'!$F$9</f>
        <v>1219.48</v>
      </c>
      <c r="R38" s="119">
        <f>VLOOKUP($A38+ROUND((COLUMN()-2)/24,5),АТС!$A$41:$F$784,6)+'Иные услуги '!$C$5+'РСТ РСО-А'!$I$7+'РСТ РСО-А'!$F$9</f>
        <v>1215.53</v>
      </c>
      <c r="S38" s="119">
        <f>VLOOKUP($A38+ROUND((COLUMN()-2)/24,5),АТС!$A$41:$F$784,6)+'Иные услуги '!$C$5+'РСТ РСО-А'!$I$7+'РСТ РСО-А'!$F$9</f>
        <v>1214.95</v>
      </c>
      <c r="T38" s="119">
        <f>VLOOKUP($A38+ROUND((COLUMN()-2)/24,5),АТС!$A$41:$F$784,6)+'Иные услуги '!$C$5+'РСТ РСО-А'!$I$7+'РСТ РСО-А'!$F$9</f>
        <v>1214.6500000000001</v>
      </c>
      <c r="U38" s="119">
        <f>VLOOKUP($A38+ROUND((COLUMN()-2)/24,5),АТС!$A$41:$F$784,6)+'Иные услуги '!$C$5+'РСТ РСО-А'!$I$7+'РСТ РСО-А'!$F$9</f>
        <v>1264.5999999999999</v>
      </c>
      <c r="V38" s="119">
        <f>VLOOKUP($A38+ROUND((COLUMN()-2)/24,5),АТС!$A$41:$F$784,6)+'Иные услуги '!$C$5+'РСТ РСО-А'!$I$7+'РСТ РСО-А'!$F$9</f>
        <v>1369.1200000000001</v>
      </c>
      <c r="W38" s="119">
        <f>VLOOKUP($A38+ROUND((COLUMN()-2)/24,5),АТС!$A$41:$F$784,6)+'Иные услуги '!$C$5+'РСТ РСО-А'!$I$7+'РСТ РСО-А'!$F$9</f>
        <v>1284.67</v>
      </c>
      <c r="X38" s="119">
        <f>VLOOKUP($A38+ROUND((COLUMN()-2)/24,5),АТС!$A$41:$F$784,6)+'Иные услуги '!$C$5+'РСТ РСО-А'!$I$7+'РСТ РСО-А'!$F$9</f>
        <v>1269.82</v>
      </c>
      <c r="Y38" s="119">
        <f>VLOOKUP($A38+ROUND((COLUMN()-2)/24,5),АТС!$A$41:$F$784,6)+'Иные услуги '!$C$5+'РСТ РСО-А'!$I$7+'РСТ РСО-А'!$F$9</f>
        <v>1591.1999999999998</v>
      </c>
    </row>
    <row r="39" spans="1:25" x14ac:dyDescent="0.2">
      <c r="A39" s="66">
        <f t="shared" si="0"/>
        <v>43337</v>
      </c>
      <c r="B39" s="119">
        <f>VLOOKUP($A39+ROUND((COLUMN()-2)/24,5),АТС!$A$41:$F$784,6)+'Иные услуги '!$C$5+'РСТ РСО-А'!$I$7+'РСТ РСО-А'!$F$9</f>
        <v>1232.72</v>
      </c>
      <c r="C39" s="119">
        <f>VLOOKUP($A39+ROUND((COLUMN()-2)/24,5),АТС!$A$41:$F$784,6)+'Иные услуги '!$C$5+'РСТ РСО-А'!$I$7+'РСТ РСО-А'!$F$9</f>
        <v>1207.8499999999999</v>
      </c>
      <c r="D39" s="119">
        <f>VLOOKUP($A39+ROUND((COLUMN()-2)/24,5),АТС!$A$41:$F$784,6)+'Иные услуги '!$C$5+'РСТ РСО-А'!$I$7+'РСТ РСО-А'!$F$9</f>
        <v>1230.78</v>
      </c>
      <c r="E39" s="119">
        <f>VLOOKUP($A39+ROUND((COLUMN()-2)/24,5),АТС!$A$41:$F$784,6)+'Иные услуги '!$C$5+'РСТ РСО-А'!$I$7+'РСТ РСО-А'!$F$9</f>
        <v>1229.6400000000001</v>
      </c>
      <c r="F39" s="119">
        <f>VLOOKUP($A39+ROUND((COLUMN()-2)/24,5),АТС!$A$41:$F$784,6)+'Иные услуги '!$C$5+'РСТ РСО-А'!$I$7+'РСТ РСО-А'!$F$9</f>
        <v>1230.29</v>
      </c>
      <c r="G39" s="119">
        <f>VLOOKUP($A39+ROUND((COLUMN()-2)/24,5),АТС!$A$41:$F$784,6)+'Иные услуги '!$C$5+'РСТ РСО-А'!$I$7+'РСТ РСО-А'!$F$9</f>
        <v>1275.1500000000001</v>
      </c>
      <c r="H39" s="119">
        <f>VLOOKUP($A39+ROUND((COLUMN()-2)/24,5),АТС!$A$41:$F$784,6)+'Иные услуги '!$C$5+'РСТ РСО-А'!$I$7+'РСТ РСО-А'!$F$9</f>
        <v>1285.22</v>
      </c>
      <c r="I39" s="119">
        <f>VLOOKUP($A39+ROUND((COLUMN()-2)/24,5),АТС!$A$41:$F$784,6)+'Иные услуги '!$C$5+'РСТ РСО-А'!$I$7+'РСТ РСО-А'!$F$9</f>
        <v>1216.01</v>
      </c>
      <c r="J39" s="119">
        <f>VLOOKUP($A39+ROUND((COLUMN()-2)/24,5),АТС!$A$41:$F$784,6)+'Иные услуги '!$C$5+'РСТ РСО-А'!$I$7+'РСТ РСО-А'!$F$9</f>
        <v>1427.86</v>
      </c>
      <c r="K39" s="119">
        <f>VLOOKUP($A39+ROUND((COLUMN()-2)/24,5),АТС!$A$41:$F$784,6)+'Иные услуги '!$C$5+'РСТ РСО-А'!$I$7+'РСТ РСО-А'!$F$9</f>
        <v>1283.76</v>
      </c>
      <c r="L39" s="119">
        <f>VLOOKUP($A39+ROUND((COLUMN()-2)/24,5),АТС!$A$41:$F$784,6)+'Иные услуги '!$C$5+'РСТ РСО-А'!$I$7+'РСТ РСО-А'!$F$9</f>
        <v>1267.06</v>
      </c>
      <c r="M39" s="119">
        <f>VLOOKUP($A39+ROUND((COLUMN()-2)/24,5),АТС!$A$41:$F$784,6)+'Иные услуги '!$C$5+'РСТ РСО-А'!$I$7+'РСТ РСО-А'!$F$9</f>
        <v>1269.9100000000001</v>
      </c>
      <c r="N39" s="119">
        <f>VLOOKUP($A39+ROUND((COLUMN()-2)/24,5),АТС!$A$41:$F$784,6)+'Иные услуги '!$C$5+'РСТ РСО-А'!$I$7+'РСТ РСО-А'!$F$9</f>
        <v>1270.1300000000001</v>
      </c>
      <c r="O39" s="119">
        <f>VLOOKUP($A39+ROUND((COLUMN()-2)/24,5),АТС!$A$41:$F$784,6)+'Иные услуги '!$C$5+'РСТ РСО-А'!$I$7+'РСТ РСО-А'!$F$9</f>
        <v>1270.26</v>
      </c>
      <c r="P39" s="119">
        <f>VLOOKUP($A39+ROUND((COLUMN()-2)/24,5),АТС!$A$41:$F$784,6)+'Иные услуги '!$C$5+'РСТ РСО-А'!$I$7+'РСТ РСО-А'!$F$9</f>
        <v>1270.33</v>
      </c>
      <c r="Q39" s="119">
        <f>VLOOKUP($A39+ROUND((COLUMN()-2)/24,5),АТС!$A$41:$F$784,6)+'Иные услуги '!$C$5+'РСТ РСО-А'!$I$7+'РСТ РСО-А'!$F$9</f>
        <v>1270.43</v>
      </c>
      <c r="R39" s="119">
        <f>VLOOKUP($A39+ROUND((COLUMN()-2)/24,5),АТС!$A$41:$F$784,6)+'Иные услуги '!$C$5+'РСТ РСО-А'!$I$7+'РСТ РСО-А'!$F$9</f>
        <v>1270.95</v>
      </c>
      <c r="S39" s="119">
        <f>VLOOKUP($A39+ROUND((COLUMN()-2)/24,5),АТС!$A$41:$F$784,6)+'Иные услуги '!$C$5+'РСТ РСО-А'!$I$7+'РСТ РСО-А'!$F$9</f>
        <v>1268.8499999999999</v>
      </c>
      <c r="T39" s="119">
        <f>VLOOKUP($A39+ROUND((COLUMN()-2)/24,5),АТС!$A$41:$F$784,6)+'Иные услуги '!$C$5+'РСТ РСО-А'!$I$7+'РСТ РСО-А'!$F$9</f>
        <v>1284.8599999999999</v>
      </c>
      <c r="U39" s="119">
        <f>VLOOKUP($A39+ROUND((COLUMN()-2)/24,5),АТС!$A$41:$F$784,6)+'Иные услуги '!$C$5+'РСТ РСО-А'!$I$7+'РСТ РСО-А'!$F$9</f>
        <v>1259.43</v>
      </c>
      <c r="V39" s="119">
        <f>VLOOKUP($A39+ROUND((COLUMN()-2)/24,5),АТС!$A$41:$F$784,6)+'Иные услуги '!$C$5+'РСТ РСО-А'!$I$7+'РСТ РСО-А'!$F$9</f>
        <v>1322.24</v>
      </c>
      <c r="W39" s="119">
        <f>VLOOKUP($A39+ROUND((COLUMN()-2)/24,5),АТС!$A$41:$F$784,6)+'Иные услуги '!$C$5+'РСТ РСО-А'!$I$7+'РСТ РСО-А'!$F$9</f>
        <v>1249.1300000000001</v>
      </c>
      <c r="X39" s="119">
        <f>VLOOKUP($A39+ROUND((COLUMN()-2)/24,5),АТС!$A$41:$F$784,6)+'Иные услуги '!$C$5+'РСТ РСО-А'!$I$7+'РСТ РСО-А'!$F$9</f>
        <v>1275.52</v>
      </c>
      <c r="Y39" s="119">
        <f>VLOOKUP($A39+ROUND((COLUMN()-2)/24,5),АТС!$A$41:$F$784,6)+'Иные услуги '!$C$5+'РСТ РСО-А'!$I$7+'РСТ РСО-А'!$F$9</f>
        <v>1738.3899999999999</v>
      </c>
    </row>
    <row r="40" spans="1:25" x14ac:dyDescent="0.2">
      <c r="A40" s="66">
        <f t="shared" si="0"/>
        <v>43338</v>
      </c>
      <c r="B40" s="119">
        <f>VLOOKUP($A40+ROUND((COLUMN()-2)/24,5),АТС!$A$41:$F$784,6)+'Иные услуги '!$C$5+'РСТ РСО-А'!$I$7+'РСТ РСО-А'!$F$9</f>
        <v>1216.19</v>
      </c>
      <c r="C40" s="119">
        <f>VLOOKUP($A40+ROUND((COLUMN()-2)/24,5),АТС!$A$41:$F$784,6)+'Иные услуги '!$C$5+'РСТ РСО-А'!$I$7+'РСТ РСО-А'!$F$9</f>
        <v>1206.6099999999999</v>
      </c>
      <c r="D40" s="119">
        <f>VLOOKUP($A40+ROUND((COLUMN()-2)/24,5),АТС!$A$41:$F$784,6)+'Иные услуги '!$C$5+'РСТ РСО-А'!$I$7+'РСТ РСО-А'!$F$9</f>
        <v>1230.6500000000001</v>
      </c>
      <c r="E40" s="119">
        <f>VLOOKUP($A40+ROUND((COLUMN()-2)/24,5),АТС!$A$41:$F$784,6)+'Иные услуги '!$C$5+'РСТ РСО-А'!$I$7+'РСТ РСО-А'!$F$9</f>
        <v>1228.51</v>
      </c>
      <c r="F40" s="119">
        <f>VLOOKUP($A40+ROUND((COLUMN()-2)/24,5),АТС!$A$41:$F$784,6)+'Иные услуги '!$C$5+'РСТ РСО-А'!$I$7+'РСТ РСО-А'!$F$9</f>
        <v>1229.02</v>
      </c>
      <c r="G40" s="119">
        <f>VLOOKUP($A40+ROUND((COLUMN()-2)/24,5),АТС!$A$41:$F$784,6)+'Иные услуги '!$C$5+'РСТ РСО-А'!$I$7+'РСТ РСО-А'!$F$9</f>
        <v>1274.03</v>
      </c>
      <c r="H40" s="119">
        <f>VLOOKUP($A40+ROUND((COLUMN()-2)/24,5),АТС!$A$41:$F$784,6)+'Иные услуги '!$C$5+'РСТ РСО-А'!$I$7+'РСТ РСО-А'!$F$9</f>
        <v>1384.97</v>
      </c>
      <c r="I40" s="119">
        <f>VLOOKUP($A40+ROUND((COLUMN()-2)/24,5),АТС!$A$41:$F$784,6)+'Иные услуги '!$C$5+'РСТ РСО-А'!$I$7+'РСТ РСО-А'!$F$9</f>
        <v>1239.6600000000001</v>
      </c>
      <c r="J40" s="119">
        <f>VLOOKUP($A40+ROUND((COLUMN()-2)/24,5),АТС!$A$41:$F$784,6)+'Иные услуги '!$C$5+'РСТ РСО-А'!$I$7+'РСТ РСО-А'!$F$9</f>
        <v>1491.7999999999997</v>
      </c>
      <c r="K40" s="119">
        <f>VLOOKUP($A40+ROUND((COLUMN()-2)/24,5),АТС!$A$41:$F$784,6)+'Иные услуги '!$C$5+'РСТ РСО-А'!$I$7+'РСТ РСО-А'!$F$9</f>
        <v>1337.13</v>
      </c>
      <c r="L40" s="119">
        <f>VLOOKUP($A40+ROUND((COLUMN()-2)/24,5),АТС!$A$41:$F$784,6)+'Иные услуги '!$C$5+'РСТ РСО-А'!$I$7+'РСТ РСО-А'!$F$9</f>
        <v>1336.54</v>
      </c>
      <c r="M40" s="119">
        <f>VLOOKUP($A40+ROUND((COLUMN()-2)/24,5),АТС!$A$41:$F$784,6)+'Иные услуги '!$C$5+'РСТ РСО-А'!$I$7+'РСТ РСО-А'!$F$9</f>
        <v>1339.2</v>
      </c>
      <c r="N40" s="119">
        <f>VLOOKUP($A40+ROUND((COLUMN()-2)/24,5),АТС!$A$41:$F$784,6)+'Иные услуги '!$C$5+'РСТ РСО-А'!$I$7+'РСТ РСО-А'!$F$9</f>
        <v>1339.8700000000001</v>
      </c>
      <c r="O40" s="119">
        <f>VLOOKUP($A40+ROUND((COLUMN()-2)/24,5),АТС!$A$41:$F$784,6)+'Иные услуги '!$C$5+'РСТ РСО-А'!$I$7+'РСТ РСО-А'!$F$9</f>
        <v>1339.85</v>
      </c>
      <c r="P40" s="119">
        <f>VLOOKUP($A40+ROUND((COLUMN()-2)/24,5),АТС!$A$41:$F$784,6)+'Иные услуги '!$C$5+'РСТ РСО-А'!$I$7+'РСТ РСО-А'!$F$9</f>
        <v>1339.75</v>
      </c>
      <c r="Q40" s="119">
        <f>VLOOKUP($A40+ROUND((COLUMN()-2)/24,5),АТС!$A$41:$F$784,6)+'Иные услуги '!$C$5+'РСТ РСО-А'!$I$7+'РСТ РСО-А'!$F$9</f>
        <v>1339.99</v>
      </c>
      <c r="R40" s="119">
        <f>VLOOKUP($A40+ROUND((COLUMN()-2)/24,5),АТС!$A$41:$F$784,6)+'Иные услуги '!$C$5+'РСТ РСО-А'!$I$7+'РСТ РСО-А'!$F$9</f>
        <v>1335.6200000000001</v>
      </c>
      <c r="S40" s="119">
        <f>VLOOKUP($A40+ROUND((COLUMN()-2)/24,5),АТС!$A$41:$F$784,6)+'Иные услуги '!$C$5+'РСТ РСО-А'!$I$7+'РСТ РСО-А'!$F$9</f>
        <v>1329.66</v>
      </c>
      <c r="T40" s="119">
        <f>VLOOKUP($A40+ROUND((COLUMN()-2)/24,5),АТС!$A$41:$F$784,6)+'Иные услуги '!$C$5+'РСТ РСО-А'!$I$7+'РСТ РСО-А'!$F$9</f>
        <v>1326.81</v>
      </c>
      <c r="U40" s="119">
        <f>VLOOKUP($A40+ROUND((COLUMN()-2)/24,5),АТС!$A$41:$F$784,6)+'Иные услуги '!$C$5+'РСТ РСО-А'!$I$7+'РСТ РСО-А'!$F$9</f>
        <v>1217.81</v>
      </c>
      <c r="V40" s="119">
        <f>VLOOKUP($A40+ROUND((COLUMN()-2)/24,5),АТС!$A$41:$F$784,6)+'Иные услуги '!$C$5+'РСТ РСО-А'!$I$7+'РСТ РСО-А'!$F$9</f>
        <v>1276.9000000000001</v>
      </c>
      <c r="W40" s="119">
        <f>VLOOKUP($A40+ROUND((COLUMN()-2)/24,5),АТС!$A$41:$F$784,6)+'Иные услуги '!$C$5+'РСТ РСО-А'!$I$7+'РСТ РСО-А'!$F$9</f>
        <v>1246.98</v>
      </c>
      <c r="X40" s="119">
        <f>VLOOKUP($A40+ROUND((COLUMN()-2)/24,5),АТС!$A$41:$F$784,6)+'Иные услуги '!$C$5+'РСТ РСО-А'!$I$7+'РСТ РСО-А'!$F$9</f>
        <v>1275.1300000000001</v>
      </c>
      <c r="Y40" s="119">
        <f>VLOOKUP($A40+ROUND((COLUMN()-2)/24,5),АТС!$A$41:$F$784,6)+'Иные услуги '!$C$5+'РСТ РСО-А'!$I$7+'РСТ РСО-А'!$F$9</f>
        <v>1742.6399999999999</v>
      </c>
    </row>
    <row r="41" spans="1:25" x14ac:dyDescent="0.2">
      <c r="A41" s="66">
        <f t="shared" si="0"/>
        <v>43339</v>
      </c>
      <c r="B41" s="119">
        <f>VLOOKUP($A41+ROUND((COLUMN()-2)/24,5),АТС!$A$41:$F$784,6)+'Иные услуги '!$C$5+'РСТ РСО-А'!$I$7+'РСТ РСО-А'!$F$9</f>
        <v>1233.29</v>
      </c>
      <c r="C41" s="119">
        <f>VLOOKUP($A41+ROUND((COLUMN()-2)/24,5),АТС!$A$41:$F$784,6)+'Иные услуги '!$C$5+'РСТ РСО-А'!$I$7+'РСТ РСО-А'!$F$9</f>
        <v>1216.3</v>
      </c>
      <c r="D41" s="119">
        <f>VLOOKUP($A41+ROUND((COLUMN()-2)/24,5),АТС!$A$41:$F$784,6)+'Иные услуги '!$C$5+'РСТ РСО-А'!$I$7+'РСТ РСО-А'!$F$9</f>
        <v>1215.58</v>
      </c>
      <c r="E41" s="119">
        <f>VLOOKUP($A41+ROUND((COLUMN()-2)/24,5),АТС!$A$41:$F$784,6)+'Иные услуги '!$C$5+'РСТ РСО-А'!$I$7+'РСТ РСО-А'!$F$9</f>
        <v>1232.29</v>
      </c>
      <c r="F41" s="119">
        <f>VLOOKUP($A41+ROUND((COLUMN()-2)/24,5),АТС!$A$41:$F$784,6)+'Иные услуги '!$C$5+'РСТ РСО-А'!$I$7+'РСТ РСО-А'!$F$9</f>
        <v>1231.54</v>
      </c>
      <c r="G41" s="119">
        <f>VLOOKUP($A41+ROUND((COLUMN()-2)/24,5),АТС!$A$41:$F$784,6)+'Иные услуги '!$C$5+'РСТ РСО-А'!$I$7+'РСТ РСО-А'!$F$9</f>
        <v>1300.4100000000001</v>
      </c>
      <c r="H41" s="119">
        <f>VLOOKUP($A41+ROUND((COLUMN()-2)/24,5),АТС!$A$41:$F$784,6)+'Иные услуги '!$C$5+'РСТ РСО-А'!$I$7+'РСТ РСО-А'!$F$9</f>
        <v>1271.04</v>
      </c>
      <c r="I41" s="119">
        <f>VLOOKUP($A41+ROUND((COLUMN()-2)/24,5),АТС!$A$41:$F$784,6)+'Иные услуги '!$C$5+'РСТ РСО-А'!$I$7+'РСТ РСО-А'!$F$9</f>
        <v>1263.3800000000001</v>
      </c>
      <c r="J41" s="119">
        <f>VLOOKUP($A41+ROUND((COLUMN()-2)/24,5),АТС!$A$41:$F$784,6)+'Иные услуги '!$C$5+'РСТ РСО-А'!$I$7+'РСТ РСО-А'!$F$9</f>
        <v>1377.34</v>
      </c>
      <c r="K41" s="119">
        <f>VLOOKUP($A41+ROUND((COLUMN()-2)/24,5),АТС!$A$41:$F$784,6)+'Иные услуги '!$C$5+'РСТ РСО-А'!$I$7+'РСТ РСО-А'!$F$9</f>
        <v>1237.67</v>
      </c>
      <c r="L41" s="119">
        <f>VLOOKUP($A41+ROUND((COLUMN()-2)/24,5),АТС!$A$41:$F$784,6)+'Иные услуги '!$C$5+'РСТ РСО-А'!$I$7+'РСТ РСО-А'!$F$9</f>
        <v>1223.76</v>
      </c>
      <c r="M41" s="119">
        <f>VLOOKUP($A41+ROUND((COLUMN()-2)/24,5),АТС!$A$41:$F$784,6)+'Иные услуги '!$C$5+'РСТ РСО-А'!$I$7+'РСТ РСО-А'!$F$9</f>
        <v>1227.31</v>
      </c>
      <c r="N41" s="119">
        <f>VLOOKUP($A41+ROUND((COLUMN()-2)/24,5),АТС!$A$41:$F$784,6)+'Иные услуги '!$C$5+'РСТ РСО-А'!$I$7+'РСТ РСО-А'!$F$9</f>
        <v>1227.3399999999999</v>
      </c>
      <c r="O41" s="119">
        <f>VLOOKUP($A41+ROUND((COLUMN()-2)/24,5),АТС!$A$41:$F$784,6)+'Иные услуги '!$C$5+'РСТ РСО-А'!$I$7+'РСТ РСО-А'!$F$9</f>
        <v>1228.3700000000001</v>
      </c>
      <c r="P41" s="119">
        <f>VLOOKUP($A41+ROUND((COLUMN()-2)/24,5),АТС!$A$41:$F$784,6)+'Иные услуги '!$C$5+'РСТ РСО-А'!$I$7+'РСТ РСО-А'!$F$9</f>
        <v>1228.43</v>
      </c>
      <c r="Q41" s="119">
        <f>VLOOKUP($A41+ROUND((COLUMN()-2)/24,5),АТС!$A$41:$F$784,6)+'Иные услуги '!$C$5+'РСТ РСО-А'!$I$7+'РСТ РСО-А'!$F$9</f>
        <v>1225.4000000000001</v>
      </c>
      <c r="R41" s="119">
        <f>VLOOKUP($A41+ROUND((COLUMN()-2)/24,5),АТС!$A$41:$F$784,6)+'Иные услуги '!$C$5+'РСТ РСО-А'!$I$7+'РСТ РСО-А'!$F$9</f>
        <v>1225.1600000000001</v>
      </c>
      <c r="S41" s="119">
        <f>VLOOKUP($A41+ROUND((COLUMN()-2)/24,5),АТС!$A$41:$F$784,6)+'Иные услуги '!$C$5+'РСТ РСО-А'!$I$7+'РСТ РСО-А'!$F$9</f>
        <v>1224.97</v>
      </c>
      <c r="T41" s="119">
        <f>VLOOKUP($A41+ROUND((COLUMN()-2)/24,5),АТС!$A$41:$F$784,6)+'Иные услуги '!$C$5+'РСТ РСО-А'!$I$7+'РСТ РСО-А'!$F$9</f>
        <v>1222.0999999999999</v>
      </c>
      <c r="U41" s="119">
        <f>VLOOKUP($A41+ROUND((COLUMN()-2)/24,5),АТС!$A$41:$F$784,6)+'Иные услуги '!$C$5+'РСТ РСО-А'!$I$7+'РСТ РСО-А'!$F$9</f>
        <v>1280.75</v>
      </c>
      <c r="V41" s="119">
        <f>VLOOKUP($A41+ROUND((COLUMN()-2)/24,5),АТС!$A$41:$F$784,6)+'Иные услуги '!$C$5+'РСТ РСО-А'!$I$7+'РСТ РСО-А'!$F$9</f>
        <v>1359.28</v>
      </c>
      <c r="W41" s="119">
        <f>VLOOKUP($A41+ROUND((COLUMN()-2)/24,5),АТС!$A$41:$F$784,6)+'Иные услуги '!$C$5+'РСТ РСО-А'!$I$7+'РСТ РСО-А'!$F$9</f>
        <v>1281.19</v>
      </c>
      <c r="X41" s="119">
        <f>VLOOKUP($A41+ROUND((COLUMN()-2)/24,5),АТС!$A$41:$F$784,6)+'Иные услуги '!$C$5+'РСТ РСО-А'!$I$7+'РСТ РСО-А'!$F$9</f>
        <v>1291.2</v>
      </c>
      <c r="Y41" s="119">
        <f>VLOOKUP($A41+ROUND((COLUMN()-2)/24,5),АТС!$A$41:$F$784,6)+'Иные услуги '!$C$5+'РСТ РСО-А'!$I$7+'РСТ РСО-А'!$F$9</f>
        <v>1613.7399999999998</v>
      </c>
    </row>
    <row r="42" spans="1:25" x14ac:dyDescent="0.2">
      <c r="A42" s="66">
        <f t="shared" si="0"/>
        <v>43340</v>
      </c>
      <c r="B42" s="119">
        <f>VLOOKUP($A42+ROUND((COLUMN()-2)/24,5),АТС!$A$41:$F$784,6)+'Иные услуги '!$C$5+'РСТ РСО-А'!$I$7+'РСТ РСО-А'!$F$9</f>
        <v>1231.54</v>
      </c>
      <c r="C42" s="119">
        <f>VLOOKUP($A42+ROUND((COLUMN()-2)/24,5),АТС!$A$41:$F$784,6)+'Иные услуги '!$C$5+'РСТ РСО-А'!$I$7+'РСТ РСО-А'!$F$9</f>
        <v>1226</v>
      </c>
      <c r="D42" s="119">
        <f>VLOOKUP($A42+ROUND((COLUMN()-2)/24,5),АТС!$A$41:$F$784,6)+'Иные услуги '!$C$5+'РСТ РСО-А'!$I$7+'РСТ РСО-А'!$F$9</f>
        <v>1223.58</v>
      </c>
      <c r="E42" s="119">
        <f>VLOOKUP($A42+ROUND((COLUMN()-2)/24,5),АТС!$A$41:$F$784,6)+'Иные услуги '!$C$5+'РСТ РСО-А'!$I$7+'РСТ РСО-А'!$F$9</f>
        <v>1240.06</v>
      </c>
      <c r="F42" s="119">
        <f>VLOOKUP($A42+ROUND((COLUMN()-2)/24,5),АТС!$A$41:$F$784,6)+'Иные услуги '!$C$5+'РСТ РСО-А'!$I$7+'РСТ РСО-А'!$F$9</f>
        <v>1240.72</v>
      </c>
      <c r="G42" s="119">
        <f>VLOOKUP($A42+ROUND((COLUMN()-2)/24,5),АТС!$A$41:$F$784,6)+'Иные услуги '!$C$5+'РСТ РСО-А'!$I$7+'РСТ РСО-А'!$F$9</f>
        <v>1306.29</v>
      </c>
      <c r="H42" s="119">
        <f>VLOOKUP($A42+ROUND((COLUMN()-2)/24,5),АТС!$A$41:$F$784,6)+'Иные услуги '!$C$5+'РСТ РСО-А'!$I$7+'РСТ РСО-А'!$F$9</f>
        <v>1270.96</v>
      </c>
      <c r="I42" s="119">
        <f>VLOOKUP($A42+ROUND((COLUMN()-2)/24,5),АТС!$A$41:$F$784,6)+'Иные услуги '!$C$5+'РСТ РСО-А'!$I$7+'РСТ РСО-А'!$F$9</f>
        <v>1268.5999999999999</v>
      </c>
      <c r="J42" s="119">
        <f>VLOOKUP($A42+ROUND((COLUMN()-2)/24,5),АТС!$A$41:$F$784,6)+'Иные услуги '!$C$5+'РСТ РСО-А'!$I$7+'РСТ РСО-А'!$F$9</f>
        <v>1378.8</v>
      </c>
      <c r="K42" s="119">
        <f>VLOOKUP($A42+ROUND((COLUMN()-2)/24,5),АТС!$A$41:$F$784,6)+'Иные услуги '!$C$5+'РСТ РСО-А'!$I$7+'РСТ РСО-А'!$F$9</f>
        <v>1240.03</v>
      </c>
      <c r="L42" s="119">
        <f>VLOOKUP($A42+ROUND((COLUMN()-2)/24,5),АТС!$A$41:$F$784,6)+'Иные услуги '!$C$5+'РСТ РСО-А'!$I$7+'РСТ РСО-А'!$F$9</f>
        <v>1225.43</v>
      </c>
      <c r="M42" s="119">
        <f>VLOOKUP($A42+ROUND((COLUMN()-2)/24,5),АТС!$A$41:$F$784,6)+'Иные услуги '!$C$5+'РСТ РСО-А'!$I$7+'РСТ РСО-А'!$F$9</f>
        <v>1229.0899999999999</v>
      </c>
      <c r="N42" s="119">
        <f>VLOOKUP($A42+ROUND((COLUMN()-2)/24,5),АТС!$A$41:$F$784,6)+'Иные услуги '!$C$5+'РСТ РСО-А'!$I$7+'РСТ РСО-А'!$F$9</f>
        <v>1227.27</v>
      </c>
      <c r="O42" s="119">
        <f>VLOOKUP($A42+ROUND((COLUMN()-2)/24,5),АТС!$A$41:$F$784,6)+'Иные услуги '!$C$5+'РСТ РСО-А'!$I$7+'РСТ РСО-А'!$F$9</f>
        <v>1224.31</v>
      </c>
      <c r="P42" s="119">
        <f>VLOOKUP($A42+ROUND((COLUMN()-2)/24,5),АТС!$A$41:$F$784,6)+'Иные услуги '!$C$5+'РСТ РСО-А'!$I$7+'РСТ РСО-А'!$F$9</f>
        <v>1225.22</v>
      </c>
      <c r="Q42" s="119">
        <f>VLOOKUP($A42+ROUND((COLUMN()-2)/24,5),АТС!$A$41:$F$784,6)+'Иные услуги '!$C$5+'РСТ РСО-А'!$I$7+'РСТ РСО-А'!$F$9</f>
        <v>1227.78</v>
      </c>
      <c r="R42" s="119">
        <f>VLOOKUP($A42+ROUND((COLUMN()-2)/24,5),АТС!$A$41:$F$784,6)+'Иные услуги '!$C$5+'РСТ РСО-А'!$I$7+'РСТ РСО-А'!$F$9</f>
        <v>1229.18</v>
      </c>
      <c r="S42" s="119">
        <f>VLOOKUP($A42+ROUND((COLUMN()-2)/24,5),АТС!$A$41:$F$784,6)+'Иные услуги '!$C$5+'РСТ РСО-А'!$I$7+'РСТ РСО-А'!$F$9</f>
        <v>1229.67</v>
      </c>
      <c r="T42" s="119">
        <f>VLOOKUP($A42+ROUND((COLUMN()-2)/24,5),АТС!$A$41:$F$784,6)+'Иные услуги '!$C$5+'РСТ РСО-А'!$I$7+'РСТ РСО-А'!$F$9</f>
        <v>1223.74</v>
      </c>
      <c r="U42" s="119">
        <f>VLOOKUP($A42+ROUND((COLUMN()-2)/24,5),АТС!$A$41:$F$784,6)+'Иные услуги '!$C$5+'РСТ РСО-А'!$I$7+'РСТ РСО-А'!$F$9</f>
        <v>1292.26</v>
      </c>
      <c r="V42" s="119">
        <f>VLOOKUP($A42+ROUND((COLUMN()-2)/24,5),АТС!$A$41:$F$784,6)+'Иные услуги '!$C$5+'РСТ РСО-А'!$I$7+'РСТ РСО-А'!$F$9</f>
        <v>1382.4</v>
      </c>
      <c r="W42" s="119">
        <f>VLOOKUP($A42+ROUND((COLUMN()-2)/24,5),АТС!$A$41:$F$784,6)+'Иные услуги '!$C$5+'РСТ РСО-А'!$I$7+'РСТ РСО-А'!$F$9</f>
        <v>1292.52</v>
      </c>
      <c r="X42" s="119">
        <f>VLOOKUP($A42+ROUND((COLUMN()-2)/24,5),АТС!$A$41:$F$784,6)+'Иные услуги '!$C$5+'РСТ РСО-А'!$I$7+'РСТ РСО-А'!$F$9</f>
        <v>1285.44</v>
      </c>
      <c r="Y42" s="119">
        <f>VLOOKUP($A42+ROUND((COLUMN()-2)/24,5),АТС!$A$41:$F$784,6)+'Иные услуги '!$C$5+'РСТ РСО-А'!$I$7+'РСТ РСО-А'!$F$9</f>
        <v>1619.2599999999998</v>
      </c>
    </row>
    <row r="43" spans="1:25" x14ac:dyDescent="0.2">
      <c r="A43" s="66">
        <f t="shared" si="0"/>
        <v>43341</v>
      </c>
      <c r="B43" s="119">
        <f>VLOOKUP($A43+ROUND((COLUMN()-2)/24,5),АТС!$A$41:$F$784,6)+'Иные услуги '!$C$5+'РСТ РСО-А'!$I$7+'РСТ РСО-А'!$F$9</f>
        <v>1234.98</v>
      </c>
      <c r="C43" s="119">
        <f>VLOOKUP($A43+ROUND((COLUMN()-2)/24,5),АТС!$A$41:$F$784,6)+'Иные услуги '!$C$5+'РСТ РСО-А'!$I$7+'РСТ РСО-А'!$F$9</f>
        <v>1224.5</v>
      </c>
      <c r="D43" s="119">
        <f>VLOOKUP($A43+ROUND((COLUMN()-2)/24,5),АТС!$A$41:$F$784,6)+'Иные услуги '!$C$5+'РСТ РСО-А'!$I$7+'РСТ РСО-А'!$F$9</f>
        <v>1240.07</v>
      </c>
      <c r="E43" s="119">
        <f>VLOOKUP($A43+ROUND((COLUMN()-2)/24,5),АТС!$A$41:$F$784,6)+'Иные услуги '!$C$5+'РСТ РСО-А'!$I$7+'РСТ РСО-А'!$F$9</f>
        <v>1239.3800000000001</v>
      </c>
      <c r="F43" s="119">
        <f>VLOOKUP($A43+ROUND((COLUMN()-2)/24,5),АТС!$A$41:$F$784,6)+'Иные услуги '!$C$5+'РСТ РСО-А'!$I$7+'РСТ РСО-А'!$F$9</f>
        <v>1240.17</v>
      </c>
      <c r="G43" s="119">
        <f>VLOOKUP($A43+ROUND((COLUMN()-2)/24,5),АТС!$A$41:$F$784,6)+'Иные услуги '!$C$5+'РСТ РСО-А'!$I$7+'РСТ РСО-А'!$F$9</f>
        <v>1304.04</v>
      </c>
      <c r="H43" s="119">
        <f>VLOOKUP($A43+ROUND((COLUMN()-2)/24,5),АТС!$A$41:$F$784,6)+'Иные услуги '!$C$5+'РСТ РСО-А'!$I$7+'РСТ РСО-А'!$F$9</f>
        <v>1282.19</v>
      </c>
      <c r="I43" s="119">
        <f>VLOOKUP($A43+ROUND((COLUMN()-2)/24,5),АТС!$A$41:$F$784,6)+'Иные услуги '!$C$5+'РСТ РСО-А'!$I$7+'РСТ РСО-А'!$F$9</f>
        <v>1300.1500000000001</v>
      </c>
      <c r="J43" s="119">
        <f>VLOOKUP($A43+ROUND((COLUMN()-2)/24,5),АТС!$A$41:$F$784,6)+'Иные услуги '!$C$5+'РСТ РСО-А'!$I$7+'РСТ РСО-А'!$F$9</f>
        <v>1392.9899999999998</v>
      </c>
      <c r="K43" s="119">
        <f>VLOOKUP($A43+ROUND((COLUMN()-2)/24,5),АТС!$A$41:$F$784,6)+'Иные услуги '!$C$5+'РСТ РСО-А'!$I$7+'РСТ РСО-А'!$F$9</f>
        <v>1268.25</v>
      </c>
      <c r="L43" s="119">
        <f>VLOOKUP($A43+ROUND((COLUMN()-2)/24,5),АТС!$A$41:$F$784,6)+'Иные услуги '!$C$5+'РСТ РСО-А'!$I$7+'РСТ РСО-А'!$F$9</f>
        <v>1246.5999999999999</v>
      </c>
      <c r="M43" s="119">
        <f>VLOOKUP($A43+ROUND((COLUMN()-2)/24,5),АТС!$A$41:$F$784,6)+'Иные услуги '!$C$5+'РСТ РСО-А'!$I$7+'РСТ РСО-А'!$F$9</f>
        <v>1241.52</v>
      </c>
      <c r="N43" s="119">
        <f>VLOOKUP($A43+ROUND((COLUMN()-2)/24,5),АТС!$A$41:$F$784,6)+'Иные услуги '!$C$5+'РСТ РСО-А'!$I$7+'РСТ РСО-А'!$F$9</f>
        <v>1238.6400000000001</v>
      </c>
      <c r="O43" s="119">
        <f>VLOOKUP($A43+ROUND((COLUMN()-2)/24,5),АТС!$A$41:$F$784,6)+'Иные услуги '!$C$5+'РСТ РСО-А'!$I$7+'РСТ РСО-А'!$F$9</f>
        <v>1237.83</v>
      </c>
      <c r="P43" s="119">
        <f>VLOOKUP($A43+ROUND((COLUMN()-2)/24,5),АТС!$A$41:$F$784,6)+'Иные услуги '!$C$5+'РСТ РСО-А'!$I$7+'РСТ РСО-А'!$F$9</f>
        <v>1238.23</v>
      </c>
      <c r="Q43" s="119">
        <f>VLOOKUP($A43+ROUND((COLUMN()-2)/24,5),АТС!$A$41:$F$784,6)+'Иные услуги '!$C$5+'РСТ РСО-А'!$I$7+'РСТ РСО-А'!$F$9</f>
        <v>1233.3</v>
      </c>
      <c r="R43" s="119">
        <f>VLOOKUP($A43+ROUND((COLUMN()-2)/24,5),АТС!$A$41:$F$784,6)+'Иные услуги '!$C$5+'РСТ РСО-А'!$I$7+'РСТ РСО-А'!$F$9</f>
        <v>1237.0999999999999</v>
      </c>
      <c r="S43" s="119">
        <f>VLOOKUP($A43+ROUND((COLUMN()-2)/24,5),АТС!$A$41:$F$784,6)+'Иные услуги '!$C$5+'РСТ РСО-А'!$I$7+'РСТ РСО-А'!$F$9</f>
        <v>1231.55</v>
      </c>
      <c r="T43" s="119">
        <f>VLOOKUP($A43+ROUND((COLUMN()-2)/24,5),АТС!$A$41:$F$784,6)+'Иные услуги '!$C$5+'РСТ РСО-А'!$I$7+'РСТ РСО-А'!$F$9</f>
        <v>1235.2</v>
      </c>
      <c r="U43" s="119">
        <f>VLOOKUP($A43+ROUND((COLUMN()-2)/24,5),АТС!$A$41:$F$784,6)+'Иные услуги '!$C$5+'РСТ РСО-А'!$I$7+'РСТ РСО-А'!$F$9</f>
        <v>1296.43</v>
      </c>
      <c r="V43" s="119">
        <f>VLOOKUP($A43+ROUND((COLUMN()-2)/24,5),АТС!$A$41:$F$784,6)+'Иные услуги '!$C$5+'РСТ РСО-А'!$I$7+'РСТ РСО-А'!$F$9</f>
        <v>1376.02</v>
      </c>
      <c r="W43" s="119">
        <f>VLOOKUP($A43+ROUND((COLUMN()-2)/24,5),АТС!$A$41:$F$784,6)+'Иные услуги '!$C$5+'РСТ РСО-А'!$I$7+'РСТ РСО-А'!$F$9</f>
        <v>1250.8399999999999</v>
      </c>
      <c r="X43" s="119">
        <f>VLOOKUP($A43+ROUND((COLUMN()-2)/24,5),АТС!$A$41:$F$784,6)+'Иные услуги '!$C$5+'РСТ РСО-А'!$I$7+'РСТ РСО-А'!$F$9</f>
        <v>1301.56</v>
      </c>
      <c r="Y43" s="119">
        <f>VLOOKUP($A43+ROUND((COLUMN()-2)/24,5),АТС!$A$41:$F$784,6)+'Иные услуги '!$C$5+'РСТ РСО-А'!$I$7+'РСТ РСО-А'!$F$9</f>
        <v>1761.7299999999998</v>
      </c>
    </row>
    <row r="44" spans="1:25" x14ac:dyDescent="0.2">
      <c r="A44" s="66">
        <f t="shared" si="0"/>
        <v>43342</v>
      </c>
      <c r="B44" s="119">
        <f>VLOOKUP($A44+ROUND((COLUMN()-2)/24,5),АТС!$A$41:$F$784,6)+'Иные услуги '!$C$5+'РСТ РСО-А'!$I$7+'РСТ РСО-А'!$F$9</f>
        <v>1223.5899999999999</v>
      </c>
      <c r="C44" s="119">
        <f>VLOOKUP($A44+ROUND((COLUMN()-2)/24,5),АТС!$A$41:$F$784,6)+'Иные услуги '!$C$5+'РСТ РСО-А'!$I$7+'РСТ РСО-А'!$F$9</f>
        <v>1203.82</v>
      </c>
      <c r="D44" s="119">
        <f>VLOOKUP($A44+ROUND((COLUMN()-2)/24,5),АТС!$A$41:$F$784,6)+'Иные услуги '!$C$5+'РСТ РСО-А'!$I$7+'РСТ РСО-А'!$F$9</f>
        <v>1218.08</v>
      </c>
      <c r="E44" s="119">
        <f>VLOOKUP($A44+ROUND((COLUMN()-2)/24,5),АТС!$A$41:$F$784,6)+'Иные услуги '!$C$5+'РСТ РСО-А'!$I$7+'РСТ РСО-А'!$F$9</f>
        <v>1214.51</v>
      </c>
      <c r="F44" s="119">
        <f>VLOOKUP($A44+ROUND((COLUMN()-2)/24,5),АТС!$A$41:$F$784,6)+'Иные услуги '!$C$5+'РСТ РСО-А'!$I$7+'РСТ РСО-А'!$F$9</f>
        <v>1215.4000000000001</v>
      </c>
      <c r="G44" s="119">
        <f>VLOOKUP($A44+ROUND((COLUMN()-2)/24,5),АТС!$A$41:$F$784,6)+'Иные услуги '!$C$5+'РСТ РСО-А'!$I$7+'РСТ РСО-А'!$F$9</f>
        <v>1257.1600000000001</v>
      </c>
      <c r="H44" s="119">
        <f>VLOOKUP($A44+ROUND((COLUMN()-2)/24,5),АТС!$A$41:$F$784,6)+'Иные услуги '!$C$5+'РСТ РСО-А'!$I$7+'РСТ РСО-А'!$F$9</f>
        <v>1222.5</v>
      </c>
      <c r="I44" s="119">
        <f>VLOOKUP($A44+ROUND((COLUMN()-2)/24,5),АТС!$A$41:$F$784,6)+'Иные услуги '!$C$5+'РСТ РСО-А'!$I$7+'РСТ РСО-А'!$F$9</f>
        <v>1280.5899999999999</v>
      </c>
      <c r="J44" s="119">
        <f>VLOOKUP($A44+ROUND((COLUMN()-2)/24,5),АТС!$A$41:$F$784,6)+'Иные услуги '!$C$5+'РСТ РСО-А'!$I$7+'РСТ РСО-А'!$F$9</f>
        <v>1350.56</v>
      </c>
      <c r="K44" s="119">
        <f>VLOOKUP($A44+ROUND((COLUMN()-2)/24,5),АТС!$A$41:$F$784,6)+'Иные услуги '!$C$5+'РСТ РСО-А'!$I$7+'РСТ РСО-А'!$F$9</f>
        <v>1233.93</v>
      </c>
      <c r="L44" s="119">
        <f>VLOOKUP($A44+ROUND((COLUMN()-2)/24,5),АТС!$A$41:$F$784,6)+'Иные услуги '!$C$5+'РСТ РСО-А'!$I$7+'РСТ РСО-А'!$F$9</f>
        <v>1218.52</v>
      </c>
      <c r="M44" s="119">
        <f>VLOOKUP($A44+ROUND((COLUMN()-2)/24,5),АТС!$A$41:$F$784,6)+'Иные услуги '!$C$5+'РСТ РСО-А'!$I$7+'РСТ РСО-А'!$F$9</f>
        <v>1216.98</v>
      </c>
      <c r="N44" s="119">
        <f>VLOOKUP($A44+ROUND((COLUMN()-2)/24,5),АТС!$A$41:$F$784,6)+'Иные услуги '!$C$5+'РСТ РСО-А'!$I$7+'РСТ РСО-А'!$F$9</f>
        <v>1215.01</v>
      </c>
      <c r="O44" s="119">
        <f>VLOOKUP($A44+ROUND((COLUMN()-2)/24,5),АТС!$A$41:$F$784,6)+'Иные услуги '!$C$5+'РСТ РСО-А'!$I$7+'РСТ РСО-А'!$F$9</f>
        <v>1213.93</v>
      </c>
      <c r="P44" s="119">
        <f>VLOOKUP($A44+ROUND((COLUMN()-2)/24,5),АТС!$A$41:$F$784,6)+'Иные услуги '!$C$5+'РСТ РСО-А'!$I$7+'РСТ РСО-А'!$F$9</f>
        <v>1214.04</v>
      </c>
      <c r="Q44" s="119">
        <f>VLOOKUP($A44+ROUND((COLUMN()-2)/24,5),АТС!$A$41:$F$784,6)+'Иные услуги '!$C$5+'РСТ РСО-А'!$I$7+'РСТ РСО-А'!$F$9</f>
        <v>1214.1400000000001</v>
      </c>
      <c r="R44" s="119">
        <f>VLOOKUP($A44+ROUND((COLUMN()-2)/24,5),АТС!$A$41:$F$784,6)+'Иные услуги '!$C$5+'РСТ РСО-А'!$I$7+'РСТ РСО-А'!$F$9</f>
        <v>1213.18</v>
      </c>
      <c r="S44" s="119">
        <f>VLOOKUP($A44+ROUND((COLUMN()-2)/24,5),АТС!$A$41:$F$784,6)+'Иные услуги '!$C$5+'РСТ РСО-А'!$I$7+'РСТ РСО-А'!$F$9</f>
        <v>1212.98</v>
      </c>
      <c r="T44" s="119">
        <f>VLOOKUP($A44+ROUND((COLUMN()-2)/24,5),АТС!$A$41:$F$784,6)+'Иные услуги '!$C$5+'РСТ РСО-А'!$I$7+'РСТ РСО-А'!$F$9</f>
        <v>1215.97</v>
      </c>
      <c r="U44" s="119">
        <f>VLOOKUP($A44+ROUND((COLUMN()-2)/24,5),АТС!$A$41:$F$784,6)+'Иные услуги '!$C$5+'РСТ РСО-А'!$I$7+'РСТ РСО-А'!$F$9</f>
        <v>1317.75</v>
      </c>
      <c r="V44" s="119">
        <f>VLOOKUP($A44+ROUND((COLUMN()-2)/24,5),АТС!$A$41:$F$784,6)+'Иные услуги '!$C$5+'РСТ РСО-А'!$I$7+'РСТ РСО-А'!$F$9</f>
        <v>1371.66</v>
      </c>
      <c r="W44" s="119">
        <f>VLOOKUP($A44+ROUND((COLUMN()-2)/24,5),АТС!$A$41:$F$784,6)+'Иные услуги '!$C$5+'РСТ РСО-А'!$I$7+'РСТ РСО-А'!$F$9</f>
        <v>1279.69</v>
      </c>
      <c r="X44" s="119">
        <f>VLOOKUP($A44+ROUND((COLUMN()-2)/24,5),АТС!$A$41:$F$784,6)+'Иные услуги '!$C$5+'РСТ РСО-А'!$I$7+'РСТ РСО-А'!$F$9</f>
        <v>1271.78</v>
      </c>
      <c r="Y44" s="119">
        <f>VLOOKUP($A44+ROUND((COLUMN()-2)/24,5),АТС!$A$41:$F$784,6)+'Иные услуги '!$C$5+'РСТ РСО-А'!$I$7+'РСТ РСО-А'!$F$9</f>
        <v>1576.7599999999998</v>
      </c>
    </row>
    <row r="45" spans="1:25" x14ac:dyDescent="0.2">
      <c r="A45" s="66">
        <f t="shared" si="0"/>
        <v>43343</v>
      </c>
      <c r="B45" s="119">
        <f>VLOOKUP($A45+ROUND((COLUMN()-2)/24,5),АТС!$A$41:$F$784,6)+'Иные услуги '!$C$5+'РСТ РСО-А'!$I$7+'РСТ РСО-А'!$F$9</f>
        <v>1243.02</v>
      </c>
      <c r="C45" s="119">
        <f>VLOOKUP($A45+ROUND((COLUMN()-2)/24,5),АТС!$A$41:$F$784,6)+'Иные услуги '!$C$5+'РСТ РСО-А'!$I$7+'РСТ РСО-А'!$F$9</f>
        <v>1207.92</v>
      </c>
      <c r="D45" s="119">
        <f>VLOOKUP($A45+ROUND((COLUMN()-2)/24,5),АТС!$A$41:$F$784,6)+'Иные услуги '!$C$5+'РСТ РСО-А'!$I$7+'РСТ РСО-А'!$F$9</f>
        <v>1220.75</v>
      </c>
      <c r="E45" s="119">
        <f>VLOOKUP($A45+ROUND((COLUMN()-2)/24,5),АТС!$A$41:$F$784,6)+'Иные услуги '!$C$5+'РСТ РСО-А'!$I$7+'РСТ РСО-А'!$F$9</f>
        <v>1220.33</v>
      </c>
      <c r="F45" s="119">
        <f>VLOOKUP($A45+ROUND((COLUMN()-2)/24,5),АТС!$A$41:$F$784,6)+'Иные услуги '!$C$5+'РСТ РСО-А'!$I$7+'РСТ РСО-А'!$F$9</f>
        <v>1220.1200000000001</v>
      </c>
      <c r="G45" s="119">
        <f>VLOOKUP($A45+ROUND((COLUMN()-2)/24,5),АТС!$A$41:$F$784,6)+'Иные услуги '!$C$5+'РСТ РСО-А'!$I$7+'РСТ РСО-А'!$F$9</f>
        <v>1255.82</v>
      </c>
      <c r="H45" s="119">
        <f>VLOOKUP($A45+ROUND((COLUMN()-2)/24,5),АТС!$A$41:$F$784,6)+'Иные услуги '!$C$5+'РСТ РСО-А'!$I$7+'РСТ РСО-А'!$F$9</f>
        <v>1225.98</v>
      </c>
      <c r="I45" s="119">
        <f>VLOOKUP($A45+ROUND((COLUMN()-2)/24,5),АТС!$A$41:$F$784,6)+'Иные услуги '!$C$5+'РСТ РСО-А'!$I$7+'РСТ РСО-А'!$F$9</f>
        <v>1293.2</v>
      </c>
      <c r="J45" s="119">
        <f>VLOOKUP($A45+ROUND((COLUMN()-2)/24,5),АТС!$A$41:$F$784,6)+'Иные услуги '!$C$5+'РСТ РСО-А'!$I$7+'РСТ РСО-А'!$F$9</f>
        <v>1333.98</v>
      </c>
      <c r="K45" s="119">
        <f>VLOOKUP($A45+ROUND((COLUMN()-2)/24,5),АТС!$A$41:$F$784,6)+'Иные услуги '!$C$5+'РСТ РСО-А'!$I$7+'РСТ РСО-А'!$F$9</f>
        <v>1224.79</v>
      </c>
      <c r="L45" s="119">
        <f>VLOOKUP($A45+ROUND((COLUMN()-2)/24,5),АТС!$A$41:$F$784,6)+'Иные услуги '!$C$5+'РСТ РСО-А'!$I$7+'РСТ РСО-А'!$F$9</f>
        <v>1247.94</v>
      </c>
      <c r="M45" s="119">
        <f>VLOOKUP($A45+ROUND((COLUMN()-2)/24,5),АТС!$A$41:$F$784,6)+'Иные услуги '!$C$5+'РСТ РСО-А'!$I$7+'РСТ РСО-А'!$F$9</f>
        <v>1248.1400000000001</v>
      </c>
      <c r="N45" s="119">
        <f>VLOOKUP($A45+ROUND((COLUMN()-2)/24,5),АТС!$A$41:$F$784,6)+'Иные услуги '!$C$5+'РСТ РСО-А'!$I$7+'РСТ РСО-А'!$F$9</f>
        <v>1248.02</v>
      </c>
      <c r="O45" s="119">
        <f>VLOOKUP($A45+ROUND((COLUMN()-2)/24,5),АТС!$A$41:$F$784,6)+'Иные услуги '!$C$5+'РСТ РСО-А'!$I$7+'РСТ РСО-А'!$F$9</f>
        <v>1264.5999999999999</v>
      </c>
      <c r="P45" s="119">
        <f>VLOOKUP($A45+ROUND((COLUMN()-2)/24,5),АТС!$A$41:$F$784,6)+'Иные услуги '!$C$5+'РСТ РСО-А'!$I$7+'РСТ РСО-А'!$F$9</f>
        <v>1318.16</v>
      </c>
      <c r="Q45" s="119">
        <f>VLOOKUP($A45+ROUND((COLUMN()-2)/24,5),АТС!$A$41:$F$784,6)+'Иные услуги '!$C$5+'РСТ РСО-А'!$I$7+'РСТ РСО-А'!$F$9</f>
        <v>1299.95</v>
      </c>
      <c r="R45" s="119">
        <f>VLOOKUP($A45+ROUND((COLUMN()-2)/24,5),АТС!$A$41:$F$784,6)+'Иные услуги '!$C$5+'РСТ РСО-А'!$I$7+'РСТ РСО-А'!$F$9</f>
        <v>1258.76</v>
      </c>
      <c r="S45" s="119">
        <f>VLOOKUP($A45+ROUND((COLUMN()-2)/24,5),АТС!$A$41:$F$784,6)+'Иные услуги '!$C$5+'РСТ РСО-А'!$I$7+'РСТ РСО-А'!$F$9</f>
        <v>1213.69</v>
      </c>
      <c r="T45" s="119">
        <f>VLOOKUP($A45+ROUND((COLUMN()-2)/24,5),АТС!$A$41:$F$784,6)+'Иные услуги '!$C$5+'РСТ РСО-А'!$I$7+'РСТ РСО-А'!$F$9</f>
        <v>1211.29</v>
      </c>
      <c r="U45" s="119">
        <f>VLOOKUP($A45+ROUND((COLUMN()-2)/24,5),АТС!$A$41:$F$784,6)+'Иные услуги '!$C$5+'РСТ РСО-А'!$I$7+'РСТ РСО-А'!$F$9</f>
        <v>1349.8</v>
      </c>
      <c r="V45" s="119">
        <f>VLOOKUP($A45+ROUND((COLUMN()-2)/24,5),АТС!$A$41:$F$784,6)+'Иные услуги '!$C$5+'РСТ РСО-А'!$I$7+'РСТ РСО-А'!$F$9</f>
        <v>1444.8799999999999</v>
      </c>
      <c r="W45" s="119">
        <f>VLOOKUP($A45+ROUND((COLUMN()-2)/24,5),АТС!$A$41:$F$784,6)+'Иные услуги '!$C$5+'РСТ РСО-А'!$I$7+'РСТ РСО-А'!$F$9</f>
        <v>1355.25</v>
      </c>
      <c r="X45" s="119">
        <f>VLOOKUP($A45+ROUND((COLUMN()-2)/24,5),АТС!$A$41:$F$784,6)+'Иные услуги '!$C$5+'РСТ РСО-А'!$I$7+'РСТ РСО-А'!$F$9</f>
        <v>1245.28</v>
      </c>
      <c r="Y45" s="119">
        <f>VLOOKUP($A45+ROUND((COLUMN()-2)/24,5),АТС!$A$41:$F$784,6)+'Иные услуги '!$C$5+'РСТ РСО-А'!$I$7+'РСТ РСО-А'!$F$9</f>
        <v>1431.9099999999999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43313</v>
      </c>
      <c r="B53" s="91">
        <f>VLOOKUP($A53+ROUND((COLUMN()-2)/24,5),АТС!$A$41:$F$784,6)+'Иные услуги '!$C$5+'РСТ РСО-А'!$I$7+'РСТ РСО-А'!$G$9</f>
        <v>1108.22</v>
      </c>
      <c r="C53" s="119">
        <f>VLOOKUP($A53+ROUND((COLUMN()-2)/24,5),АТС!$A$41:$F$784,6)+'Иные услуги '!$C$5+'РСТ РСО-А'!$I$7+'РСТ РСО-А'!$G$9</f>
        <v>1113.9100000000001</v>
      </c>
      <c r="D53" s="119">
        <f>VLOOKUP($A53+ROUND((COLUMN()-2)/24,5),АТС!$A$41:$F$784,6)+'Иные услуги '!$C$5+'РСТ РСО-А'!$I$7+'РСТ РСО-А'!$G$9</f>
        <v>1103.72</v>
      </c>
      <c r="E53" s="119">
        <f>VLOOKUP($A53+ROUND((COLUMN()-2)/24,5),АТС!$A$41:$F$784,6)+'Иные услуги '!$C$5+'РСТ РСО-А'!$I$7+'РСТ РСО-А'!$G$9</f>
        <v>1101.49</v>
      </c>
      <c r="F53" s="119">
        <f>VLOOKUP($A53+ROUND((COLUMN()-2)/24,5),АТС!$A$41:$F$784,6)+'Иные услуги '!$C$5+'РСТ РСО-А'!$I$7+'РСТ РСО-А'!$G$9</f>
        <v>1117.94</v>
      </c>
      <c r="G53" s="119">
        <f>VLOOKUP($A53+ROUND((COLUMN()-2)/24,5),АТС!$A$41:$F$784,6)+'Иные услуги '!$C$5+'РСТ РСО-А'!$I$7+'РСТ РСО-А'!$G$9</f>
        <v>1109.97</v>
      </c>
      <c r="H53" s="119">
        <f>VLOOKUP($A53+ROUND((COLUMN()-2)/24,5),АТС!$A$41:$F$784,6)+'Иные услуги '!$C$5+'РСТ РСО-А'!$I$7+'РСТ РСО-А'!$G$9</f>
        <v>1132.98</v>
      </c>
      <c r="I53" s="119">
        <f>VLOOKUP($A53+ROUND((COLUMN()-2)/24,5),АТС!$A$41:$F$784,6)+'Иные услуги '!$C$5+'РСТ РСО-А'!$I$7+'РСТ РСО-А'!$G$9</f>
        <v>1133.01</v>
      </c>
      <c r="J53" s="119">
        <f>VLOOKUP($A53+ROUND((COLUMN()-2)/24,5),АТС!$A$41:$F$784,6)+'Иные услуги '!$C$5+'РСТ РСО-А'!$I$7+'РСТ РСО-А'!$G$9</f>
        <v>1122.47</v>
      </c>
      <c r="K53" s="119">
        <f>VLOOKUP($A53+ROUND((COLUMN()-2)/24,5),АТС!$A$41:$F$784,6)+'Иные услуги '!$C$5+'РСТ РСО-А'!$I$7+'РСТ РСО-А'!$G$9</f>
        <v>1158.24</v>
      </c>
      <c r="L53" s="119">
        <f>VLOOKUP($A53+ROUND((COLUMN()-2)/24,5),АТС!$A$41:$F$784,6)+'Иные услуги '!$C$5+'РСТ РСО-А'!$I$7+'РСТ РСО-А'!$G$9</f>
        <v>1198.29</v>
      </c>
      <c r="M53" s="119">
        <f>VLOOKUP($A53+ROUND((COLUMN()-2)/24,5),АТС!$A$41:$F$784,6)+'Иные услуги '!$C$5+'РСТ РСО-А'!$I$7+'РСТ РСО-А'!$G$9</f>
        <v>1224.2</v>
      </c>
      <c r="N53" s="119">
        <f>VLOOKUP($A53+ROUND((COLUMN()-2)/24,5),АТС!$A$41:$F$784,6)+'Иные услуги '!$C$5+'РСТ РСО-А'!$I$7+'РСТ РСО-А'!$G$9</f>
        <v>1224.6199999999999</v>
      </c>
      <c r="O53" s="119">
        <f>VLOOKUP($A53+ROUND((COLUMN()-2)/24,5),АТС!$A$41:$F$784,6)+'Иные услуги '!$C$5+'РСТ РСО-А'!$I$7+'РСТ РСО-А'!$G$9</f>
        <v>1245.6500000000001</v>
      </c>
      <c r="P53" s="119">
        <f>VLOOKUP($A53+ROUND((COLUMN()-2)/24,5),АТС!$A$41:$F$784,6)+'Иные услуги '!$C$5+'РСТ РСО-А'!$I$7+'РСТ РСО-А'!$G$9</f>
        <v>1256.49</v>
      </c>
      <c r="Q53" s="119">
        <f>VLOOKUP($A53+ROUND((COLUMN()-2)/24,5),АТС!$A$41:$F$784,6)+'Иные услуги '!$C$5+'РСТ РСО-А'!$I$7+'РСТ РСО-А'!$G$9</f>
        <v>1245.96</v>
      </c>
      <c r="R53" s="119">
        <f>VLOOKUP($A53+ROUND((COLUMN()-2)/24,5),АТС!$A$41:$F$784,6)+'Иные услуги '!$C$5+'РСТ РСО-А'!$I$7+'РСТ РСО-А'!$G$9</f>
        <v>1212.3699999999999</v>
      </c>
      <c r="S53" s="119">
        <f>VLOOKUP($A53+ROUND((COLUMN()-2)/24,5),АТС!$A$41:$F$784,6)+'Иные услуги '!$C$5+'РСТ РСО-А'!$I$7+'РСТ РСО-А'!$G$9</f>
        <v>1130.4100000000001</v>
      </c>
      <c r="T53" s="119">
        <f>VLOOKUP($A53+ROUND((COLUMN()-2)/24,5),АТС!$A$41:$F$784,6)+'Иные услуги '!$C$5+'РСТ РСО-А'!$I$7+'РСТ РСО-А'!$G$9</f>
        <v>1106.99</v>
      </c>
      <c r="U53" s="119">
        <f>VLOOKUP($A53+ROUND((COLUMN()-2)/24,5),АТС!$A$41:$F$784,6)+'Иные услуги '!$C$5+'РСТ РСО-А'!$I$7+'РСТ РСО-А'!$G$9</f>
        <v>1118.1500000000001</v>
      </c>
      <c r="V53" s="119">
        <f>VLOOKUP($A53+ROUND((COLUMN()-2)/24,5),АТС!$A$41:$F$784,6)+'Иные услуги '!$C$5+'РСТ РСО-А'!$I$7+'РСТ РСО-А'!$G$9</f>
        <v>1205.73</v>
      </c>
      <c r="W53" s="119">
        <f>VLOOKUP($A53+ROUND((COLUMN()-2)/24,5),АТС!$A$41:$F$784,6)+'Иные услуги '!$C$5+'РСТ РСО-А'!$I$7+'РСТ РСО-А'!$G$9</f>
        <v>1173.3499999999999</v>
      </c>
      <c r="X53" s="119">
        <f>VLOOKUP($A53+ROUND((COLUMN()-2)/24,5),АТС!$A$41:$F$784,6)+'Иные услуги '!$C$5+'РСТ РСО-А'!$I$7+'РСТ РСО-А'!$G$9</f>
        <v>1162.08</v>
      </c>
      <c r="Y53" s="119">
        <f>VLOOKUP($A53+ROUND((COLUMN()-2)/24,5),АТС!$A$41:$F$784,6)+'Иные услуги '!$C$5+'РСТ РСО-А'!$I$7+'РСТ РСО-А'!$G$9</f>
        <v>1181.03</v>
      </c>
      <c r="AA53" s="67"/>
    </row>
    <row r="54" spans="1:27" x14ac:dyDescent="0.2">
      <c r="A54" s="66">
        <f t="shared" ref="A54:A83" si="1">A16</f>
        <v>43314</v>
      </c>
      <c r="B54" s="119">
        <f>VLOOKUP($A54+ROUND((COLUMN()-2)/24,5),АТС!$A$41:$F$784,6)+'Иные услуги '!$C$5+'РСТ РСО-А'!$I$7+'РСТ РСО-А'!$G$9</f>
        <v>1106.58</v>
      </c>
      <c r="C54" s="119">
        <f>VLOOKUP($A54+ROUND((COLUMN()-2)/24,5),АТС!$A$41:$F$784,6)+'Иные услуги '!$C$5+'РСТ РСО-А'!$I$7+'РСТ РСО-А'!$G$9</f>
        <v>1114.1199999999999</v>
      </c>
      <c r="D54" s="119">
        <f>VLOOKUP($A54+ROUND((COLUMN()-2)/24,5),АТС!$A$41:$F$784,6)+'Иные услуги '!$C$5+'РСТ РСО-А'!$I$7+'РСТ РСО-А'!$G$9</f>
        <v>1129.01</v>
      </c>
      <c r="E54" s="119">
        <f>VLOOKUP($A54+ROUND((COLUMN()-2)/24,5),АТС!$A$41:$F$784,6)+'Иные услуги '!$C$5+'РСТ РСО-А'!$I$7+'РСТ РСО-А'!$G$9</f>
        <v>1127.55</v>
      </c>
      <c r="F54" s="119">
        <f>VLOOKUP($A54+ROUND((COLUMN()-2)/24,5),АТС!$A$41:$F$784,6)+'Иные услуги '!$C$5+'РСТ РСО-А'!$I$7+'РСТ РСО-А'!$G$9</f>
        <v>1125.55</v>
      </c>
      <c r="G54" s="119">
        <f>VLOOKUP($A54+ROUND((COLUMN()-2)/24,5),АТС!$A$41:$F$784,6)+'Иные услуги '!$C$5+'РСТ РСО-А'!$I$7+'РСТ РСО-А'!$G$9</f>
        <v>1117.43</v>
      </c>
      <c r="H54" s="119">
        <f>VLOOKUP($A54+ROUND((COLUMN()-2)/24,5),АТС!$A$41:$F$784,6)+'Иные услуги '!$C$5+'РСТ РСО-А'!$I$7+'РСТ РСО-А'!$G$9</f>
        <v>1147.3599999999999</v>
      </c>
      <c r="I54" s="119">
        <f>VLOOKUP($A54+ROUND((COLUMN()-2)/24,5),АТС!$A$41:$F$784,6)+'Иные услуги '!$C$5+'РСТ РСО-А'!$I$7+'РСТ РСО-А'!$G$9</f>
        <v>1135.03</v>
      </c>
      <c r="J54" s="119">
        <f>VLOOKUP($A54+ROUND((COLUMN()-2)/24,5),АТС!$A$41:$F$784,6)+'Иные услуги '!$C$5+'РСТ РСО-А'!$I$7+'РСТ РСО-А'!$G$9</f>
        <v>1125.23</v>
      </c>
      <c r="K54" s="119">
        <f>VLOOKUP($A54+ROUND((COLUMN()-2)/24,5),АТС!$A$41:$F$784,6)+'Иные услуги '!$C$5+'РСТ РСО-А'!$I$7+'РСТ РСО-А'!$G$9</f>
        <v>1112.45</v>
      </c>
      <c r="L54" s="119">
        <f>VLOOKUP($A54+ROUND((COLUMN()-2)/24,5),АТС!$A$41:$F$784,6)+'Иные услуги '!$C$5+'РСТ РСО-А'!$I$7+'РСТ РСО-А'!$G$9</f>
        <v>1199.54</v>
      </c>
      <c r="M54" s="119">
        <f>VLOOKUP($A54+ROUND((COLUMN()-2)/24,5),АТС!$A$41:$F$784,6)+'Иные услуги '!$C$5+'РСТ РСО-А'!$I$7+'РСТ РСО-А'!$G$9</f>
        <v>1223.5999999999999</v>
      </c>
      <c r="N54" s="119">
        <f>VLOOKUP($A54+ROUND((COLUMN()-2)/24,5),АТС!$A$41:$F$784,6)+'Иные услуги '!$C$5+'РСТ РСО-А'!$I$7+'РСТ РСО-А'!$G$9</f>
        <v>1225.8599999999999</v>
      </c>
      <c r="O54" s="119">
        <f>VLOOKUP($A54+ROUND((COLUMN()-2)/24,5),АТС!$A$41:$F$784,6)+'Иные услуги '!$C$5+'РСТ РСО-А'!$I$7+'РСТ РСО-А'!$G$9</f>
        <v>1252.8400000000001</v>
      </c>
      <c r="P54" s="119">
        <f>VLOOKUP($A54+ROUND((COLUMN()-2)/24,5),АТС!$A$41:$F$784,6)+'Иные услуги '!$C$5+'РСТ РСО-А'!$I$7+'РСТ РСО-А'!$G$9</f>
        <v>1253.6300000000001</v>
      </c>
      <c r="Q54" s="119">
        <f>VLOOKUP($A54+ROUND((COLUMN()-2)/24,5),АТС!$A$41:$F$784,6)+'Иные услуги '!$C$5+'РСТ РСО-А'!$I$7+'РСТ РСО-А'!$G$9</f>
        <v>1256.42</v>
      </c>
      <c r="R54" s="119">
        <f>VLOOKUP($A54+ROUND((COLUMN()-2)/24,5),АТС!$A$41:$F$784,6)+'Иные услуги '!$C$5+'РСТ РСО-А'!$I$7+'РСТ РСО-А'!$G$9</f>
        <v>1209.5999999999999</v>
      </c>
      <c r="S54" s="119">
        <f>VLOOKUP($A54+ROUND((COLUMN()-2)/24,5),АТС!$A$41:$F$784,6)+'Иные услуги '!$C$5+'РСТ РСО-А'!$I$7+'РСТ РСО-А'!$G$9</f>
        <v>1115.3599999999999</v>
      </c>
      <c r="T54" s="119">
        <f>VLOOKUP($A54+ROUND((COLUMN()-2)/24,5),АТС!$A$41:$F$784,6)+'Иные услуги '!$C$5+'РСТ РСО-А'!$I$7+'РСТ РСО-А'!$G$9</f>
        <v>1111.3499999999999</v>
      </c>
      <c r="U54" s="119">
        <f>VLOOKUP($A54+ROUND((COLUMN()-2)/24,5),АТС!$A$41:$F$784,6)+'Иные услуги '!$C$5+'РСТ РСО-А'!$I$7+'РСТ РСО-А'!$G$9</f>
        <v>1121.74</v>
      </c>
      <c r="V54" s="119">
        <f>VLOOKUP($A54+ROUND((COLUMN()-2)/24,5),АТС!$A$41:$F$784,6)+'Иные услуги '!$C$5+'РСТ РСО-А'!$I$7+'РСТ РСО-А'!$G$9</f>
        <v>1161.82</v>
      </c>
      <c r="W54" s="119">
        <f>VLOOKUP($A54+ROUND((COLUMN()-2)/24,5),АТС!$A$41:$F$784,6)+'Иные услуги '!$C$5+'РСТ РСО-А'!$I$7+'РСТ РСО-А'!$G$9</f>
        <v>1168.01</v>
      </c>
      <c r="X54" s="119">
        <f>VLOOKUP($A54+ROUND((COLUMN()-2)/24,5),АТС!$A$41:$F$784,6)+'Иные услуги '!$C$5+'РСТ РСО-А'!$I$7+'РСТ РСО-А'!$G$9</f>
        <v>1160.03</v>
      </c>
      <c r="Y54" s="119">
        <f>VLOOKUP($A54+ROUND((COLUMN()-2)/24,5),АТС!$A$41:$F$784,6)+'Иные услуги '!$C$5+'РСТ РСО-А'!$I$7+'РСТ РСО-А'!$G$9</f>
        <v>2077.96</v>
      </c>
    </row>
    <row r="55" spans="1:27" x14ac:dyDescent="0.2">
      <c r="A55" s="66">
        <f t="shared" si="1"/>
        <v>43315</v>
      </c>
      <c r="B55" s="119">
        <f>VLOOKUP($A55+ROUND((COLUMN()-2)/24,5),АТС!$A$41:$F$784,6)+'Иные услуги '!$C$5+'РСТ РСО-А'!$I$7+'РСТ РСО-А'!$G$9</f>
        <v>1114.45</v>
      </c>
      <c r="C55" s="119">
        <f>VLOOKUP($A55+ROUND((COLUMN()-2)/24,5),АТС!$A$41:$F$784,6)+'Иные услуги '!$C$5+'РСТ РСО-А'!$I$7+'РСТ РСО-А'!$G$9</f>
        <v>1112.0999999999999</v>
      </c>
      <c r="D55" s="119">
        <f>VLOOKUP($A55+ROUND((COLUMN()-2)/24,5),АТС!$A$41:$F$784,6)+'Иные услуги '!$C$5+'РСТ РСО-А'!$I$7+'РСТ РСО-А'!$G$9</f>
        <v>1127.03</v>
      </c>
      <c r="E55" s="119">
        <f>VLOOKUP($A55+ROUND((COLUMN()-2)/24,5),АТС!$A$41:$F$784,6)+'Иные услуги '!$C$5+'РСТ РСО-А'!$I$7+'РСТ РСО-А'!$G$9</f>
        <v>1153.3399999999999</v>
      </c>
      <c r="F55" s="119">
        <f>VLOOKUP($A55+ROUND((COLUMN()-2)/24,5),АТС!$A$41:$F$784,6)+'Иные услуги '!$C$5+'РСТ РСО-А'!$I$7+'РСТ РСО-А'!$G$9</f>
        <v>1152.3399999999999</v>
      </c>
      <c r="G55" s="119">
        <f>VLOOKUP($A55+ROUND((COLUMN()-2)/24,5),АТС!$A$41:$F$784,6)+'Иные услуги '!$C$5+'РСТ РСО-А'!$I$7+'РСТ РСО-А'!$G$9</f>
        <v>1134.93</v>
      </c>
      <c r="H55" s="119">
        <f>VLOOKUP($A55+ROUND((COLUMN()-2)/24,5),АТС!$A$41:$F$784,6)+'Иные услуги '!$C$5+'РСТ РСО-А'!$I$7+'РСТ РСО-А'!$G$9</f>
        <v>1163.97</v>
      </c>
      <c r="I55" s="119">
        <f>VLOOKUP($A55+ROUND((COLUMN()-2)/24,5),АТС!$A$41:$F$784,6)+'Иные услуги '!$C$5+'РСТ РСО-А'!$I$7+'РСТ РСО-А'!$G$9</f>
        <v>1130.96</v>
      </c>
      <c r="J55" s="119">
        <f>VLOOKUP($A55+ROUND((COLUMN()-2)/24,5),АТС!$A$41:$F$784,6)+'Иные услуги '!$C$5+'РСТ РСО-А'!$I$7+'РСТ РСО-А'!$G$9</f>
        <v>1206.25</v>
      </c>
      <c r="K55" s="119">
        <f>VLOOKUP($A55+ROUND((COLUMN()-2)/24,5),АТС!$A$41:$F$784,6)+'Иные услуги '!$C$5+'РСТ РСО-А'!$I$7+'РСТ РСО-А'!$G$9</f>
        <v>1124.8</v>
      </c>
      <c r="L55" s="119">
        <f>VLOOKUP($A55+ROUND((COLUMN()-2)/24,5),АТС!$A$41:$F$784,6)+'Иные услуги '!$C$5+'РСТ РСО-А'!$I$7+'РСТ РСО-А'!$G$9</f>
        <v>1111.07</v>
      </c>
      <c r="M55" s="119">
        <f>VLOOKUP($A55+ROUND((COLUMN()-2)/24,5),АТС!$A$41:$F$784,6)+'Иные услуги '!$C$5+'РСТ РСО-А'!$I$7+'РСТ РСО-А'!$G$9</f>
        <v>1111.73</v>
      </c>
      <c r="N55" s="119">
        <f>VLOOKUP($A55+ROUND((COLUMN()-2)/24,5),АТС!$A$41:$F$784,6)+'Иные услуги '!$C$5+'РСТ РСО-А'!$I$7+'РСТ РСО-А'!$G$9</f>
        <v>1109.83</v>
      </c>
      <c r="O55" s="119">
        <f>VLOOKUP($A55+ROUND((COLUMN()-2)/24,5),АТС!$A$41:$F$784,6)+'Иные услуги '!$C$5+'РСТ РСО-А'!$I$7+'РСТ РСО-А'!$G$9</f>
        <v>1109.4100000000001</v>
      </c>
      <c r="P55" s="119">
        <f>VLOOKUP($A55+ROUND((COLUMN()-2)/24,5),АТС!$A$41:$F$784,6)+'Иные услуги '!$C$5+'РСТ РСО-А'!$I$7+'РСТ РСО-А'!$G$9</f>
        <v>1109.29</v>
      </c>
      <c r="Q55" s="119">
        <f>VLOOKUP($A55+ROUND((COLUMN()-2)/24,5),АТС!$A$41:$F$784,6)+'Иные услуги '!$C$5+'РСТ РСО-А'!$I$7+'РСТ РСО-А'!$G$9</f>
        <v>1098.71</v>
      </c>
      <c r="R55" s="119">
        <f>VLOOKUP($A55+ROUND((COLUMN()-2)/24,5),АТС!$A$41:$F$784,6)+'Иные услуги '!$C$5+'РСТ РСО-А'!$I$7+'РСТ РСО-А'!$G$9</f>
        <v>1107.08</v>
      </c>
      <c r="S55" s="119">
        <f>VLOOKUP($A55+ROUND((COLUMN()-2)/24,5),АТС!$A$41:$F$784,6)+'Иные услуги '!$C$5+'РСТ РСО-А'!$I$7+'РСТ РСО-А'!$G$9</f>
        <v>1126.5999999999999</v>
      </c>
      <c r="T55" s="119">
        <f>VLOOKUP($A55+ROUND((COLUMN()-2)/24,5),АТС!$A$41:$F$784,6)+'Иные услуги '!$C$5+'РСТ РСО-А'!$I$7+'РСТ РСО-А'!$G$9</f>
        <v>1110.1299999999999</v>
      </c>
      <c r="U55" s="119">
        <f>VLOOKUP($A55+ROUND((COLUMN()-2)/24,5),АТС!$A$41:$F$784,6)+'Иные услуги '!$C$5+'РСТ РСО-А'!$I$7+'РСТ РСО-А'!$G$9</f>
        <v>1121.1400000000001</v>
      </c>
      <c r="V55" s="119">
        <f>VLOOKUP($A55+ROUND((COLUMN()-2)/24,5),АТС!$A$41:$F$784,6)+'Иные услуги '!$C$5+'РСТ РСО-А'!$I$7+'РСТ РСО-А'!$G$9</f>
        <v>1155.69</v>
      </c>
      <c r="W55" s="119">
        <f>VLOOKUP($A55+ROUND((COLUMN()-2)/24,5),АТС!$A$41:$F$784,6)+'Иные услуги '!$C$5+'РСТ РСО-А'!$I$7+'РСТ РСО-А'!$G$9</f>
        <v>1165.53</v>
      </c>
      <c r="X55" s="119">
        <f>VLOOKUP($A55+ROUND((COLUMN()-2)/24,5),АТС!$A$41:$F$784,6)+'Иные услуги '!$C$5+'РСТ РСО-А'!$I$7+'РСТ РСО-А'!$G$9</f>
        <v>1153.57</v>
      </c>
      <c r="Y55" s="119">
        <f>VLOOKUP($A55+ROUND((COLUMN()-2)/24,5),АТС!$A$41:$F$784,6)+'Иные услуги '!$C$5+'РСТ РСО-А'!$I$7+'РСТ РСО-А'!$G$9</f>
        <v>2078.2599999999998</v>
      </c>
    </row>
    <row r="56" spans="1:27" x14ac:dyDescent="0.2">
      <c r="A56" s="66">
        <f t="shared" si="1"/>
        <v>43316</v>
      </c>
      <c r="B56" s="119">
        <f>VLOOKUP($A56+ROUND((COLUMN()-2)/24,5),АТС!$A$41:$F$784,6)+'Иные услуги '!$C$5+'РСТ РСО-А'!$I$7+'РСТ РСО-А'!$G$9</f>
        <v>1122.97</v>
      </c>
      <c r="C56" s="119">
        <f>VLOOKUP($A56+ROUND((COLUMN()-2)/24,5),АТС!$A$41:$F$784,6)+'Иные услуги '!$C$5+'РСТ РСО-А'!$I$7+'РСТ РСО-А'!$G$9</f>
        <v>1125.05</v>
      </c>
      <c r="D56" s="119">
        <f>VLOOKUP($A56+ROUND((COLUMN()-2)/24,5),АТС!$A$41:$F$784,6)+'Иные услуги '!$C$5+'РСТ РСО-А'!$I$7+'РСТ РСО-А'!$G$9</f>
        <v>1213.17</v>
      </c>
      <c r="E56" s="119">
        <f>VLOOKUP($A56+ROUND((COLUMN()-2)/24,5),АТС!$A$41:$F$784,6)+'Иные услуги '!$C$5+'РСТ РСО-А'!$I$7+'РСТ РСО-А'!$G$9</f>
        <v>1208.33</v>
      </c>
      <c r="F56" s="119">
        <f>VLOOKUP($A56+ROUND((COLUMN()-2)/24,5),АТС!$A$41:$F$784,6)+'Иные услуги '!$C$5+'РСТ РСО-А'!$I$7+'РСТ РСО-А'!$G$9</f>
        <v>1207.43</v>
      </c>
      <c r="G56" s="119">
        <f>VLOOKUP($A56+ROUND((COLUMN()-2)/24,5),АТС!$A$41:$F$784,6)+'Иные услуги '!$C$5+'РСТ РСО-А'!$I$7+'РСТ РСО-А'!$G$9</f>
        <v>1207.07</v>
      </c>
      <c r="H56" s="119">
        <f>VLOOKUP($A56+ROUND((COLUMN()-2)/24,5),АТС!$A$41:$F$784,6)+'Иные услуги '!$C$5+'РСТ РСО-А'!$I$7+'РСТ РСО-А'!$G$9</f>
        <v>1262.25</v>
      </c>
      <c r="I56" s="119">
        <f>VLOOKUP($A56+ROUND((COLUMN()-2)/24,5),АТС!$A$41:$F$784,6)+'Иные услуги '!$C$5+'РСТ РСО-А'!$I$7+'РСТ РСО-А'!$G$9</f>
        <v>1134.79</v>
      </c>
      <c r="J56" s="119">
        <f>VLOOKUP($A56+ROUND((COLUMN()-2)/24,5),АТС!$A$41:$F$784,6)+'Иные услуги '!$C$5+'РСТ РСО-А'!$I$7+'РСТ РСО-А'!$G$9</f>
        <v>1305.21</v>
      </c>
      <c r="K56" s="119">
        <f>VLOOKUP($A56+ROUND((COLUMN()-2)/24,5),АТС!$A$41:$F$784,6)+'Иные услуги '!$C$5+'РСТ РСО-А'!$I$7+'РСТ РСО-А'!$G$9</f>
        <v>1193.32</v>
      </c>
      <c r="L56" s="119">
        <f>VLOOKUP($A56+ROUND((COLUMN()-2)/24,5),АТС!$A$41:$F$784,6)+'Иные услуги '!$C$5+'РСТ РСО-А'!$I$7+'РСТ РСО-А'!$G$9</f>
        <v>1129.04</v>
      </c>
      <c r="M56" s="119">
        <f>VLOOKUP($A56+ROUND((COLUMN()-2)/24,5),АТС!$A$41:$F$784,6)+'Иные услуги '!$C$5+'РСТ РСО-А'!$I$7+'РСТ РСО-А'!$G$9</f>
        <v>1127.83</v>
      </c>
      <c r="N56" s="119">
        <f>VLOOKUP($A56+ROUND((COLUMN()-2)/24,5),АТС!$A$41:$F$784,6)+'Иные услуги '!$C$5+'РСТ РСО-А'!$I$7+'РСТ РСО-А'!$G$9</f>
        <v>1129.03</v>
      </c>
      <c r="O56" s="119">
        <f>VLOOKUP($A56+ROUND((COLUMN()-2)/24,5),АТС!$A$41:$F$784,6)+'Иные услуги '!$C$5+'РСТ РСО-А'!$I$7+'РСТ РСО-А'!$G$9</f>
        <v>1131.47</v>
      </c>
      <c r="P56" s="119">
        <f>VLOOKUP($A56+ROUND((COLUMN()-2)/24,5),АТС!$A$41:$F$784,6)+'Иные услуги '!$C$5+'РСТ РСО-А'!$I$7+'РСТ РСО-А'!$G$9</f>
        <v>1129.94</v>
      </c>
      <c r="Q56" s="119">
        <f>VLOOKUP($A56+ROUND((COLUMN()-2)/24,5),АТС!$A$41:$F$784,6)+'Иные услуги '!$C$5+'РСТ РСО-А'!$I$7+'РСТ РСО-А'!$G$9</f>
        <v>1144.17</v>
      </c>
      <c r="R56" s="119">
        <f>VLOOKUP($A56+ROUND((COLUMN()-2)/24,5),АТС!$A$41:$F$784,6)+'Иные услуги '!$C$5+'РСТ РСО-А'!$I$7+'РСТ РСО-А'!$G$9</f>
        <v>1128.75</v>
      </c>
      <c r="S56" s="119">
        <f>VLOOKUP($A56+ROUND((COLUMN()-2)/24,5),АТС!$A$41:$F$784,6)+'Иные услуги '!$C$5+'РСТ РСО-А'!$I$7+'РСТ РСО-А'!$G$9</f>
        <v>1129.6500000000001</v>
      </c>
      <c r="T56" s="119">
        <f>VLOOKUP($A56+ROUND((COLUMN()-2)/24,5),АТС!$A$41:$F$784,6)+'Иные услуги '!$C$5+'РСТ РСО-А'!$I$7+'РСТ РСО-А'!$G$9</f>
        <v>1113.47</v>
      </c>
      <c r="U56" s="119">
        <f>VLOOKUP($A56+ROUND((COLUMN()-2)/24,5),АТС!$A$41:$F$784,6)+'Иные услуги '!$C$5+'РСТ РСО-А'!$I$7+'РСТ РСО-А'!$G$9</f>
        <v>1123.6600000000001</v>
      </c>
      <c r="V56" s="119">
        <f>VLOOKUP($A56+ROUND((COLUMN()-2)/24,5),АТС!$A$41:$F$784,6)+'Иные услуги '!$C$5+'РСТ РСО-А'!$I$7+'РСТ РСО-А'!$G$9</f>
        <v>1161.03</v>
      </c>
      <c r="W56" s="119">
        <f>VLOOKUP($A56+ROUND((COLUMN()-2)/24,5),АТС!$A$41:$F$784,6)+'Иные услуги '!$C$5+'РСТ РСО-А'!$I$7+'РСТ РСО-А'!$G$9</f>
        <v>1171.72</v>
      </c>
      <c r="X56" s="119">
        <f>VLOOKUP($A56+ROUND((COLUMN()-2)/24,5),АТС!$A$41:$F$784,6)+'Иные услуги '!$C$5+'РСТ РСО-А'!$I$7+'РСТ РСО-А'!$G$9</f>
        <v>1169.3599999999999</v>
      </c>
      <c r="Y56" s="119">
        <f>VLOOKUP($A56+ROUND((COLUMN()-2)/24,5),АТС!$A$41:$F$784,6)+'Иные услуги '!$C$5+'РСТ РСО-А'!$I$7+'РСТ РСО-А'!$G$9</f>
        <v>1834.49</v>
      </c>
    </row>
    <row r="57" spans="1:27" x14ac:dyDescent="0.2">
      <c r="A57" s="66">
        <f t="shared" si="1"/>
        <v>43317</v>
      </c>
      <c r="B57" s="119">
        <f>VLOOKUP($A57+ROUND((COLUMN()-2)/24,5),АТС!$A$41:$F$784,6)+'Иные услуги '!$C$5+'РСТ РСО-А'!$I$7+'РСТ РСО-А'!$G$9</f>
        <v>1130.8900000000001</v>
      </c>
      <c r="C57" s="119">
        <f>VLOOKUP($A57+ROUND((COLUMN()-2)/24,5),АТС!$A$41:$F$784,6)+'Иные услуги '!$C$5+'РСТ РСО-А'!$I$7+'РСТ РСО-А'!$G$9</f>
        <v>1142.95</v>
      </c>
      <c r="D57" s="119">
        <f>VLOOKUP($A57+ROUND((COLUMN()-2)/24,5),АТС!$A$41:$F$784,6)+'Иные услуги '!$C$5+'РСТ РСО-А'!$I$7+'РСТ РСО-А'!$G$9</f>
        <v>1182.76</v>
      </c>
      <c r="E57" s="119">
        <f>VLOOKUP($A57+ROUND((COLUMN()-2)/24,5),АТС!$A$41:$F$784,6)+'Иные услуги '!$C$5+'РСТ РСО-А'!$I$7+'РСТ РСО-А'!$G$9</f>
        <v>1178.3499999999999</v>
      </c>
      <c r="F57" s="119">
        <f>VLOOKUP($A57+ROUND((COLUMN()-2)/24,5),АТС!$A$41:$F$784,6)+'Иные услуги '!$C$5+'РСТ РСО-А'!$I$7+'РСТ РСО-А'!$G$9</f>
        <v>1176.8699999999999</v>
      </c>
      <c r="G57" s="119">
        <f>VLOOKUP($A57+ROUND((COLUMN()-2)/24,5),АТС!$A$41:$F$784,6)+'Иные услуги '!$C$5+'РСТ РСО-А'!$I$7+'РСТ РСО-А'!$G$9</f>
        <v>1186.03</v>
      </c>
      <c r="H57" s="119">
        <f>VLOOKUP($A57+ROUND((COLUMN()-2)/24,5),АТС!$A$41:$F$784,6)+'Иные услуги '!$C$5+'РСТ РСО-А'!$I$7+'РСТ РСО-А'!$G$9</f>
        <v>1359.1399999999999</v>
      </c>
      <c r="I57" s="119">
        <f>VLOOKUP($A57+ROUND((COLUMN()-2)/24,5),АТС!$A$41:$F$784,6)+'Иные услуги '!$C$5+'РСТ РСО-А'!$I$7+'РСТ РСО-А'!$G$9</f>
        <v>1164.96</v>
      </c>
      <c r="J57" s="119">
        <f>VLOOKUP($A57+ROUND((COLUMN()-2)/24,5),АТС!$A$41:$F$784,6)+'Иные услуги '!$C$5+'РСТ РСО-А'!$I$7+'РСТ РСО-А'!$G$9</f>
        <v>1272.8599999999999</v>
      </c>
      <c r="K57" s="119">
        <f>VLOOKUP($A57+ROUND((COLUMN()-2)/24,5),АТС!$A$41:$F$784,6)+'Иные услуги '!$C$5+'РСТ РСО-А'!$I$7+'РСТ РСО-А'!$G$9</f>
        <v>1268.3400000000001</v>
      </c>
      <c r="L57" s="119">
        <f>VLOOKUP($A57+ROUND((COLUMN()-2)/24,5),АТС!$A$41:$F$784,6)+'Иные услуги '!$C$5+'РСТ РСО-А'!$I$7+'РСТ РСО-А'!$G$9</f>
        <v>1192.72</v>
      </c>
      <c r="M57" s="119">
        <f>VLOOKUP($A57+ROUND((COLUMN()-2)/24,5),АТС!$A$41:$F$784,6)+'Иные услуги '!$C$5+'РСТ РСО-А'!$I$7+'РСТ РСО-А'!$G$9</f>
        <v>1174.81</v>
      </c>
      <c r="N57" s="119">
        <f>VLOOKUP($A57+ROUND((COLUMN()-2)/24,5),АТС!$A$41:$F$784,6)+'Иные услуги '!$C$5+'РСТ РСО-А'!$I$7+'РСТ РСО-А'!$G$9</f>
        <v>1190.04</v>
      </c>
      <c r="O57" s="119">
        <f>VLOOKUP($A57+ROUND((COLUMN()-2)/24,5),АТС!$A$41:$F$784,6)+'Иные услуги '!$C$5+'РСТ РСО-А'!$I$7+'РСТ РСО-А'!$G$9</f>
        <v>1191.6099999999999</v>
      </c>
      <c r="P57" s="119">
        <f>VLOOKUP($A57+ROUND((COLUMN()-2)/24,5),АТС!$A$41:$F$784,6)+'Иные услуги '!$C$5+'РСТ РСО-А'!$I$7+'РСТ РСО-А'!$G$9</f>
        <v>1223.21</v>
      </c>
      <c r="Q57" s="119">
        <f>VLOOKUP($A57+ROUND((COLUMN()-2)/24,5),АТС!$A$41:$F$784,6)+'Иные услуги '!$C$5+'РСТ РСО-А'!$I$7+'РСТ РСО-А'!$G$9</f>
        <v>1205.99</v>
      </c>
      <c r="R57" s="119">
        <f>VLOOKUP($A57+ROUND((COLUMN()-2)/24,5),АТС!$A$41:$F$784,6)+'Иные услуги '!$C$5+'РСТ РСО-А'!$I$7+'РСТ РСО-А'!$G$9</f>
        <v>1173.0899999999999</v>
      </c>
      <c r="S57" s="119">
        <f>VLOOKUP($A57+ROUND((COLUMN()-2)/24,5),АТС!$A$41:$F$784,6)+'Иные услуги '!$C$5+'РСТ РСО-А'!$I$7+'РСТ РСО-А'!$G$9</f>
        <v>1191.33</v>
      </c>
      <c r="T57" s="119">
        <f>VLOOKUP($A57+ROUND((COLUMN()-2)/24,5),АТС!$A$41:$F$784,6)+'Иные услуги '!$C$5+'РСТ РСО-А'!$I$7+'РСТ РСО-А'!$G$9</f>
        <v>1172.78</v>
      </c>
      <c r="U57" s="119">
        <f>VLOOKUP($A57+ROUND((COLUMN()-2)/24,5),АТС!$A$41:$F$784,6)+'Иные услуги '!$C$5+'РСТ РСО-А'!$I$7+'РСТ РСО-А'!$G$9</f>
        <v>1150.49</v>
      </c>
      <c r="V57" s="119">
        <f>VLOOKUP($A57+ROUND((COLUMN()-2)/24,5),АТС!$A$41:$F$784,6)+'Иные услуги '!$C$5+'РСТ РСО-А'!$I$7+'РСТ РСО-А'!$G$9</f>
        <v>1164.8399999999999</v>
      </c>
      <c r="W57" s="119">
        <f>VLOOKUP($A57+ROUND((COLUMN()-2)/24,5),АТС!$A$41:$F$784,6)+'Иные услуги '!$C$5+'РСТ РСО-А'!$I$7+'РСТ РСО-А'!$G$9</f>
        <v>1165.22</v>
      </c>
      <c r="X57" s="119">
        <f>VLOOKUP($A57+ROUND((COLUMN()-2)/24,5),АТС!$A$41:$F$784,6)+'Иные услуги '!$C$5+'РСТ РСО-А'!$I$7+'РСТ РСО-А'!$G$9</f>
        <v>1317.3899999999999</v>
      </c>
      <c r="Y57" s="119">
        <f>VLOOKUP($A57+ROUND((COLUMN()-2)/24,5),АТС!$A$41:$F$784,6)+'Иные услуги '!$C$5+'РСТ РСО-А'!$I$7+'РСТ РСО-А'!$G$9</f>
        <v>1681.75</v>
      </c>
    </row>
    <row r="58" spans="1:27" x14ac:dyDescent="0.2">
      <c r="A58" s="66">
        <f t="shared" si="1"/>
        <v>43318</v>
      </c>
      <c r="B58" s="119">
        <f>VLOOKUP($A58+ROUND((COLUMN()-2)/24,5),АТС!$A$41:$F$784,6)+'Иные услуги '!$C$5+'РСТ РСО-А'!$I$7+'РСТ РСО-А'!$G$9</f>
        <v>1118.6299999999999</v>
      </c>
      <c r="C58" s="119">
        <f>VLOOKUP($A58+ROUND((COLUMN()-2)/24,5),АТС!$A$41:$F$784,6)+'Иные услуги '!$C$5+'РСТ РСО-А'!$I$7+'РСТ РСО-А'!$G$9</f>
        <v>1135.74</v>
      </c>
      <c r="D58" s="119">
        <f>VLOOKUP($A58+ROUND((COLUMN()-2)/24,5),АТС!$A$41:$F$784,6)+'Иные услуги '!$C$5+'РСТ РСО-А'!$I$7+'РСТ РСО-А'!$G$9</f>
        <v>1158.3599999999999</v>
      </c>
      <c r="E58" s="119">
        <f>VLOOKUP($A58+ROUND((COLUMN()-2)/24,5),АТС!$A$41:$F$784,6)+'Иные услуги '!$C$5+'РСТ РСО-А'!$I$7+'РСТ РСО-А'!$G$9</f>
        <v>1156.04</v>
      </c>
      <c r="F58" s="119">
        <f>VLOOKUP($A58+ROUND((COLUMN()-2)/24,5),АТС!$A$41:$F$784,6)+'Иные услуги '!$C$5+'РСТ РСО-А'!$I$7+'РСТ РСО-А'!$G$9</f>
        <v>1155.95</v>
      </c>
      <c r="G58" s="119">
        <f>VLOOKUP($A58+ROUND((COLUMN()-2)/24,5),АТС!$A$41:$F$784,6)+'Иные услуги '!$C$5+'РСТ РСО-А'!$I$7+'РСТ РСО-А'!$G$9</f>
        <v>1173.75</v>
      </c>
      <c r="H58" s="119">
        <f>VLOOKUP($A58+ROUND((COLUMN()-2)/24,5),АТС!$A$41:$F$784,6)+'Иные услуги '!$C$5+'РСТ РСО-А'!$I$7+'РСТ РСО-А'!$G$9</f>
        <v>1203.21</v>
      </c>
      <c r="I58" s="119">
        <f>VLOOKUP($A58+ROUND((COLUMN()-2)/24,5),АТС!$A$41:$F$784,6)+'Иные услуги '!$C$5+'РСТ РСО-А'!$I$7+'РСТ РСО-А'!$G$9</f>
        <v>1173.3599999999999</v>
      </c>
      <c r="J58" s="119">
        <f>VLOOKUP($A58+ROUND((COLUMN()-2)/24,5),АТС!$A$41:$F$784,6)+'Иные услуги '!$C$5+'РСТ РСО-А'!$I$7+'РСТ РСО-А'!$G$9</f>
        <v>1185.1099999999999</v>
      </c>
      <c r="K58" s="119">
        <f>VLOOKUP($A58+ROUND((COLUMN()-2)/24,5),АТС!$A$41:$F$784,6)+'Иные услуги '!$C$5+'РСТ РСО-А'!$I$7+'РСТ РСО-А'!$G$9</f>
        <v>1128.3900000000001</v>
      </c>
      <c r="L58" s="119">
        <f>VLOOKUP($A58+ROUND((COLUMN()-2)/24,5),АТС!$A$41:$F$784,6)+'Иные услуги '!$C$5+'РСТ РСО-А'!$I$7+'РСТ РСО-А'!$G$9</f>
        <v>1121.6600000000001</v>
      </c>
      <c r="M58" s="119">
        <f>VLOOKUP($A58+ROUND((COLUMN()-2)/24,5),АТС!$A$41:$F$784,6)+'Иные услуги '!$C$5+'РСТ РСО-А'!$I$7+'РСТ РСО-А'!$G$9</f>
        <v>1121.1600000000001</v>
      </c>
      <c r="N58" s="119">
        <f>VLOOKUP($A58+ROUND((COLUMN()-2)/24,5),АТС!$A$41:$F$784,6)+'Иные услуги '!$C$5+'РСТ РСО-А'!$I$7+'РСТ РСО-А'!$G$9</f>
        <v>1120.72</v>
      </c>
      <c r="O58" s="119">
        <f>VLOOKUP($A58+ROUND((COLUMN()-2)/24,5),АТС!$A$41:$F$784,6)+'Иные услуги '!$C$5+'РСТ РСО-А'!$I$7+'РСТ РСО-А'!$G$9</f>
        <v>1120.4100000000001</v>
      </c>
      <c r="P58" s="119">
        <f>VLOOKUP($A58+ROUND((COLUMN()-2)/24,5),АТС!$A$41:$F$784,6)+'Иные услуги '!$C$5+'РСТ РСО-А'!$I$7+'РСТ РСО-А'!$G$9</f>
        <v>1104.93</v>
      </c>
      <c r="Q58" s="119">
        <f>VLOOKUP($A58+ROUND((COLUMN()-2)/24,5),АТС!$A$41:$F$784,6)+'Иные услуги '!$C$5+'РСТ РСО-А'!$I$7+'РСТ РСО-А'!$G$9</f>
        <v>1107.51</v>
      </c>
      <c r="R58" s="119">
        <f>VLOOKUP($A58+ROUND((COLUMN()-2)/24,5),АТС!$A$41:$F$784,6)+'Иные услуги '!$C$5+'РСТ РСО-А'!$I$7+'РСТ РСО-А'!$G$9</f>
        <v>1117.67</v>
      </c>
      <c r="S58" s="119">
        <f>VLOOKUP($A58+ROUND((COLUMN()-2)/24,5),АТС!$A$41:$F$784,6)+'Иные услуги '!$C$5+'РСТ РСО-А'!$I$7+'РСТ РСО-А'!$G$9</f>
        <v>1117.81</v>
      </c>
      <c r="T58" s="119">
        <f>VLOOKUP($A58+ROUND((COLUMN()-2)/24,5),АТС!$A$41:$F$784,6)+'Иные услуги '!$C$5+'РСТ РСО-А'!$I$7+'РСТ РСО-А'!$G$9</f>
        <v>1133.75</v>
      </c>
      <c r="U58" s="119">
        <f>VLOOKUP($A58+ROUND((COLUMN()-2)/24,5),АТС!$A$41:$F$784,6)+'Иные услуги '!$C$5+'РСТ РСО-А'!$I$7+'РСТ РСО-А'!$G$9</f>
        <v>1142.24</v>
      </c>
      <c r="V58" s="119">
        <f>VLOOKUP($A58+ROUND((COLUMN()-2)/24,5),АТС!$A$41:$F$784,6)+'Иные услуги '!$C$5+'РСТ РСО-А'!$I$7+'РСТ РСО-А'!$G$9</f>
        <v>1130.3599999999999</v>
      </c>
      <c r="W58" s="119">
        <f>VLOOKUP($A58+ROUND((COLUMN()-2)/24,5),АТС!$A$41:$F$784,6)+'Иные услуги '!$C$5+'РСТ РСО-А'!$I$7+'РСТ РСО-А'!$G$9</f>
        <v>1177.6500000000001</v>
      </c>
      <c r="X58" s="119">
        <f>VLOOKUP($A58+ROUND((COLUMN()-2)/24,5),АТС!$A$41:$F$784,6)+'Иные услуги '!$C$5+'РСТ РСО-А'!$I$7+'РСТ РСО-А'!$G$9</f>
        <v>1195.7</v>
      </c>
      <c r="Y58" s="119">
        <f>VLOOKUP($A58+ROUND((COLUMN()-2)/24,5),АТС!$A$41:$F$784,6)+'Иные услуги '!$C$5+'РСТ РСО-А'!$I$7+'РСТ РСО-А'!$G$9</f>
        <v>1749.6</v>
      </c>
    </row>
    <row r="59" spans="1:27" x14ac:dyDescent="0.2">
      <c r="A59" s="66">
        <f t="shared" si="1"/>
        <v>43319</v>
      </c>
      <c r="B59" s="119">
        <f>VLOOKUP($A59+ROUND((COLUMN()-2)/24,5),АТС!$A$41:$F$784,6)+'Иные услуги '!$C$5+'РСТ РСО-А'!$I$7+'РСТ РСО-А'!$G$9</f>
        <v>1118.6199999999999</v>
      </c>
      <c r="C59" s="119">
        <f>VLOOKUP($A59+ROUND((COLUMN()-2)/24,5),АТС!$A$41:$F$784,6)+'Иные услуги '!$C$5+'РСТ РСО-А'!$I$7+'РСТ РСО-А'!$G$9</f>
        <v>1130.4100000000001</v>
      </c>
      <c r="D59" s="119">
        <f>VLOOKUP($A59+ROUND((COLUMN()-2)/24,5),АТС!$A$41:$F$784,6)+'Иные услуги '!$C$5+'РСТ РСО-А'!$I$7+'РСТ РСО-А'!$G$9</f>
        <v>1155.3900000000001</v>
      </c>
      <c r="E59" s="119">
        <f>VLOOKUP($A59+ROUND((COLUMN()-2)/24,5),АТС!$A$41:$F$784,6)+'Иные услуги '!$C$5+'РСТ РСО-А'!$I$7+'РСТ РСО-А'!$G$9</f>
        <v>1154.3599999999999</v>
      </c>
      <c r="F59" s="119">
        <f>VLOOKUP($A59+ROUND((COLUMN()-2)/24,5),АТС!$A$41:$F$784,6)+'Иные услуги '!$C$5+'РСТ РСО-А'!$I$7+'РСТ РСО-А'!$G$9</f>
        <v>1153.8900000000001</v>
      </c>
      <c r="G59" s="119">
        <f>VLOOKUP($A59+ROUND((COLUMN()-2)/24,5),АТС!$A$41:$F$784,6)+'Иные услуги '!$C$5+'РСТ РСО-А'!$I$7+'РСТ РСО-А'!$G$9</f>
        <v>1172.56</v>
      </c>
      <c r="H59" s="119">
        <f>VLOOKUP($A59+ROUND((COLUMN()-2)/24,5),АТС!$A$41:$F$784,6)+'Иные услуги '!$C$5+'РСТ РСО-А'!$I$7+'РСТ РСО-А'!$G$9</f>
        <v>1202.47</v>
      </c>
      <c r="I59" s="119">
        <f>VLOOKUP($A59+ROUND((COLUMN()-2)/24,5),АТС!$A$41:$F$784,6)+'Иные услуги '!$C$5+'РСТ РСО-А'!$I$7+'РСТ РСО-А'!$G$9</f>
        <v>1150.92</v>
      </c>
      <c r="J59" s="119">
        <f>VLOOKUP($A59+ROUND((COLUMN()-2)/24,5),АТС!$A$41:$F$784,6)+'Иные услуги '!$C$5+'РСТ РСО-А'!$I$7+'РСТ РСО-А'!$G$9</f>
        <v>1174.5899999999999</v>
      </c>
      <c r="K59" s="119">
        <f>VLOOKUP($A59+ROUND((COLUMN()-2)/24,5),АТС!$A$41:$F$784,6)+'Иные услуги '!$C$5+'РСТ РСО-А'!$I$7+'РСТ РСО-А'!$G$9</f>
        <v>1120.5999999999999</v>
      </c>
      <c r="L59" s="119">
        <f>VLOOKUP($A59+ROUND((COLUMN()-2)/24,5),АТС!$A$41:$F$784,6)+'Иные услуги '!$C$5+'РСТ РСО-А'!$I$7+'РСТ РСО-А'!$G$9</f>
        <v>1115.3699999999999</v>
      </c>
      <c r="M59" s="119">
        <f>VLOOKUP($A59+ROUND((COLUMN()-2)/24,5),АТС!$A$41:$F$784,6)+'Иные услуги '!$C$5+'РСТ РСО-А'!$I$7+'РСТ РСО-А'!$G$9</f>
        <v>1115.76</v>
      </c>
      <c r="N59" s="119">
        <f>VLOOKUP($A59+ROUND((COLUMN()-2)/24,5),АТС!$A$41:$F$784,6)+'Иные услуги '!$C$5+'РСТ РСО-А'!$I$7+'РСТ РСО-А'!$G$9</f>
        <v>1115.68</v>
      </c>
      <c r="O59" s="119">
        <f>VLOOKUP($A59+ROUND((COLUMN()-2)/24,5),АТС!$A$41:$F$784,6)+'Иные услуги '!$C$5+'РСТ РСО-А'!$I$7+'РСТ РСО-А'!$G$9</f>
        <v>1116.55</v>
      </c>
      <c r="P59" s="119">
        <f>VLOOKUP($A59+ROUND((COLUMN()-2)/24,5),АТС!$A$41:$F$784,6)+'Иные услуги '!$C$5+'РСТ РСО-А'!$I$7+'РСТ РСО-А'!$G$9</f>
        <v>1102.2</v>
      </c>
      <c r="Q59" s="119">
        <f>VLOOKUP($A59+ROUND((COLUMN()-2)/24,5),АТС!$A$41:$F$784,6)+'Иные услуги '!$C$5+'РСТ РСО-А'!$I$7+'РСТ РСО-А'!$G$9</f>
        <v>1102.08</v>
      </c>
      <c r="R59" s="119">
        <f>VLOOKUP($A59+ROUND((COLUMN()-2)/24,5),АТС!$A$41:$F$784,6)+'Иные услуги '!$C$5+'РСТ РСО-А'!$I$7+'РСТ РСО-А'!$G$9</f>
        <v>1111.42</v>
      </c>
      <c r="S59" s="119">
        <f>VLOOKUP($A59+ROUND((COLUMN()-2)/24,5),АТС!$A$41:$F$784,6)+'Иные услуги '!$C$5+'РСТ РСО-А'!$I$7+'РСТ РСО-А'!$G$9</f>
        <v>1115.8399999999999</v>
      </c>
      <c r="T59" s="119">
        <f>VLOOKUP($A59+ROUND((COLUMN()-2)/24,5),АТС!$A$41:$F$784,6)+'Иные услуги '!$C$5+'РСТ РСО-А'!$I$7+'РСТ РСО-А'!$G$9</f>
        <v>1136.1199999999999</v>
      </c>
      <c r="U59" s="119">
        <f>VLOOKUP($A59+ROUND((COLUMN()-2)/24,5),АТС!$A$41:$F$784,6)+'Иные услуги '!$C$5+'РСТ РСО-А'!$I$7+'РСТ РСО-А'!$G$9</f>
        <v>1144.3599999999999</v>
      </c>
      <c r="V59" s="119">
        <f>VLOOKUP($A59+ROUND((COLUMN()-2)/24,5),АТС!$A$41:$F$784,6)+'Иные услуги '!$C$5+'РСТ РСО-А'!$I$7+'РСТ РСО-А'!$G$9</f>
        <v>1130.21</v>
      </c>
      <c r="W59" s="119">
        <f>VLOOKUP($A59+ROUND((COLUMN()-2)/24,5),АТС!$A$41:$F$784,6)+'Иные услуги '!$C$5+'РСТ РСО-А'!$I$7+'РСТ РСО-А'!$G$9</f>
        <v>1171.8499999999999</v>
      </c>
      <c r="X59" s="119">
        <f>VLOOKUP($A59+ROUND((COLUMN()-2)/24,5),АТС!$A$41:$F$784,6)+'Иные услуги '!$C$5+'РСТ РСО-А'!$I$7+'РСТ РСО-А'!$G$9</f>
        <v>1190.03</v>
      </c>
      <c r="Y59" s="119">
        <f>VLOOKUP($A59+ROUND((COLUMN()-2)/24,5),АТС!$A$41:$F$784,6)+'Иные услуги '!$C$5+'РСТ РСО-А'!$I$7+'РСТ РСО-А'!$G$9</f>
        <v>1760.27</v>
      </c>
    </row>
    <row r="60" spans="1:27" x14ac:dyDescent="0.2">
      <c r="A60" s="66">
        <f t="shared" si="1"/>
        <v>43320</v>
      </c>
      <c r="B60" s="119">
        <f>VLOOKUP($A60+ROUND((COLUMN()-2)/24,5),АТС!$A$41:$F$784,6)+'Иные услуги '!$C$5+'РСТ РСО-А'!$I$7+'РСТ РСО-А'!$G$9</f>
        <v>1113.8900000000001</v>
      </c>
      <c r="C60" s="119">
        <f>VLOOKUP($A60+ROUND((COLUMN()-2)/24,5),АТС!$A$41:$F$784,6)+'Иные услуги '!$C$5+'РСТ РСО-А'!$I$7+'РСТ РСО-А'!$G$9</f>
        <v>1150.22</v>
      </c>
      <c r="D60" s="119">
        <f>VLOOKUP($A60+ROUND((COLUMN()-2)/24,5),АТС!$A$41:$F$784,6)+'Иные услуги '!$C$5+'РСТ РСО-А'!$I$7+'РСТ РСО-А'!$G$9</f>
        <v>1216.82</v>
      </c>
      <c r="E60" s="119">
        <f>VLOOKUP($A60+ROUND((COLUMN()-2)/24,5),АТС!$A$41:$F$784,6)+'Иные услуги '!$C$5+'РСТ РСО-А'!$I$7+'РСТ РСО-А'!$G$9</f>
        <v>1236.95</v>
      </c>
      <c r="F60" s="119">
        <f>VLOOKUP($A60+ROUND((COLUMN()-2)/24,5),АТС!$A$41:$F$784,6)+'Иные услуги '!$C$5+'РСТ РСО-А'!$I$7+'РСТ РСО-А'!$G$9</f>
        <v>1235.71</v>
      </c>
      <c r="G60" s="119">
        <f>VLOOKUP($A60+ROUND((COLUMN()-2)/24,5),АТС!$A$41:$F$784,6)+'Иные услуги '!$C$5+'РСТ РСО-А'!$I$7+'РСТ РСО-А'!$G$9</f>
        <v>1236.6600000000001</v>
      </c>
      <c r="H60" s="119">
        <f>VLOOKUP($A60+ROUND((COLUMN()-2)/24,5),АТС!$A$41:$F$784,6)+'Иные услуги '!$C$5+'РСТ РСО-А'!$I$7+'РСТ РСО-А'!$G$9</f>
        <v>1311.1899999999998</v>
      </c>
      <c r="I60" s="119">
        <f>VLOOKUP($A60+ROUND((COLUMN()-2)/24,5),АТС!$A$41:$F$784,6)+'Иные услуги '!$C$5+'РСТ РСО-А'!$I$7+'РСТ РСО-А'!$G$9</f>
        <v>1172.5899999999999</v>
      </c>
      <c r="J60" s="119">
        <f>VLOOKUP($A60+ROUND((COLUMN()-2)/24,5),АТС!$A$41:$F$784,6)+'Иные услуги '!$C$5+'РСТ РСО-А'!$I$7+'РСТ РСО-А'!$G$9</f>
        <v>1309.6199999999999</v>
      </c>
      <c r="K60" s="119">
        <f>VLOOKUP($A60+ROUND((COLUMN()-2)/24,5),АТС!$A$41:$F$784,6)+'Иные услуги '!$C$5+'РСТ РСО-А'!$I$7+'РСТ РСО-А'!$G$9</f>
        <v>1149.31</v>
      </c>
      <c r="L60" s="119">
        <f>VLOOKUP($A60+ROUND((COLUMN()-2)/24,5),АТС!$A$41:$F$784,6)+'Иные услуги '!$C$5+'РСТ РСО-А'!$I$7+'РСТ РСО-А'!$G$9</f>
        <v>1149.92</v>
      </c>
      <c r="M60" s="119">
        <f>VLOOKUP($A60+ROUND((COLUMN()-2)/24,5),АТС!$A$41:$F$784,6)+'Иные услуги '!$C$5+'РСТ РСО-А'!$I$7+'РСТ РСО-А'!$G$9</f>
        <v>1149.3900000000001</v>
      </c>
      <c r="N60" s="119">
        <f>VLOOKUP($A60+ROUND((COLUMN()-2)/24,5),АТС!$A$41:$F$784,6)+'Иные услуги '!$C$5+'РСТ РСО-А'!$I$7+'РСТ РСО-А'!$G$9</f>
        <v>1149.42</v>
      </c>
      <c r="O60" s="119">
        <f>VLOOKUP($A60+ROUND((COLUMN()-2)/24,5),АТС!$A$41:$F$784,6)+'Иные услуги '!$C$5+'РСТ РСО-А'!$I$7+'РСТ РСО-А'!$G$9</f>
        <v>1157.73</v>
      </c>
      <c r="P60" s="119">
        <f>VLOOKUP($A60+ROUND((COLUMN()-2)/24,5),АТС!$A$41:$F$784,6)+'Иные услуги '!$C$5+'РСТ РСО-А'!$I$7+'РСТ РСО-А'!$G$9</f>
        <v>1126.75</v>
      </c>
      <c r="Q60" s="119">
        <f>VLOOKUP($A60+ROUND((COLUMN()-2)/24,5),АТС!$A$41:$F$784,6)+'Иные услуги '!$C$5+'РСТ РСО-А'!$I$7+'РСТ РСО-А'!$G$9</f>
        <v>1141.93</v>
      </c>
      <c r="R60" s="119">
        <f>VLOOKUP($A60+ROUND((COLUMN()-2)/24,5),АТС!$A$41:$F$784,6)+'Иные услуги '!$C$5+'РСТ РСО-А'!$I$7+'РСТ РСО-А'!$G$9</f>
        <v>1131.6600000000001</v>
      </c>
      <c r="S60" s="119">
        <f>VLOOKUP($A60+ROUND((COLUMN()-2)/24,5),АТС!$A$41:$F$784,6)+'Иные услуги '!$C$5+'РСТ РСО-А'!$I$7+'РСТ РСО-А'!$G$9</f>
        <v>1128.55</v>
      </c>
      <c r="T60" s="119">
        <f>VLOOKUP($A60+ROUND((COLUMN()-2)/24,5),АТС!$A$41:$F$784,6)+'Иные услуги '!$C$5+'РСТ РСО-А'!$I$7+'РСТ РСО-А'!$G$9</f>
        <v>1130.5999999999999</v>
      </c>
      <c r="U60" s="119">
        <f>VLOOKUP($A60+ROUND((COLUMN()-2)/24,5),АТС!$A$41:$F$784,6)+'Иные услуги '!$C$5+'РСТ РСО-А'!$I$7+'РСТ РСО-А'!$G$9</f>
        <v>1121.1600000000001</v>
      </c>
      <c r="V60" s="119">
        <f>VLOOKUP($A60+ROUND((COLUMN()-2)/24,5),АТС!$A$41:$F$784,6)+'Иные услуги '!$C$5+'РСТ РСО-А'!$I$7+'РСТ РСО-А'!$G$9</f>
        <v>1146.19</v>
      </c>
      <c r="W60" s="119">
        <f>VLOOKUP($A60+ROUND((COLUMN()-2)/24,5),АТС!$A$41:$F$784,6)+'Иные услуги '!$C$5+'РСТ РСО-А'!$I$7+'РСТ РСО-А'!$G$9</f>
        <v>1150.98</v>
      </c>
      <c r="X60" s="119">
        <f>VLOOKUP($A60+ROUND((COLUMN()-2)/24,5),АТС!$A$41:$F$784,6)+'Иные услуги '!$C$5+'РСТ РСО-А'!$I$7+'РСТ РСО-А'!$G$9</f>
        <v>1167.8</v>
      </c>
      <c r="Y60" s="119">
        <f>VLOOKUP($A60+ROUND((COLUMN()-2)/24,5),АТС!$A$41:$F$784,6)+'Иные услуги '!$C$5+'РСТ РСО-А'!$I$7+'РСТ РСО-А'!$G$9</f>
        <v>1721.1499999999999</v>
      </c>
    </row>
    <row r="61" spans="1:27" x14ac:dyDescent="0.2">
      <c r="A61" s="66">
        <f t="shared" si="1"/>
        <v>43321</v>
      </c>
      <c r="B61" s="119">
        <f>VLOOKUP($A61+ROUND((COLUMN()-2)/24,5),АТС!$A$41:$F$784,6)+'Иные услуги '!$C$5+'РСТ РСО-А'!$I$7+'РСТ РСО-А'!$G$9</f>
        <v>1089.83</v>
      </c>
      <c r="C61" s="119">
        <f>VLOOKUP($A61+ROUND((COLUMN()-2)/24,5),АТС!$A$41:$F$784,6)+'Иные услуги '!$C$5+'РСТ РСО-А'!$I$7+'РСТ РСО-А'!$G$9</f>
        <v>1124.7</v>
      </c>
      <c r="D61" s="119">
        <f>VLOOKUP($A61+ROUND((COLUMN()-2)/24,5),АТС!$A$41:$F$784,6)+'Иные услуги '!$C$5+'РСТ РСО-А'!$I$7+'РСТ РСО-А'!$G$9</f>
        <v>1150.43</v>
      </c>
      <c r="E61" s="119">
        <f>VLOOKUP($A61+ROUND((COLUMN()-2)/24,5),АТС!$A$41:$F$784,6)+'Иные услуги '!$C$5+'РСТ РСО-А'!$I$7+'РСТ РСО-А'!$G$9</f>
        <v>1149.6099999999999</v>
      </c>
      <c r="F61" s="119">
        <f>VLOOKUP($A61+ROUND((COLUMN()-2)/24,5),АТС!$A$41:$F$784,6)+'Иные услуги '!$C$5+'РСТ РСО-А'!$I$7+'РСТ РСО-А'!$G$9</f>
        <v>1149.1400000000001</v>
      </c>
      <c r="G61" s="119">
        <f>VLOOKUP($A61+ROUND((COLUMN()-2)/24,5),АТС!$A$41:$F$784,6)+'Иные услуги '!$C$5+'РСТ РСО-А'!$I$7+'РСТ РСО-А'!$G$9</f>
        <v>1148.19</v>
      </c>
      <c r="H61" s="119">
        <f>VLOOKUP($A61+ROUND((COLUMN()-2)/24,5),АТС!$A$41:$F$784,6)+'Иные услуги '!$C$5+'РСТ РСО-А'!$I$7+'РСТ РСО-А'!$G$9</f>
        <v>1249.75</v>
      </c>
      <c r="I61" s="119">
        <f>VLOOKUP($A61+ROUND((COLUMN()-2)/24,5),АТС!$A$41:$F$784,6)+'Иные услуги '!$C$5+'РСТ РСО-А'!$I$7+'РСТ РСО-А'!$G$9</f>
        <v>1146.24</v>
      </c>
      <c r="J61" s="119">
        <f>VLOOKUP($A61+ROUND((COLUMN()-2)/24,5),АТС!$A$41:$F$784,6)+'Иные услуги '!$C$5+'РСТ РСО-А'!$I$7+'РСТ РСО-А'!$G$9</f>
        <v>1211.5</v>
      </c>
      <c r="K61" s="119">
        <f>VLOOKUP($A61+ROUND((COLUMN()-2)/24,5),АТС!$A$41:$F$784,6)+'Иные услуги '!$C$5+'РСТ РСО-А'!$I$7+'РСТ РСО-А'!$G$9</f>
        <v>1113.9000000000001</v>
      </c>
      <c r="L61" s="119">
        <f>VLOOKUP($A61+ROUND((COLUMN()-2)/24,5),АТС!$A$41:$F$784,6)+'Иные услуги '!$C$5+'РСТ РСО-А'!$I$7+'РСТ РСО-А'!$G$9</f>
        <v>1114.8799999999999</v>
      </c>
      <c r="M61" s="119">
        <f>VLOOKUP($A61+ROUND((COLUMN()-2)/24,5),АТС!$A$41:$F$784,6)+'Иные услуги '!$C$5+'РСТ РСО-А'!$I$7+'РСТ РСО-А'!$G$9</f>
        <v>1114.73</v>
      </c>
      <c r="N61" s="119">
        <f>VLOOKUP($A61+ROUND((COLUMN()-2)/24,5),АТС!$A$41:$F$784,6)+'Иные услуги '!$C$5+'РСТ РСО-А'!$I$7+'РСТ РСО-А'!$G$9</f>
        <v>1114.5</v>
      </c>
      <c r="O61" s="119">
        <f>VLOOKUP($A61+ROUND((COLUMN()-2)/24,5),АТС!$A$41:$F$784,6)+'Иные услуги '!$C$5+'РСТ РСО-А'!$I$7+'РСТ РСО-А'!$G$9</f>
        <v>1121.56</v>
      </c>
      <c r="P61" s="119">
        <f>VLOOKUP($A61+ROUND((COLUMN()-2)/24,5),АТС!$A$41:$F$784,6)+'Иные услуги '!$C$5+'РСТ РСО-А'!$I$7+'РСТ РСО-А'!$G$9</f>
        <v>1121.6199999999999</v>
      </c>
      <c r="Q61" s="119">
        <f>VLOOKUP($A61+ROUND((COLUMN()-2)/24,5),АТС!$A$41:$F$784,6)+'Иные услуги '!$C$5+'РСТ РСО-А'!$I$7+'РСТ РСО-А'!$G$9</f>
        <v>1121.79</v>
      </c>
      <c r="R61" s="119">
        <f>VLOOKUP($A61+ROUND((COLUMN()-2)/24,5),АТС!$A$41:$F$784,6)+'Иные услуги '!$C$5+'РСТ РСО-А'!$I$7+'РСТ РСО-А'!$G$9</f>
        <v>1120.25</v>
      </c>
      <c r="S61" s="119">
        <f>VLOOKUP($A61+ROUND((COLUMN()-2)/24,5),АТС!$A$41:$F$784,6)+'Иные услуги '!$C$5+'РСТ РСО-А'!$I$7+'РСТ РСО-А'!$G$9</f>
        <v>1121.46</v>
      </c>
      <c r="T61" s="119">
        <f>VLOOKUP($A61+ROUND((COLUMN()-2)/24,5),АТС!$A$41:$F$784,6)+'Иные услуги '!$C$5+'РСТ РСО-А'!$I$7+'РСТ РСО-А'!$G$9</f>
        <v>1113.97</v>
      </c>
      <c r="U61" s="119">
        <f>VLOOKUP($A61+ROUND((COLUMN()-2)/24,5),АТС!$A$41:$F$784,6)+'Иные услуги '!$C$5+'РСТ РСО-А'!$I$7+'РСТ РСО-А'!$G$9</f>
        <v>1119.68</v>
      </c>
      <c r="V61" s="119">
        <f>VLOOKUP($A61+ROUND((COLUMN()-2)/24,5),АТС!$A$41:$F$784,6)+'Иные услуги '!$C$5+'РСТ РСО-А'!$I$7+'РСТ РСО-А'!$G$9</f>
        <v>1144.74</v>
      </c>
      <c r="W61" s="119">
        <f>VLOOKUP($A61+ROUND((COLUMN()-2)/24,5),АТС!$A$41:$F$784,6)+'Иные услуги '!$C$5+'РСТ РСО-А'!$I$7+'РСТ РСО-А'!$G$9</f>
        <v>1149.6600000000001</v>
      </c>
      <c r="X61" s="119">
        <f>VLOOKUP($A61+ROUND((COLUMN()-2)/24,5),АТС!$A$41:$F$784,6)+'Иные услуги '!$C$5+'РСТ РСО-А'!$I$7+'РСТ РСО-А'!$G$9</f>
        <v>1166.1600000000001</v>
      </c>
      <c r="Y61" s="119">
        <f>VLOOKUP($A61+ROUND((COLUMN()-2)/24,5),АТС!$A$41:$F$784,6)+'Иные услуги '!$C$5+'РСТ РСО-А'!$I$7+'РСТ РСО-А'!$G$9</f>
        <v>1647.52</v>
      </c>
    </row>
    <row r="62" spans="1:27" x14ac:dyDescent="0.2">
      <c r="A62" s="66">
        <f t="shared" si="1"/>
        <v>43322</v>
      </c>
      <c r="B62" s="119">
        <f>VLOOKUP($A62+ROUND((COLUMN()-2)/24,5),АТС!$A$41:$F$784,6)+'Иные услуги '!$C$5+'РСТ РСО-А'!$I$7+'РСТ РСО-А'!$G$9</f>
        <v>1104.8900000000001</v>
      </c>
      <c r="C62" s="119">
        <f>VLOOKUP($A62+ROUND((COLUMN()-2)/24,5),АТС!$A$41:$F$784,6)+'Иные услуги '!$C$5+'РСТ РСО-А'!$I$7+'РСТ РСО-А'!$G$9</f>
        <v>1122.07</v>
      </c>
      <c r="D62" s="119">
        <f>VLOOKUP($A62+ROUND((COLUMN()-2)/24,5),АТС!$A$41:$F$784,6)+'Иные услуги '!$C$5+'РСТ РСО-А'!$I$7+'РСТ РСО-А'!$G$9</f>
        <v>1121.1299999999999</v>
      </c>
      <c r="E62" s="119">
        <f>VLOOKUP($A62+ROUND((COLUMN()-2)/24,5),АТС!$A$41:$F$784,6)+'Иные услуги '!$C$5+'РСТ РСО-А'!$I$7+'РСТ РСО-А'!$G$9</f>
        <v>1120.8499999999999</v>
      </c>
      <c r="F62" s="119">
        <f>VLOOKUP($A62+ROUND((COLUMN()-2)/24,5),АТС!$A$41:$F$784,6)+'Иные услуги '!$C$5+'РСТ РСО-А'!$I$7+'РСТ РСО-А'!$G$9</f>
        <v>1120.92</v>
      </c>
      <c r="G62" s="119">
        <f>VLOOKUP($A62+ROUND((COLUMN()-2)/24,5),АТС!$A$41:$F$784,6)+'Иные услуги '!$C$5+'РСТ РСО-А'!$I$7+'РСТ РСО-А'!$G$9</f>
        <v>1116.8599999999999</v>
      </c>
      <c r="H62" s="119">
        <f>VLOOKUP($A62+ROUND((COLUMN()-2)/24,5),АТС!$A$41:$F$784,6)+'Иные услуги '!$C$5+'РСТ РСО-А'!$I$7+'РСТ РСО-А'!$G$9</f>
        <v>1123.47</v>
      </c>
      <c r="I62" s="119">
        <f>VLOOKUP($A62+ROUND((COLUMN()-2)/24,5),АТС!$A$41:$F$784,6)+'Иные услуги '!$C$5+'РСТ РСО-А'!$I$7+'РСТ РСО-А'!$G$9</f>
        <v>1098.17</v>
      </c>
      <c r="J62" s="119">
        <f>VLOOKUP($A62+ROUND((COLUMN()-2)/24,5),АТС!$A$41:$F$784,6)+'Иные услуги '!$C$5+'РСТ РСО-А'!$I$7+'РСТ РСО-А'!$G$9</f>
        <v>1212.98</v>
      </c>
      <c r="K62" s="119">
        <f>VLOOKUP($A62+ROUND((COLUMN()-2)/24,5),АТС!$A$41:$F$784,6)+'Иные услуги '!$C$5+'РСТ РСО-А'!$I$7+'РСТ РСО-А'!$G$9</f>
        <v>1145.8599999999999</v>
      </c>
      <c r="L62" s="119">
        <f>VLOOKUP($A62+ROUND((COLUMN()-2)/24,5),АТС!$A$41:$F$784,6)+'Иные услуги '!$C$5+'РСТ РСО-А'!$I$7+'РСТ РСО-А'!$G$9</f>
        <v>1146.3699999999999</v>
      </c>
      <c r="M62" s="119">
        <f>VLOOKUP($A62+ROUND((COLUMN()-2)/24,5),АТС!$A$41:$F$784,6)+'Иные услуги '!$C$5+'РСТ РСО-А'!$I$7+'РСТ РСО-А'!$G$9</f>
        <v>1146.27</v>
      </c>
      <c r="N62" s="119">
        <f>VLOOKUP($A62+ROUND((COLUMN()-2)/24,5),АТС!$A$41:$F$784,6)+'Иные услуги '!$C$5+'РСТ РСО-А'!$I$7+'РСТ РСО-А'!$G$9</f>
        <v>1145.44</v>
      </c>
      <c r="O62" s="119">
        <f>VLOOKUP($A62+ROUND((COLUMN()-2)/24,5),АТС!$A$41:$F$784,6)+'Иные услуги '!$C$5+'РСТ РСО-А'!$I$7+'РСТ РСО-А'!$G$9</f>
        <v>1151.17</v>
      </c>
      <c r="P62" s="119">
        <f>VLOOKUP($A62+ROUND((COLUMN()-2)/24,5),АТС!$A$41:$F$784,6)+'Иные услуги '!$C$5+'РСТ РСО-А'!$I$7+'РСТ РСО-А'!$G$9</f>
        <v>1135.54</v>
      </c>
      <c r="Q62" s="119">
        <f>VLOOKUP($A62+ROUND((COLUMN()-2)/24,5),АТС!$A$41:$F$784,6)+'Иные услуги '!$C$5+'РСТ РСО-А'!$I$7+'РСТ РСО-А'!$G$9</f>
        <v>1135.6400000000001</v>
      </c>
      <c r="R62" s="119">
        <f>VLOOKUP($A62+ROUND((COLUMN()-2)/24,5),АТС!$A$41:$F$784,6)+'Иные услуги '!$C$5+'РСТ РСО-А'!$I$7+'РСТ РСО-А'!$G$9</f>
        <v>1126.77</v>
      </c>
      <c r="S62" s="119">
        <f>VLOOKUP($A62+ROUND((COLUMN()-2)/24,5),АТС!$A$41:$F$784,6)+'Иные услуги '!$C$5+'РСТ РСО-А'!$I$7+'РСТ РСО-А'!$G$9</f>
        <v>1124.24</v>
      </c>
      <c r="T62" s="119">
        <f>VLOOKUP($A62+ROUND((COLUMN()-2)/24,5),АТС!$A$41:$F$784,6)+'Иные услуги '!$C$5+'РСТ РСО-А'!$I$7+'РСТ РСО-А'!$G$9</f>
        <v>1112.75</v>
      </c>
      <c r="U62" s="119">
        <f>VLOOKUP($A62+ROUND((COLUMN()-2)/24,5),АТС!$A$41:$F$784,6)+'Иные услуги '!$C$5+'РСТ РСО-А'!$I$7+'РСТ РСО-А'!$G$9</f>
        <v>1133.2</v>
      </c>
      <c r="V62" s="119">
        <f>VLOOKUP($A62+ROUND((COLUMN()-2)/24,5),АТС!$A$41:$F$784,6)+'Иные услуги '!$C$5+'РСТ РСО-А'!$I$7+'РСТ РСО-А'!$G$9</f>
        <v>1274.3699999999999</v>
      </c>
      <c r="W62" s="119">
        <f>VLOOKUP($A62+ROUND((COLUMN()-2)/24,5),АТС!$A$41:$F$784,6)+'Иные услуги '!$C$5+'РСТ РСО-А'!$I$7+'РСТ РСО-А'!$G$9</f>
        <v>1231.0600000000002</v>
      </c>
      <c r="X62" s="119">
        <f>VLOOKUP($A62+ROUND((COLUMN()-2)/24,5),АТС!$A$41:$F$784,6)+'Иные услуги '!$C$5+'РСТ РСО-А'!$I$7+'РСТ РСО-А'!$G$9</f>
        <v>1170.8799999999999</v>
      </c>
      <c r="Y62" s="119">
        <f>VLOOKUP($A62+ROUND((COLUMN()-2)/24,5),АТС!$A$41:$F$784,6)+'Иные услуги '!$C$5+'РСТ РСО-А'!$I$7+'РСТ РСО-А'!$G$9</f>
        <v>1231.5100000000002</v>
      </c>
    </row>
    <row r="63" spans="1:27" x14ac:dyDescent="0.2">
      <c r="A63" s="66">
        <f t="shared" si="1"/>
        <v>43323</v>
      </c>
      <c r="B63" s="119">
        <f>VLOOKUP($A63+ROUND((COLUMN()-2)/24,5),АТС!$A$41:$F$784,6)+'Иные услуги '!$C$5+'РСТ РСО-А'!$I$7+'РСТ РСО-А'!$G$9</f>
        <v>1094.52</v>
      </c>
      <c r="C63" s="119">
        <f>VLOOKUP($A63+ROUND((COLUMN()-2)/24,5),АТС!$A$41:$F$784,6)+'Иные услуги '!$C$5+'РСТ РСО-А'!$I$7+'РСТ РСО-А'!$G$9</f>
        <v>1103.97</v>
      </c>
      <c r="D63" s="119">
        <f>VLOOKUP($A63+ROUND((COLUMN()-2)/24,5),АТС!$A$41:$F$784,6)+'Иные услуги '!$C$5+'РСТ РСО-А'!$I$7+'РСТ РСО-А'!$G$9</f>
        <v>1105.07</v>
      </c>
      <c r="E63" s="119">
        <f>VLOOKUP($A63+ROUND((COLUMN()-2)/24,5),АТС!$A$41:$F$784,6)+'Иные услуги '!$C$5+'РСТ РСО-А'!$I$7+'РСТ РСО-А'!$G$9</f>
        <v>1101.53</v>
      </c>
      <c r="F63" s="119">
        <f>VLOOKUP($A63+ROUND((COLUMN()-2)/24,5),АТС!$A$41:$F$784,6)+'Иные услуги '!$C$5+'РСТ РСО-А'!$I$7+'РСТ РСО-А'!$G$9</f>
        <v>1119.1099999999999</v>
      </c>
      <c r="G63" s="119">
        <f>VLOOKUP($A63+ROUND((COLUMN()-2)/24,5),АТС!$A$41:$F$784,6)+'Иные услуги '!$C$5+'РСТ РСО-А'!$I$7+'РСТ РСО-А'!$G$9</f>
        <v>1106.78</v>
      </c>
      <c r="H63" s="119">
        <f>VLOOKUP($A63+ROUND((COLUMN()-2)/24,5),АТС!$A$41:$F$784,6)+'Иные услуги '!$C$5+'РСТ РСО-А'!$I$7+'РСТ РСО-А'!$G$9</f>
        <v>1123.6500000000001</v>
      </c>
      <c r="I63" s="119">
        <f>VLOOKUP($A63+ROUND((COLUMN()-2)/24,5),АТС!$A$41:$F$784,6)+'Иные услуги '!$C$5+'РСТ РСО-А'!$I$7+'РСТ РСО-А'!$G$9</f>
        <v>1084.25</v>
      </c>
      <c r="J63" s="119">
        <f>VLOOKUP($A63+ROUND((COLUMN()-2)/24,5),АТС!$A$41:$F$784,6)+'Иные услуги '!$C$5+'РСТ РСО-А'!$I$7+'РСТ РСО-А'!$G$9</f>
        <v>1316.6499999999999</v>
      </c>
      <c r="K63" s="119">
        <f>VLOOKUP($A63+ROUND((COLUMN()-2)/24,5),АТС!$A$41:$F$784,6)+'Иные услуги '!$C$5+'РСТ РСО-А'!$I$7+'РСТ РСО-А'!$G$9</f>
        <v>1207.9000000000001</v>
      </c>
      <c r="L63" s="119">
        <f>VLOOKUP($A63+ROUND((COLUMN()-2)/24,5),АТС!$A$41:$F$784,6)+'Иные услуги '!$C$5+'РСТ РСО-А'!$I$7+'РСТ РСО-А'!$G$9</f>
        <v>1148.02</v>
      </c>
      <c r="M63" s="119">
        <f>VLOOKUP($A63+ROUND((COLUMN()-2)/24,5),АТС!$A$41:$F$784,6)+'Иные услуги '!$C$5+'РСТ РСО-А'!$I$7+'РСТ РСО-А'!$G$9</f>
        <v>1147.46</v>
      </c>
      <c r="N63" s="119">
        <f>VLOOKUP($A63+ROUND((COLUMN()-2)/24,5),АТС!$A$41:$F$784,6)+'Иные услуги '!$C$5+'РСТ РСО-А'!$I$7+'РСТ РСО-А'!$G$9</f>
        <v>1147.6500000000001</v>
      </c>
      <c r="O63" s="119">
        <f>VLOOKUP($A63+ROUND((COLUMN()-2)/24,5),АТС!$A$41:$F$784,6)+'Иные услуги '!$C$5+'РСТ РСО-А'!$I$7+'РСТ РСО-А'!$G$9</f>
        <v>1150.3499999999999</v>
      </c>
      <c r="P63" s="119">
        <f>VLOOKUP($A63+ROUND((COLUMN()-2)/24,5),АТС!$A$41:$F$784,6)+'Иные услуги '!$C$5+'РСТ РСО-А'!$I$7+'РСТ РСО-А'!$G$9</f>
        <v>1150.5899999999999</v>
      </c>
      <c r="Q63" s="119">
        <f>VLOOKUP($A63+ROUND((COLUMN()-2)/24,5),АТС!$A$41:$F$784,6)+'Иные услуги '!$C$5+'РСТ РСО-А'!$I$7+'РСТ РСО-А'!$G$9</f>
        <v>1150.51</v>
      </c>
      <c r="R63" s="119">
        <f>VLOOKUP($A63+ROUND((COLUMN()-2)/24,5),АТС!$A$41:$F$784,6)+'Иные услуги '!$C$5+'РСТ РСО-А'!$I$7+'РСТ РСО-А'!$G$9</f>
        <v>1118.57</v>
      </c>
      <c r="S63" s="119">
        <f>VLOOKUP($A63+ROUND((COLUMN()-2)/24,5),АТС!$A$41:$F$784,6)+'Иные услуги '!$C$5+'РСТ РСО-А'!$I$7+'РСТ РСО-А'!$G$9</f>
        <v>1117.31</v>
      </c>
      <c r="T63" s="119">
        <f>VLOOKUP($A63+ROUND((COLUMN()-2)/24,5),АТС!$A$41:$F$784,6)+'Иные услуги '!$C$5+'РСТ РСО-А'!$I$7+'РСТ РСО-А'!$G$9</f>
        <v>1129.3499999999999</v>
      </c>
      <c r="U63" s="119">
        <f>VLOOKUP($A63+ROUND((COLUMN()-2)/24,5),АТС!$A$41:$F$784,6)+'Иные услуги '!$C$5+'РСТ РСО-А'!$I$7+'РСТ РСО-А'!$G$9</f>
        <v>1121.9000000000001</v>
      </c>
      <c r="V63" s="119">
        <f>VLOOKUP($A63+ROUND((COLUMN()-2)/24,5),АТС!$A$41:$F$784,6)+'Иные услуги '!$C$5+'РСТ РСО-А'!$I$7+'РСТ РСО-А'!$G$9</f>
        <v>1171.8900000000001</v>
      </c>
      <c r="W63" s="119">
        <f>VLOOKUP($A63+ROUND((COLUMN()-2)/24,5),АТС!$A$41:$F$784,6)+'Иные услуги '!$C$5+'РСТ РСО-А'!$I$7+'РСТ РСО-А'!$G$9</f>
        <v>1144.6199999999999</v>
      </c>
      <c r="X63" s="119">
        <f>VLOOKUP($A63+ROUND((COLUMN()-2)/24,5),АТС!$A$41:$F$784,6)+'Иные услуги '!$C$5+'РСТ РСО-А'!$I$7+'РСТ РСО-А'!$G$9</f>
        <v>1161.8499999999999</v>
      </c>
      <c r="Y63" s="119">
        <f>VLOOKUP($A63+ROUND((COLUMN()-2)/24,5),АТС!$A$41:$F$784,6)+'Иные услуги '!$C$5+'РСТ РСО-А'!$I$7+'РСТ РСО-А'!$G$9</f>
        <v>1713.4099999999999</v>
      </c>
    </row>
    <row r="64" spans="1:27" x14ac:dyDescent="0.2">
      <c r="A64" s="66">
        <f t="shared" si="1"/>
        <v>43324</v>
      </c>
      <c r="B64" s="119">
        <f>VLOOKUP($A64+ROUND((COLUMN()-2)/24,5),АТС!$A$41:$F$784,6)+'Иные услуги '!$C$5+'РСТ РСО-А'!$I$7+'РСТ РСО-А'!$G$9</f>
        <v>1088.28</v>
      </c>
      <c r="C64" s="119">
        <f>VLOOKUP($A64+ROUND((COLUMN()-2)/24,5),АТС!$A$41:$F$784,6)+'Иные услуги '!$C$5+'РСТ РСО-А'!$I$7+'РСТ РСО-А'!$G$9</f>
        <v>1124.3</v>
      </c>
      <c r="D64" s="119">
        <f>VLOOKUP($A64+ROUND((COLUMN()-2)/24,5),АТС!$A$41:$F$784,6)+'Иные услуги '!$C$5+'РСТ РСО-А'!$I$7+'РСТ РСО-А'!$G$9</f>
        <v>1171.1299999999999</v>
      </c>
      <c r="E64" s="119">
        <f>VLOOKUP($A64+ROUND((COLUMN()-2)/24,5),АТС!$A$41:$F$784,6)+'Иные услуги '!$C$5+'РСТ РСО-А'!$I$7+'РСТ РСО-А'!$G$9</f>
        <v>1201.18</v>
      </c>
      <c r="F64" s="119">
        <f>VLOOKUP($A64+ROUND((COLUMN()-2)/24,5),АТС!$A$41:$F$784,6)+'Иные услуги '!$C$5+'РСТ РСО-А'!$I$7+'РСТ РСО-А'!$G$9</f>
        <v>1170.3599999999999</v>
      </c>
      <c r="G64" s="119">
        <f>VLOOKUP($A64+ROUND((COLUMN()-2)/24,5),АТС!$A$41:$F$784,6)+'Иные услуги '!$C$5+'РСТ РСО-А'!$I$7+'РСТ РСО-А'!$G$9</f>
        <v>1180.31</v>
      </c>
      <c r="H64" s="119">
        <f>VLOOKUP($A64+ROUND((COLUMN()-2)/24,5),АТС!$A$41:$F$784,6)+'Иные услуги '!$C$5+'РСТ РСО-А'!$I$7+'РСТ РСО-А'!$G$9</f>
        <v>1349.07</v>
      </c>
      <c r="I64" s="119">
        <f>VLOOKUP($A64+ROUND((COLUMN()-2)/24,5),АТС!$A$41:$F$784,6)+'Иные услуги '!$C$5+'РСТ РСО-А'!$I$7+'РСТ РСО-А'!$G$9</f>
        <v>1151.07</v>
      </c>
      <c r="J64" s="119">
        <f>VLOOKUP($A64+ROUND((COLUMN()-2)/24,5),АТС!$A$41:$F$784,6)+'Иные услуги '!$C$5+'РСТ РСО-А'!$I$7+'РСТ РСО-А'!$G$9</f>
        <v>1370.95</v>
      </c>
      <c r="K64" s="119">
        <f>VLOOKUP($A64+ROUND((COLUMN()-2)/24,5),АТС!$A$41:$F$784,6)+'Иные услуги '!$C$5+'РСТ РСО-А'!$I$7+'РСТ РСО-А'!$G$9</f>
        <v>1251.8400000000001</v>
      </c>
      <c r="L64" s="119">
        <f>VLOOKUP($A64+ROUND((COLUMN()-2)/24,5),АТС!$A$41:$F$784,6)+'Иные услуги '!$C$5+'РСТ РСО-А'!$I$7+'РСТ РСО-А'!$G$9</f>
        <v>1178.3699999999999</v>
      </c>
      <c r="M64" s="119">
        <f>VLOOKUP($A64+ROUND((COLUMN()-2)/24,5),АТС!$A$41:$F$784,6)+'Иные услуги '!$C$5+'РСТ РСО-А'!$I$7+'РСТ РСО-А'!$G$9</f>
        <v>1161.55</v>
      </c>
      <c r="N64" s="119">
        <f>VLOOKUP($A64+ROUND((COLUMN()-2)/24,5),АТС!$A$41:$F$784,6)+'Иные услуги '!$C$5+'РСТ РСО-А'!$I$7+'РСТ РСО-А'!$G$9</f>
        <v>1179.04</v>
      </c>
      <c r="O64" s="119">
        <f>VLOOKUP($A64+ROUND((COLUMN()-2)/24,5),АТС!$A$41:$F$784,6)+'Иные услуги '!$C$5+'РСТ РСО-А'!$I$7+'РСТ РСО-А'!$G$9</f>
        <v>1181.2</v>
      </c>
      <c r="P64" s="119">
        <f>VLOOKUP($A64+ROUND((COLUMN()-2)/24,5),АТС!$A$41:$F$784,6)+'Иные услуги '!$C$5+'РСТ РСО-А'!$I$7+'РСТ РСО-А'!$G$9</f>
        <v>1216.6400000000001</v>
      </c>
      <c r="Q64" s="119">
        <f>VLOOKUP($A64+ROUND((COLUMN()-2)/24,5),АТС!$A$41:$F$784,6)+'Иные услуги '!$C$5+'РСТ РСО-А'!$I$7+'РСТ РСО-А'!$G$9</f>
        <v>1198.53</v>
      </c>
      <c r="R64" s="119">
        <f>VLOOKUP($A64+ROUND((COLUMN()-2)/24,5),АТС!$A$41:$F$784,6)+'Иные услуги '!$C$5+'РСТ РСО-А'!$I$7+'РСТ РСО-А'!$G$9</f>
        <v>1163.57</v>
      </c>
      <c r="S64" s="119">
        <f>VLOOKUP($A64+ROUND((COLUMN()-2)/24,5),АТС!$A$41:$F$784,6)+'Иные услуги '!$C$5+'РСТ РСО-А'!$I$7+'РСТ РСО-А'!$G$9</f>
        <v>1177.99</v>
      </c>
      <c r="T64" s="119">
        <f>VLOOKUP($A64+ROUND((COLUMN()-2)/24,5),АТС!$A$41:$F$784,6)+'Иные услуги '!$C$5+'РСТ РСО-А'!$I$7+'РСТ РСО-А'!$G$9</f>
        <v>1158.43</v>
      </c>
      <c r="U64" s="119">
        <f>VLOOKUP($A64+ROUND((COLUMN()-2)/24,5),АТС!$A$41:$F$784,6)+'Иные услуги '!$C$5+'РСТ РСО-А'!$I$7+'РСТ РСО-А'!$G$9</f>
        <v>1127.46</v>
      </c>
      <c r="V64" s="119">
        <f>VLOOKUP($A64+ROUND((COLUMN()-2)/24,5),АТС!$A$41:$F$784,6)+'Иные услуги '!$C$5+'РСТ РСО-А'!$I$7+'РСТ РСО-А'!$G$9</f>
        <v>1134.8599999999999</v>
      </c>
      <c r="W64" s="119">
        <f>VLOOKUP($A64+ROUND((COLUMN()-2)/24,5),АТС!$A$41:$F$784,6)+'Иные услуги '!$C$5+'РСТ РСО-А'!$I$7+'РСТ РСО-А'!$G$9</f>
        <v>1136.72</v>
      </c>
      <c r="X64" s="119">
        <f>VLOOKUP($A64+ROUND((COLUMN()-2)/24,5),АТС!$A$41:$F$784,6)+'Иные услуги '!$C$5+'РСТ РСО-А'!$I$7+'РСТ РСО-А'!$G$9</f>
        <v>1279.8499999999999</v>
      </c>
      <c r="Y64" s="119">
        <f>VLOOKUP($A64+ROUND((COLUMN()-2)/24,5),АТС!$A$41:$F$784,6)+'Иные услуги '!$C$5+'РСТ РСО-А'!$I$7+'РСТ РСО-А'!$G$9</f>
        <v>1625.05</v>
      </c>
    </row>
    <row r="65" spans="1:25" x14ac:dyDescent="0.2">
      <c r="A65" s="66">
        <f t="shared" si="1"/>
        <v>43325</v>
      </c>
      <c r="B65" s="119">
        <f>VLOOKUP($A65+ROUND((COLUMN()-2)/24,5),АТС!$A$41:$F$784,6)+'Иные услуги '!$C$5+'РСТ РСО-А'!$I$7+'РСТ РСО-А'!$G$9</f>
        <v>1084.27</v>
      </c>
      <c r="C65" s="119">
        <f>VLOOKUP($A65+ROUND((COLUMN()-2)/24,5),АТС!$A$41:$F$784,6)+'Иные услуги '!$C$5+'РСТ РСО-А'!$I$7+'РСТ РСО-А'!$G$9</f>
        <v>1099.8699999999999</v>
      </c>
      <c r="D65" s="119">
        <f>VLOOKUP($A65+ROUND((COLUMN()-2)/24,5),АТС!$A$41:$F$784,6)+'Иные услуги '!$C$5+'РСТ РСО-А'!$I$7+'РСТ РСО-А'!$G$9</f>
        <v>1099.3499999999999</v>
      </c>
      <c r="E65" s="119">
        <f>VLOOKUP($A65+ROUND((COLUMN()-2)/24,5),АТС!$A$41:$F$784,6)+'Иные услуги '!$C$5+'РСТ РСО-А'!$I$7+'РСТ РСО-А'!$G$9</f>
        <v>1098.8</v>
      </c>
      <c r="F65" s="119">
        <f>VLOOKUP($A65+ROUND((COLUMN()-2)/24,5),АТС!$A$41:$F$784,6)+'Иные услуги '!$C$5+'РСТ РСО-А'!$I$7+'РСТ РСО-А'!$G$9</f>
        <v>1098.82</v>
      </c>
      <c r="G65" s="119">
        <f>VLOOKUP($A65+ROUND((COLUMN()-2)/24,5),АТС!$A$41:$F$784,6)+'Иные услуги '!$C$5+'РСТ РСО-А'!$I$7+'РСТ РСО-А'!$G$9</f>
        <v>1099.9100000000001</v>
      </c>
      <c r="H65" s="119">
        <f>VLOOKUP($A65+ROUND((COLUMN()-2)/24,5),АТС!$A$41:$F$784,6)+'Иные услуги '!$C$5+'РСТ РСО-А'!$I$7+'РСТ РСО-А'!$G$9</f>
        <v>1146.58</v>
      </c>
      <c r="I65" s="119">
        <f>VLOOKUP($A65+ROUND((COLUMN()-2)/24,5),АТС!$A$41:$F$784,6)+'Иные услуги '!$C$5+'РСТ РСО-А'!$I$7+'РСТ РСО-А'!$G$9</f>
        <v>1084.73</v>
      </c>
      <c r="J65" s="119">
        <f>VLOOKUP($A65+ROUND((COLUMN()-2)/24,5),АТС!$A$41:$F$784,6)+'Иные услуги '!$C$5+'РСТ РСО-А'!$I$7+'РСТ РСО-А'!$G$9</f>
        <v>1243.24</v>
      </c>
      <c r="K65" s="119">
        <f>VLOOKUP($A65+ROUND((COLUMN()-2)/24,5),АТС!$A$41:$F$784,6)+'Иные услуги '!$C$5+'РСТ РСО-А'!$I$7+'РСТ РСО-А'!$G$9</f>
        <v>1136.82</v>
      </c>
      <c r="L65" s="119">
        <f>VLOOKUP($A65+ROUND((COLUMN()-2)/24,5),АТС!$A$41:$F$784,6)+'Иные услуги '!$C$5+'РСТ РСО-А'!$I$7+'РСТ РСО-А'!$G$9</f>
        <v>1107.18</v>
      </c>
      <c r="M65" s="119">
        <f>VLOOKUP($A65+ROUND((COLUMN()-2)/24,5),АТС!$A$41:$F$784,6)+'Иные услуги '!$C$5+'РСТ РСО-А'!$I$7+'РСТ РСО-А'!$G$9</f>
        <v>1081.69</v>
      </c>
      <c r="N65" s="119">
        <f>VLOOKUP($A65+ROUND((COLUMN()-2)/24,5),АТС!$A$41:$F$784,6)+'Иные услуги '!$C$5+'РСТ РСО-А'!$I$7+'РСТ РСО-А'!$G$9</f>
        <v>1094.94</v>
      </c>
      <c r="O65" s="119">
        <f>VLOOKUP($A65+ROUND((COLUMN()-2)/24,5),АТС!$A$41:$F$784,6)+'Иные услуги '!$C$5+'РСТ РСО-А'!$I$7+'РСТ РСО-А'!$G$9</f>
        <v>1099.08</v>
      </c>
      <c r="P65" s="119">
        <f>VLOOKUP($A65+ROUND((COLUMN()-2)/24,5),АТС!$A$41:$F$784,6)+'Иные услуги '!$C$5+'РСТ РСО-А'!$I$7+'РСТ РСО-А'!$G$9</f>
        <v>1102.76</v>
      </c>
      <c r="Q65" s="119">
        <f>VLOOKUP($A65+ROUND((COLUMN()-2)/24,5),АТС!$A$41:$F$784,6)+'Иные услуги '!$C$5+'РСТ РСО-А'!$I$7+'РСТ РСО-А'!$G$9</f>
        <v>1101.8499999999999</v>
      </c>
      <c r="R65" s="119">
        <f>VLOOKUP($A65+ROUND((COLUMN()-2)/24,5),АТС!$A$41:$F$784,6)+'Иные услуги '!$C$5+'РСТ РСО-А'!$I$7+'РСТ РСО-А'!$G$9</f>
        <v>1116.68</v>
      </c>
      <c r="S65" s="119">
        <f>VLOOKUP($A65+ROUND((COLUMN()-2)/24,5),АТС!$A$41:$F$784,6)+'Иные услуги '!$C$5+'РСТ РСО-А'!$I$7+'РСТ РСО-А'!$G$9</f>
        <v>1087.55</v>
      </c>
      <c r="T65" s="119">
        <f>VLOOKUP($A65+ROUND((COLUMN()-2)/24,5),АТС!$A$41:$F$784,6)+'Иные услуги '!$C$5+'РСТ РСО-А'!$I$7+'РСТ РСО-А'!$G$9</f>
        <v>1108.56</v>
      </c>
      <c r="U65" s="119">
        <f>VLOOKUP($A65+ROUND((COLUMN()-2)/24,5),АТС!$A$41:$F$784,6)+'Иные услуги '!$C$5+'РСТ РСО-А'!$I$7+'РСТ РСО-А'!$G$9</f>
        <v>1087.97</v>
      </c>
      <c r="V65" s="119">
        <f>VLOOKUP($A65+ROUND((COLUMN()-2)/24,5),АТС!$A$41:$F$784,6)+'Иные услуги '!$C$5+'РСТ РСО-А'!$I$7+'РСТ РСО-А'!$G$9</f>
        <v>1080.43</v>
      </c>
      <c r="W65" s="119">
        <f>VLOOKUP($A65+ROUND((COLUMN()-2)/24,5),АТС!$A$41:$F$784,6)+'Иные услуги '!$C$5+'РСТ РСО-А'!$I$7+'РСТ РСО-А'!$G$9</f>
        <v>1104.73</v>
      </c>
      <c r="X65" s="119">
        <f>VLOOKUP($A65+ROUND((COLUMN()-2)/24,5),АТС!$A$41:$F$784,6)+'Иные услуги '!$C$5+'РСТ РСО-А'!$I$7+'РСТ РСО-А'!$G$9</f>
        <v>1140.96</v>
      </c>
      <c r="Y65" s="119">
        <f>VLOOKUP($A65+ROUND((COLUMN()-2)/24,5),АТС!$A$41:$F$784,6)+'Иные услуги '!$C$5+'РСТ РСО-А'!$I$7+'РСТ РСО-А'!$G$9</f>
        <v>1385.45</v>
      </c>
    </row>
    <row r="66" spans="1:25" x14ac:dyDescent="0.2">
      <c r="A66" s="66">
        <f t="shared" si="1"/>
        <v>43326</v>
      </c>
      <c r="B66" s="119">
        <f>VLOOKUP($A66+ROUND((COLUMN()-2)/24,5),АТС!$A$41:$F$784,6)+'Иные услуги '!$C$5+'РСТ РСО-А'!$I$7+'РСТ РСО-А'!$G$9</f>
        <v>1098.28</v>
      </c>
      <c r="C66" s="119">
        <f>VLOOKUP($A66+ROUND((COLUMN()-2)/24,5),АТС!$A$41:$F$784,6)+'Иные услуги '!$C$5+'РСТ РСО-А'!$I$7+'РСТ РСО-А'!$G$9</f>
        <v>1081.1500000000001</v>
      </c>
      <c r="D66" s="119">
        <f>VLOOKUP($A66+ROUND((COLUMN()-2)/24,5),АТС!$A$41:$F$784,6)+'Иные услуги '!$C$5+'РСТ РСО-А'!$I$7+'РСТ РСО-А'!$G$9</f>
        <v>1106.22</v>
      </c>
      <c r="E66" s="119">
        <f>VLOOKUP($A66+ROUND((COLUMN()-2)/24,5),АТС!$A$41:$F$784,6)+'Иные услуги '!$C$5+'РСТ РСО-А'!$I$7+'РСТ РСО-А'!$G$9</f>
        <v>1114.26</v>
      </c>
      <c r="F66" s="119">
        <f>VLOOKUP($A66+ROUND((COLUMN()-2)/24,5),АТС!$A$41:$F$784,6)+'Иные услуги '!$C$5+'РСТ РСО-А'!$I$7+'РСТ РСО-А'!$G$9</f>
        <v>1114.01</v>
      </c>
      <c r="G66" s="119">
        <f>VLOOKUP($A66+ROUND((COLUMN()-2)/24,5),АТС!$A$41:$F$784,6)+'Иные услуги '!$C$5+'РСТ РСО-А'!$I$7+'РСТ РСО-А'!$G$9</f>
        <v>1111.25</v>
      </c>
      <c r="H66" s="119">
        <f>VLOOKUP($A66+ROUND((COLUMN()-2)/24,5),АТС!$A$41:$F$784,6)+'Иные услуги '!$C$5+'РСТ РСО-А'!$I$7+'РСТ РСО-А'!$G$9</f>
        <v>1172.49</v>
      </c>
      <c r="I66" s="119">
        <f>VLOOKUP($A66+ROUND((COLUMN()-2)/24,5),АТС!$A$41:$F$784,6)+'Иные услуги '!$C$5+'РСТ РСО-А'!$I$7+'РСТ РСО-А'!$G$9</f>
        <v>1127.49</v>
      </c>
      <c r="J66" s="119">
        <f>VLOOKUP($A66+ROUND((COLUMN()-2)/24,5),АТС!$A$41:$F$784,6)+'Иные услуги '!$C$5+'РСТ РСО-А'!$I$7+'РСТ РСО-А'!$G$9</f>
        <v>1299.6699999999998</v>
      </c>
      <c r="K66" s="119">
        <f>VLOOKUP($A66+ROUND((COLUMN()-2)/24,5),АТС!$A$41:$F$784,6)+'Иные услуги '!$C$5+'РСТ РСО-А'!$I$7+'РСТ РСО-А'!$G$9</f>
        <v>1114.03</v>
      </c>
      <c r="L66" s="119">
        <f>VLOOKUP($A66+ROUND((COLUMN()-2)/24,5),АТС!$A$41:$F$784,6)+'Иные услуги '!$C$5+'РСТ РСО-А'!$I$7+'РСТ РСО-А'!$G$9</f>
        <v>1100.24</v>
      </c>
      <c r="M66" s="119">
        <f>VLOOKUP($A66+ROUND((COLUMN()-2)/24,5),АТС!$A$41:$F$784,6)+'Иные услуги '!$C$5+'РСТ РСО-А'!$I$7+'РСТ РСО-А'!$G$9</f>
        <v>1100.54</v>
      </c>
      <c r="N66" s="119">
        <f>VLOOKUP($A66+ROUND((COLUMN()-2)/24,5),АТС!$A$41:$F$784,6)+'Иные услуги '!$C$5+'РСТ РСО-А'!$I$7+'РСТ РСО-А'!$G$9</f>
        <v>1100.53</v>
      </c>
      <c r="O66" s="119">
        <f>VLOOKUP($A66+ROUND((COLUMN()-2)/24,5),АТС!$A$41:$F$784,6)+'Иные услуги '!$C$5+'РСТ РСО-А'!$I$7+'РСТ РСО-А'!$G$9</f>
        <v>1104.46</v>
      </c>
      <c r="P66" s="119">
        <f>VLOOKUP($A66+ROUND((COLUMN()-2)/24,5),АТС!$A$41:$F$784,6)+'Иные услуги '!$C$5+'РСТ РСО-А'!$I$7+'РСТ РСО-А'!$G$9</f>
        <v>1104.3900000000001</v>
      </c>
      <c r="Q66" s="119">
        <f>VLOOKUP($A66+ROUND((COLUMN()-2)/24,5),АТС!$A$41:$F$784,6)+'Иные услуги '!$C$5+'РСТ РСО-А'!$I$7+'РСТ РСО-А'!$G$9</f>
        <v>1104.3399999999999</v>
      </c>
      <c r="R66" s="119">
        <f>VLOOKUP($A66+ROUND((COLUMN()-2)/24,5),АТС!$A$41:$F$784,6)+'Иные услуги '!$C$5+'РСТ РСО-А'!$I$7+'РСТ РСО-А'!$G$9</f>
        <v>1104.3399999999999</v>
      </c>
      <c r="S66" s="119">
        <f>VLOOKUP($A66+ROUND((COLUMN()-2)/24,5),АТС!$A$41:$F$784,6)+'Иные услуги '!$C$5+'РСТ РСО-А'!$I$7+'РСТ РСО-А'!$G$9</f>
        <v>1104.21</v>
      </c>
      <c r="T66" s="119">
        <f>VLOOKUP($A66+ROUND((COLUMN()-2)/24,5),АТС!$A$41:$F$784,6)+'Иные услуги '!$C$5+'РСТ РСО-А'!$I$7+'РСТ РСО-А'!$G$9</f>
        <v>1099.69</v>
      </c>
      <c r="U66" s="119">
        <f>VLOOKUP($A66+ROUND((COLUMN()-2)/24,5),АТС!$A$41:$F$784,6)+'Иные услуги '!$C$5+'РСТ РСО-А'!$I$7+'РСТ РСО-А'!$G$9</f>
        <v>1147.1299999999999</v>
      </c>
      <c r="V66" s="119">
        <f>VLOOKUP($A66+ROUND((COLUMN()-2)/24,5),АТС!$A$41:$F$784,6)+'Иные услуги '!$C$5+'РСТ РСО-А'!$I$7+'РСТ РСО-А'!$G$9</f>
        <v>1227.68</v>
      </c>
      <c r="W66" s="119">
        <f>VLOOKUP($A66+ROUND((COLUMN()-2)/24,5),АТС!$A$41:$F$784,6)+'Иные услуги '!$C$5+'РСТ РСО-А'!$I$7+'РСТ РСО-А'!$G$9</f>
        <v>1203.78</v>
      </c>
      <c r="X66" s="119">
        <f>VLOOKUP($A66+ROUND((COLUMN()-2)/24,5),АТС!$A$41:$F$784,6)+'Иные услуги '!$C$5+'РСТ РСО-А'!$I$7+'РСТ РСО-А'!$G$9</f>
        <v>1136.69</v>
      </c>
      <c r="Y66" s="119">
        <f>VLOOKUP($A66+ROUND((COLUMN()-2)/24,5),АТС!$A$41:$F$784,6)+'Иные услуги '!$C$5+'РСТ РСО-А'!$I$7+'РСТ РСО-А'!$G$9</f>
        <v>1235.25</v>
      </c>
    </row>
    <row r="67" spans="1:25" x14ac:dyDescent="0.2">
      <c r="A67" s="66">
        <f t="shared" si="1"/>
        <v>43327</v>
      </c>
      <c r="B67" s="119">
        <f>VLOOKUP($A67+ROUND((COLUMN()-2)/24,5),АТС!$A$41:$F$784,6)+'Иные услуги '!$C$5+'РСТ РСО-А'!$I$7+'РСТ РСО-А'!$G$9</f>
        <v>1096.69</v>
      </c>
      <c r="C67" s="119">
        <f>VLOOKUP($A67+ROUND((COLUMN()-2)/24,5),АТС!$A$41:$F$784,6)+'Иные услуги '!$C$5+'РСТ РСО-А'!$I$7+'РСТ РСО-А'!$G$9</f>
        <v>1080.6600000000001</v>
      </c>
      <c r="D67" s="119">
        <f>VLOOKUP($A67+ROUND((COLUMN()-2)/24,5),АТС!$A$41:$F$784,6)+'Иные услуги '!$C$5+'РСТ РСО-А'!$I$7+'РСТ РСО-А'!$G$9</f>
        <v>1090.46</v>
      </c>
      <c r="E67" s="119">
        <f>VLOOKUP($A67+ROUND((COLUMN()-2)/24,5),АТС!$A$41:$F$784,6)+'Иные услуги '!$C$5+'РСТ РСО-А'!$I$7+'РСТ РСО-А'!$G$9</f>
        <v>1098.6400000000001</v>
      </c>
      <c r="F67" s="119">
        <f>VLOOKUP($A67+ROUND((COLUMN()-2)/24,5),АТС!$A$41:$F$784,6)+'Иные услуги '!$C$5+'РСТ РСО-А'!$I$7+'РСТ РСО-А'!$G$9</f>
        <v>1098.69</v>
      </c>
      <c r="G67" s="119">
        <f>VLOOKUP($A67+ROUND((COLUMN()-2)/24,5),АТС!$A$41:$F$784,6)+'Иные услуги '!$C$5+'РСТ РСО-А'!$I$7+'РСТ РСО-А'!$G$9</f>
        <v>1115.93</v>
      </c>
      <c r="H67" s="119">
        <f>VLOOKUP($A67+ROUND((COLUMN()-2)/24,5),АТС!$A$41:$F$784,6)+'Иные услуги '!$C$5+'РСТ РСО-А'!$I$7+'РСТ РСО-А'!$G$9</f>
        <v>1112.6199999999999</v>
      </c>
      <c r="I67" s="119">
        <f>VLOOKUP($A67+ROUND((COLUMN()-2)/24,5),АТС!$A$41:$F$784,6)+'Иные услуги '!$C$5+'РСТ РСО-А'!$I$7+'РСТ РСО-А'!$G$9</f>
        <v>1119.92</v>
      </c>
      <c r="J67" s="119">
        <f>VLOOKUP($A67+ROUND((COLUMN()-2)/24,5),АТС!$A$41:$F$784,6)+'Иные услуги '!$C$5+'РСТ РСО-А'!$I$7+'РСТ РСО-А'!$G$9</f>
        <v>1199.07</v>
      </c>
      <c r="K67" s="119">
        <f>VLOOKUP($A67+ROUND((COLUMN()-2)/24,5),АТС!$A$41:$F$784,6)+'Иные услуги '!$C$5+'РСТ РСО-А'!$I$7+'РСТ РСО-А'!$G$9</f>
        <v>1114.8599999999999</v>
      </c>
      <c r="L67" s="119">
        <f>VLOOKUP($A67+ROUND((COLUMN()-2)/24,5),АТС!$A$41:$F$784,6)+'Иные услуги '!$C$5+'РСТ РСО-А'!$I$7+'РСТ РСО-А'!$G$9</f>
        <v>1146.26</v>
      </c>
      <c r="M67" s="119">
        <f>VLOOKUP($A67+ROUND((COLUMN()-2)/24,5),АТС!$A$41:$F$784,6)+'Иные услуги '!$C$5+'РСТ РСО-А'!$I$7+'РСТ РСО-А'!$G$9</f>
        <v>1100.75</v>
      </c>
      <c r="N67" s="119">
        <f>VLOOKUP($A67+ROUND((COLUMN()-2)/24,5),АТС!$A$41:$F$784,6)+'Иные услуги '!$C$5+'РСТ РСО-А'!$I$7+'РСТ РСО-А'!$G$9</f>
        <v>1101.1600000000001</v>
      </c>
      <c r="O67" s="119">
        <f>VLOOKUP($A67+ROUND((COLUMN()-2)/24,5),АТС!$A$41:$F$784,6)+'Иные услуги '!$C$5+'РСТ РСО-А'!$I$7+'РСТ РСО-А'!$G$9</f>
        <v>1104.67</v>
      </c>
      <c r="P67" s="119">
        <f>VLOOKUP($A67+ROUND((COLUMN()-2)/24,5),АТС!$A$41:$F$784,6)+'Иные услуги '!$C$5+'РСТ РСО-А'!$I$7+'РСТ РСО-А'!$G$9</f>
        <v>1104.56</v>
      </c>
      <c r="Q67" s="119">
        <f>VLOOKUP($A67+ROUND((COLUMN()-2)/24,5),АТС!$A$41:$F$784,6)+'Иные услуги '!$C$5+'РСТ РСО-А'!$I$7+'РСТ РСО-А'!$G$9</f>
        <v>1104.27</v>
      </c>
      <c r="R67" s="119">
        <f>VLOOKUP($A67+ROUND((COLUMN()-2)/24,5),АТС!$A$41:$F$784,6)+'Иные услуги '!$C$5+'РСТ РСО-А'!$I$7+'РСТ РСО-А'!$G$9</f>
        <v>1103.9100000000001</v>
      </c>
      <c r="S67" s="119">
        <f>VLOOKUP($A67+ROUND((COLUMN()-2)/24,5),АТС!$A$41:$F$784,6)+'Иные услуги '!$C$5+'РСТ РСО-А'!$I$7+'РСТ РСО-А'!$G$9</f>
        <v>1117.6500000000001</v>
      </c>
      <c r="T67" s="119">
        <f>VLOOKUP($A67+ROUND((COLUMN()-2)/24,5),АТС!$A$41:$F$784,6)+'Иные услуги '!$C$5+'РСТ РСО-А'!$I$7+'РСТ РСО-А'!$G$9</f>
        <v>1113.55</v>
      </c>
      <c r="U67" s="119">
        <f>VLOOKUP($A67+ROUND((COLUMN()-2)/24,5),АТС!$A$41:$F$784,6)+'Иные услуги '!$C$5+'РСТ РСО-А'!$I$7+'РСТ РСО-А'!$G$9</f>
        <v>1127.1199999999999</v>
      </c>
      <c r="V67" s="119">
        <f>VLOOKUP($A67+ROUND((COLUMN()-2)/24,5),АТС!$A$41:$F$784,6)+'Иные услуги '!$C$5+'РСТ РСО-А'!$I$7+'РСТ РСО-А'!$G$9</f>
        <v>1215.8399999999999</v>
      </c>
      <c r="W67" s="119">
        <f>VLOOKUP($A67+ROUND((COLUMN()-2)/24,5),АТС!$A$41:$F$784,6)+'Иные услуги '!$C$5+'РСТ РСО-А'!$I$7+'РСТ РСО-А'!$G$9</f>
        <v>1141.3599999999999</v>
      </c>
      <c r="X67" s="119">
        <f>VLOOKUP($A67+ROUND((COLUMN()-2)/24,5),АТС!$A$41:$F$784,6)+'Иные услуги '!$C$5+'РСТ РСО-А'!$I$7+'РСТ РСО-А'!$G$9</f>
        <v>1136.5899999999999</v>
      </c>
      <c r="Y67" s="119">
        <f>VLOOKUP($A67+ROUND((COLUMN()-2)/24,5),АТС!$A$41:$F$784,6)+'Иные услуги '!$C$5+'РСТ РСО-А'!$I$7+'РСТ РСО-А'!$G$9</f>
        <v>1496.72</v>
      </c>
    </row>
    <row r="68" spans="1:25" x14ac:dyDescent="0.2">
      <c r="A68" s="66">
        <f t="shared" si="1"/>
        <v>43328</v>
      </c>
      <c r="B68" s="119">
        <f>VLOOKUP($A68+ROUND((COLUMN()-2)/24,5),АТС!$A$41:$F$784,6)+'Иные услуги '!$C$5+'РСТ РСО-А'!$I$7+'РСТ РСО-А'!$G$9</f>
        <v>1094.53</v>
      </c>
      <c r="C68" s="119">
        <f>VLOOKUP($A68+ROUND((COLUMN()-2)/24,5),АТС!$A$41:$F$784,6)+'Иные услуги '!$C$5+'РСТ РСО-А'!$I$7+'РСТ РСО-А'!$G$9</f>
        <v>1081.3499999999999</v>
      </c>
      <c r="D68" s="119">
        <f>VLOOKUP($A68+ROUND((COLUMN()-2)/24,5),АТС!$A$41:$F$784,6)+'Иные услуги '!$C$5+'РСТ РСО-А'!$I$7+'РСТ РСО-А'!$G$9</f>
        <v>1090.67</v>
      </c>
      <c r="E68" s="119">
        <f>VLOOKUP($A68+ROUND((COLUMN()-2)/24,5),АТС!$A$41:$F$784,6)+'Иные услуги '!$C$5+'РСТ РСО-А'!$I$7+'РСТ РСО-А'!$G$9</f>
        <v>1098.42</v>
      </c>
      <c r="F68" s="119">
        <f>VLOOKUP($A68+ROUND((COLUMN()-2)/24,5),АТС!$A$41:$F$784,6)+'Иные услуги '!$C$5+'РСТ РСО-А'!$I$7+'РСТ РСО-А'!$G$9</f>
        <v>1099.27</v>
      </c>
      <c r="G68" s="119">
        <f>VLOOKUP($A68+ROUND((COLUMN()-2)/24,5),АТС!$A$41:$F$784,6)+'Иные услуги '!$C$5+'РСТ РСО-А'!$I$7+'РСТ РСО-А'!$G$9</f>
        <v>1115.54</v>
      </c>
      <c r="H68" s="119">
        <f>VLOOKUP($A68+ROUND((COLUMN()-2)/24,5),АТС!$A$41:$F$784,6)+'Иные услуги '!$C$5+'РСТ РСО-А'!$I$7+'РСТ РСО-А'!$G$9</f>
        <v>1110.02</v>
      </c>
      <c r="I68" s="119">
        <f>VLOOKUP($A68+ROUND((COLUMN()-2)/24,5),АТС!$A$41:$F$784,6)+'Иные услуги '!$C$5+'РСТ РСО-А'!$I$7+'РСТ РСО-А'!$G$9</f>
        <v>1135.8599999999999</v>
      </c>
      <c r="J68" s="119">
        <f>VLOOKUP($A68+ROUND((COLUMN()-2)/24,5),АТС!$A$41:$F$784,6)+'Иные услуги '!$C$5+'РСТ РСО-А'!$I$7+'РСТ РСО-А'!$G$9</f>
        <v>1201.47</v>
      </c>
      <c r="K68" s="119">
        <f>VLOOKUP($A68+ROUND((COLUMN()-2)/24,5),АТС!$A$41:$F$784,6)+'Иные услуги '!$C$5+'РСТ РСО-А'!$I$7+'РСТ РСО-А'!$G$9</f>
        <v>1113.46</v>
      </c>
      <c r="L68" s="119">
        <f>VLOOKUP($A68+ROUND((COLUMN()-2)/24,5),АТС!$A$41:$F$784,6)+'Иные услуги '!$C$5+'РСТ РСО-А'!$I$7+'РСТ РСО-А'!$G$9</f>
        <v>1098.98</v>
      </c>
      <c r="M68" s="119">
        <f>VLOOKUP($A68+ROUND((COLUMN()-2)/24,5),АТС!$A$41:$F$784,6)+'Иные услуги '!$C$5+'РСТ РСО-А'!$I$7+'РСТ РСО-А'!$G$9</f>
        <v>1099.1099999999999</v>
      </c>
      <c r="N68" s="119">
        <f>VLOOKUP($A68+ROUND((COLUMN()-2)/24,5),АТС!$A$41:$F$784,6)+'Иные услуги '!$C$5+'РСТ РСО-А'!$I$7+'РСТ РСО-А'!$G$9</f>
        <v>1098.92</v>
      </c>
      <c r="O68" s="119">
        <f>VLOOKUP($A68+ROUND((COLUMN()-2)/24,5),АТС!$A$41:$F$784,6)+'Иные услуги '!$C$5+'РСТ РСО-А'!$I$7+'РСТ РСО-А'!$G$9</f>
        <v>1103.28</v>
      </c>
      <c r="P68" s="119">
        <f>VLOOKUP($A68+ROUND((COLUMN()-2)/24,5),АТС!$A$41:$F$784,6)+'Иные услуги '!$C$5+'РСТ РСО-А'!$I$7+'РСТ РСО-А'!$G$9</f>
        <v>1103.45</v>
      </c>
      <c r="Q68" s="119">
        <f>VLOOKUP($A68+ROUND((COLUMN()-2)/24,5),АТС!$A$41:$F$784,6)+'Иные услуги '!$C$5+'РСТ РСО-А'!$I$7+'РСТ РСО-А'!$G$9</f>
        <v>1103.33</v>
      </c>
      <c r="R68" s="119">
        <f>VLOOKUP($A68+ROUND((COLUMN()-2)/24,5),АТС!$A$41:$F$784,6)+'Иные услуги '!$C$5+'РСТ РСО-А'!$I$7+'РСТ РСО-А'!$G$9</f>
        <v>1103.6099999999999</v>
      </c>
      <c r="S68" s="119">
        <f>VLOOKUP($A68+ROUND((COLUMN()-2)/24,5),АТС!$A$41:$F$784,6)+'Иные услуги '!$C$5+'РСТ РСО-А'!$I$7+'РСТ РСО-А'!$G$9</f>
        <v>1117.27</v>
      </c>
      <c r="T68" s="119">
        <f>VLOOKUP($A68+ROUND((COLUMN()-2)/24,5),АТС!$A$41:$F$784,6)+'Иные услуги '!$C$5+'РСТ РСО-А'!$I$7+'РСТ РСО-А'!$G$9</f>
        <v>1114.8399999999999</v>
      </c>
      <c r="U68" s="119">
        <f>VLOOKUP($A68+ROUND((COLUMN()-2)/24,5),АТС!$A$41:$F$784,6)+'Иные услуги '!$C$5+'РСТ РСО-А'!$I$7+'РСТ РСО-А'!$G$9</f>
        <v>1109.05</v>
      </c>
      <c r="V68" s="119">
        <f>VLOOKUP($A68+ROUND((COLUMN()-2)/24,5),АТС!$A$41:$F$784,6)+'Иные услуги '!$C$5+'РСТ РСО-А'!$I$7+'РСТ РСО-А'!$G$9</f>
        <v>1200.0899999999999</v>
      </c>
      <c r="W68" s="119">
        <f>VLOOKUP($A68+ROUND((COLUMN()-2)/24,5),АТС!$A$41:$F$784,6)+'Иные услуги '!$C$5+'РСТ РСО-А'!$I$7+'РСТ РСО-А'!$G$9</f>
        <v>1144.06</v>
      </c>
      <c r="X68" s="119">
        <f>VLOOKUP($A68+ROUND((COLUMN()-2)/24,5),АТС!$A$41:$F$784,6)+'Иные услуги '!$C$5+'РСТ РСО-А'!$I$7+'РСТ РСО-А'!$G$9</f>
        <v>1139.6199999999999</v>
      </c>
      <c r="Y68" s="119">
        <f>VLOOKUP($A68+ROUND((COLUMN()-2)/24,5),АТС!$A$41:$F$784,6)+'Иные услуги '!$C$5+'РСТ РСО-А'!$I$7+'РСТ РСО-А'!$G$9</f>
        <v>1502.6499999999999</v>
      </c>
    </row>
    <row r="69" spans="1:25" x14ac:dyDescent="0.2">
      <c r="A69" s="66">
        <f t="shared" si="1"/>
        <v>43329</v>
      </c>
      <c r="B69" s="119">
        <f>VLOOKUP($A69+ROUND((COLUMN()-2)/24,5),АТС!$A$41:$F$784,6)+'Иные услуги '!$C$5+'РСТ РСО-А'!$I$7+'РСТ РСО-А'!$G$9</f>
        <v>1098.5</v>
      </c>
      <c r="C69" s="119">
        <f>VLOOKUP($A69+ROUND((COLUMN()-2)/24,5),АТС!$A$41:$F$784,6)+'Иные услуги '!$C$5+'РСТ РСО-А'!$I$7+'РСТ РСО-А'!$G$9</f>
        <v>1082.4000000000001</v>
      </c>
      <c r="D69" s="119">
        <f>VLOOKUP($A69+ROUND((COLUMN()-2)/24,5),АТС!$A$41:$F$784,6)+'Иные услуги '!$C$5+'РСТ РСО-А'!$I$7+'РСТ РСО-А'!$G$9</f>
        <v>1090.95</v>
      </c>
      <c r="E69" s="119">
        <f>VLOOKUP($A69+ROUND((COLUMN()-2)/24,5),АТС!$A$41:$F$784,6)+'Иные услуги '!$C$5+'РСТ РСО-А'!$I$7+'РСТ РСО-А'!$G$9</f>
        <v>1090.5899999999999</v>
      </c>
      <c r="F69" s="119">
        <f>VLOOKUP($A69+ROUND((COLUMN()-2)/24,5),АТС!$A$41:$F$784,6)+'Иные услуги '!$C$5+'РСТ РСО-А'!$I$7+'РСТ РСО-А'!$G$9</f>
        <v>1090.67</v>
      </c>
      <c r="G69" s="119">
        <f>VLOOKUP($A69+ROUND((COLUMN()-2)/24,5),АТС!$A$41:$F$784,6)+'Иные услуги '!$C$5+'РСТ РСО-А'!$I$7+'РСТ РСО-А'!$G$9</f>
        <v>1109.4000000000001</v>
      </c>
      <c r="H69" s="119">
        <f>VLOOKUP($A69+ROUND((COLUMN()-2)/24,5),АТС!$A$41:$F$784,6)+'Иные услуги '!$C$5+'РСТ РСО-А'!$I$7+'РСТ РСО-А'!$G$9</f>
        <v>1097.68</v>
      </c>
      <c r="I69" s="119">
        <f>VLOOKUP($A69+ROUND((COLUMN()-2)/24,5),АТС!$A$41:$F$784,6)+'Иные услуги '!$C$5+'РСТ РСО-А'!$I$7+'РСТ РСО-А'!$G$9</f>
        <v>1160.74</v>
      </c>
      <c r="J69" s="119">
        <f>VLOOKUP($A69+ROUND((COLUMN()-2)/24,5),АТС!$A$41:$F$784,6)+'Иные услуги '!$C$5+'РСТ РСО-А'!$I$7+'РСТ РСО-А'!$G$9</f>
        <v>1222.76</v>
      </c>
      <c r="K69" s="119">
        <f>VLOOKUP($A69+ROUND((COLUMN()-2)/24,5),АТС!$A$41:$F$784,6)+'Иные услуги '!$C$5+'РСТ РСО-А'!$I$7+'РСТ РСО-А'!$G$9</f>
        <v>1107.3699999999999</v>
      </c>
      <c r="L69" s="119">
        <f>VLOOKUP($A69+ROUND((COLUMN()-2)/24,5),АТС!$A$41:$F$784,6)+'Иные услуги '!$C$5+'РСТ РСО-А'!$I$7+'РСТ РСО-А'!$G$9</f>
        <v>1093.19</v>
      </c>
      <c r="M69" s="119">
        <f>VLOOKUP($A69+ROUND((COLUMN()-2)/24,5),АТС!$A$41:$F$784,6)+'Иные услуги '!$C$5+'РСТ РСО-А'!$I$7+'РСТ РСО-А'!$G$9</f>
        <v>1096.56</v>
      </c>
      <c r="N69" s="119">
        <f>VLOOKUP($A69+ROUND((COLUMN()-2)/24,5),АТС!$A$41:$F$784,6)+'Иные услуги '!$C$5+'РСТ РСО-А'!$I$7+'РСТ РСО-А'!$G$9</f>
        <v>1096.1600000000001</v>
      </c>
      <c r="O69" s="119">
        <f>VLOOKUP($A69+ROUND((COLUMN()-2)/24,5),АТС!$A$41:$F$784,6)+'Иные услуги '!$C$5+'РСТ РСО-А'!$I$7+'РСТ РСО-А'!$G$9</f>
        <v>1096.26</v>
      </c>
      <c r="P69" s="119">
        <f>VLOOKUP($A69+ROUND((COLUMN()-2)/24,5),АТС!$A$41:$F$784,6)+'Иные услуги '!$C$5+'РСТ РСО-А'!$I$7+'РСТ РСО-А'!$G$9</f>
        <v>1096.1199999999999</v>
      </c>
      <c r="Q69" s="119">
        <f>VLOOKUP($A69+ROUND((COLUMN()-2)/24,5),АТС!$A$41:$F$784,6)+'Иные услуги '!$C$5+'РСТ РСО-А'!$I$7+'РСТ РСО-А'!$G$9</f>
        <v>1093.0999999999999</v>
      </c>
      <c r="R69" s="119">
        <f>VLOOKUP($A69+ROUND((COLUMN()-2)/24,5),АТС!$A$41:$F$784,6)+'Иные услуги '!$C$5+'РСТ РСО-А'!$I$7+'РСТ РСО-А'!$G$9</f>
        <v>1093.05</v>
      </c>
      <c r="S69" s="119">
        <f>VLOOKUP($A69+ROUND((COLUMN()-2)/24,5),АТС!$A$41:$F$784,6)+'Иные услуги '!$C$5+'РСТ РСО-А'!$I$7+'РСТ РСО-А'!$G$9</f>
        <v>1106.94</v>
      </c>
      <c r="T69" s="119">
        <f>VLOOKUP($A69+ROUND((COLUMN()-2)/24,5),АТС!$A$41:$F$784,6)+'Иные услуги '!$C$5+'РСТ РСО-А'!$I$7+'РСТ РСО-А'!$G$9</f>
        <v>1121.43</v>
      </c>
      <c r="U69" s="119">
        <f>VLOOKUP($A69+ROUND((COLUMN()-2)/24,5),АТС!$A$41:$F$784,6)+'Иные услуги '!$C$5+'РСТ РСО-А'!$I$7+'РСТ РСО-А'!$G$9</f>
        <v>1103.6500000000001</v>
      </c>
      <c r="V69" s="119">
        <f>VLOOKUP($A69+ROUND((COLUMN()-2)/24,5),АТС!$A$41:$F$784,6)+'Иные услуги '!$C$5+'РСТ РСО-А'!$I$7+'РСТ РСО-А'!$G$9</f>
        <v>1211.53</v>
      </c>
      <c r="W69" s="119">
        <f>VLOOKUP($A69+ROUND((COLUMN()-2)/24,5),АТС!$A$41:$F$784,6)+'Иные услуги '!$C$5+'РСТ РСО-А'!$I$7+'РСТ РСО-А'!$G$9</f>
        <v>1131.68</v>
      </c>
      <c r="X69" s="119">
        <f>VLOOKUP($A69+ROUND((COLUMN()-2)/24,5),АТС!$A$41:$F$784,6)+'Иные услуги '!$C$5+'РСТ РСО-А'!$I$7+'РСТ РСО-А'!$G$9</f>
        <v>1126.05</v>
      </c>
      <c r="Y69" s="119">
        <f>VLOOKUP($A69+ROUND((COLUMN()-2)/24,5),АТС!$A$41:$F$784,6)+'Иные услуги '!$C$5+'РСТ РСО-А'!$I$7+'РСТ РСО-А'!$G$9</f>
        <v>1565.36</v>
      </c>
    </row>
    <row r="70" spans="1:25" x14ac:dyDescent="0.2">
      <c r="A70" s="66">
        <f t="shared" si="1"/>
        <v>43330</v>
      </c>
      <c r="B70" s="119">
        <f>VLOOKUP($A70+ROUND((COLUMN()-2)/24,5),АТС!$A$41:$F$784,6)+'Иные услуги '!$C$5+'РСТ РСО-А'!$I$7+'РСТ РСО-А'!$G$9</f>
        <v>1133.46</v>
      </c>
      <c r="C70" s="119">
        <f>VLOOKUP($A70+ROUND((COLUMN()-2)/24,5),АТС!$A$41:$F$784,6)+'Иные услуги '!$C$5+'РСТ РСО-А'!$I$7+'РСТ РСО-А'!$G$9</f>
        <v>1086.6600000000001</v>
      </c>
      <c r="D70" s="119">
        <f>VLOOKUP($A70+ROUND((COLUMN()-2)/24,5),АТС!$A$41:$F$784,6)+'Иные услуги '!$C$5+'РСТ РСО-А'!$I$7+'РСТ РСО-А'!$G$9</f>
        <v>1094.78</v>
      </c>
      <c r="E70" s="119">
        <f>VLOOKUP($A70+ROUND((COLUMN()-2)/24,5),АТС!$A$41:$F$784,6)+'Иные услуги '!$C$5+'РСТ РСО-А'!$I$7+'РСТ РСО-А'!$G$9</f>
        <v>1093.67</v>
      </c>
      <c r="F70" s="119">
        <f>VLOOKUP($A70+ROUND((COLUMN()-2)/24,5),АТС!$A$41:$F$784,6)+'Иные услуги '!$C$5+'РСТ РСО-А'!$I$7+'РСТ РСО-А'!$G$9</f>
        <v>1094.98</v>
      </c>
      <c r="G70" s="119">
        <f>VLOOKUP($A70+ROUND((COLUMN()-2)/24,5),АТС!$A$41:$F$784,6)+'Иные услуги '!$C$5+'РСТ РСО-А'!$I$7+'РСТ РСО-А'!$G$9</f>
        <v>1112.3799999999999</v>
      </c>
      <c r="H70" s="119">
        <f>VLOOKUP($A70+ROUND((COLUMN()-2)/24,5),АТС!$A$41:$F$784,6)+'Иные услуги '!$C$5+'РСТ РСО-А'!$I$7+'РСТ РСО-А'!$G$9</f>
        <v>1133.8900000000001</v>
      </c>
      <c r="I70" s="119">
        <f>VLOOKUP($A70+ROUND((COLUMN()-2)/24,5),АТС!$A$41:$F$784,6)+'Иные услуги '!$C$5+'РСТ РСО-А'!$I$7+'РСТ РСО-А'!$G$9</f>
        <v>1094.93</v>
      </c>
      <c r="J70" s="119">
        <f>VLOOKUP($A70+ROUND((COLUMN()-2)/24,5),АТС!$A$41:$F$784,6)+'Иные услуги '!$C$5+'РСТ РСО-А'!$I$7+'РСТ РСО-А'!$G$9</f>
        <v>1318.9099999999999</v>
      </c>
      <c r="K70" s="119">
        <f>VLOOKUP($A70+ROUND((COLUMN()-2)/24,5),АТС!$A$41:$F$784,6)+'Иные услуги '!$C$5+'РСТ РСО-А'!$I$7+'РСТ РСО-А'!$G$9</f>
        <v>1146.67</v>
      </c>
      <c r="L70" s="119">
        <f>VLOOKUP($A70+ROUND((COLUMN()-2)/24,5),АТС!$A$41:$F$784,6)+'Иные услуги '!$C$5+'РСТ РСО-А'!$I$7+'РСТ РСО-А'!$G$9</f>
        <v>1146</v>
      </c>
      <c r="M70" s="119">
        <f>VLOOKUP($A70+ROUND((COLUMN()-2)/24,5),АТС!$A$41:$F$784,6)+'Иные услуги '!$C$5+'РСТ РСО-А'!$I$7+'РСТ РСО-А'!$G$9</f>
        <v>1146.71</v>
      </c>
      <c r="N70" s="119">
        <f>VLOOKUP($A70+ROUND((COLUMN()-2)/24,5),АТС!$A$41:$F$784,6)+'Иные услуги '!$C$5+'РСТ РСО-А'!$I$7+'РСТ РСО-А'!$G$9</f>
        <v>1146.75</v>
      </c>
      <c r="O70" s="119">
        <f>VLOOKUP($A70+ROUND((COLUMN()-2)/24,5),АТС!$A$41:$F$784,6)+'Иные услуги '!$C$5+'РСТ РСО-А'!$I$7+'РСТ РСО-А'!$G$9</f>
        <v>1146.92</v>
      </c>
      <c r="P70" s="119">
        <f>VLOOKUP($A70+ROUND((COLUMN()-2)/24,5),АТС!$A$41:$F$784,6)+'Иные услуги '!$C$5+'РСТ РСО-А'!$I$7+'РСТ РСО-А'!$G$9</f>
        <v>1147.17</v>
      </c>
      <c r="Q70" s="119">
        <f>VLOOKUP($A70+ROUND((COLUMN()-2)/24,5),АТС!$A$41:$F$784,6)+'Иные услуги '!$C$5+'РСТ РСО-А'!$I$7+'РСТ РСО-А'!$G$9</f>
        <v>1145.47</v>
      </c>
      <c r="R70" s="119">
        <f>VLOOKUP($A70+ROUND((COLUMN()-2)/24,5),АТС!$A$41:$F$784,6)+'Иные услуги '!$C$5+'РСТ РСО-А'!$I$7+'РСТ РСО-А'!$G$9</f>
        <v>1144.96</v>
      </c>
      <c r="S70" s="119">
        <f>VLOOKUP($A70+ROUND((COLUMN()-2)/24,5),АТС!$A$41:$F$784,6)+'Иные услуги '!$C$5+'РСТ РСО-А'!$I$7+'РСТ РСО-А'!$G$9</f>
        <v>1145.3599999999999</v>
      </c>
      <c r="T70" s="119">
        <f>VLOOKUP($A70+ROUND((COLUMN()-2)/24,5),АТС!$A$41:$F$784,6)+'Иные услуги '!$C$5+'РСТ РСО-А'!$I$7+'РСТ РСО-А'!$G$9</f>
        <v>1145.83</v>
      </c>
      <c r="U70" s="119">
        <f>VLOOKUP($A70+ROUND((COLUMN()-2)/24,5),АТС!$A$41:$F$784,6)+'Иные услуги '!$C$5+'РСТ РСО-А'!$I$7+'РСТ РСО-А'!$G$9</f>
        <v>1146.8499999999999</v>
      </c>
      <c r="V70" s="119">
        <f>VLOOKUP($A70+ROUND((COLUMN()-2)/24,5),АТС!$A$41:$F$784,6)+'Иные услуги '!$C$5+'РСТ РСО-А'!$I$7+'РСТ РСО-А'!$G$9</f>
        <v>1109.7</v>
      </c>
      <c r="W70" s="119">
        <f>VLOOKUP($A70+ROUND((COLUMN()-2)/24,5),АТС!$A$41:$F$784,6)+'Иные услуги '!$C$5+'РСТ РСО-А'!$I$7+'РСТ РСО-А'!$G$9</f>
        <v>1104.24</v>
      </c>
      <c r="X70" s="119">
        <f>VLOOKUP($A70+ROUND((COLUMN()-2)/24,5),АТС!$A$41:$F$784,6)+'Иные услуги '!$C$5+'РСТ РСО-А'!$I$7+'РСТ РСО-А'!$G$9</f>
        <v>1238.8600000000001</v>
      </c>
      <c r="Y70" s="119">
        <f>VLOOKUP($A70+ROUND((COLUMN()-2)/24,5),АТС!$A$41:$F$784,6)+'Иные услуги '!$C$5+'РСТ РСО-А'!$I$7+'РСТ РСО-А'!$G$9</f>
        <v>1575.99</v>
      </c>
    </row>
    <row r="71" spans="1:25" x14ac:dyDescent="0.2">
      <c r="A71" s="66">
        <f t="shared" si="1"/>
        <v>43331</v>
      </c>
      <c r="B71" s="119">
        <f>VLOOKUP($A71+ROUND((COLUMN()-2)/24,5),АТС!$A$41:$F$784,6)+'Иные услуги '!$C$5+'РСТ РСО-А'!$I$7+'РСТ РСО-А'!$G$9</f>
        <v>1131.56</v>
      </c>
      <c r="C71" s="119">
        <f>VLOOKUP($A71+ROUND((COLUMN()-2)/24,5),АТС!$A$41:$F$784,6)+'Иные услуги '!$C$5+'РСТ РСО-А'!$I$7+'РСТ РСО-А'!$G$9</f>
        <v>1088.74</v>
      </c>
      <c r="D71" s="119">
        <f>VLOOKUP($A71+ROUND((COLUMN()-2)/24,5),АТС!$A$41:$F$784,6)+'Иные услуги '!$C$5+'РСТ РСО-А'!$I$7+'РСТ РСО-А'!$G$9</f>
        <v>1103.32</v>
      </c>
      <c r="E71" s="119">
        <f>VLOOKUP($A71+ROUND((COLUMN()-2)/24,5),АТС!$A$41:$F$784,6)+'Иные услуги '!$C$5+'РСТ РСО-А'!$I$7+'РСТ РСО-А'!$G$9</f>
        <v>1102.9100000000001</v>
      </c>
      <c r="F71" s="119">
        <f>VLOOKUP($A71+ROUND((COLUMN()-2)/24,5),АТС!$A$41:$F$784,6)+'Иные услуги '!$C$5+'РСТ РСО-А'!$I$7+'РСТ РСО-А'!$G$9</f>
        <v>1129.08</v>
      </c>
      <c r="G71" s="119">
        <f>VLOOKUP($A71+ROUND((COLUMN()-2)/24,5),АТС!$A$41:$F$784,6)+'Иные услуги '!$C$5+'РСТ РСО-А'!$I$7+'РСТ РСО-А'!$G$9</f>
        <v>1146.93</v>
      </c>
      <c r="H71" s="119">
        <f>VLOOKUP($A71+ROUND((COLUMN()-2)/24,5),АТС!$A$41:$F$784,6)+'Иные услуги '!$C$5+'РСТ РСО-А'!$I$7+'РСТ РСО-А'!$G$9</f>
        <v>1149.8499999999999</v>
      </c>
      <c r="I71" s="119">
        <f>VLOOKUP($A71+ROUND((COLUMN()-2)/24,5),АТС!$A$41:$F$784,6)+'Иные услуги '!$C$5+'РСТ РСО-А'!$I$7+'РСТ РСО-А'!$G$9</f>
        <v>1103.31</v>
      </c>
      <c r="J71" s="119">
        <f>VLOOKUP($A71+ROUND((COLUMN()-2)/24,5),АТС!$A$41:$F$784,6)+'Иные услуги '!$C$5+'РСТ РСО-А'!$I$7+'РСТ РСО-А'!$G$9</f>
        <v>1358.9099999999999</v>
      </c>
      <c r="K71" s="119">
        <f>VLOOKUP($A71+ROUND((COLUMN()-2)/24,5),АТС!$A$41:$F$784,6)+'Иные услуги '!$C$5+'РСТ РСО-А'!$I$7+'РСТ РСО-А'!$G$9</f>
        <v>1250.72</v>
      </c>
      <c r="L71" s="119">
        <f>VLOOKUP($A71+ROUND((COLUMN()-2)/24,5),АТС!$A$41:$F$784,6)+'Иные услуги '!$C$5+'РСТ РСО-А'!$I$7+'РСТ РСО-А'!$G$9</f>
        <v>1175.3499999999999</v>
      </c>
      <c r="M71" s="119">
        <f>VLOOKUP($A71+ROUND((COLUMN()-2)/24,5),АТС!$A$41:$F$784,6)+'Иные услуги '!$C$5+'РСТ РСО-А'!$I$7+'РСТ РСО-А'!$G$9</f>
        <v>1177.01</v>
      </c>
      <c r="N71" s="119">
        <f>VLOOKUP($A71+ROUND((COLUMN()-2)/24,5),АТС!$A$41:$F$784,6)+'Иные услуги '!$C$5+'РСТ РСО-А'!$I$7+'РСТ РСО-А'!$G$9</f>
        <v>1177.26</v>
      </c>
      <c r="O71" s="119">
        <f>VLOOKUP($A71+ROUND((COLUMN()-2)/24,5),АТС!$A$41:$F$784,6)+'Иные услуги '!$C$5+'РСТ РСО-А'!$I$7+'РСТ РСО-А'!$G$9</f>
        <v>1177.46</v>
      </c>
      <c r="P71" s="119">
        <f>VLOOKUP($A71+ROUND((COLUMN()-2)/24,5),АТС!$A$41:$F$784,6)+'Иные услуги '!$C$5+'РСТ РСО-А'!$I$7+'РСТ РСО-А'!$G$9</f>
        <v>1174.9000000000001</v>
      </c>
      <c r="Q71" s="119">
        <f>VLOOKUP($A71+ROUND((COLUMN()-2)/24,5),АТС!$A$41:$F$784,6)+'Иные услуги '!$C$5+'РСТ РСО-А'!$I$7+'РСТ РСО-А'!$G$9</f>
        <v>1174.25</v>
      </c>
      <c r="R71" s="119">
        <f>VLOOKUP($A71+ROUND((COLUMN()-2)/24,5),АТС!$A$41:$F$784,6)+'Иные услуги '!$C$5+'РСТ РСО-А'!$I$7+'РСТ РСО-А'!$G$9</f>
        <v>1173.27</v>
      </c>
      <c r="S71" s="119">
        <f>VLOOKUP($A71+ROUND((COLUMN()-2)/24,5),АТС!$A$41:$F$784,6)+'Иные услуги '!$C$5+'РСТ РСО-А'!$I$7+'РСТ РСО-А'!$G$9</f>
        <v>1173.47</v>
      </c>
      <c r="T71" s="119">
        <f>VLOOKUP($A71+ROUND((COLUMN()-2)/24,5),АТС!$A$41:$F$784,6)+'Иные услуги '!$C$5+'РСТ РСО-А'!$I$7+'РСТ РСО-А'!$G$9</f>
        <v>1157.2</v>
      </c>
      <c r="U71" s="119">
        <f>VLOOKUP($A71+ROUND((COLUMN()-2)/24,5),АТС!$A$41:$F$784,6)+'Иные услуги '!$C$5+'РСТ РСО-А'!$I$7+'РСТ РСО-А'!$G$9</f>
        <v>1112.22</v>
      </c>
      <c r="V71" s="119">
        <f>VLOOKUP($A71+ROUND((COLUMN()-2)/24,5),АТС!$A$41:$F$784,6)+'Иные услуги '!$C$5+'РСТ РСО-А'!$I$7+'РСТ РСО-А'!$G$9</f>
        <v>1163.72</v>
      </c>
      <c r="W71" s="119">
        <f>VLOOKUP($A71+ROUND((COLUMN()-2)/24,5),АТС!$A$41:$F$784,6)+'Иные услуги '!$C$5+'РСТ РСО-А'!$I$7+'РСТ РСО-А'!$G$9</f>
        <v>1114.8699999999999</v>
      </c>
      <c r="X71" s="119">
        <f>VLOOKUP($A71+ROUND((COLUMN()-2)/24,5),АТС!$A$41:$F$784,6)+'Иные услуги '!$C$5+'РСТ РСО-А'!$I$7+'РСТ РСО-А'!$G$9</f>
        <v>1253.25</v>
      </c>
      <c r="Y71" s="119">
        <f>VLOOKUP($A71+ROUND((COLUMN()-2)/24,5),АТС!$A$41:$F$784,6)+'Иные услуги '!$C$5+'РСТ РСО-А'!$I$7+'РСТ РСО-А'!$G$9</f>
        <v>1604.53</v>
      </c>
    </row>
    <row r="72" spans="1:25" x14ac:dyDescent="0.2">
      <c r="A72" s="66">
        <f t="shared" si="1"/>
        <v>43332</v>
      </c>
      <c r="B72" s="119">
        <f>VLOOKUP($A72+ROUND((COLUMN()-2)/24,5),АТС!$A$41:$F$784,6)+'Иные услуги '!$C$5+'РСТ РСО-А'!$I$7+'РСТ РСО-А'!$G$9</f>
        <v>1114.9100000000001</v>
      </c>
      <c r="C72" s="119">
        <f>VLOOKUP($A72+ROUND((COLUMN()-2)/24,5),АТС!$A$41:$F$784,6)+'Иные услуги '!$C$5+'РСТ РСО-А'!$I$7+'РСТ РСО-А'!$G$9</f>
        <v>1090.4100000000001</v>
      </c>
      <c r="D72" s="119">
        <f>VLOOKUP($A72+ROUND((COLUMN()-2)/24,5),АТС!$A$41:$F$784,6)+'Иные услуги '!$C$5+'РСТ РСО-А'!$I$7+'РСТ РСО-А'!$G$9</f>
        <v>1106.21</v>
      </c>
      <c r="E72" s="119">
        <f>VLOOKUP($A72+ROUND((COLUMN()-2)/24,5),АТС!$A$41:$F$784,6)+'Иные услуги '!$C$5+'РСТ РСО-А'!$I$7+'РСТ РСО-А'!$G$9</f>
        <v>1106.5</v>
      </c>
      <c r="F72" s="119">
        <f>VLOOKUP($A72+ROUND((COLUMN()-2)/24,5),АТС!$A$41:$F$784,6)+'Иные услуги '!$C$5+'РСТ РСО-А'!$I$7+'РСТ РСО-А'!$G$9</f>
        <v>1106.98</v>
      </c>
      <c r="G72" s="119">
        <f>VLOOKUP($A72+ROUND((COLUMN()-2)/24,5),АТС!$A$41:$F$784,6)+'Иные услуги '!$C$5+'РСТ РСО-А'!$I$7+'РСТ РСО-А'!$G$9</f>
        <v>1145.8</v>
      </c>
      <c r="H72" s="119">
        <f>VLOOKUP($A72+ROUND((COLUMN()-2)/24,5),АТС!$A$41:$F$784,6)+'Иные услуги '!$C$5+'РСТ РСО-А'!$I$7+'РСТ РСО-А'!$G$9</f>
        <v>1111.6299999999999</v>
      </c>
      <c r="I72" s="119">
        <f>VLOOKUP($A72+ROUND((COLUMN()-2)/24,5),АТС!$A$41:$F$784,6)+'Иные услуги '!$C$5+'РСТ РСО-А'!$I$7+'РСТ РСО-А'!$G$9</f>
        <v>1093.04</v>
      </c>
      <c r="J72" s="119">
        <f>VLOOKUP($A72+ROUND((COLUMN()-2)/24,5),АТС!$A$41:$F$784,6)+'Иные услуги '!$C$5+'РСТ РСО-А'!$I$7+'РСТ РСО-А'!$G$9</f>
        <v>1248.6400000000001</v>
      </c>
      <c r="K72" s="119">
        <f>VLOOKUP($A72+ROUND((COLUMN()-2)/24,5),АТС!$A$41:$F$784,6)+'Иные услуги '!$C$5+'РСТ РСО-А'!$I$7+'РСТ РСО-А'!$G$9</f>
        <v>1115.72</v>
      </c>
      <c r="L72" s="119">
        <f>VLOOKUP($A72+ROUND((COLUMN()-2)/24,5),АТС!$A$41:$F$784,6)+'Иные услуги '!$C$5+'РСТ РСО-А'!$I$7+'РСТ РСО-А'!$G$9</f>
        <v>1101.31</v>
      </c>
      <c r="M72" s="119">
        <f>VLOOKUP($A72+ROUND((COLUMN()-2)/24,5),АТС!$A$41:$F$784,6)+'Иные услуги '!$C$5+'РСТ РСО-А'!$I$7+'РСТ РСО-А'!$G$9</f>
        <v>1102.5899999999999</v>
      </c>
      <c r="N72" s="119">
        <f>VLOOKUP($A72+ROUND((COLUMN()-2)/24,5),АТС!$A$41:$F$784,6)+'Иные услуги '!$C$5+'РСТ РСО-А'!$I$7+'РСТ РСО-А'!$G$9</f>
        <v>1102.5</v>
      </c>
      <c r="O72" s="119">
        <f>VLOOKUP($A72+ROUND((COLUMN()-2)/24,5),АТС!$A$41:$F$784,6)+'Иные услуги '!$C$5+'РСТ РСО-А'!$I$7+'РСТ РСО-А'!$G$9</f>
        <v>1103.21</v>
      </c>
      <c r="P72" s="119">
        <f>VLOOKUP($A72+ROUND((COLUMN()-2)/24,5),АТС!$A$41:$F$784,6)+'Иные услуги '!$C$5+'РСТ РСО-А'!$I$7+'РСТ РСО-А'!$G$9</f>
        <v>1103.3799999999999</v>
      </c>
      <c r="Q72" s="119">
        <f>VLOOKUP($A72+ROUND((COLUMN()-2)/24,5),АТС!$A$41:$F$784,6)+'Иные услуги '!$C$5+'РСТ РСО-А'!$I$7+'РСТ РСО-А'!$G$9</f>
        <v>1103.58</v>
      </c>
      <c r="R72" s="119">
        <f>VLOOKUP($A72+ROUND((COLUMN()-2)/24,5),АТС!$A$41:$F$784,6)+'Иные услуги '!$C$5+'РСТ РСО-А'!$I$7+'РСТ РСО-А'!$G$9</f>
        <v>1103.6500000000001</v>
      </c>
      <c r="S72" s="119">
        <f>VLOOKUP($A72+ROUND((COLUMN()-2)/24,5),АТС!$A$41:$F$784,6)+'Иные услуги '!$C$5+'РСТ РСО-А'!$I$7+'РСТ РСО-А'!$G$9</f>
        <v>1114.3499999999999</v>
      </c>
      <c r="T72" s="119">
        <f>VLOOKUP($A72+ROUND((COLUMN()-2)/24,5),АТС!$A$41:$F$784,6)+'Иные услуги '!$C$5+'РСТ РСО-А'!$I$7+'РСТ РСО-А'!$G$9</f>
        <v>1128.78</v>
      </c>
      <c r="U72" s="119">
        <f>VLOOKUP($A72+ROUND((COLUMN()-2)/24,5),АТС!$A$41:$F$784,6)+'Иные услуги '!$C$5+'РСТ РСО-А'!$I$7+'РСТ РСО-А'!$G$9</f>
        <v>1138.27</v>
      </c>
      <c r="V72" s="119">
        <f>VLOOKUP($A72+ROUND((COLUMN()-2)/24,5),АТС!$A$41:$F$784,6)+'Иные услуги '!$C$5+'РСТ РСО-А'!$I$7+'РСТ РСО-А'!$G$9</f>
        <v>1226.3700000000001</v>
      </c>
      <c r="W72" s="119">
        <f>VLOOKUP($A72+ROUND((COLUMN()-2)/24,5),АТС!$A$41:$F$784,6)+'Иные услуги '!$C$5+'РСТ РСО-А'!$I$7+'РСТ РСО-А'!$G$9</f>
        <v>1145.96</v>
      </c>
      <c r="X72" s="119">
        <f>VLOOKUP($A72+ROUND((COLUMN()-2)/24,5),АТС!$A$41:$F$784,6)+'Иные услуги '!$C$5+'РСТ РСО-А'!$I$7+'РСТ РСО-А'!$G$9</f>
        <v>1149.3</v>
      </c>
      <c r="Y72" s="119">
        <f>VLOOKUP($A72+ROUND((COLUMN()-2)/24,5),АТС!$A$41:$F$784,6)+'Иные услуги '!$C$5+'РСТ РСО-А'!$I$7+'РСТ РСО-А'!$G$9</f>
        <v>1599.08</v>
      </c>
    </row>
    <row r="73" spans="1:25" x14ac:dyDescent="0.2">
      <c r="A73" s="66">
        <f t="shared" si="1"/>
        <v>43333</v>
      </c>
      <c r="B73" s="119">
        <f>VLOOKUP($A73+ROUND((COLUMN()-2)/24,5),АТС!$A$41:$F$784,6)+'Иные услуги '!$C$5+'РСТ РСО-А'!$I$7+'РСТ РСО-А'!$G$9</f>
        <v>1098.33</v>
      </c>
      <c r="C73" s="119">
        <f>VLOOKUP($A73+ROUND((COLUMN()-2)/24,5),АТС!$A$41:$F$784,6)+'Иные услуги '!$C$5+'РСТ РСО-А'!$I$7+'РСТ РСО-А'!$G$9</f>
        <v>1082.74</v>
      </c>
      <c r="D73" s="119">
        <f>VLOOKUP($A73+ROUND((COLUMN()-2)/24,5),АТС!$A$41:$F$784,6)+'Иные услуги '!$C$5+'РСТ РСО-А'!$I$7+'РСТ РСО-А'!$G$9</f>
        <v>1104.24</v>
      </c>
      <c r="E73" s="119">
        <f>VLOOKUP($A73+ROUND((COLUMN()-2)/24,5),АТС!$A$41:$F$784,6)+'Иные услуги '!$C$5+'РСТ РСО-А'!$I$7+'РСТ РСО-А'!$G$9</f>
        <v>1103.73</v>
      </c>
      <c r="F73" s="119">
        <f>VLOOKUP($A73+ROUND((COLUMN()-2)/24,5),АТС!$A$41:$F$784,6)+'Иные услуги '!$C$5+'РСТ РСО-А'!$I$7+'РСТ РСО-А'!$G$9</f>
        <v>1104.57</v>
      </c>
      <c r="G73" s="119">
        <f>VLOOKUP($A73+ROUND((COLUMN()-2)/24,5),АТС!$A$41:$F$784,6)+'Иные услуги '!$C$5+'РСТ РСО-А'!$I$7+'РСТ РСО-А'!$G$9</f>
        <v>1125.4000000000001</v>
      </c>
      <c r="H73" s="119">
        <f>VLOOKUP($A73+ROUND((COLUMN()-2)/24,5),АТС!$A$41:$F$784,6)+'Иные услуги '!$C$5+'РСТ РСО-А'!$I$7+'РСТ РСО-А'!$G$9</f>
        <v>1120.8499999999999</v>
      </c>
      <c r="I73" s="119">
        <f>VLOOKUP($A73+ROUND((COLUMN()-2)/24,5),АТС!$A$41:$F$784,6)+'Иные услуги '!$C$5+'РСТ РСО-А'!$I$7+'РСТ РСО-А'!$G$9</f>
        <v>1136.1500000000001</v>
      </c>
      <c r="J73" s="119">
        <f>VLOOKUP($A73+ROUND((COLUMN()-2)/24,5),АТС!$A$41:$F$784,6)+'Иные услуги '!$C$5+'РСТ РСО-А'!$I$7+'РСТ РСО-А'!$G$9</f>
        <v>1252.4000000000001</v>
      </c>
      <c r="K73" s="119">
        <f>VLOOKUP($A73+ROUND((COLUMN()-2)/24,5),АТС!$A$41:$F$784,6)+'Иные услуги '!$C$5+'РСТ РСО-А'!$I$7+'РСТ РСО-А'!$G$9</f>
        <v>1118</v>
      </c>
      <c r="L73" s="119">
        <f>VLOOKUP($A73+ROUND((COLUMN()-2)/24,5),АТС!$A$41:$F$784,6)+'Иные услуги '!$C$5+'РСТ РСО-А'!$I$7+'РСТ РСО-А'!$G$9</f>
        <v>1103.3900000000001</v>
      </c>
      <c r="M73" s="119">
        <f>VLOOKUP($A73+ROUND((COLUMN()-2)/24,5),АТС!$A$41:$F$784,6)+'Иные услуги '!$C$5+'РСТ РСО-А'!$I$7+'РСТ РСО-А'!$G$9</f>
        <v>1103.51</v>
      </c>
      <c r="N73" s="119">
        <f>VLOOKUP($A73+ROUND((COLUMN()-2)/24,5),АТС!$A$41:$F$784,6)+'Иные услуги '!$C$5+'РСТ РСО-А'!$I$7+'РСТ РСО-А'!$G$9</f>
        <v>1104.78</v>
      </c>
      <c r="O73" s="119">
        <f>VLOOKUP($A73+ROUND((COLUMN()-2)/24,5),АТС!$A$41:$F$784,6)+'Иные услуги '!$C$5+'РСТ РСО-А'!$I$7+'РСТ РСО-А'!$G$9</f>
        <v>1104.97</v>
      </c>
      <c r="P73" s="119">
        <f>VLOOKUP($A73+ROUND((COLUMN()-2)/24,5),АТС!$A$41:$F$784,6)+'Иные услуги '!$C$5+'РСТ РСО-А'!$I$7+'РСТ РСО-А'!$G$9</f>
        <v>1103.99</v>
      </c>
      <c r="Q73" s="119">
        <f>VLOOKUP($A73+ROUND((COLUMN()-2)/24,5),АТС!$A$41:$F$784,6)+'Иные услуги '!$C$5+'РСТ РСО-А'!$I$7+'РСТ РСО-А'!$G$9</f>
        <v>1104.47</v>
      </c>
      <c r="R73" s="119">
        <f>VLOOKUP($A73+ROUND((COLUMN()-2)/24,5),АТС!$A$41:$F$784,6)+'Иные услуги '!$C$5+'РСТ РСО-А'!$I$7+'РСТ РСО-А'!$G$9</f>
        <v>1102.54</v>
      </c>
      <c r="S73" s="119">
        <f>VLOOKUP($A73+ROUND((COLUMN()-2)/24,5),АТС!$A$41:$F$784,6)+'Иные услуги '!$C$5+'РСТ РСО-А'!$I$7+'РСТ РСО-А'!$G$9</f>
        <v>1102.04</v>
      </c>
      <c r="T73" s="119">
        <f>VLOOKUP($A73+ROUND((COLUMN()-2)/24,5),АТС!$A$41:$F$784,6)+'Иные услуги '!$C$5+'РСТ РСО-А'!$I$7+'РСТ РСО-А'!$G$9</f>
        <v>1102.8399999999999</v>
      </c>
      <c r="U73" s="119">
        <f>VLOOKUP($A73+ROUND((COLUMN()-2)/24,5),АТС!$A$41:$F$784,6)+'Иные услуги '!$C$5+'РСТ РСО-А'!$I$7+'РСТ РСО-А'!$G$9</f>
        <v>1161.6400000000001</v>
      </c>
      <c r="V73" s="119">
        <f>VLOOKUP($A73+ROUND((COLUMN()-2)/24,5),АТС!$A$41:$F$784,6)+'Иные услуги '!$C$5+'РСТ РСО-А'!$I$7+'РСТ РСО-А'!$G$9</f>
        <v>1231.8300000000002</v>
      </c>
      <c r="W73" s="119">
        <f>VLOOKUP($A73+ROUND((COLUMN()-2)/24,5),АТС!$A$41:$F$784,6)+'Иные услуги '!$C$5+'РСТ РСО-А'!$I$7+'РСТ РСО-А'!$G$9</f>
        <v>1145.1199999999999</v>
      </c>
      <c r="X73" s="119">
        <f>VLOOKUP($A73+ROUND((COLUMN()-2)/24,5),АТС!$A$41:$F$784,6)+'Иные услуги '!$C$5+'РСТ РСО-А'!$I$7+'РСТ РСО-А'!$G$9</f>
        <v>1142.4100000000001</v>
      </c>
      <c r="Y73" s="119">
        <f>VLOOKUP($A73+ROUND((COLUMN()-2)/24,5),АТС!$A$41:$F$784,6)+'Иные услуги '!$C$5+'РСТ РСО-А'!$I$7+'РСТ РСО-А'!$G$9</f>
        <v>1598.36</v>
      </c>
    </row>
    <row r="74" spans="1:25" x14ac:dyDescent="0.2">
      <c r="A74" s="66">
        <f t="shared" si="1"/>
        <v>43334</v>
      </c>
      <c r="B74" s="119">
        <f>VLOOKUP($A74+ROUND((COLUMN()-2)/24,5),АТС!$A$41:$F$784,6)+'Иные услуги '!$C$5+'РСТ РСО-А'!$I$7+'РСТ РСО-А'!$G$9</f>
        <v>1100.1199999999999</v>
      </c>
      <c r="C74" s="119">
        <f>VLOOKUP($A74+ROUND((COLUMN()-2)/24,5),АТС!$A$41:$F$784,6)+'Иные услуги '!$C$5+'РСТ РСО-А'!$I$7+'РСТ РСО-А'!$G$9</f>
        <v>1087.07</v>
      </c>
      <c r="D74" s="119">
        <f>VLOOKUP($A74+ROUND((COLUMN()-2)/24,5),АТС!$A$41:$F$784,6)+'Иные услуги '!$C$5+'РСТ РСО-А'!$I$7+'РСТ РСО-А'!$G$9</f>
        <v>1110.76</v>
      </c>
      <c r="E74" s="119">
        <f>VLOOKUP($A74+ROUND((COLUMN()-2)/24,5),АТС!$A$41:$F$784,6)+'Иные услуги '!$C$5+'РСТ РСО-А'!$I$7+'РСТ РСО-А'!$G$9</f>
        <v>1109.43</v>
      </c>
      <c r="F74" s="119">
        <f>VLOOKUP($A74+ROUND((COLUMN()-2)/24,5),АТС!$A$41:$F$784,6)+'Иные услуги '!$C$5+'РСТ РСО-А'!$I$7+'РСТ РСО-А'!$G$9</f>
        <v>1107.56</v>
      </c>
      <c r="G74" s="119">
        <f>VLOOKUP($A74+ROUND((COLUMN()-2)/24,5),АТС!$A$41:$F$784,6)+'Иные услуги '!$C$5+'РСТ РСО-А'!$I$7+'РСТ РСО-А'!$G$9</f>
        <v>1152.26</v>
      </c>
      <c r="H74" s="119">
        <f>VLOOKUP($A74+ROUND((COLUMN()-2)/24,5),АТС!$A$41:$F$784,6)+'Иные услуги '!$C$5+'РСТ РСО-А'!$I$7+'РСТ РСО-А'!$G$9</f>
        <v>1159.3499999999999</v>
      </c>
      <c r="I74" s="119">
        <f>VLOOKUP($A74+ROUND((COLUMN()-2)/24,5),АТС!$A$41:$F$784,6)+'Иные услуги '!$C$5+'РСТ РСО-А'!$I$7+'РСТ РСО-А'!$G$9</f>
        <v>1133.31</v>
      </c>
      <c r="J74" s="119">
        <f>VLOOKUP($A74+ROUND((COLUMN()-2)/24,5),АТС!$A$41:$F$784,6)+'Иные услуги '!$C$5+'РСТ РСО-А'!$I$7+'РСТ РСО-А'!$G$9</f>
        <v>1303.6399999999999</v>
      </c>
      <c r="K74" s="119">
        <f>VLOOKUP($A74+ROUND((COLUMN()-2)/24,5),АТС!$A$41:$F$784,6)+'Иные услуги '!$C$5+'РСТ РСО-А'!$I$7+'РСТ РСО-А'!$G$9</f>
        <v>1116.05</v>
      </c>
      <c r="L74" s="119">
        <f>VLOOKUP($A74+ROUND((COLUMN()-2)/24,5),АТС!$A$41:$F$784,6)+'Иные услуги '!$C$5+'РСТ РСО-А'!$I$7+'РСТ РСО-А'!$G$9</f>
        <v>1101.81</v>
      </c>
      <c r="M74" s="119">
        <f>VLOOKUP($A74+ROUND((COLUMN()-2)/24,5),АТС!$A$41:$F$784,6)+'Иные услуги '!$C$5+'РСТ РСО-А'!$I$7+'РСТ РСО-А'!$G$9</f>
        <v>1128.1500000000001</v>
      </c>
      <c r="N74" s="119">
        <f>VLOOKUP($A74+ROUND((COLUMN()-2)/24,5),АТС!$A$41:$F$784,6)+'Иные услуги '!$C$5+'РСТ РСО-А'!$I$7+'РСТ РСО-А'!$G$9</f>
        <v>1101.7</v>
      </c>
      <c r="O74" s="119">
        <f>VLOOKUP($A74+ROUND((COLUMN()-2)/24,5),АТС!$A$41:$F$784,6)+'Иные услуги '!$C$5+'РСТ РСО-А'!$I$7+'РСТ РСО-А'!$G$9</f>
        <v>1099.3599999999999</v>
      </c>
      <c r="P74" s="119">
        <f>VLOOKUP($A74+ROUND((COLUMN()-2)/24,5),АТС!$A$41:$F$784,6)+'Иные услуги '!$C$5+'РСТ РСО-А'!$I$7+'РСТ РСО-А'!$G$9</f>
        <v>1099.2</v>
      </c>
      <c r="Q74" s="119">
        <f>VLOOKUP($A74+ROUND((COLUMN()-2)/24,5),АТС!$A$41:$F$784,6)+'Иные услуги '!$C$5+'РСТ РСО-А'!$I$7+'РСТ РСО-А'!$G$9</f>
        <v>1099.0999999999999</v>
      </c>
      <c r="R74" s="119">
        <f>VLOOKUP($A74+ROUND((COLUMN()-2)/24,5),АТС!$A$41:$F$784,6)+'Иные услуги '!$C$5+'РСТ РСО-А'!$I$7+'РСТ РСО-А'!$G$9</f>
        <v>1098.71</v>
      </c>
      <c r="S74" s="119">
        <f>VLOOKUP($A74+ROUND((COLUMN()-2)/24,5),АТС!$A$41:$F$784,6)+'Иные услуги '!$C$5+'РСТ РСО-А'!$I$7+'РСТ РСО-А'!$G$9</f>
        <v>1098.58</v>
      </c>
      <c r="T74" s="119">
        <f>VLOOKUP($A74+ROUND((COLUMN()-2)/24,5),АТС!$A$41:$F$784,6)+'Иные услуги '!$C$5+'РСТ РСО-А'!$I$7+'РСТ РСО-А'!$G$9</f>
        <v>1098.5899999999999</v>
      </c>
      <c r="U74" s="119">
        <f>VLOOKUP($A74+ROUND((COLUMN()-2)/24,5),АТС!$A$41:$F$784,6)+'Иные услуги '!$C$5+'РСТ РСО-А'!$I$7+'РСТ РСО-А'!$G$9</f>
        <v>1159.23</v>
      </c>
      <c r="V74" s="119">
        <f>VLOOKUP($A74+ROUND((COLUMN()-2)/24,5),АТС!$A$41:$F$784,6)+'Иные услуги '!$C$5+'РСТ РСО-А'!$I$7+'РСТ РСО-А'!$G$9</f>
        <v>1277.3999999999999</v>
      </c>
      <c r="W74" s="119">
        <f>VLOOKUP($A74+ROUND((COLUMN()-2)/24,5),АТС!$A$41:$F$784,6)+'Иные услуги '!$C$5+'РСТ РСО-А'!$I$7+'РСТ РСО-А'!$G$9</f>
        <v>1203.05</v>
      </c>
      <c r="X74" s="119">
        <f>VLOOKUP($A74+ROUND((COLUMN()-2)/24,5),АТС!$A$41:$F$784,6)+'Иные услуги '!$C$5+'РСТ РСО-А'!$I$7+'РСТ РСО-А'!$G$9</f>
        <v>1145.53</v>
      </c>
      <c r="Y74" s="119">
        <f>VLOOKUP($A74+ROUND((COLUMN()-2)/24,5),АТС!$A$41:$F$784,6)+'Иные услуги '!$C$5+'РСТ РСО-А'!$I$7+'РСТ РСО-А'!$G$9</f>
        <v>1345.79</v>
      </c>
    </row>
    <row r="75" spans="1:25" x14ac:dyDescent="0.2">
      <c r="A75" s="66">
        <f t="shared" si="1"/>
        <v>43335</v>
      </c>
      <c r="B75" s="119">
        <f>VLOOKUP($A75+ROUND((COLUMN()-2)/24,5),АТС!$A$41:$F$784,6)+'Иные услуги '!$C$5+'РСТ РСО-А'!$I$7+'РСТ РСО-А'!$G$9</f>
        <v>1101.76</v>
      </c>
      <c r="C75" s="119">
        <f>VLOOKUP($A75+ROUND((COLUMN()-2)/24,5),АТС!$A$41:$F$784,6)+'Иные услуги '!$C$5+'РСТ РСО-А'!$I$7+'РСТ РСО-А'!$G$9</f>
        <v>1089.6600000000001</v>
      </c>
      <c r="D75" s="119">
        <f>VLOOKUP($A75+ROUND((COLUMN()-2)/24,5),АТС!$A$41:$F$784,6)+'Иные услуги '!$C$5+'РСТ РСО-А'!$I$7+'РСТ РСО-А'!$G$9</f>
        <v>1104.98</v>
      </c>
      <c r="E75" s="119">
        <f>VLOOKUP($A75+ROUND((COLUMN()-2)/24,5),АТС!$A$41:$F$784,6)+'Иные услуги '!$C$5+'РСТ РСО-А'!$I$7+'РСТ РСО-А'!$G$9</f>
        <v>1103.81</v>
      </c>
      <c r="F75" s="119">
        <f>VLOOKUP($A75+ROUND((COLUMN()-2)/24,5),АТС!$A$41:$F$784,6)+'Иные услуги '!$C$5+'РСТ РСО-А'!$I$7+'РСТ РСО-А'!$G$9</f>
        <v>1104.31</v>
      </c>
      <c r="G75" s="119">
        <f>VLOOKUP($A75+ROUND((COLUMN()-2)/24,5),АТС!$A$41:$F$784,6)+'Иные услуги '!$C$5+'РСТ РСО-А'!$I$7+'РСТ РСО-А'!$G$9</f>
        <v>1131.93</v>
      </c>
      <c r="H75" s="119">
        <f>VLOOKUP($A75+ROUND((COLUMN()-2)/24,5),АТС!$A$41:$F$784,6)+'Иные услуги '!$C$5+'РСТ РСО-А'!$I$7+'РСТ РСО-А'!$G$9</f>
        <v>1154.68</v>
      </c>
      <c r="I75" s="119">
        <f>VLOOKUP($A75+ROUND((COLUMN()-2)/24,5),АТС!$A$41:$F$784,6)+'Иные услуги '!$C$5+'РСТ РСО-А'!$I$7+'РСТ РСО-А'!$G$9</f>
        <v>1137.27</v>
      </c>
      <c r="J75" s="119">
        <f>VLOOKUP($A75+ROUND((COLUMN()-2)/24,5),АТС!$A$41:$F$784,6)+'Иные услуги '!$C$5+'РСТ РСО-А'!$I$7+'РСТ РСО-А'!$G$9</f>
        <v>1305.45</v>
      </c>
      <c r="K75" s="119">
        <f>VLOOKUP($A75+ROUND((COLUMN()-2)/24,5),АТС!$A$41:$F$784,6)+'Иные услуги '!$C$5+'РСТ РСО-А'!$I$7+'РСТ РСО-А'!$G$9</f>
        <v>1117.6299999999999</v>
      </c>
      <c r="L75" s="119">
        <f>VLOOKUP($A75+ROUND((COLUMN()-2)/24,5),АТС!$A$41:$F$784,6)+'Иные услуги '!$C$5+'РСТ РСО-А'!$I$7+'РСТ РСО-А'!$G$9</f>
        <v>1103.23</v>
      </c>
      <c r="M75" s="119">
        <f>VLOOKUP($A75+ROUND((COLUMN()-2)/24,5),АТС!$A$41:$F$784,6)+'Иные услуги '!$C$5+'РСТ РСО-А'!$I$7+'РСТ РСО-А'!$G$9</f>
        <v>1104.29</v>
      </c>
      <c r="N75" s="119">
        <f>VLOOKUP($A75+ROUND((COLUMN()-2)/24,5),АТС!$A$41:$F$784,6)+'Иные услуги '!$C$5+'РСТ РСО-А'!$I$7+'РСТ РСО-А'!$G$9</f>
        <v>1103.27</v>
      </c>
      <c r="O75" s="119">
        <f>VLOOKUP($A75+ROUND((COLUMN()-2)/24,5),АТС!$A$41:$F$784,6)+'Иные услуги '!$C$5+'РСТ РСО-А'!$I$7+'РСТ РСО-А'!$G$9</f>
        <v>1104.44</v>
      </c>
      <c r="P75" s="119">
        <f>VLOOKUP($A75+ROUND((COLUMN()-2)/24,5),АТС!$A$41:$F$784,6)+'Иные услуги '!$C$5+'РСТ РСО-А'!$I$7+'РСТ РСО-А'!$G$9</f>
        <v>1104.23</v>
      </c>
      <c r="Q75" s="119">
        <f>VLOOKUP($A75+ROUND((COLUMN()-2)/24,5),АТС!$A$41:$F$784,6)+'Иные услуги '!$C$5+'РСТ РСО-А'!$I$7+'РСТ РСО-А'!$G$9</f>
        <v>1104.2</v>
      </c>
      <c r="R75" s="119">
        <f>VLOOKUP($A75+ROUND((COLUMN()-2)/24,5),АТС!$A$41:$F$784,6)+'Иные услуги '!$C$5+'РСТ РСО-А'!$I$7+'РСТ РСО-А'!$G$9</f>
        <v>1104.0899999999999</v>
      </c>
      <c r="S75" s="119">
        <f>VLOOKUP($A75+ROUND((COLUMN()-2)/24,5),АТС!$A$41:$F$784,6)+'Иные услуги '!$C$5+'РСТ РСО-А'!$I$7+'РСТ РСО-А'!$G$9</f>
        <v>1103.9000000000001</v>
      </c>
      <c r="T75" s="119">
        <f>VLOOKUP($A75+ROUND((COLUMN()-2)/24,5),АТС!$A$41:$F$784,6)+'Иные услуги '!$C$5+'РСТ РСО-А'!$I$7+'РСТ РСО-А'!$G$9</f>
        <v>1102.25</v>
      </c>
      <c r="U75" s="119">
        <f>VLOOKUP($A75+ROUND((COLUMN()-2)/24,5),АТС!$A$41:$F$784,6)+'Иные услуги '!$C$5+'РСТ РСО-А'!$I$7+'РСТ РСО-А'!$G$9</f>
        <v>1157.06</v>
      </c>
      <c r="V75" s="119">
        <f>VLOOKUP($A75+ROUND((COLUMN()-2)/24,5),АТС!$A$41:$F$784,6)+'Иные услуги '!$C$5+'РСТ РСО-А'!$I$7+'РСТ РСО-А'!$G$9</f>
        <v>1242.45</v>
      </c>
      <c r="W75" s="119">
        <f>VLOOKUP($A75+ROUND((COLUMN()-2)/24,5),АТС!$A$41:$F$784,6)+'Иные услуги '!$C$5+'РСТ РСО-А'!$I$7+'РСТ РСО-А'!$G$9</f>
        <v>1165.48</v>
      </c>
      <c r="X75" s="119">
        <f>VLOOKUP($A75+ROUND((COLUMN()-2)/24,5),АТС!$A$41:$F$784,6)+'Иные услуги '!$C$5+'РСТ РСО-А'!$I$7+'РСТ РСО-А'!$G$9</f>
        <v>1146.3900000000001</v>
      </c>
      <c r="Y75" s="119">
        <f>VLOOKUP($A75+ROUND((COLUMN()-2)/24,5),АТС!$A$41:$F$784,6)+'Иные услуги '!$C$5+'РСТ РСО-А'!$I$7+'РСТ РСО-А'!$G$9</f>
        <v>1407.8999999999999</v>
      </c>
    </row>
    <row r="76" spans="1:25" x14ac:dyDescent="0.2">
      <c r="A76" s="66">
        <f t="shared" si="1"/>
        <v>43336</v>
      </c>
      <c r="B76" s="119">
        <f>VLOOKUP($A76+ROUND((COLUMN()-2)/24,5),АТС!$A$41:$F$784,6)+'Иные услуги '!$C$5+'РСТ РСО-А'!$I$7+'РСТ РСО-А'!$G$9</f>
        <v>1110.19</v>
      </c>
      <c r="C76" s="119">
        <f>VLOOKUP($A76+ROUND((COLUMN()-2)/24,5),АТС!$A$41:$F$784,6)+'Иные услуги '!$C$5+'РСТ РСО-А'!$I$7+'РСТ РСО-А'!$G$9</f>
        <v>1093.1400000000001</v>
      </c>
      <c r="D76" s="119">
        <f>VLOOKUP($A76+ROUND((COLUMN()-2)/24,5),АТС!$A$41:$F$784,6)+'Иные услуги '!$C$5+'РСТ РСО-А'!$I$7+'РСТ РСО-А'!$G$9</f>
        <v>1091.44</v>
      </c>
      <c r="E76" s="119">
        <f>VLOOKUP($A76+ROUND((COLUMN()-2)/24,5),АТС!$A$41:$F$784,6)+'Иные услуги '!$C$5+'РСТ РСО-А'!$I$7+'РСТ РСО-А'!$G$9</f>
        <v>1107.6500000000001</v>
      </c>
      <c r="F76" s="119">
        <f>VLOOKUP($A76+ROUND((COLUMN()-2)/24,5),АТС!$A$41:$F$784,6)+'Иные услуги '!$C$5+'РСТ РСО-А'!$I$7+'РСТ РСО-А'!$G$9</f>
        <v>1107.8900000000001</v>
      </c>
      <c r="G76" s="119">
        <f>VLOOKUP($A76+ROUND((COLUMN()-2)/24,5),АТС!$A$41:$F$784,6)+'Иные услуги '!$C$5+'РСТ РСО-А'!$I$7+'РСТ РСО-А'!$G$9</f>
        <v>1133.0999999999999</v>
      </c>
      <c r="H76" s="119">
        <f>VLOOKUP($A76+ROUND((COLUMN()-2)/24,5),АТС!$A$41:$F$784,6)+'Иные услуги '!$C$5+'РСТ РСО-А'!$I$7+'РСТ РСО-А'!$G$9</f>
        <v>1152.01</v>
      </c>
      <c r="I76" s="119">
        <f>VLOOKUP($A76+ROUND((COLUMN()-2)/24,5),АТС!$A$41:$F$784,6)+'Иные услуги '!$C$5+'РСТ РСО-А'!$I$7+'РСТ РСО-А'!$G$9</f>
        <v>1127.95</v>
      </c>
      <c r="J76" s="119">
        <f>VLOOKUP($A76+ROUND((COLUMN()-2)/24,5),АТС!$A$41:$F$784,6)+'Иные услуги '!$C$5+'РСТ РСО-А'!$I$7+'РСТ РСО-А'!$G$9</f>
        <v>1253.49</v>
      </c>
      <c r="K76" s="119">
        <f>VLOOKUP($A76+ROUND((COLUMN()-2)/24,5),АТС!$A$41:$F$784,6)+'Иные услуги '!$C$5+'РСТ РСО-А'!$I$7+'РСТ РСО-А'!$G$9</f>
        <v>1116.1600000000001</v>
      </c>
      <c r="L76" s="119">
        <f>VLOOKUP($A76+ROUND((COLUMN()-2)/24,5),АТС!$A$41:$F$784,6)+'Иные услуги '!$C$5+'РСТ РСО-А'!$I$7+'РСТ РСО-А'!$G$9</f>
        <v>1102.5</v>
      </c>
      <c r="M76" s="119">
        <f>VLOOKUP($A76+ROUND((COLUMN()-2)/24,5),АТС!$A$41:$F$784,6)+'Иные услуги '!$C$5+'РСТ РСО-А'!$I$7+'РСТ РСО-А'!$G$9</f>
        <v>1103.29</v>
      </c>
      <c r="N76" s="119">
        <f>VLOOKUP($A76+ROUND((COLUMN()-2)/24,5),АТС!$A$41:$F$784,6)+'Иные услуги '!$C$5+'РСТ РСО-А'!$I$7+'РСТ РСО-А'!$G$9</f>
        <v>1103.31</v>
      </c>
      <c r="O76" s="119">
        <f>VLOOKUP($A76+ROUND((COLUMN()-2)/24,5),АТС!$A$41:$F$784,6)+'Иные услуги '!$C$5+'РСТ РСО-А'!$I$7+'РСТ РСО-А'!$G$9</f>
        <v>1103.4000000000001</v>
      </c>
      <c r="P76" s="119">
        <f>VLOOKUP($A76+ROUND((COLUMN()-2)/24,5),АТС!$A$41:$F$784,6)+'Иные услуги '!$C$5+'РСТ РСО-А'!$I$7+'РСТ РСО-А'!$G$9</f>
        <v>1103.4000000000001</v>
      </c>
      <c r="Q76" s="119">
        <f>VLOOKUP($A76+ROUND((COLUMN()-2)/24,5),АТС!$A$41:$F$784,6)+'Иные услуги '!$C$5+'РСТ РСО-А'!$I$7+'РСТ РСО-А'!$G$9</f>
        <v>1103.6199999999999</v>
      </c>
      <c r="R76" s="119">
        <f>VLOOKUP($A76+ROUND((COLUMN()-2)/24,5),АТС!$A$41:$F$784,6)+'Иные услуги '!$C$5+'РСТ РСО-А'!$I$7+'РСТ РСО-А'!$G$9</f>
        <v>1099.67</v>
      </c>
      <c r="S76" s="119">
        <f>VLOOKUP($A76+ROUND((COLUMN()-2)/24,5),АТС!$A$41:$F$784,6)+'Иные услуги '!$C$5+'РСТ РСО-А'!$I$7+'РСТ РСО-А'!$G$9</f>
        <v>1099.0899999999999</v>
      </c>
      <c r="T76" s="119">
        <f>VLOOKUP($A76+ROUND((COLUMN()-2)/24,5),АТС!$A$41:$F$784,6)+'Иные услуги '!$C$5+'РСТ РСО-А'!$I$7+'РСТ РСО-А'!$G$9</f>
        <v>1098.79</v>
      </c>
      <c r="U76" s="119">
        <f>VLOOKUP($A76+ROUND((COLUMN()-2)/24,5),АТС!$A$41:$F$784,6)+'Иные услуги '!$C$5+'РСТ РСО-А'!$I$7+'РСТ РСО-А'!$G$9</f>
        <v>1148.74</v>
      </c>
      <c r="V76" s="119">
        <f>VLOOKUP($A76+ROUND((COLUMN()-2)/24,5),АТС!$A$41:$F$784,6)+'Иные услуги '!$C$5+'РСТ РСО-А'!$I$7+'РСТ РСО-А'!$G$9</f>
        <v>1253.2600000000002</v>
      </c>
      <c r="W76" s="119">
        <f>VLOOKUP($A76+ROUND((COLUMN()-2)/24,5),АТС!$A$41:$F$784,6)+'Иные услуги '!$C$5+'РСТ РСО-А'!$I$7+'РСТ РСО-А'!$G$9</f>
        <v>1168.81</v>
      </c>
      <c r="X76" s="119">
        <f>VLOOKUP($A76+ROUND((COLUMN()-2)/24,5),АТС!$A$41:$F$784,6)+'Иные услуги '!$C$5+'РСТ РСО-А'!$I$7+'РСТ РСО-А'!$G$9</f>
        <v>1153.96</v>
      </c>
      <c r="Y76" s="119">
        <f>VLOOKUP($A76+ROUND((COLUMN()-2)/24,5),АТС!$A$41:$F$784,6)+'Иные услуги '!$C$5+'РСТ РСО-А'!$I$7+'РСТ РСО-А'!$G$9</f>
        <v>1475.34</v>
      </c>
    </row>
    <row r="77" spans="1:25" x14ac:dyDescent="0.2">
      <c r="A77" s="66">
        <f t="shared" si="1"/>
        <v>43337</v>
      </c>
      <c r="B77" s="119">
        <f>VLOOKUP($A77+ROUND((COLUMN()-2)/24,5),АТС!$A$41:$F$784,6)+'Иные услуги '!$C$5+'РСТ РСО-А'!$I$7+'РСТ РСО-А'!$G$9</f>
        <v>1116.8599999999999</v>
      </c>
      <c r="C77" s="119">
        <f>VLOOKUP($A77+ROUND((COLUMN()-2)/24,5),АТС!$A$41:$F$784,6)+'Иные услуги '!$C$5+'РСТ РСО-А'!$I$7+'РСТ РСО-А'!$G$9</f>
        <v>1091.99</v>
      </c>
      <c r="D77" s="119">
        <f>VLOOKUP($A77+ROUND((COLUMN()-2)/24,5),АТС!$A$41:$F$784,6)+'Иные услуги '!$C$5+'РСТ РСО-А'!$I$7+'РСТ РСО-А'!$G$9</f>
        <v>1114.92</v>
      </c>
      <c r="E77" s="119">
        <f>VLOOKUP($A77+ROUND((COLUMN()-2)/24,5),АТС!$A$41:$F$784,6)+'Иные услуги '!$C$5+'РСТ РСО-А'!$I$7+'РСТ РСО-А'!$G$9</f>
        <v>1113.78</v>
      </c>
      <c r="F77" s="119">
        <f>VLOOKUP($A77+ROUND((COLUMN()-2)/24,5),АТС!$A$41:$F$784,6)+'Иные услуги '!$C$5+'РСТ РСО-А'!$I$7+'РСТ РСО-А'!$G$9</f>
        <v>1114.43</v>
      </c>
      <c r="G77" s="119">
        <f>VLOOKUP($A77+ROUND((COLUMN()-2)/24,5),АТС!$A$41:$F$784,6)+'Иные услуги '!$C$5+'РСТ РСО-А'!$I$7+'РСТ РСО-А'!$G$9</f>
        <v>1159.29</v>
      </c>
      <c r="H77" s="119">
        <f>VLOOKUP($A77+ROUND((COLUMN()-2)/24,5),АТС!$A$41:$F$784,6)+'Иные услуги '!$C$5+'РСТ РСО-А'!$I$7+'РСТ РСО-А'!$G$9</f>
        <v>1169.3599999999999</v>
      </c>
      <c r="I77" s="119">
        <f>VLOOKUP($A77+ROUND((COLUMN()-2)/24,5),АТС!$A$41:$F$784,6)+'Иные услуги '!$C$5+'РСТ РСО-А'!$I$7+'РСТ РСО-А'!$G$9</f>
        <v>1100.1500000000001</v>
      </c>
      <c r="J77" s="119">
        <f>VLOOKUP($A77+ROUND((COLUMN()-2)/24,5),АТС!$A$41:$F$784,6)+'Иные услуги '!$C$5+'РСТ РСО-А'!$I$7+'РСТ РСО-А'!$G$9</f>
        <v>1312</v>
      </c>
      <c r="K77" s="119">
        <f>VLOOKUP($A77+ROUND((COLUMN()-2)/24,5),АТС!$A$41:$F$784,6)+'Иные услуги '!$C$5+'РСТ РСО-А'!$I$7+'РСТ РСО-А'!$G$9</f>
        <v>1167.9000000000001</v>
      </c>
      <c r="L77" s="119">
        <f>VLOOKUP($A77+ROUND((COLUMN()-2)/24,5),АТС!$A$41:$F$784,6)+'Иные услуги '!$C$5+'РСТ РСО-А'!$I$7+'РСТ РСО-А'!$G$9</f>
        <v>1151.2</v>
      </c>
      <c r="M77" s="119">
        <f>VLOOKUP($A77+ROUND((COLUMN()-2)/24,5),АТС!$A$41:$F$784,6)+'Иные услуги '!$C$5+'РСТ РСО-А'!$I$7+'РСТ РСО-А'!$G$9</f>
        <v>1154.05</v>
      </c>
      <c r="N77" s="119">
        <f>VLOOKUP($A77+ROUND((COLUMN()-2)/24,5),АТС!$A$41:$F$784,6)+'Иные услуги '!$C$5+'РСТ РСО-А'!$I$7+'РСТ РСО-А'!$G$9</f>
        <v>1154.27</v>
      </c>
      <c r="O77" s="119">
        <f>VLOOKUP($A77+ROUND((COLUMN()-2)/24,5),АТС!$A$41:$F$784,6)+'Иные услуги '!$C$5+'РСТ РСО-А'!$I$7+'РСТ РСО-А'!$G$9</f>
        <v>1154.4000000000001</v>
      </c>
      <c r="P77" s="119">
        <f>VLOOKUP($A77+ROUND((COLUMN()-2)/24,5),АТС!$A$41:$F$784,6)+'Иные услуги '!$C$5+'РСТ РСО-А'!$I$7+'РСТ РСО-А'!$G$9</f>
        <v>1154.47</v>
      </c>
      <c r="Q77" s="119">
        <f>VLOOKUP($A77+ROUND((COLUMN()-2)/24,5),АТС!$A$41:$F$784,6)+'Иные услуги '!$C$5+'РСТ РСО-А'!$I$7+'РСТ РСО-А'!$G$9</f>
        <v>1154.57</v>
      </c>
      <c r="R77" s="119">
        <f>VLOOKUP($A77+ROUND((COLUMN()-2)/24,5),АТС!$A$41:$F$784,6)+'Иные услуги '!$C$5+'РСТ РСО-А'!$I$7+'РСТ РСО-А'!$G$9</f>
        <v>1155.0899999999999</v>
      </c>
      <c r="S77" s="119">
        <f>VLOOKUP($A77+ROUND((COLUMN()-2)/24,5),АТС!$A$41:$F$784,6)+'Иные услуги '!$C$5+'РСТ РСО-А'!$I$7+'РСТ РСО-А'!$G$9</f>
        <v>1152.99</v>
      </c>
      <c r="T77" s="119">
        <f>VLOOKUP($A77+ROUND((COLUMN()-2)/24,5),АТС!$A$41:$F$784,6)+'Иные услуги '!$C$5+'РСТ РСО-А'!$I$7+'РСТ РСО-А'!$G$9</f>
        <v>1169</v>
      </c>
      <c r="U77" s="119">
        <f>VLOOKUP($A77+ROUND((COLUMN()-2)/24,5),АТС!$A$41:$F$784,6)+'Иные услуги '!$C$5+'РСТ РСО-А'!$I$7+'РСТ РСО-А'!$G$9</f>
        <v>1143.57</v>
      </c>
      <c r="V77" s="119">
        <f>VLOOKUP($A77+ROUND((COLUMN()-2)/24,5),АТС!$A$41:$F$784,6)+'Иные услуги '!$C$5+'РСТ РСО-А'!$I$7+'РСТ РСО-А'!$G$9</f>
        <v>1206.3799999999999</v>
      </c>
      <c r="W77" s="119">
        <f>VLOOKUP($A77+ROUND((COLUMN()-2)/24,5),АТС!$A$41:$F$784,6)+'Иные услуги '!$C$5+'РСТ РСО-А'!$I$7+'РСТ РСО-А'!$G$9</f>
        <v>1133.27</v>
      </c>
      <c r="X77" s="119">
        <f>VLOOKUP($A77+ROUND((COLUMN()-2)/24,5),АТС!$A$41:$F$784,6)+'Иные услуги '!$C$5+'РСТ РСО-А'!$I$7+'РСТ РСО-А'!$G$9</f>
        <v>1159.6600000000001</v>
      </c>
      <c r="Y77" s="119">
        <f>VLOOKUP($A77+ROUND((COLUMN()-2)/24,5),АТС!$A$41:$F$784,6)+'Иные услуги '!$C$5+'РСТ РСО-А'!$I$7+'РСТ РСО-А'!$G$9</f>
        <v>1622.53</v>
      </c>
    </row>
    <row r="78" spans="1:25" x14ac:dyDescent="0.2">
      <c r="A78" s="66">
        <f t="shared" si="1"/>
        <v>43338</v>
      </c>
      <c r="B78" s="119">
        <f>VLOOKUP($A78+ROUND((COLUMN()-2)/24,5),АТС!$A$41:$F$784,6)+'Иные услуги '!$C$5+'РСТ РСО-А'!$I$7+'РСТ РСО-А'!$G$9</f>
        <v>1100.33</v>
      </c>
      <c r="C78" s="119">
        <f>VLOOKUP($A78+ROUND((COLUMN()-2)/24,5),АТС!$A$41:$F$784,6)+'Иные услуги '!$C$5+'РСТ РСО-А'!$I$7+'РСТ РСО-А'!$G$9</f>
        <v>1090.75</v>
      </c>
      <c r="D78" s="119">
        <f>VLOOKUP($A78+ROUND((COLUMN()-2)/24,5),АТС!$A$41:$F$784,6)+'Иные услуги '!$C$5+'РСТ РСО-А'!$I$7+'РСТ РСО-А'!$G$9</f>
        <v>1114.79</v>
      </c>
      <c r="E78" s="119">
        <f>VLOOKUP($A78+ROUND((COLUMN()-2)/24,5),АТС!$A$41:$F$784,6)+'Иные услуги '!$C$5+'РСТ РСО-А'!$I$7+'РСТ РСО-А'!$G$9</f>
        <v>1112.6500000000001</v>
      </c>
      <c r="F78" s="119">
        <f>VLOOKUP($A78+ROUND((COLUMN()-2)/24,5),АТС!$A$41:$F$784,6)+'Иные услуги '!$C$5+'РСТ РСО-А'!$I$7+'РСТ РСО-А'!$G$9</f>
        <v>1113.1600000000001</v>
      </c>
      <c r="G78" s="119">
        <f>VLOOKUP($A78+ROUND((COLUMN()-2)/24,5),АТС!$A$41:$F$784,6)+'Иные услуги '!$C$5+'РСТ РСО-А'!$I$7+'РСТ РСО-А'!$G$9</f>
        <v>1158.17</v>
      </c>
      <c r="H78" s="119">
        <f>VLOOKUP($A78+ROUND((COLUMN()-2)/24,5),АТС!$A$41:$F$784,6)+'Иные услуги '!$C$5+'РСТ РСО-А'!$I$7+'РСТ РСО-А'!$G$9</f>
        <v>1269.1100000000001</v>
      </c>
      <c r="I78" s="119">
        <f>VLOOKUP($A78+ROUND((COLUMN()-2)/24,5),АТС!$A$41:$F$784,6)+'Иные услуги '!$C$5+'РСТ РСО-А'!$I$7+'РСТ РСО-А'!$G$9</f>
        <v>1123.8</v>
      </c>
      <c r="J78" s="119">
        <f>VLOOKUP($A78+ROUND((COLUMN()-2)/24,5),АТС!$A$41:$F$784,6)+'Иные услуги '!$C$5+'РСТ РСО-А'!$I$7+'РСТ РСО-А'!$G$9</f>
        <v>1375.9399999999998</v>
      </c>
      <c r="K78" s="119">
        <f>VLOOKUP($A78+ROUND((COLUMN()-2)/24,5),АТС!$A$41:$F$784,6)+'Иные услуги '!$C$5+'РСТ РСО-А'!$I$7+'РСТ РСО-А'!$G$9</f>
        <v>1221.27</v>
      </c>
      <c r="L78" s="119">
        <f>VLOOKUP($A78+ROUND((COLUMN()-2)/24,5),АТС!$A$41:$F$784,6)+'Иные услуги '!$C$5+'РСТ РСО-А'!$I$7+'РСТ РСО-А'!$G$9</f>
        <v>1220.68</v>
      </c>
      <c r="M78" s="119">
        <f>VLOOKUP($A78+ROUND((COLUMN()-2)/24,5),АТС!$A$41:$F$784,6)+'Иные услуги '!$C$5+'РСТ РСО-А'!$I$7+'РСТ РСО-А'!$G$9</f>
        <v>1223.3399999999999</v>
      </c>
      <c r="N78" s="119">
        <f>VLOOKUP($A78+ROUND((COLUMN()-2)/24,5),АТС!$A$41:$F$784,6)+'Иные услуги '!$C$5+'РСТ РСО-А'!$I$7+'РСТ РСО-А'!$G$9</f>
        <v>1224.01</v>
      </c>
      <c r="O78" s="119">
        <f>VLOOKUP($A78+ROUND((COLUMN()-2)/24,5),АТС!$A$41:$F$784,6)+'Иные услуги '!$C$5+'РСТ РСО-А'!$I$7+'РСТ РСО-А'!$G$9</f>
        <v>1223.99</v>
      </c>
      <c r="P78" s="119">
        <f>VLOOKUP($A78+ROUND((COLUMN()-2)/24,5),АТС!$A$41:$F$784,6)+'Иные услуги '!$C$5+'РСТ РСО-А'!$I$7+'РСТ РСО-А'!$G$9</f>
        <v>1223.8900000000001</v>
      </c>
      <c r="Q78" s="119">
        <f>VLOOKUP($A78+ROUND((COLUMN()-2)/24,5),АТС!$A$41:$F$784,6)+'Иные услуги '!$C$5+'РСТ РСО-А'!$I$7+'РСТ РСО-А'!$G$9</f>
        <v>1224.1299999999999</v>
      </c>
      <c r="R78" s="119">
        <f>VLOOKUP($A78+ROUND((COLUMN()-2)/24,5),АТС!$A$41:$F$784,6)+'Иные услуги '!$C$5+'РСТ РСО-А'!$I$7+'РСТ РСО-А'!$G$9</f>
        <v>1219.76</v>
      </c>
      <c r="S78" s="119">
        <f>VLOOKUP($A78+ROUND((COLUMN()-2)/24,5),АТС!$A$41:$F$784,6)+'Иные услуги '!$C$5+'РСТ РСО-А'!$I$7+'РСТ РСО-А'!$G$9</f>
        <v>1213.8</v>
      </c>
      <c r="T78" s="119">
        <f>VLOOKUP($A78+ROUND((COLUMN()-2)/24,5),АТС!$A$41:$F$784,6)+'Иные услуги '!$C$5+'РСТ РСО-А'!$I$7+'РСТ РСО-А'!$G$9</f>
        <v>1210.95</v>
      </c>
      <c r="U78" s="119">
        <f>VLOOKUP($A78+ROUND((COLUMN()-2)/24,5),АТС!$A$41:$F$784,6)+'Иные услуги '!$C$5+'РСТ РСО-А'!$I$7+'РСТ РСО-А'!$G$9</f>
        <v>1101.95</v>
      </c>
      <c r="V78" s="119">
        <f>VLOOKUP($A78+ROUND((COLUMN()-2)/24,5),АТС!$A$41:$F$784,6)+'Иные услуги '!$C$5+'РСТ РСО-А'!$I$7+'РСТ РСО-А'!$G$9</f>
        <v>1161.04</v>
      </c>
      <c r="W78" s="119">
        <f>VLOOKUP($A78+ROUND((COLUMN()-2)/24,5),АТС!$A$41:$F$784,6)+'Иные услуги '!$C$5+'РСТ РСО-А'!$I$7+'РСТ РСО-А'!$G$9</f>
        <v>1131.1199999999999</v>
      </c>
      <c r="X78" s="119">
        <f>VLOOKUP($A78+ROUND((COLUMN()-2)/24,5),АТС!$A$41:$F$784,6)+'Иные услуги '!$C$5+'РСТ РСО-А'!$I$7+'РСТ РСО-А'!$G$9</f>
        <v>1159.27</v>
      </c>
      <c r="Y78" s="119">
        <f>VLOOKUP($A78+ROUND((COLUMN()-2)/24,5),АТС!$A$41:$F$784,6)+'Иные услуги '!$C$5+'РСТ РСО-А'!$I$7+'РСТ РСО-А'!$G$9</f>
        <v>1626.78</v>
      </c>
    </row>
    <row r="79" spans="1:25" x14ac:dyDescent="0.2">
      <c r="A79" s="66">
        <f t="shared" si="1"/>
        <v>43339</v>
      </c>
      <c r="B79" s="119">
        <f>VLOOKUP($A79+ROUND((COLUMN()-2)/24,5),АТС!$A$41:$F$784,6)+'Иные услуги '!$C$5+'РСТ РСО-А'!$I$7+'РСТ РСО-А'!$G$9</f>
        <v>1117.43</v>
      </c>
      <c r="C79" s="119">
        <f>VLOOKUP($A79+ROUND((COLUMN()-2)/24,5),АТС!$A$41:$F$784,6)+'Иные услуги '!$C$5+'РСТ РСО-А'!$I$7+'РСТ РСО-А'!$G$9</f>
        <v>1100.44</v>
      </c>
      <c r="D79" s="119">
        <f>VLOOKUP($A79+ROUND((COLUMN()-2)/24,5),АТС!$A$41:$F$784,6)+'Иные услуги '!$C$5+'РСТ РСО-А'!$I$7+'РСТ РСО-А'!$G$9</f>
        <v>1099.72</v>
      </c>
      <c r="E79" s="119">
        <f>VLOOKUP($A79+ROUND((COLUMN()-2)/24,5),АТС!$A$41:$F$784,6)+'Иные услуги '!$C$5+'РСТ РСО-А'!$I$7+'РСТ РСО-А'!$G$9</f>
        <v>1116.43</v>
      </c>
      <c r="F79" s="119">
        <f>VLOOKUP($A79+ROUND((COLUMN()-2)/24,5),АТС!$A$41:$F$784,6)+'Иные услуги '!$C$5+'РСТ РСО-А'!$I$7+'РСТ РСО-А'!$G$9</f>
        <v>1115.68</v>
      </c>
      <c r="G79" s="119">
        <f>VLOOKUP($A79+ROUND((COLUMN()-2)/24,5),АТС!$A$41:$F$784,6)+'Иные услуги '!$C$5+'РСТ РСО-А'!$I$7+'РСТ РСО-А'!$G$9</f>
        <v>1184.55</v>
      </c>
      <c r="H79" s="119">
        <f>VLOOKUP($A79+ROUND((COLUMN()-2)/24,5),АТС!$A$41:$F$784,6)+'Иные услуги '!$C$5+'РСТ РСО-А'!$I$7+'РСТ РСО-А'!$G$9</f>
        <v>1155.18</v>
      </c>
      <c r="I79" s="119">
        <f>VLOOKUP($A79+ROUND((COLUMN()-2)/24,5),АТС!$A$41:$F$784,6)+'Иные услуги '!$C$5+'РСТ РСО-А'!$I$7+'РСТ РСО-А'!$G$9</f>
        <v>1147.52</v>
      </c>
      <c r="J79" s="119">
        <f>VLOOKUP($A79+ROUND((COLUMN()-2)/24,5),АТС!$A$41:$F$784,6)+'Иные услуги '!$C$5+'РСТ РСО-А'!$I$7+'РСТ РСО-А'!$G$9</f>
        <v>1261.48</v>
      </c>
      <c r="K79" s="119">
        <f>VLOOKUP($A79+ROUND((COLUMN()-2)/24,5),АТС!$A$41:$F$784,6)+'Иные услуги '!$C$5+'РСТ РСО-А'!$I$7+'РСТ РСО-А'!$G$9</f>
        <v>1121.81</v>
      </c>
      <c r="L79" s="119">
        <f>VLOOKUP($A79+ROUND((COLUMN()-2)/24,5),АТС!$A$41:$F$784,6)+'Иные услуги '!$C$5+'РСТ РСО-А'!$I$7+'РСТ РСО-А'!$G$9</f>
        <v>1107.9000000000001</v>
      </c>
      <c r="M79" s="119">
        <f>VLOOKUP($A79+ROUND((COLUMN()-2)/24,5),АТС!$A$41:$F$784,6)+'Иные услуги '!$C$5+'РСТ РСО-А'!$I$7+'РСТ РСО-А'!$G$9</f>
        <v>1111.45</v>
      </c>
      <c r="N79" s="119">
        <f>VLOOKUP($A79+ROUND((COLUMN()-2)/24,5),АТС!$A$41:$F$784,6)+'Иные услуги '!$C$5+'РСТ РСО-А'!$I$7+'РСТ РСО-А'!$G$9</f>
        <v>1111.48</v>
      </c>
      <c r="O79" s="119">
        <f>VLOOKUP($A79+ROUND((COLUMN()-2)/24,5),АТС!$A$41:$F$784,6)+'Иные услуги '!$C$5+'РСТ РСО-А'!$I$7+'РСТ РСО-А'!$G$9</f>
        <v>1112.51</v>
      </c>
      <c r="P79" s="119">
        <f>VLOOKUP($A79+ROUND((COLUMN()-2)/24,5),АТС!$A$41:$F$784,6)+'Иные услуги '!$C$5+'РСТ РСО-А'!$I$7+'РСТ РСО-А'!$G$9</f>
        <v>1112.57</v>
      </c>
      <c r="Q79" s="119">
        <f>VLOOKUP($A79+ROUND((COLUMN()-2)/24,5),АТС!$A$41:$F$784,6)+'Иные услуги '!$C$5+'РСТ РСО-А'!$I$7+'РСТ РСО-А'!$G$9</f>
        <v>1109.54</v>
      </c>
      <c r="R79" s="119">
        <f>VLOOKUP($A79+ROUND((COLUMN()-2)/24,5),АТС!$A$41:$F$784,6)+'Иные услуги '!$C$5+'РСТ РСО-А'!$I$7+'РСТ РСО-А'!$G$9</f>
        <v>1109.3</v>
      </c>
      <c r="S79" s="119">
        <f>VLOOKUP($A79+ROUND((COLUMN()-2)/24,5),АТС!$A$41:$F$784,6)+'Иные услуги '!$C$5+'РСТ РСО-А'!$I$7+'РСТ РСО-А'!$G$9</f>
        <v>1109.1099999999999</v>
      </c>
      <c r="T79" s="119">
        <f>VLOOKUP($A79+ROUND((COLUMN()-2)/24,5),АТС!$A$41:$F$784,6)+'Иные услуги '!$C$5+'РСТ РСО-А'!$I$7+'РСТ РСО-А'!$G$9</f>
        <v>1106.24</v>
      </c>
      <c r="U79" s="119">
        <f>VLOOKUP($A79+ROUND((COLUMN()-2)/24,5),АТС!$A$41:$F$784,6)+'Иные услуги '!$C$5+'РСТ РСО-А'!$I$7+'РСТ РСО-А'!$G$9</f>
        <v>1164.8900000000001</v>
      </c>
      <c r="V79" s="119">
        <f>VLOOKUP($A79+ROUND((COLUMN()-2)/24,5),АТС!$A$41:$F$784,6)+'Иные услуги '!$C$5+'РСТ РСО-А'!$I$7+'РСТ РСО-А'!$G$9</f>
        <v>1243.42</v>
      </c>
      <c r="W79" s="119">
        <f>VLOOKUP($A79+ROUND((COLUMN()-2)/24,5),АТС!$A$41:$F$784,6)+'Иные услуги '!$C$5+'РСТ РСО-А'!$I$7+'РСТ РСО-А'!$G$9</f>
        <v>1165.33</v>
      </c>
      <c r="X79" s="119">
        <f>VLOOKUP($A79+ROUND((COLUMN()-2)/24,5),АТС!$A$41:$F$784,6)+'Иные услуги '!$C$5+'РСТ РСО-А'!$I$7+'РСТ РСО-А'!$G$9</f>
        <v>1175.3399999999999</v>
      </c>
      <c r="Y79" s="119">
        <f>VLOOKUP($A79+ROUND((COLUMN()-2)/24,5),АТС!$A$41:$F$784,6)+'Иные услуги '!$C$5+'РСТ РСО-А'!$I$7+'РСТ РСО-А'!$G$9</f>
        <v>1497.8799999999999</v>
      </c>
    </row>
    <row r="80" spans="1:25" x14ac:dyDescent="0.2">
      <c r="A80" s="66">
        <f t="shared" si="1"/>
        <v>43340</v>
      </c>
      <c r="B80" s="119">
        <f>VLOOKUP($A80+ROUND((COLUMN()-2)/24,5),АТС!$A$41:$F$784,6)+'Иные услуги '!$C$5+'РСТ РСО-А'!$I$7+'РСТ РСО-А'!$G$9</f>
        <v>1115.68</v>
      </c>
      <c r="C80" s="119">
        <f>VLOOKUP($A80+ROUND((COLUMN()-2)/24,5),АТС!$A$41:$F$784,6)+'Иные услуги '!$C$5+'РСТ РСО-А'!$I$7+'РСТ РСО-А'!$G$9</f>
        <v>1110.1400000000001</v>
      </c>
      <c r="D80" s="119">
        <f>VLOOKUP($A80+ROUND((COLUMN()-2)/24,5),АТС!$A$41:$F$784,6)+'Иные услуги '!$C$5+'РСТ РСО-А'!$I$7+'РСТ РСО-А'!$G$9</f>
        <v>1107.72</v>
      </c>
      <c r="E80" s="119">
        <f>VLOOKUP($A80+ROUND((COLUMN()-2)/24,5),АТС!$A$41:$F$784,6)+'Иные услуги '!$C$5+'РСТ РСО-А'!$I$7+'РСТ РСО-А'!$G$9</f>
        <v>1124.2</v>
      </c>
      <c r="F80" s="119">
        <f>VLOOKUP($A80+ROUND((COLUMN()-2)/24,5),АТС!$A$41:$F$784,6)+'Иные услуги '!$C$5+'РСТ РСО-А'!$I$7+'РСТ РСО-А'!$G$9</f>
        <v>1124.8599999999999</v>
      </c>
      <c r="G80" s="119">
        <f>VLOOKUP($A80+ROUND((COLUMN()-2)/24,5),АТС!$A$41:$F$784,6)+'Иные услуги '!$C$5+'РСТ РСО-А'!$I$7+'РСТ РСО-А'!$G$9</f>
        <v>1190.43</v>
      </c>
      <c r="H80" s="119">
        <f>VLOOKUP($A80+ROUND((COLUMN()-2)/24,5),АТС!$A$41:$F$784,6)+'Иные услуги '!$C$5+'РСТ РСО-А'!$I$7+'РСТ РСО-А'!$G$9</f>
        <v>1155.0999999999999</v>
      </c>
      <c r="I80" s="119">
        <f>VLOOKUP($A80+ROUND((COLUMN()-2)/24,5),АТС!$A$41:$F$784,6)+'Иные услуги '!$C$5+'РСТ РСО-А'!$I$7+'РСТ РСО-А'!$G$9</f>
        <v>1152.74</v>
      </c>
      <c r="J80" s="119">
        <f>VLOOKUP($A80+ROUND((COLUMN()-2)/24,5),АТС!$A$41:$F$784,6)+'Иные услуги '!$C$5+'РСТ РСО-А'!$I$7+'РСТ РСО-А'!$G$9</f>
        <v>1262.94</v>
      </c>
      <c r="K80" s="119">
        <f>VLOOKUP($A80+ROUND((COLUMN()-2)/24,5),АТС!$A$41:$F$784,6)+'Иные услуги '!$C$5+'РСТ РСО-А'!$I$7+'РСТ РСО-А'!$G$9</f>
        <v>1124.17</v>
      </c>
      <c r="L80" s="119">
        <f>VLOOKUP($A80+ROUND((COLUMN()-2)/24,5),АТС!$A$41:$F$784,6)+'Иные услуги '!$C$5+'РСТ РСО-А'!$I$7+'РСТ РСО-А'!$G$9</f>
        <v>1109.57</v>
      </c>
      <c r="M80" s="119">
        <f>VLOOKUP($A80+ROUND((COLUMN()-2)/24,5),АТС!$A$41:$F$784,6)+'Иные услуги '!$C$5+'РСТ РСО-А'!$I$7+'РСТ РСО-А'!$G$9</f>
        <v>1113.23</v>
      </c>
      <c r="N80" s="119">
        <f>VLOOKUP($A80+ROUND((COLUMN()-2)/24,5),АТС!$A$41:$F$784,6)+'Иные услуги '!$C$5+'РСТ РСО-А'!$I$7+'РСТ РСО-А'!$G$9</f>
        <v>1111.4100000000001</v>
      </c>
      <c r="O80" s="119">
        <f>VLOOKUP($A80+ROUND((COLUMN()-2)/24,5),АТС!$A$41:$F$784,6)+'Иные услуги '!$C$5+'РСТ РСО-А'!$I$7+'РСТ РСО-А'!$G$9</f>
        <v>1108.45</v>
      </c>
      <c r="P80" s="119">
        <f>VLOOKUP($A80+ROUND((COLUMN()-2)/24,5),АТС!$A$41:$F$784,6)+'Иные услуги '!$C$5+'РСТ РСО-А'!$I$7+'РСТ РСО-А'!$G$9</f>
        <v>1109.3599999999999</v>
      </c>
      <c r="Q80" s="119">
        <f>VLOOKUP($A80+ROUND((COLUMN()-2)/24,5),АТС!$A$41:$F$784,6)+'Иные услуги '!$C$5+'РСТ РСО-А'!$I$7+'РСТ РСО-А'!$G$9</f>
        <v>1111.92</v>
      </c>
      <c r="R80" s="119">
        <f>VLOOKUP($A80+ROUND((COLUMN()-2)/24,5),АТС!$A$41:$F$784,6)+'Иные услуги '!$C$5+'РСТ РСО-А'!$I$7+'РСТ РСО-А'!$G$9</f>
        <v>1113.32</v>
      </c>
      <c r="S80" s="119">
        <f>VLOOKUP($A80+ROUND((COLUMN()-2)/24,5),АТС!$A$41:$F$784,6)+'Иные услуги '!$C$5+'РСТ РСО-А'!$I$7+'РСТ РСО-А'!$G$9</f>
        <v>1113.81</v>
      </c>
      <c r="T80" s="119">
        <f>VLOOKUP($A80+ROUND((COLUMN()-2)/24,5),АТС!$A$41:$F$784,6)+'Иные услуги '!$C$5+'РСТ РСО-А'!$I$7+'РСТ РСО-А'!$G$9</f>
        <v>1107.8799999999999</v>
      </c>
      <c r="U80" s="119">
        <f>VLOOKUP($A80+ROUND((COLUMN()-2)/24,5),АТС!$A$41:$F$784,6)+'Иные услуги '!$C$5+'РСТ РСО-А'!$I$7+'РСТ РСО-А'!$G$9</f>
        <v>1176.4000000000001</v>
      </c>
      <c r="V80" s="119">
        <f>VLOOKUP($A80+ROUND((COLUMN()-2)/24,5),АТС!$A$41:$F$784,6)+'Иные услуги '!$C$5+'РСТ РСО-А'!$I$7+'РСТ РСО-А'!$G$9</f>
        <v>1266.5400000000002</v>
      </c>
      <c r="W80" s="119">
        <f>VLOOKUP($A80+ROUND((COLUMN()-2)/24,5),АТС!$A$41:$F$784,6)+'Иные услуги '!$C$5+'РСТ РСО-А'!$I$7+'РСТ РСО-А'!$G$9</f>
        <v>1176.6600000000001</v>
      </c>
      <c r="X80" s="119">
        <f>VLOOKUP($A80+ROUND((COLUMN()-2)/24,5),АТС!$A$41:$F$784,6)+'Иные услуги '!$C$5+'РСТ РСО-А'!$I$7+'РСТ РСО-А'!$G$9</f>
        <v>1169.58</v>
      </c>
      <c r="Y80" s="119">
        <f>VLOOKUP($A80+ROUND((COLUMN()-2)/24,5),АТС!$A$41:$F$784,6)+'Иные услуги '!$C$5+'РСТ РСО-А'!$I$7+'РСТ РСО-А'!$G$9</f>
        <v>1503.3999999999999</v>
      </c>
    </row>
    <row r="81" spans="1:27" x14ac:dyDescent="0.2">
      <c r="A81" s="66">
        <f t="shared" si="1"/>
        <v>43341</v>
      </c>
      <c r="B81" s="119">
        <f>VLOOKUP($A81+ROUND((COLUMN()-2)/24,5),АТС!$A$41:$F$784,6)+'Иные услуги '!$C$5+'РСТ РСО-А'!$I$7+'РСТ РСО-А'!$G$9</f>
        <v>1119.1199999999999</v>
      </c>
      <c r="C81" s="119">
        <f>VLOOKUP($A81+ROUND((COLUMN()-2)/24,5),АТС!$A$41:$F$784,6)+'Иные услуги '!$C$5+'РСТ РСО-А'!$I$7+'РСТ РСО-А'!$G$9</f>
        <v>1108.6400000000001</v>
      </c>
      <c r="D81" s="119">
        <f>VLOOKUP($A81+ROUND((COLUMN()-2)/24,5),АТС!$A$41:$F$784,6)+'Иные услуги '!$C$5+'РСТ РСО-А'!$I$7+'РСТ РСО-А'!$G$9</f>
        <v>1124.21</v>
      </c>
      <c r="E81" s="119">
        <f>VLOOKUP($A81+ROUND((COLUMN()-2)/24,5),АТС!$A$41:$F$784,6)+'Иные услуги '!$C$5+'РСТ РСО-А'!$I$7+'РСТ РСО-А'!$G$9</f>
        <v>1123.52</v>
      </c>
      <c r="F81" s="119">
        <f>VLOOKUP($A81+ROUND((COLUMN()-2)/24,5),АТС!$A$41:$F$784,6)+'Иные услуги '!$C$5+'РСТ РСО-А'!$I$7+'РСТ РСО-А'!$G$9</f>
        <v>1124.31</v>
      </c>
      <c r="G81" s="119">
        <f>VLOOKUP($A81+ROUND((COLUMN()-2)/24,5),АТС!$A$41:$F$784,6)+'Иные услуги '!$C$5+'РСТ РСО-А'!$I$7+'РСТ РСО-А'!$G$9</f>
        <v>1188.18</v>
      </c>
      <c r="H81" s="119">
        <f>VLOOKUP($A81+ROUND((COLUMN()-2)/24,5),АТС!$A$41:$F$784,6)+'Иные услуги '!$C$5+'РСТ РСО-А'!$I$7+'РСТ РСО-А'!$G$9</f>
        <v>1166.33</v>
      </c>
      <c r="I81" s="119">
        <f>VLOOKUP($A81+ROUND((COLUMN()-2)/24,5),АТС!$A$41:$F$784,6)+'Иные услуги '!$C$5+'РСТ РСО-А'!$I$7+'РСТ РСО-А'!$G$9</f>
        <v>1184.29</v>
      </c>
      <c r="J81" s="119">
        <f>VLOOKUP($A81+ROUND((COLUMN()-2)/24,5),АТС!$A$41:$F$784,6)+'Иные услуги '!$C$5+'РСТ РСО-А'!$I$7+'РСТ РСО-А'!$G$9</f>
        <v>1277.1299999999999</v>
      </c>
      <c r="K81" s="119">
        <f>VLOOKUP($A81+ROUND((COLUMN()-2)/24,5),АТС!$A$41:$F$784,6)+'Иные услуги '!$C$5+'РСТ РСО-А'!$I$7+'РСТ РСО-А'!$G$9</f>
        <v>1152.3900000000001</v>
      </c>
      <c r="L81" s="119">
        <f>VLOOKUP($A81+ROUND((COLUMN()-2)/24,5),АТС!$A$41:$F$784,6)+'Иные услуги '!$C$5+'РСТ РСО-А'!$I$7+'РСТ РСО-А'!$G$9</f>
        <v>1130.74</v>
      </c>
      <c r="M81" s="119">
        <f>VLOOKUP($A81+ROUND((COLUMN()-2)/24,5),АТС!$A$41:$F$784,6)+'Иные услуги '!$C$5+'РСТ РСО-А'!$I$7+'РСТ РСО-А'!$G$9</f>
        <v>1125.6600000000001</v>
      </c>
      <c r="N81" s="119">
        <f>VLOOKUP($A81+ROUND((COLUMN()-2)/24,5),АТС!$A$41:$F$784,6)+'Иные услуги '!$C$5+'РСТ РСО-А'!$I$7+'РСТ РСО-А'!$G$9</f>
        <v>1122.78</v>
      </c>
      <c r="O81" s="119">
        <f>VLOOKUP($A81+ROUND((COLUMN()-2)/24,5),АТС!$A$41:$F$784,6)+'Иные услуги '!$C$5+'РСТ РСО-А'!$I$7+'РСТ РСО-А'!$G$9</f>
        <v>1121.97</v>
      </c>
      <c r="P81" s="119">
        <f>VLOOKUP($A81+ROUND((COLUMN()-2)/24,5),АТС!$A$41:$F$784,6)+'Иные услуги '!$C$5+'РСТ РСО-А'!$I$7+'РСТ РСО-А'!$G$9</f>
        <v>1122.3699999999999</v>
      </c>
      <c r="Q81" s="119">
        <f>VLOOKUP($A81+ROUND((COLUMN()-2)/24,5),АТС!$A$41:$F$784,6)+'Иные услуги '!$C$5+'РСТ РСО-А'!$I$7+'РСТ РСО-А'!$G$9</f>
        <v>1117.44</v>
      </c>
      <c r="R81" s="119">
        <f>VLOOKUP($A81+ROUND((COLUMN()-2)/24,5),АТС!$A$41:$F$784,6)+'Иные услуги '!$C$5+'РСТ РСО-А'!$I$7+'РСТ РСО-А'!$G$9</f>
        <v>1121.24</v>
      </c>
      <c r="S81" s="119">
        <f>VLOOKUP($A81+ROUND((COLUMN()-2)/24,5),АТС!$A$41:$F$784,6)+'Иные услуги '!$C$5+'РСТ РСО-А'!$I$7+'РСТ РСО-А'!$G$9</f>
        <v>1115.69</v>
      </c>
      <c r="T81" s="119">
        <f>VLOOKUP($A81+ROUND((COLUMN()-2)/24,5),АТС!$A$41:$F$784,6)+'Иные услуги '!$C$5+'РСТ РСО-А'!$I$7+'РСТ РСО-А'!$G$9</f>
        <v>1119.3399999999999</v>
      </c>
      <c r="U81" s="119">
        <f>VLOOKUP($A81+ROUND((COLUMN()-2)/24,5),АТС!$A$41:$F$784,6)+'Иные услуги '!$C$5+'РСТ РСО-А'!$I$7+'РСТ РСО-А'!$G$9</f>
        <v>1180.57</v>
      </c>
      <c r="V81" s="119">
        <f>VLOOKUP($A81+ROUND((COLUMN()-2)/24,5),АТС!$A$41:$F$784,6)+'Иные услуги '!$C$5+'РСТ РСО-А'!$I$7+'РСТ РСО-А'!$G$9</f>
        <v>1260.1600000000001</v>
      </c>
      <c r="W81" s="119">
        <f>VLOOKUP($A81+ROUND((COLUMN()-2)/24,5),АТС!$A$41:$F$784,6)+'Иные услуги '!$C$5+'РСТ РСО-А'!$I$7+'РСТ РСО-А'!$G$9</f>
        <v>1134.98</v>
      </c>
      <c r="X81" s="119">
        <f>VLOOKUP($A81+ROUND((COLUMN()-2)/24,5),АТС!$A$41:$F$784,6)+'Иные услуги '!$C$5+'РСТ РСО-А'!$I$7+'РСТ РСО-А'!$G$9</f>
        <v>1185.7</v>
      </c>
      <c r="Y81" s="119">
        <f>VLOOKUP($A81+ROUND((COLUMN()-2)/24,5),АТС!$A$41:$F$784,6)+'Иные услуги '!$C$5+'РСТ РСО-А'!$I$7+'РСТ РСО-А'!$G$9</f>
        <v>1645.87</v>
      </c>
    </row>
    <row r="82" spans="1:27" x14ac:dyDescent="0.2">
      <c r="A82" s="66">
        <f t="shared" si="1"/>
        <v>43342</v>
      </c>
      <c r="B82" s="119">
        <f>VLOOKUP($A82+ROUND((COLUMN()-2)/24,5),АТС!$A$41:$F$784,6)+'Иные услуги '!$C$5+'РСТ РСО-А'!$I$7+'РСТ РСО-А'!$G$9</f>
        <v>1107.73</v>
      </c>
      <c r="C82" s="119">
        <f>VLOOKUP($A82+ROUND((COLUMN()-2)/24,5),АТС!$A$41:$F$784,6)+'Иные услуги '!$C$5+'РСТ РСО-А'!$I$7+'РСТ РСО-А'!$G$9</f>
        <v>1087.96</v>
      </c>
      <c r="D82" s="119">
        <f>VLOOKUP($A82+ROUND((COLUMN()-2)/24,5),АТС!$A$41:$F$784,6)+'Иные услуги '!$C$5+'РСТ РСО-А'!$I$7+'РСТ РСО-А'!$G$9</f>
        <v>1102.22</v>
      </c>
      <c r="E82" s="119">
        <f>VLOOKUP($A82+ROUND((COLUMN()-2)/24,5),АТС!$A$41:$F$784,6)+'Иные услуги '!$C$5+'РСТ РСО-А'!$I$7+'РСТ РСО-А'!$G$9</f>
        <v>1098.6500000000001</v>
      </c>
      <c r="F82" s="119">
        <f>VLOOKUP($A82+ROUND((COLUMN()-2)/24,5),АТС!$A$41:$F$784,6)+'Иные услуги '!$C$5+'РСТ РСО-А'!$I$7+'РСТ РСО-А'!$G$9</f>
        <v>1099.54</v>
      </c>
      <c r="G82" s="119">
        <f>VLOOKUP($A82+ROUND((COLUMN()-2)/24,5),АТС!$A$41:$F$784,6)+'Иные услуги '!$C$5+'РСТ РСО-А'!$I$7+'РСТ РСО-А'!$G$9</f>
        <v>1141.3</v>
      </c>
      <c r="H82" s="119">
        <f>VLOOKUP($A82+ROUND((COLUMN()-2)/24,5),АТС!$A$41:$F$784,6)+'Иные услуги '!$C$5+'РСТ РСО-А'!$I$7+'РСТ РСО-А'!$G$9</f>
        <v>1106.6400000000001</v>
      </c>
      <c r="I82" s="119">
        <f>VLOOKUP($A82+ROUND((COLUMN()-2)/24,5),АТС!$A$41:$F$784,6)+'Иные услуги '!$C$5+'РСТ РСО-А'!$I$7+'РСТ РСО-А'!$G$9</f>
        <v>1164.73</v>
      </c>
      <c r="J82" s="119">
        <f>VLOOKUP($A82+ROUND((COLUMN()-2)/24,5),АТС!$A$41:$F$784,6)+'Иные услуги '!$C$5+'РСТ РСО-А'!$I$7+'РСТ РСО-А'!$G$9</f>
        <v>1234.7</v>
      </c>
      <c r="K82" s="119">
        <f>VLOOKUP($A82+ROUND((COLUMN()-2)/24,5),АТС!$A$41:$F$784,6)+'Иные услуги '!$C$5+'РСТ РСО-А'!$I$7+'РСТ РСО-А'!$G$9</f>
        <v>1118.07</v>
      </c>
      <c r="L82" s="119">
        <f>VLOOKUP($A82+ROUND((COLUMN()-2)/24,5),АТС!$A$41:$F$784,6)+'Иные услуги '!$C$5+'РСТ РСО-А'!$I$7+'РСТ РСО-А'!$G$9</f>
        <v>1102.6600000000001</v>
      </c>
      <c r="M82" s="119">
        <f>VLOOKUP($A82+ROUND((COLUMN()-2)/24,5),АТС!$A$41:$F$784,6)+'Иные услуги '!$C$5+'РСТ РСО-А'!$I$7+'РСТ РСО-А'!$G$9</f>
        <v>1101.1199999999999</v>
      </c>
      <c r="N82" s="119">
        <f>VLOOKUP($A82+ROUND((COLUMN()-2)/24,5),АТС!$A$41:$F$784,6)+'Иные услуги '!$C$5+'РСТ РСО-А'!$I$7+'РСТ РСО-А'!$G$9</f>
        <v>1099.1500000000001</v>
      </c>
      <c r="O82" s="119">
        <f>VLOOKUP($A82+ROUND((COLUMN()-2)/24,5),АТС!$A$41:$F$784,6)+'Иные услуги '!$C$5+'РСТ РСО-А'!$I$7+'РСТ РСО-А'!$G$9</f>
        <v>1098.07</v>
      </c>
      <c r="P82" s="119">
        <f>VLOOKUP($A82+ROUND((COLUMN()-2)/24,5),АТС!$A$41:$F$784,6)+'Иные услуги '!$C$5+'РСТ РСО-А'!$I$7+'РСТ РСО-А'!$G$9</f>
        <v>1098.18</v>
      </c>
      <c r="Q82" s="119">
        <f>VLOOKUP($A82+ROUND((COLUMN()-2)/24,5),АТС!$A$41:$F$784,6)+'Иные услуги '!$C$5+'РСТ РСО-А'!$I$7+'РСТ РСО-А'!$G$9</f>
        <v>1098.28</v>
      </c>
      <c r="R82" s="119">
        <f>VLOOKUP($A82+ROUND((COLUMN()-2)/24,5),АТС!$A$41:$F$784,6)+'Иные услуги '!$C$5+'РСТ РСО-А'!$I$7+'РСТ РСО-А'!$G$9</f>
        <v>1097.32</v>
      </c>
      <c r="S82" s="119">
        <f>VLOOKUP($A82+ROUND((COLUMN()-2)/24,5),АТС!$A$41:$F$784,6)+'Иные услуги '!$C$5+'РСТ РСО-А'!$I$7+'РСТ РСО-А'!$G$9</f>
        <v>1097.1199999999999</v>
      </c>
      <c r="T82" s="119">
        <f>VLOOKUP($A82+ROUND((COLUMN()-2)/24,5),АТС!$A$41:$F$784,6)+'Иные услуги '!$C$5+'РСТ РСО-А'!$I$7+'РСТ РСО-А'!$G$9</f>
        <v>1100.1099999999999</v>
      </c>
      <c r="U82" s="119">
        <f>VLOOKUP($A82+ROUND((COLUMN()-2)/24,5),АТС!$A$41:$F$784,6)+'Иные услуги '!$C$5+'РСТ РСО-А'!$I$7+'РСТ РСО-А'!$G$9</f>
        <v>1201.8900000000001</v>
      </c>
      <c r="V82" s="119">
        <f>VLOOKUP($A82+ROUND((COLUMN()-2)/24,5),АТС!$A$41:$F$784,6)+'Иные услуги '!$C$5+'РСТ РСО-А'!$I$7+'РСТ РСО-А'!$G$9</f>
        <v>1255.8000000000002</v>
      </c>
      <c r="W82" s="119">
        <f>VLOOKUP($A82+ROUND((COLUMN()-2)/24,5),АТС!$A$41:$F$784,6)+'Иные услуги '!$C$5+'РСТ РСО-А'!$I$7+'РСТ РСО-А'!$G$9</f>
        <v>1163.83</v>
      </c>
      <c r="X82" s="119">
        <f>VLOOKUP($A82+ROUND((COLUMN()-2)/24,5),АТС!$A$41:$F$784,6)+'Иные услуги '!$C$5+'РСТ РСО-А'!$I$7+'РСТ РСО-А'!$G$9</f>
        <v>1155.92</v>
      </c>
      <c r="Y82" s="119">
        <f>VLOOKUP($A82+ROUND((COLUMN()-2)/24,5),АТС!$A$41:$F$784,6)+'Иные услуги '!$C$5+'РСТ РСО-А'!$I$7+'РСТ РСО-А'!$G$9</f>
        <v>1460.8999999999999</v>
      </c>
    </row>
    <row r="83" spans="1:27" x14ac:dyDescent="0.2">
      <c r="A83" s="66">
        <f t="shared" si="1"/>
        <v>43343</v>
      </c>
      <c r="B83" s="119">
        <f>VLOOKUP($A83+ROUND((COLUMN()-2)/24,5),АТС!$A$41:$F$784,6)+'Иные услуги '!$C$5+'РСТ РСО-А'!$I$7+'РСТ РСО-А'!$G$9</f>
        <v>1127.1600000000001</v>
      </c>
      <c r="C83" s="119">
        <f>VLOOKUP($A83+ROUND((COLUMN()-2)/24,5),АТС!$A$41:$F$784,6)+'Иные услуги '!$C$5+'РСТ РСО-А'!$I$7+'РСТ РСО-А'!$G$9</f>
        <v>1092.06</v>
      </c>
      <c r="D83" s="119">
        <f>VLOOKUP($A83+ROUND((COLUMN()-2)/24,5),АТС!$A$41:$F$784,6)+'Иные услуги '!$C$5+'РСТ РСО-А'!$I$7+'РСТ РСО-А'!$G$9</f>
        <v>1104.8900000000001</v>
      </c>
      <c r="E83" s="119">
        <f>VLOOKUP($A83+ROUND((COLUMN()-2)/24,5),АТС!$A$41:$F$784,6)+'Иные услуги '!$C$5+'РСТ РСО-А'!$I$7+'РСТ РСО-А'!$G$9</f>
        <v>1104.47</v>
      </c>
      <c r="F83" s="119">
        <f>VLOOKUP($A83+ROUND((COLUMN()-2)/24,5),АТС!$A$41:$F$784,6)+'Иные услуги '!$C$5+'РСТ РСО-А'!$I$7+'РСТ РСО-А'!$G$9</f>
        <v>1104.26</v>
      </c>
      <c r="G83" s="119">
        <f>VLOOKUP($A83+ROUND((COLUMN()-2)/24,5),АТС!$A$41:$F$784,6)+'Иные услуги '!$C$5+'РСТ РСО-А'!$I$7+'РСТ РСО-А'!$G$9</f>
        <v>1139.96</v>
      </c>
      <c r="H83" s="119">
        <f>VLOOKUP($A83+ROUND((COLUMN()-2)/24,5),АТС!$A$41:$F$784,6)+'Иные услуги '!$C$5+'РСТ РСО-А'!$I$7+'РСТ РСО-А'!$G$9</f>
        <v>1110.1199999999999</v>
      </c>
      <c r="I83" s="119">
        <f>VLOOKUP($A83+ROUND((COLUMN()-2)/24,5),АТС!$A$41:$F$784,6)+'Иные услуги '!$C$5+'РСТ РСО-А'!$I$7+'РСТ РСО-А'!$G$9</f>
        <v>1177.3399999999999</v>
      </c>
      <c r="J83" s="119">
        <f>VLOOKUP($A83+ROUND((COLUMN()-2)/24,5),АТС!$A$41:$F$784,6)+'Иные услуги '!$C$5+'РСТ РСО-А'!$I$7+'РСТ РСО-А'!$G$9</f>
        <v>1218.1199999999999</v>
      </c>
      <c r="K83" s="119">
        <f>VLOOKUP($A83+ROUND((COLUMN()-2)/24,5),АТС!$A$41:$F$784,6)+'Иные услуги '!$C$5+'РСТ РСО-А'!$I$7+'РСТ РСО-А'!$G$9</f>
        <v>1108.93</v>
      </c>
      <c r="L83" s="119">
        <f>VLOOKUP($A83+ROUND((COLUMN()-2)/24,5),АТС!$A$41:$F$784,6)+'Иные услуги '!$C$5+'РСТ РСО-А'!$I$7+'РСТ РСО-А'!$G$9</f>
        <v>1132.08</v>
      </c>
      <c r="M83" s="119">
        <f>VLOOKUP($A83+ROUND((COLUMN()-2)/24,5),АТС!$A$41:$F$784,6)+'Иные услуги '!$C$5+'РСТ РСО-А'!$I$7+'РСТ РСО-А'!$G$9</f>
        <v>1132.28</v>
      </c>
      <c r="N83" s="119">
        <f>VLOOKUP($A83+ROUND((COLUMN()-2)/24,5),АТС!$A$41:$F$784,6)+'Иные услуги '!$C$5+'РСТ РСО-А'!$I$7+'РСТ РСО-А'!$G$9</f>
        <v>1132.1600000000001</v>
      </c>
      <c r="O83" s="119">
        <f>VLOOKUP($A83+ROUND((COLUMN()-2)/24,5),АТС!$A$41:$F$784,6)+'Иные услуги '!$C$5+'РСТ РСО-А'!$I$7+'РСТ РСО-А'!$G$9</f>
        <v>1148.74</v>
      </c>
      <c r="P83" s="119">
        <f>VLOOKUP($A83+ROUND((COLUMN()-2)/24,5),АТС!$A$41:$F$784,6)+'Иные услуги '!$C$5+'РСТ РСО-А'!$I$7+'РСТ РСО-А'!$G$9</f>
        <v>1202.3</v>
      </c>
      <c r="Q83" s="119">
        <f>VLOOKUP($A83+ROUND((COLUMN()-2)/24,5),АТС!$A$41:$F$784,6)+'Иные услуги '!$C$5+'РСТ РСО-А'!$I$7+'РСТ РСО-А'!$G$9</f>
        <v>1184.0899999999999</v>
      </c>
      <c r="R83" s="119">
        <f>VLOOKUP($A83+ROUND((COLUMN()-2)/24,5),АТС!$A$41:$F$784,6)+'Иные услуги '!$C$5+'РСТ РСО-А'!$I$7+'РСТ РСО-А'!$G$9</f>
        <v>1142.9000000000001</v>
      </c>
      <c r="S83" s="119">
        <f>VLOOKUP($A83+ROUND((COLUMN()-2)/24,5),АТС!$A$41:$F$784,6)+'Иные услуги '!$C$5+'РСТ РСО-А'!$I$7+'РСТ РСО-А'!$G$9</f>
        <v>1097.83</v>
      </c>
      <c r="T83" s="119">
        <f>VLOOKUP($A83+ROUND((COLUMN()-2)/24,5),АТС!$A$41:$F$784,6)+'Иные услуги '!$C$5+'РСТ РСО-А'!$I$7+'РСТ РСО-А'!$G$9</f>
        <v>1095.43</v>
      </c>
      <c r="U83" s="119">
        <f>VLOOKUP($A83+ROUND((COLUMN()-2)/24,5),АТС!$A$41:$F$784,6)+'Иные услуги '!$C$5+'РСТ РСО-А'!$I$7+'РСТ РСО-А'!$G$9</f>
        <v>1233.94</v>
      </c>
      <c r="V83" s="119">
        <f>VLOOKUP($A83+ROUND((COLUMN()-2)/24,5),АТС!$A$41:$F$784,6)+'Иные услуги '!$C$5+'РСТ РСО-А'!$I$7+'РСТ РСО-А'!$G$9</f>
        <v>1329.02</v>
      </c>
      <c r="W83" s="119">
        <f>VLOOKUP($A83+ROUND((COLUMN()-2)/24,5),АТС!$A$41:$F$784,6)+'Иные услуги '!$C$5+'РСТ РСО-А'!$I$7+'РСТ РСО-А'!$G$9</f>
        <v>1239.3900000000001</v>
      </c>
      <c r="X83" s="119">
        <f>VLOOKUP($A83+ROUND((COLUMN()-2)/24,5),АТС!$A$41:$F$784,6)+'Иные услуги '!$C$5+'РСТ РСО-А'!$I$7+'РСТ РСО-А'!$G$9</f>
        <v>1129.42</v>
      </c>
      <c r="Y83" s="119">
        <f>VLOOKUP($A83+ROUND((COLUMN()-2)/24,5),АТС!$A$41:$F$784,6)+'Иные услуги '!$C$5+'РСТ РСО-А'!$I$7+'РСТ РСО-А'!$G$9</f>
        <v>1316.05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43313</v>
      </c>
      <c r="B90" s="91">
        <f>VLOOKUP($A90+ROUND((COLUMN()-2)/24,5),АТС!$A$41:$F$784,6)+'Иные услуги '!$C$5+'РСТ РСО-А'!$I$7+'РСТ РСО-А'!$H$9</f>
        <v>1031.05</v>
      </c>
      <c r="C90" s="119">
        <f>VLOOKUP($A90+ROUND((COLUMN()-2)/24,5),АТС!$A$41:$F$784,6)+'Иные услуги '!$C$5+'РСТ РСО-А'!$I$7+'РСТ РСО-А'!$H$9</f>
        <v>1036.74</v>
      </c>
      <c r="D90" s="119">
        <f>VLOOKUP($A90+ROUND((COLUMN()-2)/24,5),АТС!$A$41:$F$784,6)+'Иные услуги '!$C$5+'РСТ РСО-А'!$I$7+'РСТ РСО-А'!$H$9</f>
        <v>1026.55</v>
      </c>
      <c r="E90" s="119">
        <f>VLOOKUP($A90+ROUND((COLUMN()-2)/24,5),АТС!$A$41:$F$784,6)+'Иные услуги '!$C$5+'РСТ РСО-А'!$I$7+'РСТ РСО-А'!$H$9</f>
        <v>1024.32</v>
      </c>
      <c r="F90" s="119">
        <f>VLOOKUP($A90+ROUND((COLUMN()-2)/24,5),АТС!$A$41:$F$784,6)+'Иные услуги '!$C$5+'РСТ РСО-А'!$I$7+'РСТ РСО-А'!$H$9</f>
        <v>1040.77</v>
      </c>
      <c r="G90" s="119">
        <f>VLOOKUP($A90+ROUND((COLUMN()-2)/24,5),АТС!$A$41:$F$784,6)+'Иные услуги '!$C$5+'РСТ РСО-А'!$I$7+'РСТ РСО-А'!$H$9</f>
        <v>1032.8</v>
      </c>
      <c r="H90" s="119">
        <f>VLOOKUP($A90+ROUND((COLUMN()-2)/24,5),АТС!$A$41:$F$784,6)+'Иные услуги '!$C$5+'РСТ РСО-А'!$I$7+'РСТ РСО-А'!$H$9</f>
        <v>1055.81</v>
      </c>
      <c r="I90" s="119">
        <f>VLOOKUP($A90+ROUND((COLUMN()-2)/24,5),АТС!$A$41:$F$784,6)+'Иные услуги '!$C$5+'РСТ РСО-А'!$I$7+'РСТ РСО-А'!$H$9</f>
        <v>1055.8400000000001</v>
      </c>
      <c r="J90" s="119">
        <f>VLOOKUP($A90+ROUND((COLUMN()-2)/24,5),АТС!$A$41:$F$784,6)+'Иные услуги '!$C$5+'РСТ РСО-А'!$I$7+'РСТ РСО-А'!$H$9</f>
        <v>1045.3</v>
      </c>
      <c r="K90" s="119">
        <f>VLOOKUP($A90+ROUND((COLUMN()-2)/24,5),АТС!$A$41:$F$784,6)+'Иные услуги '!$C$5+'РСТ РСО-А'!$I$7+'РСТ РСО-А'!$H$9</f>
        <v>1081.07</v>
      </c>
      <c r="L90" s="119">
        <f>VLOOKUP($A90+ROUND((COLUMN()-2)/24,5),АТС!$A$41:$F$784,6)+'Иные услуги '!$C$5+'РСТ РСО-А'!$I$7+'РСТ РСО-А'!$H$9</f>
        <v>1121.1200000000001</v>
      </c>
      <c r="M90" s="119">
        <f>VLOOKUP($A90+ROUND((COLUMN()-2)/24,5),АТС!$A$41:$F$784,6)+'Иные услуги '!$C$5+'РСТ РСО-А'!$I$7+'РСТ РСО-А'!$H$9</f>
        <v>1147.03</v>
      </c>
      <c r="N90" s="119">
        <f>VLOOKUP($A90+ROUND((COLUMN()-2)/24,5),АТС!$A$41:$F$784,6)+'Иные услуги '!$C$5+'РСТ РСО-А'!$I$7+'РСТ РСО-А'!$H$9</f>
        <v>1147.45</v>
      </c>
      <c r="O90" s="119">
        <f>VLOOKUP($A90+ROUND((COLUMN()-2)/24,5),АТС!$A$41:$F$784,6)+'Иные услуги '!$C$5+'РСТ РСО-А'!$I$7+'РСТ РСО-А'!$H$9</f>
        <v>1168.48</v>
      </c>
      <c r="P90" s="119">
        <f>VLOOKUP($A90+ROUND((COLUMN()-2)/24,5),АТС!$A$41:$F$784,6)+'Иные услуги '!$C$5+'РСТ РСО-А'!$I$7+'РСТ РСО-А'!$H$9</f>
        <v>1179.32</v>
      </c>
      <c r="Q90" s="119">
        <f>VLOOKUP($A90+ROUND((COLUMN()-2)/24,5),АТС!$A$41:$F$784,6)+'Иные услуги '!$C$5+'РСТ РСО-А'!$I$7+'РСТ РСО-А'!$H$9</f>
        <v>1168.79</v>
      </c>
      <c r="R90" s="119">
        <f>VLOOKUP($A90+ROUND((COLUMN()-2)/24,5),АТС!$A$41:$F$784,6)+'Иные услуги '!$C$5+'РСТ РСО-А'!$I$7+'РСТ РСО-А'!$H$9</f>
        <v>1135.2</v>
      </c>
      <c r="S90" s="119">
        <f>VLOOKUP($A90+ROUND((COLUMN()-2)/24,5),АТС!$A$41:$F$784,6)+'Иные услуги '!$C$5+'РСТ РСО-А'!$I$7+'РСТ РСО-А'!$H$9</f>
        <v>1053.24</v>
      </c>
      <c r="T90" s="119">
        <f>VLOOKUP($A90+ROUND((COLUMN()-2)/24,5),АТС!$A$41:$F$784,6)+'Иные услуги '!$C$5+'РСТ РСО-А'!$I$7+'РСТ РСО-А'!$H$9</f>
        <v>1029.82</v>
      </c>
      <c r="U90" s="119">
        <f>VLOOKUP($A90+ROUND((COLUMN()-2)/24,5),АТС!$A$41:$F$784,6)+'Иные услуги '!$C$5+'РСТ РСО-А'!$I$7+'РСТ РСО-А'!$H$9</f>
        <v>1040.98</v>
      </c>
      <c r="V90" s="119">
        <f>VLOOKUP($A90+ROUND((COLUMN()-2)/24,5),АТС!$A$41:$F$784,6)+'Иные услуги '!$C$5+'РСТ РСО-А'!$I$7+'РСТ РСО-А'!$H$9</f>
        <v>1128.56</v>
      </c>
      <c r="W90" s="119">
        <f>VLOOKUP($A90+ROUND((COLUMN()-2)/24,5),АТС!$A$41:$F$784,6)+'Иные услуги '!$C$5+'РСТ РСО-А'!$I$7+'РСТ РСО-А'!$H$9</f>
        <v>1096.18</v>
      </c>
      <c r="X90" s="119">
        <f>VLOOKUP($A90+ROUND((COLUMN()-2)/24,5),АТС!$A$41:$F$784,6)+'Иные услуги '!$C$5+'РСТ РСО-А'!$I$7+'РСТ РСО-А'!$H$9</f>
        <v>1084.9100000000001</v>
      </c>
      <c r="Y90" s="119">
        <f>VLOOKUP($A90+ROUND((COLUMN()-2)/24,5),АТС!$A$41:$F$784,6)+'Иные услуги '!$C$5+'РСТ РСО-А'!$I$7+'РСТ РСО-А'!$H$9</f>
        <v>1103.8600000000001</v>
      </c>
      <c r="AA90" s="67"/>
    </row>
    <row r="91" spans="1:27" x14ac:dyDescent="0.2">
      <c r="A91" s="66">
        <f t="shared" si="2"/>
        <v>43314</v>
      </c>
      <c r="B91" s="119">
        <f>VLOOKUP($A91+ROUND((COLUMN()-2)/24,5),АТС!$A$41:$F$784,6)+'Иные услуги '!$C$5+'РСТ РСО-А'!$I$7+'РСТ РСО-А'!$H$9</f>
        <v>1029.4100000000001</v>
      </c>
      <c r="C91" s="119">
        <f>VLOOKUP($A91+ROUND((COLUMN()-2)/24,5),АТС!$A$41:$F$784,6)+'Иные услуги '!$C$5+'РСТ РСО-А'!$I$7+'РСТ РСО-А'!$H$9</f>
        <v>1036.95</v>
      </c>
      <c r="D91" s="119">
        <f>VLOOKUP($A91+ROUND((COLUMN()-2)/24,5),АТС!$A$41:$F$784,6)+'Иные услуги '!$C$5+'РСТ РСО-А'!$I$7+'РСТ РСО-А'!$H$9</f>
        <v>1051.8400000000001</v>
      </c>
      <c r="E91" s="119">
        <f>VLOOKUP($A91+ROUND((COLUMN()-2)/24,5),АТС!$A$41:$F$784,6)+'Иные услуги '!$C$5+'РСТ РСО-А'!$I$7+'РСТ РСО-А'!$H$9</f>
        <v>1050.3800000000001</v>
      </c>
      <c r="F91" s="119">
        <f>VLOOKUP($A91+ROUND((COLUMN()-2)/24,5),АТС!$A$41:$F$784,6)+'Иные услуги '!$C$5+'РСТ РСО-А'!$I$7+'РСТ РСО-А'!$H$9</f>
        <v>1048.3800000000001</v>
      </c>
      <c r="G91" s="119">
        <f>VLOOKUP($A91+ROUND((COLUMN()-2)/24,5),АТС!$A$41:$F$784,6)+'Иные услуги '!$C$5+'РСТ РСО-А'!$I$7+'РСТ РСО-А'!$H$9</f>
        <v>1040.26</v>
      </c>
      <c r="H91" s="119">
        <f>VLOOKUP($A91+ROUND((COLUMN()-2)/24,5),АТС!$A$41:$F$784,6)+'Иные услуги '!$C$5+'РСТ РСО-А'!$I$7+'РСТ РСО-А'!$H$9</f>
        <v>1070.19</v>
      </c>
      <c r="I91" s="119">
        <f>VLOOKUP($A91+ROUND((COLUMN()-2)/24,5),АТС!$A$41:$F$784,6)+'Иные услуги '!$C$5+'РСТ РСО-А'!$I$7+'РСТ РСО-А'!$H$9</f>
        <v>1057.8600000000001</v>
      </c>
      <c r="J91" s="119">
        <f>VLOOKUP($A91+ROUND((COLUMN()-2)/24,5),АТС!$A$41:$F$784,6)+'Иные услуги '!$C$5+'РСТ РСО-А'!$I$7+'РСТ РСО-А'!$H$9</f>
        <v>1048.06</v>
      </c>
      <c r="K91" s="119">
        <f>VLOOKUP($A91+ROUND((COLUMN()-2)/24,5),АТС!$A$41:$F$784,6)+'Иные услуги '!$C$5+'РСТ РСО-А'!$I$7+'РСТ РСО-А'!$H$9</f>
        <v>1035.28</v>
      </c>
      <c r="L91" s="119">
        <f>VLOOKUP($A91+ROUND((COLUMN()-2)/24,5),АТС!$A$41:$F$784,6)+'Иные услуги '!$C$5+'РСТ РСО-А'!$I$7+'РСТ РСО-А'!$H$9</f>
        <v>1122.3700000000001</v>
      </c>
      <c r="M91" s="119">
        <f>VLOOKUP($A91+ROUND((COLUMN()-2)/24,5),АТС!$A$41:$F$784,6)+'Иные услуги '!$C$5+'РСТ РСО-А'!$I$7+'РСТ РСО-А'!$H$9</f>
        <v>1146.43</v>
      </c>
      <c r="N91" s="119">
        <f>VLOOKUP($A91+ROUND((COLUMN()-2)/24,5),АТС!$A$41:$F$784,6)+'Иные услуги '!$C$5+'РСТ РСО-А'!$I$7+'РСТ РСО-А'!$H$9</f>
        <v>1148.69</v>
      </c>
      <c r="O91" s="119">
        <f>VLOOKUP($A91+ROUND((COLUMN()-2)/24,5),АТС!$A$41:$F$784,6)+'Иные услуги '!$C$5+'РСТ РСО-А'!$I$7+'РСТ РСО-А'!$H$9</f>
        <v>1175.67</v>
      </c>
      <c r="P91" s="119">
        <f>VLOOKUP($A91+ROUND((COLUMN()-2)/24,5),АТС!$A$41:$F$784,6)+'Иные услуги '!$C$5+'РСТ РСО-А'!$I$7+'РСТ РСО-А'!$H$9</f>
        <v>1176.46</v>
      </c>
      <c r="Q91" s="119">
        <f>VLOOKUP($A91+ROUND((COLUMN()-2)/24,5),АТС!$A$41:$F$784,6)+'Иные услуги '!$C$5+'РСТ РСО-А'!$I$7+'РСТ РСО-А'!$H$9</f>
        <v>1179.25</v>
      </c>
      <c r="R91" s="119">
        <f>VLOOKUP($A91+ROUND((COLUMN()-2)/24,5),АТС!$A$41:$F$784,6)+'Иные услуги '!$C$5+'РСТ РСО-А'!$I$7+'РСТ РСО-А'!$H$9</f>
        <v>1132.43</v>
      </c>
      <c r="S91" s="119">
        <f>VLOOKUP($A91+ROUND((COLUMN()-2)/24,5),АТС!$A$41:$F$784,6)+'Иные услуги '!$C$5+'РСТ РСО-А'!$I$7+'РСТ РСО-А'!$H$9</f>
        <v>1038.19</v>
      </c>
      <c r="T91" s="119">
        <f>VLOOKUP($A91+ROUND((COLUMN()-2)/24,5),АТС!$A$41:$F$784,6)+'Иные услуги '!$C$5+'РСТ РСО-А'!$I$7+'РСТ РСО-А'!$H$9</f>
        <v>1034.18</v>
      </c>
      <c r="U91" s="119">
        <f>VLOOKUP($A91+ROUND((COLUMN()-2)/24,5),АТС!$A$41:$F$784,6)+'Иные услуги '!$C$5+'РСТ РСО-А'!$I$7+'РСТ РСО-А'!$H$9</f>
        <v>1044.57</v>
      </c>
      <c r="V91" s="119">
        <f>VLOOKUP($A91+ROUND((COLUMN()-2)/24,5),АТС!$A$41:$F$784,6)+'Иные услуги '!$C$5+'РСТ РСО-А'!$I$7+'РСТ РСО-А'!$H$9</f>
        <v>1084.6500000000001</v>
      </c>
      <c r="W91" s="119">
        <f>VLOOKUP($A91+ROUND((COLUMN()-2)/24,5),АТС!$A$41:$F$784,6)+'Иные услуги '!$C$5+'РСТ РСО-А'!$I$7+'РСТ РСО-А'!$H$9</f>
        <v>1090.8400000000001</v>
      </c>
      <c r="X91" s="119">
        <f>VLOOKUP($A91+ROUND((COLUMN()-2)/24,5),АТС!$A$41:$F$784,6)+'Иные услуги '!$C$5+'РСТ РСО-А'!$I$7+'РСТ РСО-А'!$H$9</f>
        <v>1082.8600000000001</v>
      </c>
      <c r="Y91" s="119">
        <f>VLOOKUP($A91+ROUND((COLUMN()-2)/24,5),АТС!$A$41:$F$784,6)+'Иные услуги '!$C$5+'РСТ РСО-А'!$I$7+'РСТ РСО-А'!$H$9</f>
        <v>2000.79</v>
      </c>
    </row>
    <row r="92" spans="1:27" x14ac:dyDescent="0.2">
      <c r="A92" s="66">
        <f t="shared" si="2"/>
        <v>43315</v>
      </c>
      <c r="B92" s="119">
        <f>VLOOKUP($A92+ROUND((COLUMN()-2)/24,5),АТС!$A$41:$F$784,6)+'Иные услуги '!$C$5+'РСТ РСО-А'!$I$7+'РСТ РСО-А'!$H$9</f>
        <v>1037.28</v>
      </c>
      <c r="C92" s="119">
        <f>VLOOKUP($A92+ROUND((COLUMN()-2)/24,5),АТС!$A$41:$F$784,6)+'Иные услуги '!$C$5+'РСТ РСО-А'!$I$7+'РСТ РСО-А'!$H$9</f>
        <v>1034.93</v>
      </c>
      <c r="D92" s="119">
        <f>VLOOKUP($A92+ROUND((COLUMN()-2)/24,5),АТС!$A$41:$F$784,6)+'Иные услуги '!$C$5+'РСТ РСО-А'!$I$7+'РСТ РСО-А'!$H$9</f>
        <v>1049.8600000000001</v>
      </c>
      <c r="E92" s="119">
        <f>VLOOKUP($A92+ROUND((COLUMN()-2)/24,5),АТС!$A$41:$F$784,6)+'Иные услуги '!$C$5+'РСТ РСО-А'!$I$7+'РСТ РСО-А'!$H$9</f>
        <v>1076.17</v>
      </c>
      <c r="F92" s="119">
        <f>VLOOKUP($A92+ROUND((COLUMN()-2)/24,5),АТС!$A$41:$F$784,6)+'Иные услуги '!$C$5+'РСТ РСО-А'!$I$7+'РСТ РСО-А'!$H$9</f>
        <v>1075.17</v>
      </c>
      <c r="G92" s="119">
        <f>VLOOKUP($A92+ROUND((COLUMN()-2)/24,5),АТС!$A$41:$F$784,6)+'Иные услуги '!$C$5+'РСТ РСО-А'!$I$7+'РСТ РСО-А'!$H$9</f>
        <v>1057.76</v>
      </c>
      <c r="H92" s="119">
        <f>VLOOKUP($A92+ROUND((COLUMN()-2)/24,5),АТС!$A$41:$F$784,6)+'Иные услуги '!$C$5+'РСТ РСО-А'!$I$7+'РСТ РСО-А'!$H$9</f>
        <v>1086.8</v>
      </c>
      <c r="I92" s="119">
        <f>VLOOKUP($A92+ROUND((COLUMN()-2)/24,5),АТС!$A$41:$F$784,6)+'Иные услуги '!$C$5+'РСТ РСО-А'!$I$7+'РСТ РСО-А'!$H$9</f>
        <v>1053.79</v>
      </c>
      <c r="J92" s="119">
        <f>VLOOKUP($A92+ROUND((COLUMN()-2)/24,5),АТС!$A$41:$F$784,6)+'Иные услуги '!$C$5+'РСТ РСО-А'!$I$7+'РСТ РСО-А'!$H$9</f>
        <v>1129.08</v>
      </c>
      <c r="K92" s="119">
        <f>VLOOKUP($A92+ROUND((COLUMN()-2)/24,5),АТС!$A$41:$F$784,6)+'Иные услуги '!$C$5+'РСТ РСО-А'!$I$7+'РСТ РСО-А'!$H$9</f>
        <v>1047.6300000000001</v>
      </c>
      <c r="L92" s="119">
        <f>VLOOKUP($A92+ROUND((COLUMN()-2)/24,5),АТС!$A$41:$F$784,6)+'Иные услуги '!$C$5+'РСТ РСО-А'!$I$7+'РСТ РСО-А'!$H$9</f>
        <v>1033.9000000000001</v>
      </c>
      <c r="M92" s="119">
        <f>VLOOKUP($A92+ROUND((COLUMN()-2)/24,5),АТС!$A$41:$F$784,6)+'Иные услуги '!$C$5+'РСТ РСО-А'!$I$7+'РСТ РСО-А'!$H$9</f>
        <v>1034.56</v>
      </c>
      <c r="N92" s="119">
        <f>VLOOKUP($A92+ROUND((COLUMN()-2)/24,5),АТС!$A$41:$F$784,6)+'Иные услуги '!$C$5+'РСТ РСО-А'!$I$7+'РСТ РСО-А'!$H$9</f>
        <v>1032.6600000000001</v>
      </c>
      <c r="O92" s="119">
        <f>VLOOKUP($A92+ROUND((COLUMN()-2)/24,5),АТС!$A$41:$F$784,6)+'Иные услуги '!$C$5+'РСТ РСО-А'!$I$7+'РСТ РСО-А'!$H$9</f>
        <v>1032.24</v>
      </c>
      <c r="P92" s="119">
        <f>VLOOKUP($A92+ROUND((COLUMN()-2)/24,5),АТС!$A$41:$F$784,6)+'Иные услуги '!$C$5+'РСТ РСО-А'!$I$7+'РСТ РСО-А'!$H$9</f>
        <v>1032.1200000000001</v>
      </c>
      <c r="Q92" s="119">
        <f>VLOOKUP($A92+ROUND((COLUMN()-2)/24,5),АТС!$A$41:$F$784,6)+'Иные услуги '!$C$5+'РСТ РСО-А'!$I$7+'РСТ РСО-А'!$H$9</f>
        <v>1021.54</v>
      </c>
      <c r="R92" s="119">
        <f>VLOOKUP($A92+ROUND((COLUMN()-2)/24,5),АТС!$A$41:$F$784,6)+'Иные услуги '!$C$5+'РСТ РСО-А'!$I$7+'РСТ РСО-А'!$H$9</f>
        <v>1029.9100000000001</v>
      </c>
      <c r="S92" s="119">
        <f>VLOOKUP($A92+ROUND((COLUMN()-2)/24,5),АТС!$A$41:$F$784,6)+'Иные услуги '!$C$5+'РСТ РСО-А'!$I$7+'РСТ РСО-А'!$H$9</f>
        <v>1049.43</v>
      </c>
      <c r="T92" s="119">
        <f>VLOOKUP($A92+ROUND((COLUMN()-2)/24,5),АТС!$A$41:$F$784,6)+'Иные услуги '!$C$5+'РСТ РСО-А'!$I$7+'РСТ РСО-А'!$H$9</f>
        <v>1032.96</v>
      </c>
      <c r="U92" s="119">
        <f>VLOOKUP($A92+ROUND((COLUMN()-2)/24,5),АТС!$A$41:$F$784,6)+'Иные услуги '!$C$5+'РСТ РСО-А'!$I$7+'РСТ РСО-А'!$H$9</f>
        <v>1043.97</v>
      </c>
      <c r="V92" s="119">
        <f>VLOOKUP($A92+ROUND((COLUMN()-2)/24,5),АТС!$A$41:$F$784,6)+'Иные услуги '!$C$5+'РСТ РСО-А'!$I$7+'РСТ РСО-А'!$H$9</f>
        <v>1078.52</v>
      </c>
      <c r="W92" s="119">
        <f>VLOOKUP($A92+ROUND((COLUMN()-2)/24,5),АТС!$A$41:$F$784,6)+'Иные услуги '!$C$5+'РСТ РСО-А'!$I$7+'РСТ РСО-А'!$H$9</f>
        <v>1088.3600000000001</v>
      </c>
      <c r="X92" s="119">
        <f>VLOOKUP($A92+ROUND((COLUMN()-2)/24,5),АТС!$A$41:$F$784,6)+'Иные услуги '!$C$5+'РСТ РСО-А'!$I$7+'РСТ РСО-А'!$H$9</f>
        <v>1076.4000000000001</v>
      </c>
      <c r="Y92" s="119">
        <f>VLOOKUP($A92+ROUND((COLUMN()-2)/24,5),АТС!$A$41:$F$784,6)+'Иные услуги '!$C$5+'РСТ РСО-А'!$I$7+'РСТ РСО-А'!$H$9</f>
        <v>2001.09</v>
      </c>
    </row>
    <row r="93" spans="1:27" x14ac:dyDescent="0.2">
      <c r="A93" s="66">
        <f t="shared" si="2"/>
        <v>43316</v>
      </c>
      <c r="B93" s="119">
        <f>VLOOKUP($A93+ROUND((COLUMN()-2)/24,5),АТС!$A$41:$F$784,6)+'Иные услуги '!$C$5+'РСТ РСО-А'!$I$7+'РСТ РСО-А'!$H$9</f>
        <v>1045.8</v>
      </c>
      <c r="C93" s="119">
        <f>VLOOKUP($A93+ROUND((COLUMN()-2)/24,5),АТС!$A$41:$F$784,6)+'Иные услуги '!$C$5+'РСТ РСО-А'!$I$7+'РСТ РСО-А'!$H$9</f>
        <v>1047.8800000000001</v>
      </c>
      <c r="D93" s="119">
        <f>VLOOKUP($A93+ROUND((COLUMN()-2)/24,5),АТС!$A$41:$F$784,6)+'Иные услуги '!$C$5+'РСТ РСО-А'!$I$7+'РСТ РСО-А'!$H$9</f>
        <v>1136</v>
      </c>
      <c r="E93" s="119">
        <f>VLOOKUP($A93+ROUND((COLUMN()-2)/24,5),АТС!$A$41:$F$784,6)+'Иные услуги '!$C$5+'РСТ РСО-А'!$I$7+'РСТ РСО-А'!$H$9</f>
        <v>1131.1600000000001</v>
      </c>
      <c r="F93" s="119">
        <f>VLOOKUP($A93+ROUND((COLUMN()-2)/24,5),АТС!$A$41:$F$784,6)+'Иные услуги '!$C$5+'РСТ РСО-А'!$I$7+'РСТ РСО-А'!$H$9</f>
        <v>1130.26</v>
      </c>
      <c r="G93" s="119">
        <f>VLOOKUP($A93+ROUND((COLUMN()-2)/24,5),АТС!$A$41:$F$784,6)+'Иные услуги '!$C$5+'РСТ РСО-А'!$I$7+'РСТ РСО-А'!$H$9</f>
        <v>1129.9000000000001</v>
      </c>
      <c r="H93" s="119">
        <f>VLOOKUP($A93+ROUND((COLUMN()-2)/24,5),АТС!$A$41:$F$784,6)+'Иные услуги '!$C$5+'РСТ РСО-А'!$I$7+'РСТ РСО-А'!$H$9</f>
        <v>1185.08</v>
      </c>
      <c r="I93" s="119">
        <f>VLOOKUP($A93+ROUND((COLUMN()-2)/24,5),АТС!$A$41:$F$784,6)+'Иные услуги '!$C$5+'РСТ РСО-А'!$I$7+'РСТ РСО-А'!$H$9</f>
        <v>1057.6200000000001</v>
      </c>
      <c r="J93" s="119">
        <f>VLOOKUP($A93+ROUND((COLUMN()-2)/24,5),АТС!$A$41:$F$784,6)+'Иные услуги '!$C$5+'РСТ РСО-А'!$I$7+'РСТ РСО-А'!$H$9</f>
        <v>1228.04</v>
      </c>
      <c r="K93" s="119">
        <f>VLOOKUP($A93+ROUND((COLUMN()-2)/24,5),АТС!$A$41:$F$784,6)+'Иные услуги '!$C$5+'РСТ РСО-А'!$I$7+'РСТ РСО-А'!$H$9</f>
        <v>1116.1500000000001</v>
      </c>
      <c r="L93" s="119">
        <f>VLOOKUP($A93+ROUND((COLUMN()-2)/24,5),АТС!$A$41:$F$784,6)+'Иные услуги '!$C$5+'РСТ РСО-А'!$I$7+'РСТ РСО-А'!$H$9</f>
        <v>1051.8700000000001</v>
      </c>
      <c r="M93" s="119">
        <f>VLOOKUP($A93+ROUND((COLUMN()-2)/24,5),АТС!$A$41:$F$784,6)+'Иные услуги '!$C$5+'РСТ РСО-А'!$I$7+'РСТ РСО-А'!$H$9</f>
        <v>1050.6600000000001</v>
      </c>
      <c r="N93" s="119">
        <f>VLOOKUP($A93+ROUND((COLUMN()-2)/24,5),АТС!$A$41:$F$784,6)+'Иные услуги '!$C$5+'РСТ РСО-А'!$I$7+'РСТ РСО-А'!$H$9</f>
        <v>1051.8600000000001</v>
      </c>
      <c r="O93" s="119">
        <f>VLOOKUP($A93+ROUND((COLUMN()-2)/24,5),АТС!$A$41:$F$784,6)+'Иные услуги '!$C$5+'РСТ РСО-А'!$I$7+'РСТ РСО-А'!$H$9</f>
        <v>1054.3</v>
      </c>
      <c r="P93" s="119">
        <f>VLOOKUP($A93+ROUND((COLUMN()-2)/24,5),АТС!$A$41:$F$784,6)+'Иные услуги '!$C$5+'РСТ РСО-А'!$I$7+'РСТ РСО-А'!$H$9</f>
        <v>1052.77</v>
      </c>
      <c r="Q93" s="119">
        <f>VLOOKUP($A93+ROUND((COLUMN()-2)/24,5),АТС!$A$41:$F$784,6)+'Иные услуги '!$C$5+'РСТ РСО-А'!$I$7+'РСТ РСО-А'!$H$9</f>
        <v>1067</v>
      </c>
      <c r="R93" s="119">
        <f>VLOOKUP($A93+ROUND((COLUMN()-2)/24,5),АТС!$A$41:$F$784,6)+'Иные услуги '!$C$5+'РСТ РСО-А'!$I$7+'РСТ РСО-А'!$H$9</f>
        <v>1051.58</v>
      </c>
      <c r="S93" s="119">
        <f>VLOOKUP($A93+ROUND((COLUMN()-2)/24,5),АТС!$A$41:$F$784,6)+'Иные услуги '!$C$5+'РСТ РСО-А'!$I$7+'РСТ РСО-А'!$H$9</f>
        <v>1052.48</v>
      </c>
      <c r="T93" s="119">
        <f>VLOOKUP($A93+ROUND((COLUMN()-2)/24,5),АТС!$A$41:$F$784,6)+'Иные услуги '!$C$5+'РСТ РСО-А'!$I$7+'РСТ РСО-А'!$H$9</f>
        <v>1036.3</v>
      </c>
      <c r="U93" s="119">
        <f>VLOOKUP($A93+ROUND((COLUMN()-2)/24,5),АТС!$A$41:$F$784,6)+'Иные услуги '!$C$5+'РСТ РСО-А'!$I$7+'РСТ РСО-А'!$H$9</f>
        <v>1046.49</v>
      </c>
      <c r="V93" s="119">
        <f>VLOOKUP($A93+ROUND((COLUMN()-2)/24,5),АТС!$A$41:$F$784,6)+'Иные услуги '!$C$5+'РСТ РСО-А'!$I$7+'РСТ РСО-А'!$H$9</f>
        <v>1083.8600000000001</v>
      </c>
      <c r="W93" s="119">
        <f>VLOOKUP($A93+ROUND((COLUMN()-2)/24,5),АТС!$A$41:$F$784,6)+'Иные услуги '!$C$5+'РСТ РСО-А'!$I$7+'РСТ РСО-А'!$H$9</f>
        <v>1094.55</v>
      </c>
      <c r="X93" s="119">
        <f>VLOOKUP($A93+ROUND((COLUMN()-2)/24,5),АТС!$A$41:$F$784,6)+'Иные услуги '!$C$5+'РСТ РСО-А'!$I$7+'РСТ РСО-А'!$H$9</f>
        <v>1092.19</v>
      </c>
      <c r="Y93" s="119">
        <f>VLOOKUP($A93+ROUND((COLUMN()-2)/24,5),АТС!$A$41:$F$784,6)+'Иные услуги '!$C$5+'РСТ РСО-А'!$I$7+'РСТ РСО-А'!$H$9</f>
        <v>1757.32</v>
      </c>
    </row>
    <row r="94" spans="1:27" x14ac:dyDescent="0.2">
      <c r="A94" s="66">
        <f t="shared" si="2"/>
        <v>43317</v>
      </c>
      <c r="B94" s="119">
        <f>VLOOKUP($A94+ROUND((COLUMN()-2)/24,5),АТС!$A$41:$F$784,6)+'Иные услуги '!$C$5+'РСТ РСО-А'!$I$7+'РСТ РСО-А'!$H$9</f>
        <v>1053.72</v>
      </c>
      <c r="C94" s="119">
        <f>VLOOKUP($A94+ROUND((COLUMN()-2)/24,5),АТС!$A$41:$F$784,6)+'Иные услуги '!$C$5+'РСТ РСО-А'!$I$7+'РСТ РСО-А'!$H$9</f>
        <v>1065.78</v>
      </c>
      <c r="D94" s="119">
        <f>VLOOKUP($A94+ROUND((COLUMN()-2)/24,5),АТС!$A$41:$F$784,6)+'Иные услуги '!$C$5+'РСТ РСО-А'!$I$7+'РСТ РСО-А'!$H$9</f>
        <v>1105.5900000000001</v>
      </c>
      <c r="E94" s="119">
        <f>VLOOKUP($A94+ROUND((COLUMN()-2)/24,5),АТС!$A$41:$F$784,6)+'Иные услуги '!$C$5+'РСТ РСО-А'!$I$7+'РСТ РСО-А'!$H$9</f>
        <v>1101.18</v>
      </c>
      <c r="F94" s="119">
        <f>VLOOKUP($A94+ROUND((COLUMN()-2)/24,5),АТС!$A$41:$F$784,6)+'Иные услуги '!$C$5+'РСТ РСО-А'!$I$7+'РСТ РСО-А'!$H$9</f>
        <v>1099.7</v>
      </c>
      <c r="G94" s="119">
        <f>VLOOKUP($A94+ROUND((COLUMN()-2)/24,5),АТС!$A$41:$F$784,6)+'Иные услуги '!$C$5+'РСТ РСО-А'!$I$7+'РСТ РСО-А'!$H$9</f>
        <v>1108.8600000000001</v>
      </c>
      <c r="H94" s="119">
        <f>VLOOKUP($A94+ROUND((COLUMN()-2)/24,5),АТС!$A$41:$F$784,6)+'Иные услуги '!$C$5+'РСТ РСО-А'!$I$7+'РСТ РСО-А'!$H$9</f>
        <v>1281.9699999999998</v>
      </c>
      <c r="I94" s="119">
        <f>VLOOKUP($A94+ROUND((COLUMN()-2)/24,5),АТС!$A$41:$F$784,6)+'Иные услуги '!$C$5+'РСТ РСО-А'!$I$7+'РСТ РСО-А'!$H$9</f>
        <v>1087.79</v>
      </c>
      <c r="J94" s="119">
        <f>VLOOKUP($A94+ROUND((COLUMN()-2)/24,5),АТС!$A$41:$F$784,6)+'Иные услуги '!$C$5+'РСТ РСО-А'!$I$7+'РСТ РСО-А'!$H$9</f>
        <v>1195.6899999999998</v>
      </c>
      <c r="K94" s="119">
        <f>VLOOKUP($A94+ROUND((COLUMN()-2)/24,5),АТС!$A$41:$F$784,6)+'Иные услуги '!$C$5+'РСТ РСО-А'!$I$7+'РСТ РСО-А'!$H$9</f>
        <v>1191.17</v>
      </c>
      <c r="L94" s="119">
        <f>VLOOKUP($A94+ROUND((COLUMN()-2)/24,5),АТС!$A$41:$F$784,6)+'Иные услуги '!$C$5+'РСТ РСО-А'!$I$7+'РСТ РСО-А'!$H$9</f>
        <v>1115.55</v>
      </c>
      <c r="M94" s="119">
        <f>VLOOKUP($A94+ROUND((COLUMN()-2)/24,5),АТС!$A$41:$F$784,6)+'Иные услуги '!$C$5+'РСТ РСО-А'!$I$7+'РСТ РСО-А'!$H$9</f>
        <v>1097.6400000000001</v>
      </c>
      <c r="N94" s="119">
        <f>VLOOKUP($A94+ROUND((COLUMN()-2)/24,5),АТС!$A$41:$F$784,6)+'Иные услуги '!$C$5+'РСТ РСО-А'!$I$7+'РСТ РСО-А'!$H$9</f>
        <v>1112.8700000000001</v>
      </c>
      <c r="O94" s="119">
        <f>VLOOKUP($A94+ROUND((COLUMN()-2)/24,5),АТС!$A$41:$F$784,6)+'Иные услуги '!$C$5+'РСТ РСО-А'!$I$7+'РСТ РСО-А'!$H$9</f>
        <v>1114.44</v>
      </c>
      <c r="P94" s="119">
        <f>VLOOKUP($A94+ROUND((COLUMN()-2)/24,5),АТС!$A$41:$F$784,6)+'Иные услуги '!$C$5+'РСТ РСО-А'!$I$7+'РСТ РСО-А'!$H$9</f>
        <v>1146.04</v>
      </c>
      <c r="Q94" s="119">
        <f>VLOOKUP($A94+ROUND((COLUMN()-2)/24,5),АТС!$A$41:$F$784,6)+'Иные услуги '!$C$5+'РСТ РСО-А'!$I$7+'РСТ РСО-А'!$H$9</f>
        <v>1128.82</v>
      </c>
      <c r="R94" s="119">
        <f>VLOOKUP($A94+ROUND((COLUMN()-2)/24,5),АТС!$A$41:$F$784,6)+'Иные услуги '!$C$5+'РСТ РСО-А'!$I$7+'РСТ РСО-А'!$H$9</f>
        <v>1095.92</v>
      </c>
      <c r="S94" s="119">
        <f>VLOOKUP($A94+ROUND((COLUMN()-2)/24,5),АТС!$A$41:$F$784,6)+'Иные услуги '!$C$5+'РСТ РСО-А'!$I$7+'РСТ РСО-А'!$H$9</f>
        <v>1114.1600000000001</v>
      </c>
      <c r="T94" s="119">
        <f>VLOOKUP($A94+ROUND((COLUMN()-2)/24,5),АТС!$A$41:$F$784,6)+'Иные услуги '!$C$5+'РСТ РСО-А'!$I$7+'РСТ РСО-А'!$H$9</f>
        <v>1095.6100000000001</v>
      </c>
      <c r="U94" s="119">
        <f>VLOOKUP($A94+ROUND((COLUMN()-2)/24,5),АТС!$A$41:$F$784,6)+'Иные услуги '!$C$5+'РСТ РСО-А'!$I$7+'РСТ РСО-А'!$H$9</f>
        <v>1073.32</v>
      </c>
      <c r="V94" s="119">
        <f>VLOOKUP($A94+ROUND((COLUMN()-2)/24,5),АТС!$A$41:$F$784,6)+'Иные услуги '!$C$5+'РСТ РСО-А'!$I$7+'РСТ РСО-А'!$H$9</f>
        <v>1087.67</v>
      </c>
      <c r="W94" s="119">
        <f>VLOOKUP($A94+ROUND((COLUMN()-2)/24,5),АТС!$A$41:$F$784,6)+'Иные услуги '!$C$5+'РСТ РСО-А'!$I$7+'РСТ РСО-А'!$H$9</f>
        <v>1088.05</v>
      </c>
      <c r="X94" s="119">
        <f>VLOOKUP($A94+ROUND((COLUMN()-2)/24,5),АТС!$A$41:$F$784,6)+'Иные услуги '!$C$5+'РСТ РСО-А'!$I$7+'РСТ РСО-А'!$H$9</f>
        <v>1240.2199999999998</v>
      </c>
      <c r="Y94" s="119">
        <f>VLOOKUP($A94+ROUND((COLUMN()-2)/24,5),АТС!$A$41:$F$784,6)+'Иные услуги '!$C$5+'РСТ РСО-А'!$I$7+'РСТ РСО-А'!$H$9</f>
        <v>1604.58</v>
      </c>
    </row>
    <row r="95" spans="1:27" x14ac:dyDescent="0.2">
      <c r="A95" s="66">
        <f t="shared" si="2"/>
        <v>43318</v>
      </c>
      <c r="B95" s="119">
        <f>VLOOKUP($A95+ROUND((COLUMN()-2)/24,5),АТС!$A$41:$F$784,6)+'Иные услуги '!$C$5+'РСТ РСО-А'!$I$7+'РСТ РСО-А'!$H$9</f>
        <v>1041.46</v>
      </c>
      <c r="C95" s="119">
        <f>VLOOKUP($A95+ROUND((COLUMN()-2)/24,5),АТС!$A$41:$F$784,6)+'Иные услуги '!$C$5+'РСТ РСО-А'!$I$7+'РСТ РСО-А'!$H$9</f>
        <v>1058.57</v>
      </c>
      <c r="D95" s="119">
        <f>VLOOKUP($A95+ROUND((COLUMN()-2)/24,5),АТС!$A$41:$F$784,6)+'Иные услуги '!$C$5+'РСТ РСО-А'!$I$7+'РСТ РСО-А'!$H$9</f>
        <v>1081.19</v>
      </c>
      <c r="E95" s="119">
        <f>VLOOKUP($A95+ROUND((COLUMN()-2)/24,5),АТС!$A$41:$F$784,6)+'Иные услуги '!$C$5+'РСТ РСО-А'!$I$7+'РСТ РСО-А'!$H$9</f>
        <v>1078.8700000000001</v>
      </c>
      <c r="F95" s="119">
        <f>VLOOKUP($A95+ROUND((COLUMN()-2)/24,5),АТС!$A$41:$F$784,6)+'Иные услуги '!$C$5+'РСТ РСО-А'!$I$7+'РСТ РСО-А'!$H$9</f>
        <v>1078.78</v>
      </c>
      <c r="G95" s="119">
        <f>VLOOKUP($A95+ROUND((COLUMN()-2)/24,5),АТС!$A$41:$F$784,6)+'Иные услуги '!$C$5+'РСТ РСО-А'!$I$7+'РСТ РСО-А'!$H$9</f>
        <v>1096.58</v>
      </c>
      <c r="H95" s="119">
        <f>VLOOKUP($A95+ROUND((COLUMN()-2)/24,5),АТС!$A$41:$F$784,6)+'Иные услуги '!$C$5+'РСТ РСО-А'!$I$7+'РСТ РСО-А'!$H$9</f>
        <v>1126.04</v>
      </c>
      <c r="I95" s="119">
        <f>VLOOKUP($A95+ROUND((COLUMN()-2)/24,5),АТС!$A$41:$F$784,6)+'Иные услуги '!$C$5+'РСТ РСО-А'!$I$7+'РСТ РСО-А'!$H$9</f>
        <v>1096.19</v>
      </c>
      <c r="J95" s="119">
        <f>VLOOKUP($A95+ROUND((COLUMN()-2)/24,5),АТС!$A$41:$F$784,6)+'Иные услуги '!$C$5+'РСТ РСО-А'!$I$7+'РСТ РСО-А'!$H$9</f>
        <v>1107.94</v>
      </c>
      <c r="K95" s="119">
        <f>VLOOKUP($A95+ROUND((COLUMN()-2)/24,5),АТС!$A$41:$F$784,6)+'Иные услуги '!$C$5+'РСТ РСО-А'!$I$7+'РСТ РСО-А'!$H$9</f>
        <v>1051.22</v>
      </c>
      <c r="L95" s="119">
        <f>VLOOKUP($A95+ROUND((COLUMN()-2)/24,5),АТС!$A$41:$F$784,6)+'Иные услуги '!$C$5+'РСТ РСО-А'!$I$7+'РСТ РСО-А'!$H$9</f>
        <v>1044.49</v>
      </c>
      <c r="M95" s="119">
        <f>VLOOKUP($A95+ROUND((COLUMN()-2)/24,5),АТС!$A$41:$F$784,6)+'Иные услуги '!$C$5+'РСТ РСО-А'!$I$7+'РСТ РСО-А'!$H$9</f>
        <v>1043.99</v>
      </c>
      <c r="N95" s="119">
        <f>VLOOKUP($A95+ROUND((COLUMN()-2)/24,5),АТС!$A$41:$F$784,6)+'Иные услуги '!$C$5+'РСТ РСО-А'!$I$7+'РСТ РСО-А'!$H$9</f>
        <v>1043.55</v>
      </c>
      <c r="O95" s="119">
        <f>VLOOKUP($A95+ROUND((COLUMN()-2)/24,5),АТС!$A$41:$F$784,6)+'Иные услуги '!$C$5+'РСТ РСО-А'!$I$7+'РСТ РСО-А'!$H$9</f>
        <v>1043.24</v>
      </c>
      <c r="P95" s="119">
        <f>VLOOKUP($A95+ROUND((COLUMN()-2)/24,5),АТС!$A$41:$F$784,6)+'Иные услуги '!$C$5+'РСТ РСО-А'!$I$7+'РСТ РСО-А'!$H$9</f>
        <v>1027.76</v>
      </c>
      <c r="Q95" s="119">
        <f>VLOOKUP($A95+ROUND((COLUMN()-2)/24,5),АТС!$A$41:$F$784,6)+'Иные услуги '!$C$5+'РСТ РСО-А'!$I$7+'РСТ РСО-А'!$H$9</f>
        <v>1030.3400000000001</v>
      </c>
      <c r="R95" s="119">
        <f>VLOOKUP($A95+ROUND((COLUMN()-2)/24,5),АТС!$A$41:$F$784,6)+'Иные услуги '!$C$5+'РСТ РСО-А'!$I$7+'РСТ РСО-А'!$H$9</f>
        <v>1040.5</v>
      </c>
      <c r="S95" s="119">
        <f>VLOOKUP($A95+ROUND((COLUMN()-2)/24,5),АТС!$A$41:$F$784,6)+'Иные услуги '!$C$5+'РСТ РСО-А'!$I$7+'РСТ РСО-А'!$H$9</f>
        <v>1040.6400000000001</v>
      </c>
      <c r="T95" s="119">
        <f>VLOOKUP($A95+ROUND((COLUMN()-2)/24,5),АТС!$A$41:$F$784,6)+'Иные услуги '!$C$5+'РСТ РСО-А'!$I$7+'РСТ РСО-А'!$H$9</f>
        <v>1056.58</v>
      </c>
      <c r="U95" s="119">
        <f>VLOOKUP($A95+ROUND((COLUMN()-2)/24,5),АТС!$A$41:$F$784,6)+'Иные услуги '!$C$5+'РСТ РСО-А'!$I$7+'РСТ РСО-А'!$H$9</f>
        <v>1065.07</v>
      </c>
      <c r="V95" s="119">
        <f>VLOOKUP($A95+ROUND((COLUMN()-2)/24,5),АТС!$A$41:$F$784,6)+'Иные услуги '!$C$5+'РСТ РСО-А'!$I$7+'РСТ РСО-А'!$H$9</f>
        <v>1053.19</v>
      </c>
      <c r="W95" s="119">
        <f>VLOOKUP($A95+ROUND((COLUMN()-2)/24,5),АТС!$A$41:$F$784,6)+'Иные услуги '!$C$5+'РСТ РСО-А'!$I$7+'РСТ РСО-А'!$H$9</f>
        <v>1100.48</v>
      </c>
      <c r="X95" s="119">
        <f>VLOOKUP($A95+ROUND((COLUMN()-2)/24,5),АТС!$A$41:$F$784,6)+'Иные услуги '!$C$5+'РСТ РСО-А'!$I$7+'РСТ РСО-А'!$H$9</f>
        <v>1118.53</v>
      </c>
      <c r="Y95" s="119">
        <f>VLOOKUP($A95+ROUND((COLUMN()-2)/24,5),АТС!$A$41:$F$784,6)+'Иные услуги '!$C$5+'РСТ РСО-А'!$I$7+'РСТ РСО-А'!$H$9</f>
        <v>1672.4299999999998</v>
      </c>
    </row>
    <row r="96" spans="1:27" x14ac:dyDescent="0.2">
      <c r="A96" s="66">
        <f t="shared" si="2"/>
        <v>43319</v>
      </c>
      <c r="B96" s="119">
        <f>VLOOKUP($A96+ROUND((COLUMN()-2)/24,5),АТС!$A$41:$F$784,6)+'Иные услуги '!$C$5+'РСТ РСО-А'!$I$7+'РСТ РСО-А'!$H$9</f>
        <v>1041.45</v>
      </c>
      <c r="C96" s="119">
        <f>VLOOKUP($A96+ROUND((COLUMN()-2)/24,5),АТС!$A$41:$F$784,6)+'Иные услуги '!$C$5+'РСТ РСО-А'!$I$7+'РСТ РСО-А'!$H$9</f>
        <v>1053.24</v>
      </c>
      <c r="D96" s="119">
        <f>VLOOKUP($A96+ROUND((COLUMN()-2)/24,5),АТС!$A$41:$F$784,6)+'Иные услуги '!$C$5+'РСТ РСО-А'!$I$7+'РСТ РСО-А'!$H$9</f>
        <v>1078.22</v>
      </c>
      <c r="E96" s="119">
        <f>VLOOKUP($A96+ROUND((COLUMN()-2)/24,5),АТС!$A$41:$F$784,6)+'Иные услуги '!$C$5+'РСТ РСО-А'!$I$7+'РСТ РСО-А'!$H$9</f>
        <v>1077.19</v>
      </c>
      <c r="F96" s="119">
        <f>VLOOKUP($A96+ROUND((COLUMN()-2)/24,5),АТС!$A$41:$F$784,6)+'Иные услуги '!$C$5+'РСТ РСО-А'!$I$7+'РСТ РСО-А'!$H$9</f>
        <v>1076.72</v>
      </c>
      <c r="G96" s="119">
        <f>VLOOKUP($A96+ROUND((COLUMN()-2)/24,5),АТС!$A$41:$F$784,6)+'Иные услуги '!$C$5+'РСТ РСО-А'!$I$7+'РСТ РСО-А'!$H$9</f>
        <v>1095.3900000000001</v>
      </c>
      <c r="H96" s="119">
        <f>VLOOKUP($A96+ROUND((COLUMN()-2)/24,5),АТС!$A$41:$F$784,6)+'Иные услуги '!$C$5+'РСТ РСО-А'!$I$7+'РСТ РСО-А'!$H$9</f>
        <v>1125.3</v>
      </c>
      <c r="I96" s="119">
        <f>VLOOKUP($A96+ROUND((COLUMN()-2)/24,5),АТС!$A$41:$F$784,6)+'Иные услуги '!$C$5+'РСТ РСО-А'!$I$7+'РСТ РСО-А'!$H$9</f>
        <v>1073.75</v>
      </c>
      <c r="J96" s="119">
        <f>VLOOKUP($A96+ROUND((COLUMN()-2)/24,5),АТС!$A$41:$F$784,6)+'Иные услуги '!$C$5+'РСТ РСО-А'!$I$7+'РСТ РСО-А'!$H$9</f>
        <v>1097.42</v>
      </c>
      <c r="K96" s="119">
        <f>VLOOKUP($A96+ROUND((COLUMN()-2)/24,5),АТС!$A$41:$F$784,6)+'Иные услуги '!$C$5+'РСТ РСО-А'!$I$7+'РСТ РСО-А'!$H$9</f>
        <v>1043.43</v>
      </c>
      <c r="L96" s="119">
        <f>VLOOKUP($A96+ROUND((COLUMN()-2)/24,5),АТС!$A$41:$F$784,6)+'Иные услуги '!$C$5+'РСТ РСО-А'!$I$7+'РСТ РСО-А'!$H$9</f>
        <v>1038.2</v>
      </c>
      <c r="M96" s="119">
        <f>VLOOKUP($A96+ROUND((COLUMN()-2)/24,5),АТС!$A$41:$F$784,6)+'Иные услуги '!$C$5+'РСТ РСО-А'!$I$7+'РСТ РСО-А'!$H$9</f>
        <v>1038.5900000000001</v>
      </c>
      <c r="N96" s="119">
        <f>VLOOKUP($A96+ROUND((COLUMN()-2)/24,5),АТС!$A$41:$F$784,6)+'Иные услуги '!$C$5+'РСТ РСО-А'!$I$7+'РСТ РСО-А'!$H$9</f>
        <v>1038.51</v>
      </c>
      <c r="O96" s="119">
        <f>VLOOKUP($A96+ROUND((COLUMN()-2)/24,5),АТС!$A$41:$F$784,6)+'Иные услуги '!$C$5+'РСТ РСО-А'!$I$7+'РСТ РСО-А'!$H$9</f>
        <v>1039.3800000000001</v>
      </c>
      <c r="P96" s="119">
        <f>VLOOKUP($A96+ROUND((COLUMN()-2)/24,5),АТС!$A$41:$F$784,6)+'Иные услуги '!$C$5+'РСТ РСО-А'!$I$7+'РСТ РСО-А'!$H$9</f>
        <v>1025.03</v>
      </c>
      <c r="Q96" s="119">
        <f>VLOOKUP($A96+ROUND((COLUMN()-2)/24,5),АТС!$A$41:$F$784,6)+'Иные услуги '!$C$5+'РСТ РСО-А'!$I$7+'РСТ РСО-А'!$H$9</f>
        <v>1024.9100000000001</v>
      </c>
      <c r="R96" s="119">
        <f>VLOOKUP($A96+ROUND((COLUMN()-2)/24,5),АТС!$A$41:$F$784,6)+'Иные услуги '!$C$5+'РСТ РСО-А'!$I$7+'РСТ РСО-А'!$H$9</f>
        <v>1034.25</v>
      </c>
      <c r="S96" s="119">
        <f>VLOOKUP($A96+ROUND((COLUMN()-2)/24,5),АТС!$A$41:$F$784,6)+'Иные услуги '!$C$5+'РСТ РСО-А'!$I$7+'РСТ РСО-А'!$H$9</f>
        <v>1038.67</v>
      </c>
      <c r="T96" s="119">
        <f>VLOOKUP($A96+ROUND((COLUMN()-2)/24,5),АТС!$A$41:$F$784,6)+'Иные услуги '!$C$5+'РСТ РСО-А'!$I$7+'РСТ РСО-А'!$H$9</f>
        <v>1058.95</v>
      </c>
      <c r="U96" s="119">
        <f>VLOOKUP($A96+ROUND((COLUMN()-2)/24,5),АТС!$A$41:$F$784,6)+'Иные услуги '!$C$5+'РСТ РСО-А'!$I$7+'РСТ РСО-А'!$H$9</f>
        <v>1067.19</v>
      </c>
      <c r="V96" s="119">
        <f>VLOOKUP($A96+ROUND((COLUMN()-2)/24,5),АТС!$A$41:$F$784,6)+'Иные услуги '!$C$5+'РСТ РСО-А'!$I$7+'РСТ РСО-А'!$H$9</f>
        <v>1053.04</v>
      </c>
      <c r="W96" s="119">
        <f>VLOOKUP($A96+ROUND((COLUMN()-2)/24,5),АТС!$A$41:$F$784,6)+'Иные услуги '!$C$5+'РСТ РСО-А'!$I$7+'РСТ РСО-А'!$H$9</f>
        <v>1094.68</v>
      </c>
      <c r="X96" s="119">
        <f>VLOOKUP($A96+ROUND((COLUMN()-2)/24,5),АТС!$A$41:$F$784,6)+'Иные услуги '!$C$5+'РСТ РСО-А'!$I$7+'РСТ РСО-А'!$H$9</f>
        <v>1112.8600000000001</v>
      </c>
      <c r="Y96" s="119">
        <f>VLOOKUP($A96+ROUND((COLUMN()-2)/24,5),АТС!$A$41:$F$784,6)+'Иные услуги '!$C$5+'РСТ РСО-А'!$I$7+'РСТ РСО-А'!$H$9</f>
        <v>1683.1</v>
      </c>
    </row>
    <row r="97" spans="1:25" x14ac:dyDescent="0.2">
      <c r="A97" s="66">
        <f t="shared" si="2"/>
        <v>43320</v>
      </c>
      <c r="B97" s="119">
        <f>VLOOKUP($A97+ROUND((COLUMN()-2)/24,5),АТС!$A$41:$F$784,6)+'Иные услуги '!$C$5+'РСТ РСО-А'!$I$7+'РСТ РСО-А'!$H$9</f>
        <v>1036.72</v>
      </c>
      <c r="C97" s="119">
        <f>VLOOKUP($A97+ROUND((COLUMN()-2)/24,5),АТС!$A$41:$F$784,6)+'Иные услуги '!$C$5+'РСТ РСО-А'!$I$7+'РСТ РСО-А'!$H$9</f>
        <v>1073.05</v>
      </c>
      <c r="D97" s="119">
        <f>VLOOKUP($A97+ROUND((COLUMN()-2)/24,5),АТС!$A$41:$F$784,6)+'Иные услуги '!$C$5+'РСТ РСО-А'!$I$7+'РСТ РСО-А'!$H$9</f>
        <v>1139.6500000000001</v>
      </c>
      <c r="E97" s="119">
        <f>VLOOKUP($A97+ROUND((COLUMN()-2)/24,5),АТС!$A$41:$F$784,6)+'Иные услуги '!$C$5+'РСТ РСО-А'!$I$7+'РСТ РСО-А'!$H$9</f>
        <v>1159.78</v>
      </c>
      <c r="F97" s="119">
        <f>VLOOKUP($A97+ROUND((COLUMN()-2)/24,5),АТС!$A$41:$F$784,6)+'Иные услуги '!$C$5+'РСТ РСО-А'!$I$7+'РСТ РСО-А'!$H$9</f>
        <v>1158.54</v>
      </c>
      <c r="G97" s="119">
        <f>VLOOKUP($A97+ROUND((COLUMN()-2)/24,5),АТС!$A$41:$F$784,6)+'Иные услуги '!$C$5+'РСТ РСО-А'!$I$7+'РСТ РСО-А'!$H$9</f>
        <v>1159.49</v>
      </c>
      <c r="H97" s="119">
        <f>VLOOKUP($A97+ROUND((COLUMN()-2)/24,5),АТС!$A$41:$F$784,6)+'Иные услуги '!$C$5+'РСТ РСО-А'!$I$7+'РСТ РСО-А'!$H$9</f>
        <v>1234.0199999999998</v>
      </c>
      <c r="I97" s="119">
        <f>VLOOKUP($A97+ROUND((COLUMN()-2)/24,5),АТС!$A$41:$F$784,6)+'Иные услуги '!$C$5+'РСТ РСО-А'!$I$7+'РСТ РСО-А'!$H$9</f>
        <v>1095.42</v>
      </c>
      <c r="J97" s="119">
        <f>VLOOKUP($A97+ROUND((COLUMN()-2)/24,5),АТС!$A$41:$F$784,6)+'Иные услуги '!$C$5+'РСТ РСО-А'!$I$7+'РСТ РСО-А'!$H$9</f>
        <v>1232.4499999999998</v>
      </c>
      <c r="K97" s="119">
        <f>VLOOKUP($A97+ROUND((COLUMN()-2)/24,5),АТС!$A$41:$F$784,6)+'Иные услуги '!$C$5+'РСТ РСО-А'!$I$7+'РСТ РСО-А'!$H$9</f>
        <v>1072.1400000000001</v>
      </c>
      <c r="L97" s="119">
        <f>VLOOKUP($A97+ROUND((COLUMN()-2)/24,5),АТС!$A$41:$F$784,6)+'Иные услуги '!$C$5+'РСТ РСО-А'!$I$7+'РСТ РСО-А'!$H$9</f>
        <v>1072.75</v>
      </c>
      <c r="M97" s="119">
        <f>VLOOKUP($A97+ROUND((COLUMN()-2)/24,5),АТС!$A$41:$F$784,6)+'Иные услуги '!$C$5+'РСТ РСО-А'!$I$7+'РСТ РСО-А'!$H$9</f>
        <v>1072.22</v>
      </c>
      <c r="N97" s="119">
        <f>VLOOKUP($A97+ROUND((COLUMN()-2)/24,5),АТС!$A$41:$F$784,6)+'Иные услуги '!$C$5+'РСТ РСО-А'!$I$7+'РСТ РСО-А'!$H$9</f>
        <v>1072.25</v>
      </c>
      <c r="O97" s="119">
        <f>VLOOKUP($A97+ROUND((COLUMN()-2)/24,5),АТС!$A$41:$F$784,6)+'Иные услуги '!$C$5+'РСТ РСО-А'!$I$7+'РСТ РСО-А'!$H$9</f>
        <v>1080.56</v>
      </c>
      <c r="P97" s="119">
        <f>VLOOKUP($A97+ROUND((COLUMN()-2)/24,5),АТС!$A$41:$F$784,6)+'Иные услуги '!$C$5+'РСТ РСО-А'!$I$7+'РСТ РСО-А'!$H$9</f>
        <v>1049.58</v>
      </c>
      <c r="Q97" s="119">
        <f>VLOOKUP($A97+ROUND((COLUMN()-2)/24,5),АТС!$A$41:$F$784,6)+'Иные услуги '!$C$5+'РСТ РСО-А'!$I$7+'РСТ РСО-А'!$H$9</f>
        <v>1064.76</v>
      </c>
      <c r="R97" s="119">
        <f>VLOOKUP($A97+ROUND((COLUMN()-2)/24,5),АТС!$A$41:$F$784,6)+'Иные услуги '!$C$5+'РСТ РСО-А'!$I$7+'РСТ РСО-А'!$H$9</f>
        <v>1054.49</v>
      </c>
      <c r="S97" s="119">
        <f>VLOOKUP($A97+ROUND((COLUMN()-2)/24,5),АТС!$A$41:$F$784,6)+'Иные услуги '!$C$5+'РСТ РСО-А'!$I$7+'РСТ РСО-А'!$H$9</f>
        <v>1051.3800000000001</v>
      </c>
      <c r="T97" s="119">
        <f>VLOOKUP($A97+ROUND((COLUMN()-2)/24,5),АТС!$A$41:$F$784,6)+'Иные услуги '!$C$5+'РСТ РСО-А'!$I$7+'РСТ РСО-А'!$H$9</f>
        <v>1053.43</v>
      </c>
      <c r="U97" s="119">
        <f>VLOOKUP($A97+ROUND((COLUMN()-2)/24,5),АТС!$A$41:$F$784,6)+'Иные услуги '!$C$5+'РСТ РСО-А'!$I$7+'РСТ РСО-А'!$H$9</f>
        <v>1043.99</v>
      </c>
      <c r="V97" s="119">
        <f>VLOOKUP($A97+ROUND((COLUMN()-2)/24,5),АТС!$A$41:$F$784,6)+'Иные услуги '!$C$5+'РСТ РСО-А'!$I$7+'РСТ РСО-А'!$H$9</f>
        <v>1069.02</v>
      </c>
      <c r="W97" s="119">
        <f>VLOOKUP($A97+ROUND((COLUMN()-2)/24,5),АТС!$A$41:$F$784,6)+'Иные услуги '!$C$5+'РСТ РСО-А'!$I$7+'РСТ РСО-А'!$H$9</f>
        <v>1073.81</v>
      </c>
      <c r="X97" s="119">
        <f>VLOOKUP($A97+ROUND((COLUMN()-2)/24,5),АТС!$A$41:$F$784,6)+'Иные услуги '!$C$5+'РСТ РСО-А'!$I$7+'РСТ РСО-А'!$H$9</f>
        <v>1090.6300000000001</v>
      </c>
      <c r="Y97" s="119">
        <f>VLOOKUP($A97+ROUND((COLUMN()-2)/24,5),АТС!$A$41:$F$784,6)+'Иные услуги '!$C$5+'РСТ РСО-А'!$I$7+'РСТ РСО-А'!$H$9</f>
        <v>1643.9799999999998</v>
      </c>
    </row>
    <row r="98" spans="1:25" x14ac:dyDescent="0.2">
      <c r="A98" s="66">
        <f t="shared" si="2"/>
        <v>43321</v>
      </c>
      <c r="B98" s="119">
        <f>VLOOKUP($A98+ROUND((COLUMN()-2)/24,5),АТС!$A$41:$F$784,6)+'Иные услуги '!$C$5+'РСТ РСО-А'!$I$7+'РСТ РСО-А'!$H$9</f>
        <v>1012.66</v>
      </c>
      <c r="C98" s="119">
        <f>VLOOKUP($A98+ROUND((COLUMN()-2)/24,5),АТС!$A$41:$F$784,6)+'Иные услуги '!$C$5+'РСТ РСО-А'!$I$7+'РСТ РСО-А'!$H$9</f>
        <v>1047.53</v>
      </c>
      <c r="D98" s="119">
        <f>VLOOKUP($A98+ROUND((COLUMN()-2)/24,5),АТС!$A$41:$F$784,6)+'Иные услуги '!$C$5+'РСТ РСО-А'!$I$7+'РСТ РСО-А'!$H$9</f>
        <v>1073.26</v>
      </c>
      <c r="E98" s="119">
        <f>VLOOKUP($A98+ROUND((COLUMN()-2)/24,5),АТС!$A$41:$F$784,6)+'Иные услуги '!$C$5+'РСТ РСО-А'!$I$7+'РСТ РСО-А'!$H$9</f>
        <v>1072.44</v>
      </c>
      <c r="F98" s="119">
        <f>VLOOKUP($A98+ROUND((COLUMN()-2)/24,5),АТС!$A$41:$F$784,6)+'Иные услуги '!$C$5+'РСТ РСО-А'!$I$7+'РСТ РСО-А'!$H$9</f>
        <v>1071.97</v>
      </c>
      <c r="G98" s="119">
        <f>VLOOKUP($A98+ROUND((COLUMN()-2)/24,5),АТС!$A$41:$F$784,6)+'Иные услуги '!$C$5+'РСТ РСО-А'!$I$7+'РСТ РСО-А'!$H$9</f>
        <v>1071.02</v>
      </c>
      <c r="H98" s="119">
        <f>VLOOKUP($A98+ROUND((COLUMN()-2)/24,5),АТС!$A$41:$F$784,6)+'Иные услуги '!$C$5+'РСТ РСО-А'!$I$7+'РСТ РСО-А'!$H$9</f>
        <v>1172.58</v>
      </c>
      <c r="I98" s="119">
        <f>VLOOKUP($A98+ROUND((COLUMN()-2)/24,5),АТС!$A$41:$F$784,6)+'Иные услуги '!$C$5+'РСТ РСО-А'!$I$7+'РСТ РСО-А'!$H$9</f>
        <v>1069.07</v>
      </c>
      <c r="J98" s="119">
        <f>VLOOKUP($A98+ROUND((COLUMN()-2)/24,5),АТС!$A$41:$F$784,6)+'Иные услуги '!$C$5+'РСТ РСО-А'!$I$7+'РСТ РСО-А'!$H$9</f>
        <v>1134.33</v>
      </c>
      <c r="K98" s="119">
        <f>VLOOKUP($A98+ROUND((COLUMN()-2)/24,5),АТС!$A$41:$F$784,6)+'Иные услуги '!$C$5+'РСТ РСО-А'!$I$7+'РСТ РСО-А'!$H$9</f>
        <v>1036.73</v>
      </c>
      <c r="L98" s="119">
        <f>VLOOKUP($A98+ROUND((COLUMN()-2)/24,5),АТС!$A$41:$F$784,6)+'Иные услуги '!$C$5+'РСТ РСО-А'!$I$7+'РСТ РСО-А'!$H$9</f>
        <v>1037.71</v>
      </c>
      <c r="M98" s="119">
        <f>VLOOKUP($A98+ROUND((COLUMN()-2)/24,5),АТС!$A$41:$F$784,6)+'Иные услуги '!$C$5+'РСТ РСО-А'!$I$7+'РСТ РСО-А'!$H$9</f>
        <v>1037.56</v>
      </c>
      <c r="N98" s="119">
        <f>VLOOKUP($A98+ROUND((COLUMN()-2)/24,5),АТС!$A$41:$F$784,6)+'Иные услуги '!$C$5+'РСТ РСО-А'!$I$7+'РСТ РСО-А'!$H$9</f>
        <v>1037.33</v>
      </c>
      <c r="O98" s="119">
        <f>VLOOKUP($A98+ROUND((COLUMN()-2)/24,5),АТС!$A$41:$F$784,6)+'Иные услуги '!$C$5+'РСТ РСО-А'!$I$7+'РСТ РСО-А'!$H$9</f>
        <v>1044.3900000000001</v>
      </c>
      <c r="P98" s="119">
        <f>VLOOKUP($A98+ROUND((COLUMN()-2)/24,5),АТС!$A$41:$F$784,6)+'Иные услуги '!$C$5+'РСТ РСО-А'!$I$7+'РСТ РСО-А'!$H$9</f>
        <v>1044.45</v>
      </c>
      <c r="Q98" s="119">
        <f>VLOOKUP($A98+ROUND((COLUMN()-2)/24,5),АТС!$A$41:$F$784,6)+'Иные услуги '!$C$5+'РСТ РСО-А'!$I$7+'РСТ РСО-А'!$H$9</f>
        <v>1044.6200000000001</v>
      </c>
      <c r="R98" s="119">
        <f>VLOOKUP($A98+ROUND((COLUMN()-2)/24,5),АТС!$A$41:$F$784,6)+'Иные услуги '!$C$5+'РСТ РСО-А'!$I$7+'РСТ РСО-А'!$H$9</f>
        <v>1043.08</v>
      </c>
      <c r="S98" s="119">
        <f>VLOOKUP($A98+ROUND((COLUMN()-2)/24,5),АТС!$A$41:$F$784,6)+'Иные услуги '!$C$5+'РСТ РСО-А'!$I$7+'РСТ РСО-А'!$H$9</f>
        <v>1044.29</v>
      </c>
      <c r="T98" s="119">
        <f>VLOOKUP($A98+ROUND((COLUMN()-2)/24,5),АТС!$A$41:$F$784,6)+'Иные услуги '!$C$5+'РСТ РСО-А'!$I$7+'РСТ РСО-А'!$H$9</f>
        <v>1036.8</v>
      </c>
      <c r="U98" s="119">
        <f>VLOOKUP($A98+ROUND((COLUMN()-2)/24,5),АТС!$A$41:$F$784,6)+'Иные услуги '!$C$5+'РСТ РСО-А'!$I$7+'РСТ РСО-А'!$H$9</f>
        <v>1042.51</v>
      </c>
      <c r="V98" s="119">
        <f>VLOOKUP($A98+ROUND((COLUMN()-2)/24,5),АТС!$A$41:$F$784,6)+'Иные услуги '!$C$5+'РСТ РСО-А'!$I$7+'РСТ РСО-А'!$H$9</f>
        <v>1067.57</v>
      </c>
      <c r="W98" s="119">
        <f>VLOOKUP($A98+ROUND((COLUMN()-2)/24,5),АТС!$A$41:$F$784,6)+'Иные услуги '!$C$5+'РСТ РСО-А'!$I$7+'РСТ РСО-А'!$H$9</f>
        <v>1072.49</v>
      </c>
      <c r="X98" s="119">
        <f>VLOOKUP($A98+ROUND((COLUMN()-2)/24,5),АТС!$A$41:$F$784,6)+'Иные услуги '!$C$5+'РСТ РСО-А'!$I$7+'РСТ РСО-А'!$H$9</f>
        <v>1088.99</v>
      </c>
      <c r="Y98" s="119">
        <f>VLOOKUP($A98+ROUND((COLUMN()-2)/24,5),АТС!$A$41:$F$784,6)+'Иные услуги '!$C$5+'РСТ РСО-А'!$I$7+'РСТ РСО-А'!$H$9</f>
        <v>1570.35</v>
      </c>
    </row>
    <row r="99" spans="1:25" x14ac:dyDescent="0.2">
      <c r="A99" s="66">
        <f t="shared" si="2"/>
        <v>43322</v>
      </c>
      <c r="B99" s="119">
        <f>VLOOKUP($A99+ROUND((COLUMN()-2)/24,5),АТС!$A$41:$F$784,6)+'Иные услуги '!$C$5+'РСТ РСО-А'!$I$7+'РСТ РСО-А'!$H$9</f>
        <v>1027.72</v>
      </c>
      <c r="C99" s="119">
        <f>VLOOKUP($A99+ROUND((COLUMN()-2)/24,5),АТС!$A$41:$F$784,6)+'Иные услуги '!$C$5+'РСТ РСО-А'!$I$7+'РСТ РСО-А'!$H$9</f>
        <v>1044.9000000000001</v>
      </c>
      <c r="D99" s="119">
        <f>VLOOKUP($A99+ROUND((COLUMN()-2)/24,5),АТС!$A$41:$F$784,6)+'Иные услуги '!$C$5+'РСТ РСО-А'!$I$7+'РСТ РСО-А'!$H$9</f>
        <v>1043.96</v>
      </c>
      <c r="E99" s="119">
        <f>VLOOKUP($A99+ROUND((COLUMN()-2)/24,5),АТС!$A$41:$F$784,6)+'Иные услуги '!$C$5+'РСТ РСО-А'!$I$7+'РСТ РСО-А'!$H$9</f>
        <v>1043.68</v>
      </c>
      <c r="F99" s="119">
        <f>VLOOKUP($A99+ROUND((COLUMN()-2)/24,5),АТС!$A$41:$F$784,6)+'Иные услуги '!$C$5+'РСТ РСО-А'!$I$7+'РСТ РСО-А'!$H$9</f>
        <v>1043.75</v>
      </c>
      <c r="G99" s="119">
        <f>VLOOKUP($A99+ROUND((COLUMN()-2)/24,5),АТС!$A$41:$F$784,6)+'Иные услуги '!$C$5+'РСТ РСО-А'!$I$7+'РСТ РСО-А'!$H$9</f>
        <v>1039.69</v>
      </c>
      <c r="H99" s="119">
        <f>VLOOKUP($A99+ROUND((COLUMN()-2)/24,5),АТС!$A$41:$F$784,6)+'Иные услуги '!$C$5+'РСТ РСО-А'!$I$7+'РСТ РСО-А'!$H$9</f>
        <v>1046.3</v>
      </c>
      <c r="I99" s="119">
        <f>VLOOKUP($A99+ROUND((COLUMN()-2)/24,5),АТС!$A$41:$F$784,6)+'Иные услуги '!$C$5+'РСТ РСО-А'!$I$7+'РСТ РСО-А'!$H$9</f>
        <v>1021</v>
      </c>
      <c r="J99" s="119">
        <f>VLOOKUP($A99+ROUND((COLUMN()-2)/24,5),АТС!$A$41:$F$784,6)+'Иные услуги '!$C$5+'РСТ РСО-А'!$I$7+'РСТ РСО-А'!$H$9</f>
        <v>1135.81</v>
      </c>
      <c r="K99" s="119">
        <f>VLOOKUP($A99+ROUND((COLUMN()-2)/24,5),АТС!$A$41:$F$784,6)+'Иные услуги '!$C$5+'РСТ РСО-А'!$I$7+'РСТ РСО-А'!$H$9</f>
        <v>1068.69</v>
      </c>
      <c r="L99" s="119">
        <f>VLOOKUP($A99+ROUND((COLUMN()-2)/24,5),АТС!$A$41:$F$784,6)+'Иные услуги '!$C$5+'РСТ РСО-А'!$I$7+'РСТ РСО-А'!$H$9</f>
        <v>1069.2</v>
      </c>
      <c r="M99" s="119">
        <f>VLOOKUP($A99+ROUND((COLUMN()-2)/24,5),АТС!$A$41:$F$784,6)+'Иные услуги '!$C$5+'РСТ РСО-А'!$I$7+'РСТ РСО-А'!$H$9</f>
        <v>1069.1000000000001</v>
      </c>
      <c r="N99" s="119">
        <f>VLOOKUP($A99+ROUND((COLUMN()-2)/24,5),АТС!$A$41:$F$784,6)+'Иные услуги '!$C$5+'РСТ РСО-А'!$I$7+'РСТ РСО-А'!$H$9</f>
        <v>1068.27</v>
      </c>
      <c r="O99" s="119">
        <f>VLOOKUP($A99+ROUND((COLUMN()-2)/24,5),АТС!$A$41:$F$784,6)+'Иные услуги '!$C$5+'РСТ РСО-А'!$I$7+'РСТ РСО-А'!$H$9</f>
        <v>1074</v>
      </c>
      <c r="P99" s="119">
        <f>VLOOKUP($A99+ROUND((COLUMN()-2)/24,5),АТС!$A$41:$F$784,6)+'Иные услуги '!$C$5+'РСТ РСО-А'!$I$7+'РСТ РСО-А'!$H$9</f>
        <v>1058.3700000000001</v>
      </c>
      <c r="Q99" s="119">
        <f>VLOOKUP($A99+ROUND((COLUMN()-2)/24,5),АТС!$A$41:$F$784,6)+'Иные услуги '!$C$5+'РСТ РСО-А'!$I$7+'РСТ РСО-А'!$H$9</f>
        <v>1058.47</v>
      </c>
      <c r="R99" s="119">
        <f>VLOOKUP($A99+ROUND((COLUMN()-2)/24,5),АТС!$A$41:$F$784,6)+'Иные услуги '!$C$5+'РСТ РСО-А'!$I$7+'РСТ РСО-А'!$H$9</f>
        <v>1049.6000000000001</v>
      </c>
      <c r="S99" s="119">
        <f>VLOOKUP($A99+ROUND((COLUMN()-2)/24,5),АТС!$A$41:$F$784,6)+'Иные услуги '!$C$5+'РСТ РСО-А'!$I$7+'РСТ РСО-А'!$H$9</f>
        <v>1047.07</v>
      </c>
      <c r="T99" s="119">
        <f>VLOOKUP($A99+ROUND((COLUMN()-2)/24,5),АТС!$A$41:$F$784,6)+'Иные услуги '!$C$5+'РСТ РСО-А'!$I$7+'РСТ РСО-А'!$H$9</f>
        <v>1035.58</v>
      </c>
      <c r="U99" s="119">
        <f>VLOOKUP($A99+ROUND((COLUMN()-2)/24,5),АТС!$A$41:$F$784,6)+'Иные услуги '!$C$5+'РСТ РСО-А'!$I$7+'РСТ РСО-А'!$H$9</f>
        <v>1056.03</v>
      </c>
      <c r="V99" s="119">
        <f>VLOOKUP($A99+ROUND((COLUMN()-2)/24,5),АТС!$A$41:$F$784,6)+'Иные услуги '!$C$5+'РСТ РСО-А'!$I$7+'РСТ РСО-А'!$H$9</f>
        <v>1197.1999999999998</v>
      </c>
      <c r="W99" s="119">
        <f>VLOOKUP($A99+ROUND((COLUMN()-2)/24,5),АТС!$A$41:$F$784,6)+'Иные услуги '!$C$5+'РСТ РСО-А'!$I$7+'РСТ РСО-А'!$H$9</f>
        <v>1153.8900000000001</v>
      </c>
      <c r="X99" s="119">
        <f>VLOOKUP($A99+ROUND((COLUMN()-2)/24,5),АТС!$A$41:$F$784,6)+'Иные услуги '!$C$5+'РСТ РСО-А'!$I$7+'РСТ РСО-А'!$H$9</f>
        <v>1093.71</v>
      </c>
      <c r="Y99" s="119">
        <f>VLOOKUP($A99+ROUND((COLUMN()-2)/24,5),АТС!$A$41:$F$784,6)+'Иные услуги '!$C$5+'РСТ РСО-А'!$I$7+'РСТ РСО-А'!$H$9</f>
        <v>1154.3400000000001</v>
      </c>
    </row>
    <row r="100" spans="1:25" x14ac:dyDescent="0.2">
      <c r="A100" s="66">
        <f t="shared" si="2"/>
        <v>43323</v>
      </c>
      <c r="B100" s="119">
        <f>VLOOKUP($A100+ROUND((COLUMN()-2)/24,5),АТС!$A$41:$F$784,6)+'Иные услуги '!$C$5+'РСТ РСО-А'!$I$7+'РСТ РСО-А'!$H$9</f>
        <v>1017.35</v>
      </c>
      <c r="C100" s="119">
        <f>VLOOKUP($A100+ROUND((COLUMN()-2)/24,5),АТС!$A$41:$F$784,6)+'Иные услуги '!$C$5+'РСТ РСО-А'!$I$7+'РСТ РСО-А'!$H$9</f>
        <v>1026.8</v>
      </c>
      <c r="D100" s="119">
        <f>VLOOKUP($A100+ROUND((COLUMN()-2)/24,5),АТС!$A$41:$F$784,6)+'Иные услуги '!$C$5+'РСТ РСО-А'!$I$7+'РСТ РСО-А'!$H$9</f>
        <v>1027.9000000000001</v>
      </c>
      <c r="E100" s="119">
        <f>VLOOKUP($A100+ROUND((COLUMN()-2)/24,5),АТС!$A$41:$F$784,6)+'Иные услуги '!$C$5+'РСТ РСО-А'!$I$7+'РСТ РСО-А'!$H$9</f>
        <v>1024.3600000000001</v>
      </c>
      <c r="F100" s="119">
        <f>VLOOKUP($A100+ROUND((COLUMN()-2)/24,5),АТС!$A$41:$F$784,6)+'Иные услуги '!$C$5+'РСТ РСО-А'!$I$7+'РСТ РСО-А'!$H$9</f>
        <v>1041.94</v>
      </c>
      <c r="G100" s="119">
        <f>VLOOKUP($A100+ROUND((COLUMN()-2)/24,5),АТС!$A$41:$F$784,6)+'Иные услуги '!$C$5+'РСТ РСО-А'!$I$7+'РСТ РСО-А'!$H$9</f>
        <v>1029.6100000000001</v>
      </c>
      <c r="H100" s="119">
        <f>VLOOKUP($A100+ROUND((COLUMN()-2)/24,5),АТС!$A$41:$F$784,6)+'Иные услуги '!$C$5+'РСТ РСО-А'!$I$7+'РСТ РСО-А'!$H$9</f>
        <v>1046.48</v>
      </c>
      <c r="I100" s="119">
        <f>VLOOKUP($A100+ROUND((COLUMN()-2)/24,5),АТС!$A$41:$F$784,6)+'Иные услуги '!$C$5+'РСТ РСО-А'!$I$7+'РСТ РСО-А'!$H$9</f>
        <v>1007.0799999999999</v>
      </c>
      <c r="J100" s="119">
        <f>VLOOKUP($A100+ROUND((COLUMN()-2)/24,5),АТС!$A$41:$F$784,6)+'Иные услуги '!$C$5+'РСТ РСО-А'!$I$7+'РСТ РСО-А'!$H$9</f>
        <v>1239.4799999999998</v>
      </c>
      <c r="K100" s="119">
        <f>VLOOKUP($A100+ROUND((COLUMN()-2)/24,5),АТС!$A$41:$F$784,6)+'Иные услуги '!$C$5+'РСТ РСО-А'!$I$7+'РСТ РСО-А'!$H$9</f>
        <v>1130.73</v>
      </c>
      <c r="L100" s="119">
        <f>VLOOKUP($A100+ROUND((COLUMN()-2)/24,5),АТС!$A$41:$F$784,6)+'Иные услуги '!$C$5+'РСТ РСО-А'!$I$7+'РСТ РСО-А'!$H$9</f>
        <v>1070.8500000000001</v>
      </c>
      <c r="M100" s="119">
        <f>VLOOKUP($A100+ROUND((COLUMN()-2)/24,5),АТС!$A$41:$F$784,6)+'Иные услуги '!$C$5+'РСТ РСО-А'!$I$7+'РСТ РСО-А'!$H$9</f>
        <v>1070.29</v>
      </c>
      <c r="N100" s="119">
        <f>VLOOKUP($A100+ROUND((COLUMN()-2)/24,5),АТС!$A$41:$F$784,6)+'Иные услуги '!$C$5+'РСТ РСО-А'!$I$7+'РСТ РСО-А'!$H$9</f>
        <v>1070.48</v>
      </c>
      <c r="O100" s="119">
        <f>VLOOKUP($A100+ROUND((COLUMN()-2)/24,5),АТС!$A$41:$F$784,6)+'Иные услуги '!$C$5+'РСТ РСО-А'!$I$7+'РСТ РСО-А'!$H$9</f>
        <v>1073.18</v>
      </c>
      <c r="P100" s="119">
        <f>VLOOKUP($A100+ROUND((COLUMN()-2)/24,5),АТС!$A$41:$F$784,6)+'Иные услуги '!$C$5+'РСТ РСО-А'!$I$7+'РСТ РСО-А'!$H$9</f>
        <v>1073.42</v>
      </c>
      <c r="Q100" s="119">
        <f>VLOOKUP($A100+ROUND((COLUMN()-2)/24,5),АТС!$A$41:$F$784,6)+'Иные услуги '!$C$5+'РСТ РСО-А'!$I$7+'РСТ РСО-А'!$H$9</f>
        <v>1073.3400000000001</v>
      </c>
      <c r="R100" s="119">
        <f>VLOOKUP($A100+ROUND((COLUMN()-2)/24,5),АТС!$A$41:$F$784,6)+'Иные услуги '!$C$5+'РСТ РСО-А'!$I$7+'РСТ РСО-А'!$H$9</f>
        <v>1041.4000000000001</v>
      </c>
      <c r="S100" s="119">
        <f>VLOOKUP($A100+ROUND((COLUMN()-2)/24,5),АТС!$A$41:$F$784,6)+'Иные услуги '!$C$5+'РСТ РСО-А'!$I$7+'РСТ РСО-А'!$H$9</f>
        <v>1040.1400000000001</v>
      </c>
      <c r="T100" s="119">
        <f>VLOOKUP($A100+ROUND((COLUMN()-2)/24,5),АТС!$A$41:$F$784,6)+'Иные услуги '!$C$5+'РСТ РСО-А'!$I$7+'РСТ РСО-А'!$H$9</f>
        <v>1052.18</v>
      </c>
      <c r="U100" s="119">
        <f>VLOOKUP($A100+ROUND((COLUMN()-2)/24,5),АТС!$A$41:$F$784,6)+'Иные услуги '!$C$5+'РСТ РСО-А'!$I$7+'РСТ РСО-А'!$H$9</f>
        <v>1044.73</v>
      </c>
      <c r="V100" s="119">
        <f>VLOOKUP($A100+ROUND((COLUMN()-2)/24,5),АТС!$A$41:$F$784,6)+'Иные услуги '!$C$5+'РСТ РСО-А'!$I$7+'РСТ РСО-А'!$H$9</f>
        <v>1094.72</v>
      </c>
      <c r="W100" s="119">
        <f>VLOOKUP($A100+ROUND((COLUMN()-2)/24,5),АТС!$A$41:$F$784,6)+'Иные услуги '!$C$5+'РСТ РСО-А'!$I$7+'РСТ РСО-А'!$H$9</f>
        <v>1067.45</v>
      </c>
      <c r="X100" s="119">
        <f>VLOOKUP($A100+ROUND((COLUMN()-2)/24,5),АТС!$A$41:$F$784,6)+'Иные услуги '!$C$5+'РСТ РСО-А'!$I$7+'РСТ РСО-А'!$H$9</f>
        <v>1084.68</v>
      </c>
      <c r="Y100" s="119">
        <f>VLOOKUP($A100+ROUND((COLUMN()-2)/24,5),АТС!$A$41:$F$784,6)+'Иные услуги '!$C$5+'РСТ РСО-А'!$I$7+'РСТ РСО-А'!$H$9</f>
        <v>1636.2399999999998</v>
      </c>
    </row>
    <row r="101" spans="1:25" x14ac:dyDescent="0.2">
      <c r="A101" s="66">
        <f t="shared" si="2"/>
        <v>43324</v>
      </c>
      <c r="B101" s="119">
        <f>VLOOKUP($A101+ROUND((COLUMN()-2)/24,5),АТС!$A$41:$F$784,6)+'Иные услуги '!$C$5+'РСТ РСО-А'!$I$7+'РСТ РСО-А'!$H$9</f>
        <v>1011.11</v>
      </c>
      <c r="C101" s="119">
        <f>VLOOKUP($A101+ROUND((COLUMN()-2)/24,5),АТС!$A$41:$F$784,6)+'Иные услуги '!$C$5+'РСТ РСО-А'!$I$7+'РСТ РСО-А'!$H$9</f>
        <v>1047.1300000000001</v>
      </c>
      <c r="D101" s="119">
        <f>VLOOKUP($A101+ROUND((COLUMN()-2)/24,5),АТС!$A$41:$F$784,6)+'Иные услуги '!$C$5+'РСТ РСО-А'!$I$7+'РСТ РСО-А'!$H$9</f>
        <v>1093.96</v>
      </c>
      <c r="E101" s="119">
        <f>VLOOKUP($A101+ROUND((COLUMN()-2)/24,5),АТС!$A$41:$F$784,6)+'Иные услуги '!$C$5+'РСТ РСО-А'!$I$7+'РСТ РСО-А'!$H$9</f>
        <v>1124.01</v>
      </c>
      <c r="F101" s="119">
        <f>VLOOKUP($A101+ROUND((COLUMN()-2)/24,5),АТС!$A$41:$F$784,6)+'Иные услуги '!$C$5+'РСТ РСО-А'!$I$7+'РСТ РСО-А'!$H$9</f>
        <v>1093.19</v>
      </c>
      <c r="G101" s="119">
        <f>VLOOKUP($A101+ROUND((COLUMN()-2)/24,5),АТС!$A$41:$F$784,6)+'Иные услуги '!$C$5+'РСТ РСО-А'!$I$7+'РСТ РСО-А'!$H$9</f>
        <v>1103.1400000000001</v>
      </c>
      <c r="H101" s="119">
        <f>VLOOKUP($A101+ROUND((COLUMN()-2)/24,5),АТС!$A$41:$F$784,6)+'Иные услуги '!$C$5+'РСТ РСО-А'!$I$7+'РСТ РСО-А'!$H$9</f>
        <v>1271.8999999999999</v>
      </c>
      <c r="I101" s="119">
        <f>VLOOKUP($A101+ROUND((COLUMN()-2)/24,5),АТС!$A$41:$F$784,6)+'Иные услуги '!$C$5+'РСТ РСО-А'!$I$7+'РСТ РСО-А'!$H$9</f>
        <v>1073.9000000000001</v>
      </c>
      <c r="J101" s="119">
        <f>VLOOKUP($A101+ROUND((COLUMN()-2)/24,5),АТС!$A$41:$F$784,6)+'Иные услуги '!$C$5+'РСТ РСО-А'!$I$7+'РСТ РСО-А'!$H$9</f>
        <v>1293.78</v>
      </c>
      <c r="K101" s="119">
        <f>VLOOKUP($A101+ROUND((COLUMN()-2)/24,5),АТС!$A$41:$F$784,6)+'Иные услуги '!$C$5+'РСТ РСО-А'!$I$7+'РСТ РСО-А'!$H$9</f>
        <v>1174.67</v>
      </c>
      <c r="L101" s="119">
        <f>VLOOKUP($A101+ROUND((COLUMN()-2)/24,5),АТС!$A$41:$F$784,6)+'Иные услуги '!$C$5+'РСТ РСО-А'!$I$7+'РСТ РСО-А'!$H$9</f>
        <v>1101.2</v>
      </c>
      <c r="M101" s="119">
        <f>VLOOKUP($A101+ROUND((COLUMN()-2)/24,5),АТС!$A$41:$F$784,6)+'Иные услуги '!$C$5+'РСТ РСО-А'!$I$7+'РСТ РСО-А'!$H$9</f>
        <v>1084.3800000000001</v>
      </c>
      <c r="N101" s="119">
        <f>VLOOKUP($A101+ROUND((COLUMN()-2)/24,5),АТС!$A$41:$F$784,6)+'Иные услуги '!$C$5+'РСТ РСО-А'!$I$7+'РСТ РСО-А'!$H$9</f>
        <v>1101.8700000000001</v>
      </c>
      <c r="O101" s="119">
        <f>VLOOKUP($A101+ROUND((COLUMN()-2)/24,5),АТС!$A$41:$F$784,6)+'Иные услуги '!$C$5+'РСТ РСО-А'!$I$7+'РСТ РСО-А'!$H$9</f>
        <v>1104.03</v>
      </c>
      <c r="P101" s="119">
        <f>VLOOKUP($A101+ROUND((COLUMN()-2)/24,5),АТС!$A$41:$F$784,6)+'Иные услуги '!$C$5+'РСТ РСО-А'!$I$7+'РСТ РСО-А'!$H$9</f>
        <v>1139.47</v>
      </c>
      <c r="Q101" s="119">
        <f>VLOOKUP($A101+ROUND((COLUMN()-2)/24,5),АТС!$A$41:$F$784,6)+'Иные услуги '!$C$5+'РСТ РСО-А'!$I$7+'РСТ РСО-А'!$H$9</f>
        <v>1121.3600000000001</v>
      </c>
      <c r="R101" s="119">
        <f>VLOOKUP($A101+ROUND((COLUMN()-2)/24,5),АТС!$A$41:$F$784,6)+'Иные услуги '!$C$5+'РСТ РСО-А'!$I$7+'РСТ РСО-А'!$H$9</f>
        <v>1086.4000000000001</v>
      </c>
      <c r="S101" s="119">
        <f>VLOOKUP($A101+ROUND((COLUMN()-2)/24,5),АТС!$A$41:$F$784,6)+'Иные услуги '!$C$5+'РСТ РСО-А'!$I$7+'РСТ РСО-А'!$H$9</f>
        <v>1100.82</v>
      </c>
      <c r="T101" s="119">
        <f>VLOOKUP($A101+ROUND((COLUMN()-2)/24,5),АТС!$A$41:$F$784,6)+'Иные услуги '!$C$5+'РСТ РСО-А'!$I$7+'РСТ РСО-А'!$H$9</f>
        <v>1081.26</v>
      </c>
      <c r="U101" s="119">
        <f>VLOOKUP($A101+ROUND((COLUMN()-2)/24,5),АТС!$A$41:$F$784,6)+'Иные услуги '!$C$5+'РСТ РСО-А'!$I$7+'РСТ РСО-А'!$H$9</f>
        <v>1050.29</v>
      </c>
      <c r="V101" s="119">
        <f>VLOOKUP($A101+ROUND((COLUMN()-2)/24,5),АТС!$A$41:$F$784,6)+'Иные услуги '!$C$5+'РСТ РСО-А'!$I$7+'РСТ РСО-А'!$H$9</f>
        <v>1057.69</v>
      </c>
      <c r="W101" s="119">
        <f>VLOOKUP($A101+ROUND((COLUMN()-2)/24,5),АТС!$A$41:$F$784,6)+'Иные услуги '!$C$5+'РСТ РСО-А'!$I$7+'РСТ РСО-А'!$H$9</f>
        <v>1059.55</v>
      </c>
      <c r="X101" s="119">
        <f>VLOOKUP($A101+ROUND((COLUMN()-2)/24,5),АТС!$A$41:$F$784,6)+'Иные услуги '!$C$5+'РСТ РСО-А'!$I$7+'РСТ РСО-А'!$H$9</f>
        <v>1202.6799999999998</v>
      </c>
      <c r="Y101" s="119">
        <f>VLOOKUP($A101+ROUND((COLUMN()-2)/24,5),АТС!$A$41:$F$784,6)+'Иные услуги '!$C$5+'РСТ РСО-А'!$I$7+'РСТ РСО-А'!$H$9</f>
        <v>1547.8799999999999</v>
      </c>
    </row>
    <row r="102" spans="1:25" x14ac:dyDescent="0.2">
      <c r="A102" s="66">
        <f t="shared" si="2"/>
        <v>43325</v>
      </c>
      <c r="B102" s="119">
        <f>VLOOKUP($A102+ROUND((COLUMN()-2)/24,5),АТС!$A$41:$F$784,6)+'Иные услуги '!$C$5+'РСТ РСО-А'!$I$7+'РСТ РСО-А'!$H$9</f>
        <v>1007.1</v>
      </c>
      <c r="C102" s="119">
        <f>VLOOKUP($A102+ROUND((COLUMN()-2)/24,5),АТС!$A$41:$F$784,6)+'Иные услуги '!$C$5+'РСТ РСО-А'!$I$7+'РСТ РСО-А'!$H$9</f>
        <v>1022.6999999999999</v>
      </c>
      <c r="D102" s="119">
        <f>VLOOKUP($A102+ROUND((COLUMN()-2)/24,5),АТС!$A$41:$F$784,6)+'Иные услуги '!$C$5+'РСТ РСО-А'!$I$7+'РСТ РСО-А'!$H$9</f>
        <v>1022.18</v>
      </c>
      <c r="E102" s="119">
        <f>VLOOKUP($A102+ROUND((COLUMN()-2)/24,5),АТС!$A$41:$F$784,6)+'Иные услуги '!$C$5+'РСТ РСО-А'!$I$7+'РСТ РСО-А'!$H$9</f>
        <v>1021.63</v>
      </c>
      <c r="F102" s="119">
        <f>VLOOKUP($A102+ROUND((COLUMN()-2)/24,5),АТС!$A$41:$F$784,6)+'Иные услуги '!$C$5+'РСТ РСО-А'!$I$7+'РСТ РСО-А'!$H$9</f>
        <v>1021.65</v>
      </c>
      <c r="G102" s="119">
        <f>VLOOKUP($A102+ROUND((COLUMN()-2)/24,5),АТС!$A$41:$F$784,6)+'Иные услуги '!$C$5+'РСТ РСО-А'!$I$7+'РСТ РСО-А'!$H$9</f>
        <v>1022.74</v>
      </c>
      <c r="H102" s="119">
        <f>VLOOKUP($A102+ROUND((COLUMN()-2)/24,5),АТС!$A$41:$F$784,6)+'Иные услуги '!$C$5+'РСТ РСО-А'!$I$7+'РСТ РСО-А'!$H$9</f>
        <v>1069.4100000000001</v>
      </c>
      <c r="I102" s="119">
        <f>VLOOKUP($A102+ROUND((COLUMN()-2)/24,5),АТС!$A$41:$F$784,6)+'Иные услуги '!$C$5+'РСТ РСО-А'!$I$7+'РСТ РСО-А'!$H$9</f>
        <v>1007.56</v>
      </c>
      <c r="J102" s="119">
        <f>VLOOKUP($A102+ROUND((COLUMN()-2)/24,5),АТС!$A$41:$F$784,6)+'Иные услуги '!$C$5+'РСТ РСО-А'!$I$7+'РСТ РСО-А'!$H$9</f>
        <v>1166.07</v>
      </c>
      <c r="K102" s="119">
        <f>VLOOKUP($A102+ROUND((COLUMN()-2)/24,5),АТС!$A$41:$F$784,6)+'Иные услуги '!$C$5+'РСТ РСО-А'!$I$7+'РСТ РСО-А'!$H$9</f>
        <v>1059.6500000000001</v>
      </c>
      <c r="L102" s="119">
        <f>VLOOKUP($A102+ROUND((COLUMN()-2)/24,5),АТС!$A$41:$F$784,6)+'Иные услуги '!$C$5+'РСТ РСО-А'!$I$7+'РСТ РСО-А'!$H$9</f>
        <v>1030.01</v>
      </c>
      <c r="M102" s="119">
        <f>VLOOKUP($A102+ROUND((COLUMN()-2)/24,5),АТС!$A$41:$F$784,6)+'Иные услуги '!$C$5+'РСТ РСО-А'!$I$7+'РСТ РСО-А'!$H$9</f>
        <v>1004.52</v>
      </c>
      <c r="N102" s="119">
        <f>VLOOKUP($A102+ROUND((COLUMN()-2)/24,5),АТС!$A$41:$F$784,6)+'Иные услуги '!$C$5+'РСТ РСО-А'!$I$7+'РСТ РСО-А'!$H$9</f>
        <v>1017.77</v>
      </c>
      <c r="O102" s="119">
        <f>VLOOKUP($A102+ROUND((COLUMN()-2)/24,5),АТС!$A$41:$F$784,6)+'Иные услуги '!$C$5+'РСТ РСО-А'!$I$7+'РСТ РСО-А'!$H$9</f>
        <v>1021.91</v>
      </c>
      <c r="P102" s="119">
        <f>VLOOKUP($A102+ROUND((COLUMN()-2)/24,5),АТС!$A$41:$F$784,6)+'Иные услуги '!$C$5+'РСТ РСО-А'!$I$7+'РСТ РСО-А'!$H$9</f>
        <v>1025.5900000000001</v>
      </c>
      <c r="Q102" s="119">
        <f>VLOOKUP($A102+ROUND((COLUMN()-2)/24,5),АТС!$A$41:$F$784,6)+'Иные услуги '!$C$5+'РСТ РСО-А'!$I$7+'РСТ РСО-А'!$H$9</f>
        <v>1024.68</v>
      </c>
      <c r="R102" s="119">
        <f>VLOOKUP($A102+ROUND((COLUMN()-2)/24,5),АТС!$A$41:$F$784,6)+'Иные услуги '!$C$5+'РСТ РСО-А'!$I$7+'РСТ РСО-А'!$H$9</f>
        <v>1039.51</v>
      </c>
      <c r="S102" s="119">
        <f>VLOOKUP($A102+ROUND((COLUMN()-2)/24,5),АТС!$A$41:$F$784,6)+'Иные услуги '!$C$5+'РСТ РСО-А'!$I$7+'РСТ РСО-А'!$H$9</f>
        <v>1010.38</v>
      </c>
      <c r="T102" s="119">
        <f>VLOOKUP($A102+ROUND((COLUMN()-2)/24,5),АТС!$A$41:$F$784,6)+'Иные услуги '!$C$5+'РСТ РСО-А'!$I$7+'РСТ РСО-А'!$H$9</f>
        <v>1031.3900000000001</v>
      </c>
      <c r="U102" s="119">
        <f>VLOOKUP($A102+ROUND((COLUMN()-2)/24,5),АТС!$A$41:$F$784,6)+'Иные услуги '!$C$5+'РСТ РСО-А'!$I$7+'РСТ РСО-А'!$H$9</f>
        <v>1010.8</v>
      </c>
      <c r="V102" s="119">
        <f>VLOOKUP($A102+ROUND((COLUMN()-2)/24,5),АТС!$A$41:$F$784,6)+'Иные услуги '!$C$5+'РСТ РСО-А'!$I$7+'РСТ РСО-А'!$H$9</f>
        <v>1003.26</v>
      </c>
      <c r="W102" s="119">
        <f>VLOOKUP($A102+ROUND((COLUMN()-2)/24,5),АТС!$A$41:$F$784,6)+'Иные услуги '!$C$5+'РСТ РСО-А'!$I$7+'РСТ РСО-А'!$H$9</f>
        <v>1027.56</v>
      </c>
      <c r="X102" s="119">
        <f>VLOOKUP($A102+ROUND((COLUMN()-2)/24,5),АТС!$A$41:$F$784,6)+'Иные услуги '!$C$5+'РСТ РСО-А'!$I$7+'РСТ РСО-А'!$H$9</f>
        <v>1063.79</v>
      </c>
      <c r="Y102" s="119">
        <f>VLOOKUP($A102+ROUND((COLUMN()-2)/24,5),АТС!$A$41:$F$784,6)+'Иные услуги '!$C$5+'РСТ РСО-А'!$I$7+'РСТ РСО-А'!$H$9</f>
        <v>1308.28</v>
      </c>
    </row>
    <row r="103" spans="1:25" x14ac:dyDescent="0.2">
      <c r="A103" s="66">
        <f t="shared" si="2"/>
        <v>43326</v>
      </c>
      <c r="B103" s="119">
        <f>VLOOKUP($A103+ROUND((COLUMN()-2)/24,5),АТС!$A$41:$F$784,6)+'Иные услуги '!$C$5+'РСТ РСО-А'!$I$7+'РСТ РСО-А'!$H$9</f>
        <v>1021.11</v>
      </c>
      <c r="C103" s="119">
        <f>VLOOKUP($A103+ROUND((COLUMN()-2)/24,5),АТС!$A$41:$F$784,6)+'Иные услуги '!$C$5+'РСТ РСО-А'!$I$7+'РСТ РСО-А'!$H$9</f>
        <v>1003.98</v>
      </c>
      <c r="D103" s="119">
        <f>VLOOKUP($A103+ROUND((COLUMN()-2)/24,5),АТС!$A$41:$F$784,6)+'Иные услуги '!$C$5+'РСТ РСО-А'!$I$7+'РСТ РСО-А'!$H$9</f>
        <v>1029.05</v>
      </c>
      <c r="E103" s="119">
        <f>VLOOKUP($A103+ROUND((COLUMN()-2)/24,5),АТС!$A$41:$F$784,6)+'Иные услуги '!$C$5+'РСТ РСО-А'!$I$7+'РСТ РСО-А'!$H$9</f>
        <v>1037.0900000000001</v>
      </c>
      <c r="F103" s="119">
        <f>VLOOKUP($A103+ROUND((COLUMN()-2)/24,5),АТС!$A$41:$F$784,6)+'Иные услуги '!$C$5+'РСТ РСО-А'!$I$7+'РСТ РСО-А'!$H$9</f>
        <v>1036.8400000000001</v>
      </c>
      <c r="G103" s="119">
        <f>VLOOKUP($A103+ROUND((COLUMN()-2)/24,5),АТС!$A$41:$F$784,6)+'Иные услуги '!$C$5+'РСТ РСО-А'!$I$7+'РСТ РСО-А'!$H$9</f>
        <v>1034.08</v>
      </c>
      <c r="H103" s="119">
        <f>VLOOKUP($A103+ROUND((COLUMN()-2)/24,5),АТС!$A$41:$F$784,6)+'Иные услуги '!$C$5+'РСТ РСО-А'!$I$7+'РСТ РСО-А'!$H$9</f>
        <v>1095.32</v>
      </c>
      <c r="I103" s="119">
        <f>VLOOKUP($A103+ROUND((COLUMN()-2)/24,5),АТС!$A$41:$F$784,6)+'Иные услуги '!$C$5+'РСТ РСО-А'!$I$7+'РСТ РСО-А'!$H$9</f>
        <v>1050.32</v>
      </c>
      <c r="J103" s="119">
        <f>VLOOKUP($A103+ROUND((COLUMN()-2)/24,5),АТС!$A$41:$F$784,6)+'Иные услуги '!$C$5+'РСТ РСО-А'!$I$7+'РСТ РСО-А'!$H$9</f>
        <v>1222.4999999999998</v>
      </c>
      <c r="K103" s="119">
        <f>VLOOKUP($A103+ROUND((COLUMN()-2)/24,5),АТС!$A$41:$F$784,6)+'Иные услуги '!$C$5+'РСТ РСО-А'!$I$7+'РСТ РСО-А'!$H$9</f>
        <v>1036.8600000000001</v>
      </c>
      <c r="L103" s="119">
        <f>VLOOKUP($A103+ROUND((COLUMN()-2)/24,5),АТС!$A$41:$F$784,6)+'Иные услуги '!$C$5+'РСТ РСО-А'!$I$7+'РСТ РСО-А'!$H$9</f>
        <v>1023.0699999999999</v>
      </c>
      <c r="M103" s="119">
        <f>VLOOKUP($A103+ROUND((COLUMN()-2)/24,5),АТС!$A$41:$F$784,6)+'Иные услуги '!$C$5+'РСТ РСО-А'!$I$7+'РСТ РСО-А'!$H$9</f>
        <v>1023.37</v>
      </c>
      <c r="N103" s="119">
        <f>VLOOKUP($A103+ROUND((COLUMN()-2)/24,5),АТС!$A$41:$F$784,6)+'Иные услуги '!$C$5+'РСТ РСО-А'!$I$7+'РСТ РСО-А'!$H$9</f>
        <v>1023.36</v>
      </c>
      <c r="O103" s="119">
        <f>VLOOKUP($A103+ROUND((COLUMN()-2)/24,5),АТС!$A$41:$F$784,6)+'Иные услуги '!$C$5+'РСТ РСО-А'!$I$7+'РСТ РСО-А'!$H$9</f>
        <v>1027.29</v>
      </c>
      <c r="P103" s="119">
        <f>VLOOKUP($A103+ROUND((COLUMN()-2)/24,5),АТС!$A$41:$F$784,6)+'Иные услуги '!$C$5+'РСТ РСО-А'!$I$7+'РСТ РСО-А'!$H$9</f>
        <v>1027.22</v>
      </c>
      <c r="Q103" s="119">
        <f>VLOOKUP($A103+ROUND((COLUMN()-2)/24,5),АТС!$A$41:$F$784,6)+'Иные услуги '!$C$5+'РСТ РСО-А'!$I$7+'РСТ РСО-А'!$H$9</f>
        <v>1027.17</v>
      </c>
      <c r="R103" s="119">
        <f>VLOOKUP($A103+ROUND((COLUMN()-2)/24,5),АТС!$A$41:$F$784,6)+'Иные услуги '!$C$5+'РСТ РСО-А'!$I$7+'РСТ РСО-А'!$H$9</f>
        <v>1027.17</v>
      </c>
      <c r="S103" s="119">
        <f>VLOOKUP($A103+ROUND((COLUMN()-2)/24,5),АТС!$A$41:$F$784,6)+'Иные услуги '!$C$5+'РСТ РСО-А'!$I$7+'РСТ РСО-А'!$H$9</f>
        <v>1027.04</v>
      </c>
      <c r="T103" s="119">
        <f>VLOOKUP($A103+ROUND((COLUMN()-2)/24,5),АТС!$A$41:$F$784,6)+'Иные услуги '!$C$5+'РСТ РСО-А'!$I$7+'РСТ РСО-А'!$H$9</f>
        <v>1022.52</v>
      </c>
      <c r="U103" s="119">
        <f>VLOOKUP($A103+ROUND((COLUMN()-2)/24,5),АТС!$A$41:$F$784,6)+'Иные услуги '!$C$5+'РСТ РСО-А'!$I$7+'РСТ РСО-А'!$H$9</f>
        <v>1069.96</v>
      </c>
      <c r="V103" s="119">
        <f>VLOOKUP($A103+ROUND((COLUMN()-2)/24,5),АТС!$A$41:$F$784,6)+'Иные услуги '!$C$5+'РСТ РСО-А'!$I$7+'РСТ РСО-А'!$H$9</f>
        <v>1150.51</v>
      </c>
      <c r="W103" s="119">
        <f>VLOOKUP($A103+ROUND((COLUMN()-2)/24,5),АТС!$A$41:$F$784,6)+'Иные услуги '!$C$5+'РСТ РСО-А'!$I$7+'РСТ РСО-А'!$H$9</f>
        <v>1126.6100000000001</v>
      </c>
      <c r="X103" s="119">
        <f>VLOOKUP($A103+ROUND((COLUMN()-2)/24,5),АТС!$A$41:$F$784,6)+'Иные услуги '!$C$5+'РСТ РСО-А'!$I$7+'РСТ РСО-А'!$H$9</f>
        <v>1059.52</v>
      </c>
      <c r="Y103" s="119">
        <f>VLOOKUP($A103+ROUND((COLUMN()-2)/24,5),АТС!$A$41:$F$784,6)+'Иные услуги '!$C$5+'РСТ РСО-А'!$I$7+'РСТ РСО-А'!$H$9</f>
        <v>1158.08</v>
      </c>
    </row>
    <row r="104" spans="1:25" x14ac:dyDescent="0.2">
      <c r="A104" s="66">
        <f t="shared" si="2"/>
        <v>43327</v>
      </c>
      <c r="B104" s="119">
        <f>VLOOKUP($A104+ROUND((COLUMN()-2)/24,5),АТС!$A$41:$F$784,6)+'Иные услуги '!$C$5+'РСТ РСО-А'!$I$7+'РСТ РСО-А'!$H$9</f>
        <v>1019.52</v>
      </c>
      <c r="C104" s="119">
        <f>VLOOKUP($A104+ROUND((COLUMN()-2)/24,5),АТС!$A$41:$F$784,6)+'Иные услуги '!$C$5+'РСТ РСО-А'!$I$7+'РСТ РСО-А'!$H$9</f>
        <v>1003.49</v>
      </c>
      <c r="D104" s="119">
        <f>VLOOKUP($A104+ROUND((COLUMN()-2)/24,5),АТС!$A$41:$F$784,6)+'Иные услуги '!$C$5+'РСТ РСО-А'!$I$7+'РСТ РСО-А'!$H$9</f>
        <v>1013.29</v>
      </c>
      <c r="E104" s="119">
        <f>VLOOKUP($A104+ROUND((COLUMN()-2)/24,5),АТС!$A$41:$F$784,6)+'Иные услуги '!$C$5+'РСТ РСО-А'!$I$7+'РСТ РСО-А'!$H$9</f>
        <v>1021.47</v>
      </c>
      <c r="F104" s="119">
        <f>VLOOKUP($A104+ROUND((COLUMN()-2)/24,5),АТС!$A$41:$F$784,6)+'Иные услуги '!$C$5+'РСТ РСО-А'!$I$7+'РСТ РСО-А'!$H$9</f>
        <v>1021.52</v>
      </c>
      <c r="G104" s="119">
        <f>VLOOKUP($A104+ROUND((COLUMN()-2)/24,5),АТС!$A$41:$F$784,6)+'Иные услуги '!$C$5+'РСТ РСО-А'!$I$7+'РСТ РСО-А'!$H$9</f>
        <v>1038.76</v>
      </c>
      <c r="H104" s="119">
        <f>VLOOKUP($A104+ROUND((COLUMN()-2)/24,5),АТС!$A$41:$F$784,6)+'Иные услуги '!$C$5+'РСТ РСО-А'!$I$7+'РСТ РСО-А'!$H$9</f>
        <v>1035.45</v>
      </c>
      <c r="I104" s="119">
        <f>VLOOKUP($A104+ROUND((COLUMN()-2)/24,5),АТС!$A$41:$F$784,6)+'Иные услуги '!$C$5+'РСТ РСО-А'!$I$7+'РСТ РСО-А'!$H$9</f>
        <v>1042.75</v>
      </c>
      <c r="J104" s="119">
        <f>VLOOKUP($A104+ROUND((COLUMN()-2)/24,5),АТС!$A$41:$F$784,6)+'Иные услуги '!$C$5+'РСТ РСО-А'!$I$7+'РСТ РСО-А'!$H$9</f>
        <v>1121.9000000000001</v>
      </c>
      <c r="K104" s="119">
        <f>VLOOKUP($A104+ROUND((COLUMN()-2)/24,5),АТС!$A$41:$F$784,6)+'Иные услуги '!$C$5+'РСТ РСО-А'!$I$7+'РСТ РСО-А'!$H$9</f>
        <v>1037.69</v>
      </c>
      <c r="L104" s="119">
        <f>VLOOKUP($A104+ROUND((COLUMN()-2)/24,5),АТС!$A$41:$F$784,6)+'Иные услуги '!$C$5+'РСТ РСО-А'!$I$7+'РСТ РСО-А'!$H$9</f>
        <v>1069.0900000000001</v>
      </c>
      <c r="M104" s="119">
        <f>VLOOKUP($A104+ROUND((COLUMN()-2)/24,5),АТС!$A$41:$F$784,6)+'Иные услуги '!$C$5+'РСТ РСО-А'!$I$7+'РСТ РСО-А'!$H$9</f>
        <v>1023.5799999999999</v>
      </c>
      <c r="N104" s="119">
        <f>VLOOKUP($A104+ROUND((COLUMN()-2)/24,5),АТС!$A$41:$F$784,6)+'Иные услуги '!$C$5+'РСТ РСО-А'!$I$7+'РСТ РСО-А'!$H$9</f>
        <v>1023.99</v>
      </c>
      <c r="O104" s="119">
        <f>VLOOKUP($A104+ROUND((COLUMN()-2)/24,5),АТС!$A$41:$F$784,6)+'Иные услуги '!$C$5+'РСТ РСО-А'!$I$7+'РСТ РСО-А'!$H$9</f>
        <v>1027.5</v>
      </c>
      <c r="P104" s="119">
        <f>VLOOKUP($A104+ROUND((COLUMN()-2)/24,5),АТС!$A$41:$F$784,6)+'Иные услуги '!$C$5+'РСТ РСО-А'!$I$7+'РСТ РСО-А'!$H$9</f>
        <v>1027.3900000000001</v>
      </c>
      <c r="Q104" s="119">
        <f>VLOOKUP($A104+ROUND((COLUMN()-2)/24,5),АТС!$A$41:$F$784,6)+'Иные услуги '!$C$5+'РСТ РСО-А'!$I$7+'РСТ РСО-А'!$H$9</f>
        <v>1027.1000000000001</v>
      </c>
      <c r="R104" s="119">
        <f>VLOOKUP($A104+ROUND((COLUMN()-2)/24,5),АТС!$A$41:$F$784,6)+'Иные услуги '!$C$5+'РСТ РСО-А'!$I$7+'РСТ РСО-А'!$H$9</f>
        <v>1026.74</v>
      </c>
      <c r="S104" s="119">
        <f>VLOOKUP($A104+ROUND((COLUMN()-2)/24,5),АТС!$A$41:$F$784,6)+'Иные услуги '!$C$5+'РСТ РСО-А'!$I$7+'РСТ РСО-А'!$H$9</f>
        <v>1040.48</v>
      </c>
      <c r="T104" s="119">
        <f>VLOOKUP($A104+ROUND((COLUMN()-2)/24,5),АТС!$A$41:$F$784,6)+'Иные услуги '!$C$5+'РСТ РСО-А'!$I$7+'РСТ РСО-А'!$H$9</f>
        <v>1036.3800000000001</v>
      </c>
      <c r="U104" s="119">
        <f>VLOOKUP($A104+ROUND((COLUMN()-2)/24,5),АТС!$A$41:$F$784,6)+'Иные услуги '!$C$5+'РСТ РСО-А'!$I$7+'РСТ РСО-А'!$H$9</f>
        <v>1049.95</v>
      </c>
      <c r="V104" s="119">
        <f>VLOOKUP($A104+ROUND((COLUMN()-2)/24,5),АТС!$A$41:$F$784,6)+'Иные услуги '!$C$5+'РСТ РСО-А'!$I$7+'РСТ РСО-А'!$H$9</f>
        <v>1138.67</v>
      </c>
      <c r="W104" s="119">
        <f>VLOOKUP($A104+ROUND((COLUMN()-2)/24,5),АТС!$A$41:$F$784,6)+'Иные услуги '!$C$5+'РСТ РСО-А'!$I$7+'РСТ РСО-А'!$H$9</f>
        <v>1064.19</v>
      </c>
      <c r="X104" s="119">
        <f>VLOOKUP($A104+ROUND((COLUMN()-2)/24,5),АТС!$A$41:$F$784,6)+'Иные услуги '!$C$5+'РСТ РСО-А'!$I$7+'РСТ РСО-А'!$H$9</f>
        <v>1059.42</v>
      </c>
      <c r="Y104" s="119">
        <f>VLOOKUP($A104+ROUND((COLUMN()-2)/24,5),АТС!$A$41:$F$784,6)+'Иные услуги '!$C$5+'РСТ РСО-А'!$I$7+'РСТ РСО-А'!$H$9</f>
        <v>1419.55</v>
      </c>
    </row>
    <row r="105" spans="1:25" x14ac:dyDescent="0.2">
      <c r="A105" s="66">
        <f t="shared" si="2"/>
        <v>43328</v>
      </c>
      <c r="B105" s="119">
        <f>VLOOKUP($A105+ROUND((COLUMN()-2)/24,5),АТС!$A$41:$F$784,6)+'Иные услуги '!$C$5+'РСТ РСО-А'!$I$7+'РСТ РСО-А'!$H$9</f>
        <v>1017.36</v>
      </c>
      <c r="C105" s="119">
        <f>VLOOKUP($A105+ROUND((COLUMN()-2)/24,5),АТС!$A$41:$F$784,6)+'Иные услуги '!$C$5+'РСТ РСО-А'!$I$7+'РСТ РСО-А'!$H$9</f>
        <v>1004.18</v>
      </c>
      <c r="D105" s="119">
        <f>VLOOKUP($A105+ROUND((COLUMN()-2)/24,5),АТС!$A$41:$F$784,6)+'Иные услуги '!$C$5+'РСТ РСО-А'!$I$7+'РСТ РСО-А'!$H$9</f>
        <v>1013.5</v>
      </c>
      <c r="E105" s="119">
        <f>VLOOKUP($A105+ROUND((COLUMN()-2)/24,5),АТС!$A$41:$F$784,6)+'Иные услуги '!$C$5+'РСТ РСО-А'!$I$7+'РСТ РСО-А'!$H$9</f>
        <v>1021.25</v>
      </c>
      <c r="F105" s="119">
        <f>VLOOKUP($A105+ROUND((COLUMN()-2)/24,5),АТС!$A$41:$F$784,6)+'Иные услуги '!$C$5+'РСТ РСО-А'!$I$7+'РСТ РСО-А'!$H$9</f>
        <v>1022.1</v>
      </c>
      <c r="G105" s="119">
        <f>VLOOKUP($A105+ROUND((COLUMN()-2)/24,5),АТС!$A$41:$F$784,6)+'Иные услуги '!$C$5+'РСТ РСО-А'!$I$7+'РСТ РСО-А'!$H$9</f>
        <v>1038.3700000000001</v>
      </c>
      <c r="H105" s="119">
        <f>VLOOKUP($A105+ROUND((COLUMN()-2)/24,5),АТС!$A$41:$F$784,6)+'Иные услуги '!$C$5+'РСТ РСО-А'!$I$7+'РСТ РСО-А'!$H$9</f>
        <v>1032.8500000000001</v>
      </c>
      <c r="I105" s="119">
        <f>VLOOKUP($A105+ROUND((COLUMN()-2)/24,5),АТС!$A$41:$F$784,6)+'Иные услуги '!$C$5+'РСТ РСО-А'!$I$7+'РСТ РСО-А'!$H$9</f>
        <v>1058.69</v>
      </c>
      <c r="J105" s="119">
        <f>VLOOKUP($A105+ROUND((COLUMN()-2)/24,5),АТС!$A$41:$F$784,6)+'Иные услуги '!$C$5+'РСТ РСО-А'!$I$7+'РСТ РСО-А'!$H$9</f>
        <v>1124.3</v>
      </c>
      <c r="K105" s="119">
        <f>VLOOKUP($A105+ROUND((COLUMN()-2)/24,5),АТС!$A$41:$F$784,6)+'Иные услуги '!$C$5+'РСТ РСО-А'!$I$7+'РСТ РСО-А'!$H$9</f>
        <v>1036.29</v>
      </c>
      <c r="L105" s="119">
        <f>VLOOKUP($A105+ROUND((COLUMN()-2)/24,5),АТС!$A$41:$F$784,6)+'Иные услуги '!$C$5+'РСТ РСО-А'!$I$7+'РСТ РСО-А'!$H$9</f>
        <v>1021.81</v>
      </c>
      <c r="M105" s="119">
        <f>VLOOKUP($A105+ROUND((COLUMN()-2)/24,5),АТС!$A$41:$F$784,6)+'Иные услуги '!$C$5+'РСТ РСО-А'!$I$7+'РСТ РСО-А'!$H$9</f>
        <v>1021.9399999999999</v>
      </c>
      <c r="N105" s="119">
        <f>VLOOKUP($A105+ROUND((COLUMN()-2)/24,5),АТС!$A$41:$F$784,6)+'Иные услуги '!$C$5+'РСТ РСО-А'!$I$7+'РСТ РСО-А'!$H$9</f>
        <v>1021.75</v>
      </c>
      <c r="O105" s="119">
        <f>VLOOKUP($A105+ROUND((COLUMN()-2)/24,5),АТС!$A$41:$F$784,6)+'Иные услуги '!$C$5+'РСТ РСО-А'!$I$7+'РСТ РСО-А'!$H$9</f>
        <v>1026.1100000000001</v>
      </c>
      <c r="P105" s="119">
        <f>VLOOKUP($A105+ROUND((COLUMN()-2)/24,5),АТС!$A$41:$F$784,6)+'Иные услуги '!$C$5+'РСТ РСО-А'!$I$7+'РСТ РСО-А'!$H$9</f>
        <v>1026.28</v>
      </c>
      <c r="Q105" s="119">
        <f>VLOOKUP($A105+ROUND((COLUMN()-2)/24,5),АТС!$A$41:$F$784,6)+'Иные услуги '!$C$5+'РСТ РСО-А'!$I$7+'РСТ РСО-А'!$H$9</f>
        <v>1026.1600000000001</v>
      </c>
      <c r="R105" s="119">
        <f>VLOOKUP($A105+ROUND((COLUMN()-2)/24,5),АТС!$A$41:$F$784,6)+'Иные услуги '!$C$5+'РСТ РСО-А'!$I$7+'РСТ РСО-А'!$H$9</f>
        <v>1026.44</v>
      </c>
      <c r="S105" s="119">
        <f>VLOOKUP($A105+ROUND((COLUMN()-2)/24,5),АТС!$A$41:$F$784,6)+'Иные услуги '!$C$5+'РСТ РСО-А'!$I$7+'РСТ РСО-А'!$H$9</f>
        <v>1040.1000000000001</v>
      </c>
      <c r="T105" s="119">
        <f>VLOOKUP($A105+ROUND((COLUMN()-2)/24,5),АТС!$A$41:$F$784,6)+'Иные услуги '!$C$5+'РСТ РСО-А'!$I$7+'РСТ РСО-А'!$H$9</f>
        <v>1037.67</v>
      </c>
      <c r="U105" s="119">
        <f>VLOOKUP($A105+ROUND((COLUMN()-2)/24,5),АТС!$A$41:$F$784,6)+'Иные услуги '!$C$5+'РСТ РСО-А'!$I$7+'РСТ РСО-А'!$H$9</f>
        <v>1031.8800000000001</v>
      </c>
      <c r="V105" s="119">
        <f>VLOOKUP($A105+ROUND((COLUMN()-2)/24,5),АТС!$A$41:$F$784,6)+'Иные услуги '!$C$5+'РСТ РСО-А'!$I$7+'РСТ РСО-А'!$H$9</f>
        <v>1122.92</v>
      </c>
      <c r="W105" s="119">
        <f>VLOOKUP($A105+ROUND((COLUMN()-2)/24,5),АТС!$A$41:$F$784,6)+'Иные услуги '!$C$5+'РСТ РСО-А'!$I$7+'РСТ РСО-А'!$H$9</f>
        <v>1066.8900000000001</v>
      </c>
      <c r="X105" s="119">
        <f>VLOOKUP($A105+ROUND((COLUMN()-2)/24,5),АТС!$A$41:$F$784,6)+'Иные услуги '!$C$5+'РСТ РСО-А'!$I$7+'РСТ РСО-А'!$H$9</f>
        <v>1062.45</v>
      </c>
      <c r="Y105" s="119">
        <f>VLOOKUP($A105+ROUND((COLUMN()-2)/24,5),АТС!$A$41:$F$784,6)+'Иные услуги '!$C$5+'РСТ РСО-А'!$I$7+'РСТ РСО-А'!$H$9</f>
        <v>1425.4799999999998</v>
      </c>
    </row>
    <row r="106" spans="1:25" x14ac:dyDescent="0.2">
      <c r="A106" s="66">
        <f t="shared" si="2"/>
        <v>43329</v>
      </c>
      <c r="B106" s="119">
        <f>VLOOKUP($A106+ROUND((COLUMN()-2)/24,5),АТС!$A$41:$F$784,6)+'Иные услуги '!$C$5+'РСТ РСО-А'!$I$7+'РСТ РСО-А'!$H$9</f>
        <v>1021.3299999999999</v>
      </c>
      <c r="C106" s="119">
        <f>VLOOKUP($A106+ROUND((COLUMN()-2)/24,5),АТС!$A$41:$F$784,6)+'Иные услуги '!$C$5+'РСТ РСО-А'!$I$7+'РСТ РСО-А'!$H$9</f>
        <v>1005.23</v>
      </c>
      <c r="D106" s="119">
        <f>VLOOKUP($A106+ROUND((COLUMN()-2)/24,5),АТС!$A$41:$F$784,6)+'Иные услуги '!$C$5+'РСТ РСО-А'!$I$7+'РСТ РСО-А'!$H$9</f>
        <v>1013.78</v>
      </c>
      <c r="E106" s="119">
        <f>VLOOKUP($A106+ROUND((COLUMN()-2)/24,5),АТС!$A$41:$F$784,6)+'Иные услуги '!$C$5+'РСТ РСО-А'!$I$7+'РСТ РСО-А'!$H$9</f>
        <v>1013.42</v>
      </c>
      <c r="F106" s="119">
        <f>VLOOKUP($A106+ROUND((COLUMN()-2)/24,5),АТС!$A$41:$F$784,6)+'Иные услуги '!$C$5+'РСТ РСО-А'!$I$7+'РСТ РСО-А'!$H$9</f>
        <v>1013.5</v>
      </c>
      <c r="G106" s="119">
        <f>VLOOKUP($A106+ROUND((COLUMN()-2)/24,5),АТС!$A$41:$F$784,6)+'Иные услуги '!$C$5+'РСТ РСО-А'!$I$7+'РСТ РСО-А'!$H$9</f>
        <v>1032.23</v>
      </c>
      <c r="H106" s="119">
        <f>VLOOKUP($A106+ROUND((COLUMN()-2)/24,5),АТС!$A$41:$F$784,6)+'Иные услуги '!$C$5+'РСТ РСО-А'!$I$7+'РСТ РСО-А'!$H$9</f>
        <v>1020.51</v>
      </c>
      <c r="I106" s="119">
        <f>VLOOKUP($A106+ROUND((COLUMN()-2)/24,5),АТС!$A$41:$F$784,6)+'Иные услуги '!$C$5+'РСТ РСО-А'!$I$7+'РСТ РСО-А'!$H$9</f>
        <v>1083.57</v>
      </c>
      <c r="J106" s="119">
        <f>VLOOKUP($A106+ROUND((COLUMN()-2)/24,5),АТС!$A$41:$F$784,6)+'Иные услуги '!$C$5+'РСТ РСО-А'!$I$7+'РСТ РСО-А'!$H$9</f>
        <v>1145.5900000000001</v>
      </c>
      <c r="K106" s="119">
        <f>VLOOKUP($A106+ROUND((COLUMN()-2)/24,5),АТС!$A$41:$F$784,6)+'Иные услуги '!$C$5+'РСТ РСО-А'!$I$7+'РСТ РСО-А'!$H$9</f>
        <v>1030.2</v>
      </c>
      <c r="L106" s="119">
        <f>VLOOKUP($A106+ROUND((COLUMN()-2)/24,5),АТС!$A$41:$F$784,6)+'Иные услуги '!$C$5+'РСТ РСО-А'!$I$7+'РСТ РСО-А'!$H$9</f>
        <v>1016.02</v>
      </c>
      <c r="M106" s="119">
        <f>VLOOKUP($A106+ROUND((COLUMN()-2)/24,5),АТС!$A$41:$F$784,6)+'Иные услуги '!$C$5+'РСТ РСО-А'!$I$7+'РСТ РСО-А'!$H$9</f>
        <v>1019.39</v>
      </c>
      <c r="N106" s="119">
        <f>VLOOKUP($A106+ROUND((COLUMN()-2)/24,5),АТС!$A$41:$F$784,6)+'Иные услуги '!$C$5+'РСТ РСО-А'!$I$7+'РСТ РСО-А'!$H$9</f>
        <v>1018.99</v>
      </c>
      <c r="O106" s="119">
        <f>VLOOKUP($A106+ROUND((COLUMN()-2)/24,5),АТС!$A$41:$F$784,6)+'Иные услуги '!$C$5+'РСТ РСО-А'!$I$7+'РСТ РСО-А'!$H$9</f>
        <v>1019.09</v>
      </c>
      <c r="P106" s="119">
        <f>VLOOKUP($A106+ROUND((COLUMN()-2)/24,5),АТС!$A$41:$F$784,6)+'Иные услуги '!$C$5+'РСТ РСО-А'!$I$7+'РСТ РСО-А'!$H$9</f>
        <v>1018.9499999999999</v>
      </c>
      <c r="Q106" s="119">
        <f>VLOOKUP($A106+ROUND((COLUMN()-2)/24,5),АТС!$A$41:$F$784,6)+'Иные услуги '!$C$5+'РСТ РСО-А'!$I$7+'РСТ РСО-А'!$H$9</f>
        <v>1015.93</v>
      </c>
      <c r="R106" s="119">
        <f>VLOOKUP($A106+ROUND((COLUMN()-2)/24,5),АТС!$A$41:$F$784,6)+'Иные услуги '!$C$5+'РСТ РСО-А'!$I$7+'РСТ РСО-А'!$H$9</f>
        <v>1015.88</v>
      </c>
      <c r="S106" s="119">
        <f>VLOOKUP($A106+ROUND((COLUMN()-2)/24,5),АТС!$A$41:$F$784,6)+'Иные услуги '!$C$5+'РСТ РСО-А'!$I$7+'РСТ РСО-А'!$H$9</f>
        <v>1029.77</v>
      </c>
      <c r="T106" s="119">
        <f>VLOOKUP($A106+ROUND((COLUMN()-2)/24,5),АТС!$A$41:$F$784,6)+'Иные услуги '!$C$5+'РСТ РСО-А'!$I$7+'РСТ РСО-А'!$H$9</f>
        <v>1044.26</v>
      </c>
      <c r="U106" s="119">
        <f>VLOOKUP($A106+ROUND((COLUMN()-2)/24,5),АТС!$A$41:$F$784,6)+'Иные услуги '!$C$5+'РСТ РСО-А'!$I$7+'РСТ РСО-А'!$H$9</f>
        <v>1026.48</v>
      </c>
      <c r="V106" s="119">
        <f>VLOOKUP($A106+ROUND((COLUMN()-2)/24,5),АТС!$A$41:$F$784,6)+'Иные услуги '!$C$5+'РСТ РСО-А'!$I$7+'РСТ РСО-А'!$H$9</f>
        <v>1134.3600000000001</v>
      </c>
      <c r="W106" s="119">
        <f>VLOOKUP($A106+ROUND((COLUMN()-2)/24,5),АТС!$A$41:$F$784,6)+'Иные услуги '!$C$5+'РСТ РСО-А'!$I$7+'РСТ РСО-А'!$H$9</f>
        <v>1054.51</v>
      </c>
      <c r="X106" s="119">
        <f>VLOOKUP($A106+ROUND((COLUMN()-2)/24,5),АТС!$A$41:$F$784,6)+'Иные услуги '!$C$5+'РСТ РСО-А'!$I$7+'РСТ РСО-А'!$H$9</f>
        <v>1048.8800000000001</v>
      </c>
      <c r="Y106" s="119">
        <f>VLOOKUP($A106+ROUND((COLUMN()-2)/24,5),АТС!$A$41:$F$784,6)+'Иные услуги '!$C$5+'РСТ РСО-А'!$I$7+'РСТ РСО-А'!$H$9</f>
        <v>1488.1899999999998</v>
      </c>
    </row>
    <row r="107" spans="1:25" x14ac:dyDescent="0.2">
      <c r="A107" s="66">
        <f t="shared" si="2"/>
        <v>43330</v>
      </c>
      <c r="B107" s="119">
        <f>VLOOKUP($A107+ROUND((COLUMN()-2)/24,5),АТС!$A$41:$F$784,6)+'Иные услуги '!$C$5+'РСТ РСО-А'!$I$7+'РСТ РСО-А'!$H$9</f>
        <v>1056.29</v>
      </c>
      <c r="C107" s="119">
        <f>VLOOKUP($A107+ROUND((COLUMN()-2)/24,5),АТС!$A$41:$F$784,6)+'Иные услуги '!$C$5+'РСТ РСО-А'!$I$7+'РСТ РСО-А'!$H$9</f>
        <v>1009.49</v>
      </c>
      <c r="D107" s="119">
        <f>VLOOKUP($A107+ROUND((COLUMN()-2)/24,5),АТС!$A$41:$F$784,6)+'Иные услуги '!$C$5+'РСТ РСО-А'!$I$7+'РСТ РСО-А'!$H$9</f>
        <v>1017.61</v>
      </c>
      <c r="E107" s="119">
        <f>VLOOKUP($A107+ROUND((COLUMN()-2)/24,5),АТС!$A$41:$F$784,6)+'Иные услуги '!$C$5+'РСТ РСО-А'!$I$7+'РСТ РСО-А'!$H$9</f>
        <v>1016.5</v>
      </c>
      <c r="F107" s="119">
        <f>VLOOKUP($A107+ROUND((COLUMN()-2)/24,5),АТС!$A$41:$F$784,6)+'Иные услуги '!$C$5+'РСТ РСО-А'!$I$7+'РСТ РСО-А'!$H$9</f>
        <v>1017.81</v>
      </c>
      <c r="G107" s="119">
        <f>VLOOKUP($A107+ROUND((COLUMN()-2)/24,5),АТС!$A$41:$F$784,6)+'Иные услуги '!$C$5+'РСТ РСО-А'!$I$7+'РСТ РСО-А'!$H$9</f>
        <v>1035.21</v>
      </c>
      <c r="H107" s="119">
        <f>VLOOKUP($A107+ROUND((COLUMN()-2)/24,5),АТС!$A$41:$F$784,6)+'Иные услуги '!$C$5+'РСТ РСО-А'!$I$7+'РСТ РСО-А'!$H$9</f>
        <v>1056.72</v>
      </c>
      <c r="I107" s="119">
        <f>VLOOKUP($A107+ROUND((COLUMN()-2)/24,5),АТС!$A$41:$F$784,6)+'Иные услуги '!$C$5+'РСТ РСО-А'!$I$7+'РСТ РСО-А'!$H$9</f>
        <v>1017.76</v>
      </c>
      <c r="J107" s="119">
        <f>VLOOKUP($A107+ROUND((COLUMN()-2)/24,5),АТС!$A$41:$F$784,6)+'Иные услуги '!$C$5+'РСТ РСО-А'!$I$7+'РСТ РСО-А'!$H$9</f>
        <v>1241.7399999999998</v>
      </c>
      <c r="K107" s="119">
        <f>VLOOKUP($A107+ROUND((COLUMN()-2)/24,5),АТС!$A$41:$F$784,6)+'Иные услуги '!$C$5+'РСТ РСО-А'!$I$7+'РСТ РСО-А'!$H$9</f>
        <v>1069.5</v>
      </c>
      <c r="L107" s="119">
        <f>VLOOKUP($A107+ROUND((COLUMN()-2)/24,5),АТС!$A$41:$F$784,6)+'Иные услуги '!$C$5+'РСТ РСО-А'!$I$7+'РСТ РСО-А'!$H$9</f>
        <v>1068.83</v>
      </c>
      <c r="M107" s="119">
        <f>VLOOKUP($A107+ROUND((COLUMN()-2)/24,5),АТС!$A$41:$F$784,6)+'Иные услуги '!$C$5+'РСТ РСО-А'!$I$7+'РСТ РСО-А'!$H$9</f>
        <v>1069.54</v>
      </c>
      <c r="N107" s="119">
        <f>VLOOKUP($A107+ROUND((COLUMN()-2)/24,5),АТС!$A$41:$F$784,6)+'Иные услуги '!$C$5+'РСТ РСО-А'!$I$7+'РСТ РСО-А'!$H$9</f>
        <v>1069.58</v>
      </c>
      <c r="O107" s="119">
        <f>VLOOKUP($A107+ROUND((COLUMN()-2)/24,5),АТС!$A$41:$F$784,6)+'Иные услуги '!$C$5+'РСТ РСО-А'!$I$7+'РСТ РСО-А'!$H$9</f>
        <v>1069.75</v>
      </c>
      <c r="P107" s="119">
        <f>VLOOKUP($A107+ROUND((COLUMN()-2)/24,5),АТС!$A$41:$F$784,6)+'Иные услуги '!$C$5+'РСТ РСО-А'!$I$7+'РСТ РСО-А'!$H$9</f>
        <v>1070</v>
      </c>
      <c r="Q107" s="119">
        <f>VLOOKUP($A107+ROUND((COLUMN()-2)/24,5),АТС!$A$41:$F$784,6)+'Иные услуги '!$C$5+'РСТ РСО-А'!$I$7+'РСТ РСО-А'!$H$9</f>
        <v>1068.3</v>
      </c>
      <c r="R107" s="119">
        <f>VLOOKUP($A107+ROUND((COLUMN()-2)/24,5),АТС!$A$41:$F$784,6)+'Иные услуги '!$C$5+'РСТ РСО-А'!$I$7+'РСТ РСО-А'!$H$9</f>
        <v>1067.79</v>
      </c>
      <c r="S107" s="119">
        <f>VLOOKUP($A107+ROUND((COLUMN()-2)/24,5),АТС!$A$41:$F$784,6)+'Иные услуги '!$C$5+'РСТ РСО-А'!$I$7+'РСТ РСО-А'!$H$9</f>
        <v>1068.19</v>
      </c>
      <c r="T107" s="119">
        <f>VLOOKUP($A107+ROUND((COLUMN()-2)/24,5),АТС!$A$41:$F$784,6)+'Иные услуги '!$C$5+'РСТ РСО-А'!$I$7+'РСТ РСО-А'!$H$9</f>
        <v>1068.6600000000001</v>
      </c>
      <c r="U107" s="119">
        <f>VLOOKUP($A107+ROUND((COLUMN()-2)/24,5),АТС!$A$41:$F$784,6)+'Иные услуги '!$C$5+'РСТ РСО-А'!$I$7+'РСТ РСО-А'!$H$9</f>
        <v>1069.68</v>
      </c>
      <c r="V107" s="119">
        <f>VLOOKUP($A107+ROUND((COLUMN()-2)/24,5),АТС!$A$41:$F$784,6)+'Иные услуги '!$C$5+'РСТ РСО-А'!$I$7+'РСТ РСО-А'!$H$9</f>
        <v>1032.53</v>
      </c>
      <c r="W107" s="119">
        <f>VLOOKUP($A107+ROUND((COLUMN()-2)/24,5),АТС!$A$41:$F$784,6)+'Иные услуги '!$C$5+'РСТ РСО-А'!$I$7+'РСТ РСО-А'!$H$9</f>
        <v>1027.07</v>
      </c>
      <c r="X107" s="119">
        <f>VLOOKUP($A107+ROUND((COLUMN()-2)/24,5),АТС!$A$41:$F$784,6)+'Иные услуги '!$C$5+'РСТ РСО-А'!$I$7+'РСТ РСО-А'!$H$9</f>
        <v>1161.69</v>
      </c>
      <c r="Y107" s="119">
        <f>VLOOKUP($A107+ROUND((COLUMN()-2)/24,5),АТС!$A$41:$F$784,6)+'Иные услуги '!$C$5+'РСТ РСО-А'!$I$7+'РСТ РСО-А'!$H$9</f>
        <v>1498.82</v>
      </c>
    </row>
    <row r="108" spans="1:25" x14ac:dyDescent="0.2">
      <c r="A108" s="66">
        <f t="shared" si="2"/>
        <v>43331</v>
      </c>
      <c r="B108" s="119">
        <f>VLOOKUP($A108+ROUND((COLUMN()-2)/24,5),АТС!$A$41:$F$784,6)+'Иные услуги '!$C$5+'РСТ РСО-А'!$I$7+'РСТ РСО-А'!$H$9</f>
        <v>1054.3900000000001</v>
      </c>
      <c r="C108" s="119">
        <f>VLOOKUP($A108+ROUND((COLUMN()-2)/24,5),АТС!$A$41:$F$784,6)+'Иные услуги '!$C$5+'РСТ РСО-А'!$I$7+'РСТ РСО-А'!$H$9</f>
        <v>1011.5699999999999</v>
      </c>
      <c r="D108" s="119">
        <f>VLOOKUP($A108+ROUND((COLUMN()-2)/24,5),АТС!$A$41:$F$784,6)+'Иные услуги '!$C$5+'РСТ РСО-А'!$I$7+'РСТ РСО-А'!$H$9</f>
        <v>1026.1500000000001</v>
      </c>
      <c r="E108" s="119">
        <f>VLOOKUP($A108+ROUND((COLUMN()-2)/24,5),АТС!$A$41:$F$784,6)+'Иные услуги '!$C$5+'РСТ РСО-А'!$I$7+'РСТ РСО-А'!$H$9</f>
        <v>1025.74</v>
      </c>
      <c r="F108" s="119">
        <f>VLOOKUP($A108+ROUND((COLUMN()-2)/24,5),АТС!$A$41:$F$784,6)+'Иные услуги '!$C$5+'РСТ РСО-А'!$I$7+'РСТ РСО-А'!$H$9</f>
        <v>1051.9100000000001</v>
      </c>
      <c r="G108" s="119">
        <f>VLOOKUP($A108+ROUND((COLUMN()-2)/24,5),АТС!$A$41:$F$784,6)+'Иные услуги '!$C$5+'РСТ РСО-А'!$I$7+'РСТ РСО-А'!$H$9</f>
        <v>1069.76</v>
      </c>
      <c r="H108" s="119">
        <f>VLOOKUP($A108+ROUND((COLUMN()-2)/24,5),АТС!$A$41:$F$784,6)+'Иные услуги '!$C$5+'РСТ РСО-А'!$I$7+'РСТ РСО-А'!$H$9</f>
        <v>1072.68</v>
      </c>
      <c r="I108" s="119">
        <f>VLOOKUP($A108+ROUND((COLUMN()-2)/24,5),АТС!$A$41:$F$784,6)+'Иные услуги '!$C$5+'РСТ РСО-А'!$I$7+'РСТ РСО-А'!$H$9</f>
        <v>1026.1400000000001</v>
      </c>
      <c r="J108" s="119">
        <f>VLOOKUP($A108+ROUND((COLUMN()-2)/24,5),АТС!$A$41:$F$784,6)+'Иные услуги '!$C$5+'РСТ РСО-А'!$I$7+'РСТ РСО-А'!$H$9</f>
        <v>1281.7399999999998</v>
      </c>
      <c r="K108" s="119">
        <f>VLOOKUP($A108+ROUND((COLUMN()-2)/24,5),АТС!$A$41:$F$784,6)+'Иные услуги '!$C$5+'РСТ РСО-А'!$I$7+'РСТ РСО-А'!$H$9</f>
        <v>1173.55</v>
      </c>
      <c r="L108" s="119">
        <f>VLOOKUP($A108+ROUND((COLUMN()-2)/24,5),АТС!$A$41:$F$784,6)+'Иные услуги '!$C$5+'РСТ РСО-А'!$I$7+'РСТ РСО-А'!$H$9</f>
        <v>1098.18</v>
      </c>
      <c r="M108" s="119">
        <f>VLOOKUP($A108+ROUND((COLUMN()-2)/24,5),АТС!$A$41:$F$784,6)+'Иные услуги '!$C$5+'РСТ РСО-А'!$I$7+'РСТ РСО-А'!$H$9</f>
        <v>1099.8400000000001</v>
      </c>
      <c r="N108" s="119">
        <f>VLOOKUP($A108+ROUND((COLUMN()-2)/24,5),АТС!$A$41:$F$784,6)+'Иные услуги '!$C$5+'РСТ РСО-А'!$I$7+'РСТ РСО-А'!$H$9</f>
        <v>1100.0900000000001</v>
      </c>
      <c r="O108" s="119">
        <f>VLOOKUP($A108+ROUND((COLUMN()-2)/24,5),АТС!$A$41:$F$784,6)+'Иные услуги '!$C$5+'РСТ РСО-А'!$I$7+'РСТ РСО-А'!$H$9</f>
        <v>1100.29</v>
      </c>
      <c r="P108" s="119">
        <f>VLOOKUP($A108+ROUND((COLUMN()-2)/24,5),АТС!$A$41:$F$784,6)+'Иные услуги '!$C$5+'РСТ РСО-А'!$I$7+'РСТ РСО-А'!$H$9</f>
        <v>1097.73</v>
      </c>
      <c r="Q108" s="119">
        <f>VLOOKUP($A108+ROUND((COLUMN()-2)/24,5),АТС!$A$41:$F$784,6)+'Иные услуги '!$C$5+'РСТ РСО-А'!$I$7+'РСТ РСО-А'!$H$9</f>
        <v>1097.08</v>
      </c>
      <c r="R108" s="119">
        <f>VLOOKUP($A108+ROUND((COLUMN()-2)/24,5),АТС!$A$41:$F$784,6)+'Иные услуги '!$C$5+'РСТ РСО-А'!$I$7+'РСТ РСО-А'!$H$9</f>
        <v>1096.1000000000001</v>
      </c>
      <c r="S108" s="119">
        <f>VLOOKUP($A108+ROUND((COLUMN()-2)/24,5),АТС!$A$41:$F$784,6)+'Иные услуги '!$C$5+'РСТ РСО-А'!$I$7+'РСТ РСО-А'!$H$9</f>
        <v>1096.3</v>
      </c>
      <c r="T108" s="119">
        <f>VLOOKUP($A108+ROUND((COLUMN()-2)/24,5),АТС!$A$41:$F$784,6)+'Иные услуги '!$C$5+'РСТ РСО-А'!$I$7+'РСТ РСО-А'!$H$9</f>
        <v>1080.03</v>
      </c>
      <c r="U108" s="119">
        <f>VLOOKUP($A108+ROUND((COLUMN()-2)/24,5),АТС!$A$41:$F$784,6)+'Иные услуги '!$C$5+'РСТ РСО-А'!$I$7+'РСТ РСО-А'!$H$9</f>
        <v>1035.05</v>
      </c>
      <c r="V108" s="119">
        <f>VLOOKUP($A108+ROUND((COLUMN()-2)/24,5),АТС!$A$41:$F$784,6)+'Иные услуги '!$C$5+'РСТ РСО-А'!$I$7+'РСТ РСО-А'!$H$9</f>
        <v>1086.55</v>
      </c>
      <c r="W108" s="119">
        <f>VLOOKUP($A108+ROUND((COLUMN()-2)/24,5),АТС!$A$41:$F$784,6)+'Иные услуги '!$C$5+'РСТ РСО-А'!$I$7+'РСТ РСО-А'!$H$9</f>
        <v>1037.7</v>
      </c>
      <c r="X108" s="119">
        <f>VLOOKUP($A108+ROUND((COLUMN()-2)/24,5),АТС!$A$41:$F$784,6)+'Иные услуги '!$C$5+'РСТ РСО-А'!$I$7+'РСТ РСО-А'!$H$9</f>
        <v>1176.08</v>
      </c>
      <c r="Y108" s="119">
        <f>VLOOKUP($A108+ROUND((COLUMN()-2)/24,5),АТС!$A$41:$F$784,6)+'Иные услуги '!$C$5+'РСТ РСО-А'!$I$7+'РСТ РСО-А'!$H$9</f>
        <v>1527.36</v>
      </c>
    </row>
    <row r="109" spans="1:25" x14ac:dyDescent="0.2">
      <c r="A109" s="66">
        <f t="shared" si="2"/>
        <v>43332</v>
      </c>
      <c r="B109" s="119">
        <f>VLOOKUP($A109+ROUND((COLUMN()-2)/24,5),АТС!$A$41:$F$784,6)+'Иные услуги '!$C$5+'РСТ РСО-А'!$I$7+'РСТ РСО-А'!$H$9</f>
        <v>1037.74</v>
      </c>
      <c r="C109" s="119">
        <f>VLOOKUP($A109+ROUND((COLUMN()-2)/24,5),АТС!$A$41:$F$784,6)+'Иные услуги '!$C$5+'РСТ РСО-А'!$I$7+'РСТ РСО-А'!$H$9</f>
        <v>1013.24</v>
      </c>
      <c r="D109" s="119">
        <f>VLOOKUP($A109+ROUND((COLUMN()-2)/24,5),АТС!$A$41:$F$784,6)+'Иные услуги '!$C$5+'РСТ РСО-А'!$I$7+'РСТ РСО-А'!$H$9</f>
        <v>1029.04</v>
      </c>
      <c r="E109" s="119">
        <f>VLOOKUP($A109+ROUND((COLUMN()-2)/24,5),АТС!$A$41:$F$784,6)+'Иные услуги '!$C$5+'РСТ РСО-А'!$I$7+'РСТ РСО-А'!$H$9</f>
        <v>1029.33</v>
      </c>
      <c r="F109" s="119">
        <f>VLOOKUP($A109+ROUND((COLUMN()-2)/24,5),АТС!$A$41:$F$784,6)+'Иные услуги '!$C$5+'РСТ РСО-А'!$I$7+'РСТ РСО-А'!$H$9</f>
        <v>1029.81</v>
      </c>
      <c r="G109" s="119">
        <f>VLOOKUP($A109+ROUND((COLUMN()-2)/24,5),АТС!$A$41:$F$784,6)+'Иные услуги '!$C$5+'РСТ РСО-А'!$I$7+'РСТ РСО-А'!$H$9</f>
        <v>1068.6300000000001</v>
      </c>
      <c r="H109" s="119">
        <f>VLOOKUP($A109+ROUND((COLUMN()-2)/24,5),АТС!$A$41:$F$784,6)+'Иные услуги '!$C$5+'РСТ РСО-А'!$I$7+'РСТ РСО-А'!$H$9</f>
        <v>1034.46</v>
      </c>
      <c r="I109" s="119">
        <f>VLOOKUP($A109+ROUND((COLUMN()-2)/24,5),АТС!$A$41:$F$784,6)+'Иные услуги '!$C$5+'РСТ РСО-А'!$I$7+'РСТ РСО-А'!$H$9</f>
        <v>1015.87</v>
      </c>
      <c r="J109" s="119">
        <f>VLOOKUP($A109+ROUND((COLUMN()-2)/24,5),АТС!$A$41:$F$784,6)+'Иные услуги '!$C$5+'РСТ РСО-А'!$I$7+'РСТ РСО-А'!$H$9</f>
        <v>1171.47</v>
      </c>
      <c r="K109" s="119">
        <f>VLOOKUP($A109+ROUND((COLUMN()-2)/24,5),АТС!$A$41:$F$784,6)+'Иные услуги '!$C$5+'РСТ РСО-А'!$I$7+'РСТ РСО-А'!$H$9</f>
        <v>1038.55</v>
      </c>
      <c r="L109" s="119">
        <f>VLOOKUP($A109+ROUND((COLUMN()-2)/24,5),АТС!$A$41:$F$784,6)+'Иные услуги '!$C$5+'РСТ РСО-А'!$I$7+'РСТ РСО-А'!$H$9</f>
        <v>1024.1400000000001</v>
      </c>
      <c r="M109" s="119">
        <f>VLOOKUP($A109+ROUND((COLUMN()-2)/24,5),АТС!$A$41:$F$784,6)+'Иные услуги '!$C$5+'РСТ РСО-А'!$I$7+'РСТ РСО-А'!$H$9</f>
        <v>1025.42</v>
      </c>
      <c r="N109" s="119">
        <f>VLOOKUP($A109+ROUND((COLUMN()-2)/24,5),АТС!$A$41:$F$784,6)+'Иные услуги '!$C$5+'РСТ РСО-А'!$I$7+'РСТ РСО-А'!$H$9</f>
        <v>1025.33</v>
      </c>
      <c r="O109" s="119">
        <f>VLOOKUP($A109+ROUND((COLUMN()-2)/24,5),АТС!$A$41:$F$784,6)+'Иные услуги '!$C$5+'РСТ РСО-А'!$I$7+'РСТ РСО-А'!$H$9</f>
        <v>1026.04</v>
      </c>
      <c r="P109" s="119">
        <f>VLOOKUP($A109+ROUND((COLUMN()-2)/24,5),АТС!$A$41:$F$784,6)+'Иные услуги '!$C$5+'РСТ РСО-А'!$I$7+'РСТ РСО-А'!$H$9</f>
        <v>1026.21</v>
      </c>
      <c r="Q109" s="119">
        <f>VLOOKUP($A109+ROUND((COLUMN()-2)/24,5),АТС!$A$41:$F$784,6)+'Иные услуги '!$C$5+'РСТ РСО-А'!$I$7+'РСТ РСО-А'!$H$9</f>
        <v>1026.4100000000001</v>
      </c>
      <c r="R109" s="119">
        <f>VLOOKUP($A109+ROUND((COLUMN()-2)/24,5),АТС!$A$41:$F$784,6)+'Иные услуги '!$C$5+'РСТ РСО-А'!$I$7+'РСТ РСО-А'!$H$9</f>
        <v>1026.48</v>
      </c>
      <c r="S109" s="119">
        <f>VLOOKUP($A109+ROUND((COLUMN()-2)/24,5),АТС!$A$41:$F$784,6)+'Иные услуги '!$C$5+'РСТ РСО-А'!$I$7+'РСТ РСО-А'!$H$9</f>
        <v>1037.18</v>
      </c>
      <c r="T109" s="119">
        <f>VLOOKUP($A109+ROUND((COLUMN()-2)/24,5),АТС!$A$41:$F$784,6)+'Иные услуги '!$C$5+'РСТ РСО-А'!$I$7+'РСТ РСО-А'!$H$9</f>
        <v>1051.6100000000001</v>
      </c>
      <c r="U109" s="119">
        <f>VLOOKUP($A109+ROUND((COLUMN()-2)/24,5),АТС!$A$41:$F$784,6)+'Иные услуги '!$C$5+'РСТ РСО-А'!$I$7+'РСТ РСО-А'!$H$9</f>
        <v>1061.1000000000001</v>
      </c>
      <c r="V109" s="119">
        <f>VLOOKUP($A109+ROUND((COLUMN()-2)/24,5),АТС!$A$41:$F$784,6)+'Иные услуги '!$C$5+'РСТ РСО-А'!$I$7+'РСТ РСО-А'!$H$9</f>
        <v>1149.2</v>
      </c>
      <c r="W109" s="119">
        <f>VLOOKUP($A109+ROUND((COLUMN()-2)/24,5),АТС!$A$41:$F$784,6)+'Иные услуги '!$C$5+'РСТ РСО-А'!$I$7+'РСТ РСО-А'!$H$9</f>
        <v>1068.79</v>
      </c>
      <c r="X109" s="119">
        <f>VLOOKUP($A109+ROUND((COLUMN()-2)/24,5),АТС!$A$41:$F$784,6)+'Иные услуги '!$C$5+'РСТ РСО-А'!$I$7+'РСТ РСО-А'!$H$9</f>
        <v>1072.1300000000001</v>
      </c>
      <c r="Y109" s="119">
        <f>VLOOKUP($A109+ROUND((COLUMN()-2)/24,5),АТС!$A$41:$F$784,6)+'Иные услуги '!$C$5+'РСТ РСО-А'!$I$7+'РСТ РСО-А'!$H$9</f>
        <v>1521.9099999999999</v>
      </c>
    </row>
    <row r="110" spans="1:25" x14ac:dyDescent="0.2">
      <c r="A110" s="66">
        <f t="shared" si="2"/>
        <v>43333</v>
      </c>
      <c r="B110" s="119">
        <f>VLOOKUP($A110+ROUND((COLUMN()-2)/24,5),АТС!$A$41:$F$784,6)+'Иные услуги '!$C$5+'РСТ РСО-А'!$I$7+'РСТ РСО-А'!$H$9</f>
        <v>1021.16</v>
      </c>
      <c r="C110" s="119">
        <f>VLOOKUP($A110+ROUND((COLUMN()-2)/24,5),АТС!$A$41:$F$784,6)+'Иные услуги '!$C$5+'РСТ РСО-А'!$I$7+'РСТ РСО-А'!$H$9</f>
        <v>1005.5699999999999</v>
      </c>
      <c r="D110" s="119">
        <f>VLOOKUP($A110+ROUND((COLUMN()-2)/24,5),АТС!$A$41:$F$784,6)+'Иные услуги '!$C$5+'РСТ РСО-А'!$I$7+'РСТ РСО-А'!$H$9</f>
        <v>1027.07</v>
      </c>
      <c r="E110" s="119">
        <f>VLOOKUP($A110+ROUND((COLUMN()-2)/24,5),АТС!$A$41:$F$784,6)+'Иные услуги '!$C$5+'РСТ РСО-А'!$I$7+'РСТ РСО-А'!$H$9</f>
        <v>1026.56</v>
      </c>
      <c r="F110" s="119">
        <f>VLOOKUP($A110+ROUND((COLUMN()-2)/24,5),АТС!$A$41:$F$784,6)+'Иные услуги '!$C$5+'РСТ РСО-А'!$I$7+'РСТ РСО-А'!$H$9</f>
        <v>1027.4000000000001</v>
      </c>
      <c r="G110" s="119">
        <f>VLOOKUP($A110+ROUND((COLUMN()-2)/24,5),АТС!$A$41:$F$784,6)+'Иные услуги '!$C$5+'РСТ РСО-А'!$I$7+'РСТ РСО-А'!$H$9</f>
        <v>1048.23</v>
      </c>
      <c r="H110" s="119">
        <f>VLOOKUP($A110+ROUND((COLUMN()-2)/24,5),АТС!$A$41:$F$784,6)+'Иные услуги '!$C$5+'РСТ РСО-А'!$I$7+'РСТ РСО-А'!$H$9</f>
        <v>1043.68</v>
      </c>
      <c r="I110" s="119">
        <f>VLOOKUP($A110+ROUND((COLUMN()-2)/24,5),АТС!$A$41:$F$784,6)+'Иные услуги '!$C$5+'РСТ РСО-А'!$I$7+'РСТ РСО-А'!$H$9</f>
        <v>1058.98</v>
      </c>
      <c r="J110" s="119">
        <f>VLOOKUP($A110+ROUND((COLUMN()-2)/24,5),АТС!$A$41:$F$784,6)+'Иные услуги '!$C$5+'РСТ РСО-А'!$I$7+'РСТ РСО-А'!$H$9</f>
        <v>1175.23</v>
      </c>
      <c r="K110" s="119">
        <f>VLOOKUP($A110+ROUND((COLUMN()-2)/24,5),АТС!$A$41:$F$784,6)+'Иные услуги '!$C$5+'РСТ РСО-А'!$I$7+'РСТ РСО-А'!$H$9</f>
        <v>1040.83</v>
      </c>
      <c r="L110" s="119">
        <f>VLOOKUP($A110+ROUND((COLUMN()-2)/24,5),АТС!$A$41:$F$784,6)+'Иные услуги '!$C$5+'РСТ РСО-А'!$I$7+'РСТ РСО-А'!$H$9</f>
        <v>1026.22</v>
      </c>
      <c r="M110" s="119">
        <f>VLOOKUP($A110+ROUND((COLUMN()-2)/24,5),АТС!$A$41:$F$784,6)+'Иные услуги '!$C$5+'РСТ РСО-А'!$I$7+'РСТ РСО-А'!$H$9</f>
        <v>1026.3400000000001</v>
      </c>
      <c r="N110" s="119">
        <f>VLOOKUP($A110+ROUND((COLUMN()-2)/24,5),АТС!$A$41:$F$784,6)+'Иные услуги '!$C$5+'РСТ РСО-А'!$I$7+'РСТ РСО-А'!$H$9</f>
        <v>1027.6100000000001</v>
      </c>
      <c r="O110" s="119">
        <f>VLOOKUP($A110+ROUND((COLUMN()-2)/24,5),АТС!$A$41:$F$784,6)+'Иные услуги '!$C$5+'РСТ РСО-А'!$I$7+'РСТ РСО-А'!$H$9</f>
        <v>1027.8</v>
      </c>
      <c r="P110" s="119">
        <f>VLOOKUP($A110+ROUND((COLUMN()-2)/24,5),АТС!$A$41:$F$784,6)+'Иные услуги '!$C$5+'РСТ РСО-А'!$I$7+'РСТ РСО-А'!$H$9</f>
        <v>1026.82</v>
      </c>
      <c r="Q110" s="119">
        <f>VLOOKUP($A110+ROUND((COLUMN()-2)/24,5),АТС!$A$41:$F$784,6)+'Иные услуги '!$C$5+'РСТ РСО-А'!$I$7+'РСТ РСО-А'!$H$9</f>
        <v>1027.3</v>
      </c>
      <c r="R110" s="119">
        <f>VLOOKUP($A110+ROUND((COLUMN()-2)/24,5),АТС!$A$41:$F$784,6)+'Иные услуги '!$C$5+'РСТ РСО-А'!$I$7+'РСТ РСО-А'!$H$9</f>
        <v>1025.3700000000001</v>
      </c>
      <c r="S110" s="119">
        <f>VLOOKUP($A110+ROUND((COLUMN()-2)/24,5),АТС!$A$41:$F$784,6)+'Иные услуги '!$C$5+'РСТ РСО-А'!$I$7+'РСТ РСО-А'!$H$9</f>
        <v>1024.8700000000001</v>
      </c>
      <c r="T110" s="119">
        <f>VLOOKUP($A110+ROUND((COLUMN()-2)/24,5),АТС!$A$41:$F$784,6)+'Иные услуги '!$C$5+'РСТ РСО-А'!$I$7+'РСТ РСО-А'!$H$9</f>
        <v>1025.67</v>
      </c>
      <c r="U110" s="119">
        <f>VLOOKUP($A110+ROUND((COLUMN()-2)/24,5),АТС!$A$41:$F$784,6)+'Иные услуги '!$C$5+'РСТ РСО-А'!$I$7+'РСТ РСО-А'!$H$9</f>
        <v>1084.47</v>
      </c>
      <c r="V110" s="119">
        <f>VLOOKUP($A110+ROUND((COLUMN()-2)/24,5),АТС!$A$41:$F$784,6)+'Иные услуги '!$C$5+'РСТ РСО-А'!$I$7+'РСТ РСО-А'!$H$9</f>
        <v>1154.6600000000001</v>
      </c>
      <c r="W110" s="119">
        <f>VLOOKUP($A110+ROUND((COLUMN()-2)/24,5),АТС!$A$41:$F$784,6)+'Иные услуги '!$C$5+'РСТ РСО-А'!$I$7+'РСТ РСО-А'!$H$9</f>
        <v>1067.95</v>
      </c>
      <c r="X110" s="119">
        <f>VLOOKUP($A110+ROUND((COLUMN()-2)/24,5),АТС!$A$41:$F$784,6)+'Иные услуги '!$C$5+'РСТ РСО-А'!$I$7+'РСТ РСО-А'!$H$9</f>
        <v>1065.24</v>
      </c>
      <c r="Y110" s="119">
        <f>VLOOKUP($A110+ROUND((COLUMN()-2)/24,5),АТС!$A$41:$F$784,6)+'Иные услуги '!$C$5+'РСТ РСО-А'!$I$7+'РСТ РСО-А'!$H$9</f>
        <v>1521.1899999999998</v>
      </c>
    </row>
    <row r="111" spans="1:25" x14ac:dyDescent="0.2">
      <c r="A111" s="66">
        <f t="shared" si="2"/>
        <v>43334</v>
      </c>
      <c r="B111" s="119">
        <f>VLOOKUP($A111+ROUND((COLUMN()-2)/24,5),АТС!$A$41:$F$784,6)+'Иные услуги '!$C$5+'РСТ РСО-А'!$I$7+'РСТ РСО-А'!$H$9</f>
        <v>1022.9499999999999</v>
      </c>
      <c r="C111" s="119">
        <f>VLOOKUP($A111+ROUND((COLUMN()-2)/24,5),АТС!$A$41:$F$784,6)+'Иные услуги '!$C$5+'РСТ РСО-А'!$I$7+'РСТ РСО-А'!$H$9</f>
        <v>1009.9</v>
      </c>
      <c r="D111" s="119">
        <f>VLOOKUP($A111+ROUND((COLUMN()-2)/24,5),АТС!$A$41:$F$784,6)+'Иные услуги '!$C$5+'РСТ РСО-А'!$I$7+'РСТ РСО-А'!$H$9</f>
        <v>1033.5900000000001</v>
      </c>
      <c r="E111" s="119">
        <f>VLOOKUP($A111+ROUND((COLUMN()-2)/24,5),АТС!$A$41:$F$784,6)+'Иные услуги '!$C$5+'РСТ РСО-А'!$I$7+'РСТ РСО-А'!$H$9</f>
        <v>1032.26</v>
      </c>
      <c r="F111" s="119">
        <f>VLOOKUP($A111+ROUND((COLUMN()-2)/24,5),АТС!$A$41:$F$784,6)+'Иные услуги '!$C$5+'РСТ РСО-А'!$I$7+'РСТ РСО-А'!$H$9</f>
        <v>1030.3900000000001</v>
      </c>
      <c r="G111" s="119">
        <f>VLOOKUP($A111+ROUND((COLUMN()-2)/24,5),АТС!$A$41:$F$784,6)+'Иные услуги '!$C$5+'РСТ РСО-А'!$I$7+'РСТ РСО-А'!$H$9</f>
        <v>1075.0900000000001</v>
      </c>
      <c r="H111" s="119">
        <f>VLOOKUP($A111+ROUND((COLUMN()-2)/24,5),АТС!$A$41:$F$784,6)+'Иные услуги '!$C$5+'РСТ РСО-А'!$I$7+'РСТ РСО-А'!$H$9</f>
        <v>1082.18</v>
      </c>
      <c r="I111" s="119">
        <f>VLOOKUP($A111+ROUND((COLUMN()-2)/24,5),АТС!$A$41:$F$784,6)+'Иные услуги '!$C$5+'РСТ РСО-А'!$I$7+'РСТ РСО-А'!$H$9</f>
        <v>1056.1400000000001</v>
      </c>
      <c r="J111" s="119">
        <f>VLOOKUP($A111+ROUND((COLUMN()-2)/24,5),АТС!$A$41:$F$784,6)+'Иные услуги '!$C$5+'РСТ РСО-А'!$I$7+'РСТ РСО-А'!$H$9</f>
        <v>1226.4699999999998</v>
      </c>
      <c r="K111" s="119">
        <f>VLOOKUP($A111+ROUND((COLUMN()-2)/24,5),АТС!$A$41:$F$784,6)+'Иные услуги '!$C$5+'РСТ РСО-А'!$I$7+'РСТ РСО-А'!$H$9</f>
        <v>1038.8800000000001</v>
      </c>
      <c r="L111" s="119">
        <f>VLOOKUP($A111+ROUND((COLUMN()-2)/24,5),АТС!$A$41:$F$784,6)+'Иные услуги '!$C$5+'РСТ РСО-А'!$I$7+'РСТ РСО-А'!$H$9</f>
        <v>1024.6400000000001</v>
      </c>
      <c r="M111" s="119">
        <f>VLOOKUP($A111+ROUND((COLUMN()-2)/24,5),АТС!$A$41:$F$784,6)+'Иные услуги '!$C$5+'РСТ РСО-А'!$I$7+'РСТ РСО-А'!$H$9</f>
        <v>1050.98</v>
      </c>
      <c r="N111" s="119">
        <f>VLOOKUP($A111+ROUND((COLUMN()-2)/24,5),АТС!$A$41:$F$784,6)+'Иные услуги '!$C$5+'РСТ РСО-А'!$I$7+'РСТ РСО-А'!$H$9</f>
        <v>1024.53</v>
      </c>
      <c r="O111" s="119">
        <f>VLOOKUP($A111+ROUND((COLUMN()-2)/24,5),АТС!$A$41:$F$784,6)+'Иные услуги '!$C$5+'РСТ РСО-А'!$I$7+'РСТ РСО-А'!$H$9</f>
        <v>1022.1899999999999</v>
      </c>
      <c r="P111" s="119">
        <f>VLOOKUP($A111+ROUND((COLUMN()-2)/24,5),АТС!$A$41:$F$784,6)+'Иные услуги '!$C$5+'РСТ РСО-А'!$I$7+'РСТ РСО-А'!$H$9</f>
        <v>1022.03</v>
      </c>
      <c r="Q111" s="119">
        <f>VLOOKUP($A111+ROUND((COLUMN()-2)/24,5),АТС!$A$41:$F$784,6)+'Иные услуги '!$C$5+'РСТ РСО-А'!$I$7+'РСТ РСО-А'!$H$9</f>
        <v>1021.93</v>
      </c>
      <c r="R111" s="119">
        <f>VLOOKUP($A111+ROUND((COLUMN()-2)/24,5),АТС!$A$41:$F$784,6)+'Иные услуги '!$C$5+'РСТ РСО-А'!$I$7+'РСТ РСО-А'!$H$9</f>
        <v>1021.54</v>
      </c>
      <c r="S111" s="119">
        <f>VLOOKUP($A111+ROUND((COLUMN()-2)/24,5),АТС!$A$41:$F$784,6)+'Иные услуги '!$C$5+'РСТ РСО-А'!$I$7+'РСТ РСО-А'!$H$9</f>
        <v>1021.41</v>
      </c>
      <c r="T111" s="119">
        <f>VLOOKUP($A111+ROUND((COLUMN()-2)/24,5),АТС!$A$41:$F$784,6)+'Иные услуги '!$C$5+'РСТ РСО-А'!$I$7+'РСТ РСО-А'!$H$9</f>
        <v>1021.42</v>
      </c>
      <c r="U111" s="119">
        <f>VLOOKUP($A111+ROUND((COLUMN()-2)/24,5),АТС!$A$41:$F$784,6)+'Иные услуги '!$C$5+'РСТ РСО-А'!$I$7+'РСТ РСО-А'!$H$9</f>
        <v>1082.06</v>
      </c>
      <c r="V111" s="119">
        <f>VLOOKUP($A111+ROUND((COLUMN()-2)/24,5),АТС!$A$41:$F$784,6)+'Иные услуги '!$C$5+'РСТ РСО-А'!$I$7+'РСТ РСО-А'!$H$9</f>
        <v>1200.2299999999998</v>
      </c>
      <c r="W111" s="119">
        <f>VLOOKUP($A111+ROUND((COLUMN()-2)/24,5),АТС!$A$41:$F$784,6)+'Иные услуги '!$C$5+'РСТ РСО-А'!$I$7+'РСТ РСО-А'!$H$9</f>
        <v>1125.8800000000001</v>
      </c>
      <c r="X111" s="119">
        <f>VLOOKUP($A111+ROUND((COLUMN()-2)/24,5),АТС!$A$41:$F$784,6)+'Иные услуги '!$C$5+'РСТ РСО-А'!$I$7+'РСТ РСО-А'!$H$9</f>
        <v>1068.3600000000001</v>
      </c>
      <c r="Y111" s="119">
        <f>VLOOKUP($A111+ROUND((COLUMN()-2)/24,5),АТС!$A$41:$F$784,6)+'Иные услуги '!$C$5+'РСТ РСО-А'!$I$7+'РСТ РСО-А'!$H$9</f>
        <v>1268.6199999999999</v>
      </c>
    </row>
    <row r="112" spans="1:25" x14ac:dyDescent="0.2">
      <c r="A112" s="66">
        <f t="shared" si="2"/>
        <v>43335</v>
      </c>
      <c r="B112" s="119">
        <f>VLOOKUP($A112+ROUND((COLUMN()-2)/24,5),АТС!$A$41:$F$784,6)+'Иные услуги '!$C$5+'РСТ РСО-А'!$I$7+'РСТ РСО-А'!$H$9</f>
        <v>1024.5900000000001</v>
      </c>
      <c r="C112" s="119">
        <f>VLOOKUP($A112+ROUND((COLUMN()-2)/24,5),АТС!$A$41:$F$784,6)+'Иные услуги '!$C$5+'РСТ РСО-А'!$I$7+'РСТ РСО-А'!$H$9</f>
        <v>1012.49</v>
      </c>
      <c r="D112" s="119">
        <f>VLOOKUP($A112+ROUND((COLUMN()-2)/24,5),АТС!$A$41:$F$784,6)+'Иные услуги '!$C$5+'РСТ РСО-А'!$I$7+'РСТ РСО-А'!$H$9</f>
        <v>1027.81</v>
      </c>
      <c r="E112" s="119">
        <f>VLOOKUP($A112+ROUND((COLUMN()-2)/24,5),АТС!$A$41:$F$784,6)+'Иные услуги '!$C$5+'РСТ РСО-А'!$I$7+'РСТ РСО-А'!$H$9</f>
        <v>1026.6400000000001</v>
      </c>
      <c r="F112" s="119">
        <f>VLOOKUP($A112+ROUND((COLUMN()-2)/24,5),АТС!$A$41:$F$784,6)+'Иные услуги '!$C$5+'РСТ РСО-А'!$I$7+'РСТ РСО-А'!$H$9</f>
        <v>1027.1400000000001</v>
      </c>
      <c r="G112" s="119">
        <f>VLOOKUP($A112+ROUND((COLUMN()-2)/24,5),АТС!$A$41:$F$784,6)+'Иные услуги '!$C$5+'РСТ РСО-А'!$I$7+'РСТ РСО-А'!$H$9</f>
        <v>1054.76</v>
      </c>
      <c r="H112" s="119">
        <f>VLOOKUP($A112+ROUND((COLUMN()-2)/24,5),АТС!$A$41:$F$784,6)+'Иные услуги '!$C$5+'РСТ РСО-А'!$I$7+'РСТ РСО-А'!$H$9</f>
        <v>1077.51</v>
      </c>
      <c r="I112" s="119">
        <f>VLOOKUP($A112+ROUND((COLUMN()-2)/24,5),АТС!$A$41:$F$784,6)+'Иные услуги '!$C$5+'РСТ РСО-А'!$I$7+'РСТ РСО-А'!$H$9</f>
        <v>1060.1000000000001</v>
      </c>
      <c r="J112" s="119">
        <f>VLOOKUP($A112+ROUND((COLUMN()-2)/24,5),АТС!$A$41:$F$784,6)+'Иные услуги '!$C$5+'РСТ РСО-А'!$I$7+'РСТ РСО-А'!$H$9</f>
        <v>1228.28</v>
      </c>
      <c r="K112" s="119">
        <f>VLOOKUP($A112+ROUND((COLUMN()-2)/24,5),АТС!$A$41:$F$784,6)+'Иные услуги '!$C$5+'РСТ РСО-А'!$I$7+'РСТ РСО-А'!$H$9</f>
        <v>1040.46</v>
      </c>
      <c r="L112" s="119">
        <f>VLOOKUP($A112+ROUND((COLUMN()-2)/24,5),АТС!$A$41:$F$784,6)+'Иные услуги '!$C$5+'РСТ РСО-А'!$I$7+'РСТ РСО-А'!$H$9</f>
        <v>1026.06</v>
      </c>
      <c r="M112" s="119">
        <f>VLOOKUP($A112+ROUND((COLUMN()-2)/24,5),АТС!$A$41:$F$784,6)+'Иные услуги '!$C$5+'РСТ РСО-А'!$I$7+'РСТ РСО-А'!$H$9</f>
        <v>1027.1200000000001</v>
      </c>
      <c r="N112" s="119">
        <f>VLOOKUP($A112+ROUND((COLUMN()-2)/24,5),АТС!$A$41:$F$784,6)+'Иные услуги '!$C$5+'РСТ РСО-А'!$I$7+'РСТ РСО-А'!$H$9</f>
        <v>1026.1000000000001</v>
      </c>
      <c r="O112" s="119">
        <f>VLOOKUP($A112+ROUND((COLUMN()-2)/24,5),АТС!$A$41:$F$784,6)+'Иные услуги '!$C$5+'РСТ РСО-А'!$I$7+'РСТ РСО-А'!$H$9</f>
        <v>1027.27</v>
      </c>
      <c r="P112" s="119">
        <f>VLOOKUP($A112+ROUND((COLUMN()-2)/24,5),АТС!$A$41:$F$784,6)+'Иные услуги '!$C$5+'РСТ РСО-А'!$I$7+'РСТ РСО-А'!$H$9</f>
        <v>1027.06</v>
      </c>
      <c r="Q112" s="119">
        <f>VLOOKUP($A112+ROUND((COLUMN()-2)/24,5),АТС!$A$41:$F$784,6)+'Иные услуги '!$C$5+'РСТ РСО-А'!$I$7+'РСТ РСО-А'!$H$9</f>
        <v>1027.03</v>
      </c>
      <c r="R112" s="119">
        <f>VLOOKUP($A112+ROUND((COLUMN()-2)/24,5),АТС!$A$41:$F$784,6)+'Иные услуги '!$C$5+'РСТ РСО-А'!$I$7+'РСТ РСО-А'!$H$9</f>
        <v>1026.92</v>
      </c>
      <c r="S112" s="119">
        <f>VLOOKUP($A112+ROUND((COLUMN()-2)/24,5),АТС!$A$41:$F$784,6)+'Иные услуги '!$C$5+'РСТ РСО-А'!$I$7+'РСТ РСО-А'!$H$9</f>
        <v>1026.73</v>
      </c>
      <c r="T112" s="119">
        <f>VLOOKUP($A112+ROUND((COLUMN()-2)/24,5),АТС!$A$41:$F$784,6)+'Иные услуги '!$C$5+'РСТ РСО-А'!$I$7+'РСТ РСО-А'!$H$9</f>
        <v>1025.08</v>
      </c>
      <c r="U112" s="119">
        <f>VLOOKUP($A112+ROUND((COLUMN()-2)/24,5),АТС!$A$41:$F$784,6)+'Иные услуги '!$C$5+'РСТ РСО-А'!$I$7+'РСТ РСО-А'!$H$9</f>
        <v>1079.8900000000001</v>
      </c>
      <c r="V112" s="119">
        <f>VLOOKUP($A112+ROUND((COLUMN()-2)/24,5),АТС!$A$41:$F$784,6)+'Иные услуги '!$C$5+'РСТ РСО-А'!$I$7+'РСТ РСО-А'!$H$9</f>
        <v>1165.28</v>
      </c>
      <c r="W112" s="119">
        <f>VLOOKUP($A112+ROUND((COLUMN()-2)/24,5),АТС!$A$41:$F$784,6)+'Иные услуги '!$C$5+'РСТ РСО-А'!$I$7+'РСТ РСО-А'!$H$9</f>
        <v>1088.31</v>
      </c>
      <c r="X112" s="119">
        <f>VLOOKUP($A112+ROUND((COLUMN()-2)/24,5),АТС!$A$41:$F$784,6)+'Иные услуги '!$C$5+'РСТ РСО-А'!$I$7+'РСТ РСО-А'!$H$9</f>
        <v>1069.22</v>
      </c>
      <c r="Y112" s="119">
        <f>VLOOKUP($A112+ROUND((COLUMN()-2)/24,5),АТС!$A$41:$F$784,6)+'Иные услуги '!$C$5+'РСТ РСО-А'!$I$7+'РСТ РСО-А'!$H$9</f>
        <v>1330.7299999999998</v>
      </c>
    </row>
    <row r="113" spans="1:27" x14ac:dyDescent="0.2">
      <c r="A113" s="66">
        <f t="shared" si="2"/>
        <v>43336</v>
      </c>
      <c r="B113" s="119">
        <f>VLOOKUP($A113+ROUND((COLUMN()-2)/24,5),АТС!$A$41:$F$784,6)+'Иные услуги '!$C$5+'РСТ РСО-А'!$I$7+'РСТ РСО-А'!$H$9</f>
        <v>1033.02</v>
      </c>
      <c r="C113" s="119">
        <f>VLOOKUP($A113+ROUND((COLUMN()-2)/24,5),АТС!$A$41:$F$784,6)+'Иные услуги '!$C$5+'РСТ РСО-А'!$I$7+'РСТ РСО-А'!$H$9</f>
        <v>1015.97</v>
      </c>
      <c r="D113" s="119">
        <f>VLOOKUP($A113+ROUND((COLUMN()-2)/24,5),АТС!$A$41:$F$784,6)+'Иные услуги '!$C$5+'РСТ РСО-А'!$I$7+'РСТ РСО-А'!$H$9</f>
        <v>1014.27</v>
      </c>
      <c r="E113" s="119">
        <f>VLOOKUP($A113+ROUND((COLUMN()-2)/24,5),АТС!$A$41:$F$784,6)+'Иные услуги '!$C$5+'РСТ РСО-А'!$I$7+'РСТ РСО-А'!$H$9</f>
        <v>1030.48</v>
      </c>
      <c r="F113" s="119">
        <f>VLOOKUP($A113+ROUND((COLUMN()-2)/24,5),АТС!$A$41:$F$784,6)+'Иные услуги '!$C$5+'РСТ РСО-А'!$I$7+'РСТ РСО-А'!$H$9</f>
        <v>1030.72</v>
      </c>
      <c r="G113" s="119">
        <f>VLOOKUP($A113+ROUND((COLUMN()-2)/24,5),АТС!$A$41:$F$784,6)+'Иные услуги '!$C$5+'РСТ РСО-А'!$I$7+'РСТ РСО-А'!$H$9</f>
        <v>1055.93</v>
      </c>
      <c r="H113" s="119">
        <f>VLOOKUP($A113+ROUND((COLUMN()-2)/24,5),АТС!$A$41:$F$784,6)+'Иные услуги '!$C$5+'РСТ РСО-А'!$I$7+'РСТ РСО-А'!$H$9</f>
        <v>1074.8400000000001</v>
      </c>
      <c r="I113" s="119">
        <f>VLOOKUP($A113+ROUND((COLUMN()-2)/24,5),АТС!$A$41:$F$784,6)+'Иные услуги '!$C$5+'РСТ РСО-А'!$I$7+'РСТ РСО-А'!$H$9</f>
        <v>1050.78</v>
      </c>
      <c r="J113" s="119">
        <f>VLOOKUP($A113+ROUND((COLUMN()-2)/24,5),АТС!$A$41:$F$784,6)+'Иные услуги '!$C$5+'РСТ РСО-А'!$I$7+'РСТ РСО-А'!$H$9</f>
        <v>1176.32</v>
      </c>
      <c r="K113" s="119">
        <f>VLOOKUP($A113+ROUND((COLUMN()-2)/24,5),АТС!$A$41:$F$784,6)+'Иные услуги '!$C$5+'РСТ РСО-А'!$I$7+'РСТ РСО-А'!$H$9</f>
        <v>1038.99</v>
      </c>
      <c r="L113" s="119">
        <f>VLOOKUP($A113+ROUND((COLUMN()-2)/24,5),АТС!$A$41:$F$784,6)+'Иные услуги '!$C$5+'РСТ РСО-А'!$I$7+'РСТ РСО-А'!$H$9</f>
        <v>1025.33</v>
      </c>
      <c r="M113" s="119">
        <f>VLOOKUP($A113+ROUND((COLUMN()-2)/24,5),АТС!$A$41:$F$784,6)+'Иные услуги '!$C$5+'РСТ РСО-А'!$I$7+'РСТ РСО-А'!$H$9</f>
        <v>1026.1200000000001</v>
      </c>
      <c r="N113" s="119">
        <f>VLOOKUP($A113+ROUND((COLUMN()-2)/24,5),АТС!$A$41:$F$784,6)+'Иные услуги '!$C$5+'РСТ РСО-А'!$I$7+'РСТ РСО-А'!$H$9</f>
        <v>1026.1400000000001</v>
      </c>
      <c r="O113" s="119">
        <f>VLOOKUP($A113+ROUND((COLUMN()-2)/24,5),АТС!$A$41:$F$784,6)+'Иные услуги '!$C$5+'РСТ РСО-А'!$I$7+'РСТ РСО-А'!$H$9</f>
        <v>1026.23</v>
      </c>
      <c r="P113" s="119">
        <f>VLOOKUP($A113+ROUND((COLUMN()-2)/24,5),АТС!$A$41:$F$784,6)+'Иные услуги '!$C$5+'РСТ РСО-А'!$I$7+'РСТ РСО-А'!$H$9</f>
        <v>1026.23</v>
      </c>
      <c r="Q113" s="119">
        <f>VLOOKUP($A113+ROUND((COLUMN()-2)/24,5),АТС!$A$41:$F$784,6)+'Иные услуги '!$C$5+'РСТ РСО-А'!$I$7+'РСТ РСО-А'!$H$9</f>
        <v>1026.45</v>
      </c>
      <c r="R113" s="119">
        <f>VLOOKUP($A113+ROUND((COLUMN()-2)/24,5),АТС!$A$41:$F$784,6)+'Иные услуги '!$C$5+'РСТ РСО-А'!$I$7+'РСТ РСО-А'!$H$9</f>
        <v>1022.5</v>
      </c>
      <c r="S113" s="119">
        <f>VLOOKUP($A113+ROUND((COLUMN()-2)/24,5),АТС!$A$41:$F$784,6)+'Иные услуги '!$C$5+'РСТ РСО-А'!$I$7+'РСТ РСО-А'!$H$9</f>
        <v>1021.92</v>
      </c>
      <c r="T113" s="119">
        <f>VLOOKUP($A113+ROUND((COLUMN()-2)/24,5),АТС!$A$41:$F$784,6)+'Иные услуги '!$C$5+'РСТ РСО-А'!$I$7+'РСТ РСО-А'!$H$9</f>
        <v>1021.62</v>
      </c>
      <c r="U113" s="119">
        <f>VLOOKUP($A113+ROUND((COLUMN()-2)/24,5),АТС!$A$41:$F$784,6)+'Иные услуги '!$C$5+'РСТ РСО-А'!$I$7+'РСТ РСО-А'!$H$9</f>
        <v>1071.57</v>
      </c>
      <c r="V113" s="119">
        <f>VLOOKUP($A113+ROUND((COLUMN()-2)/24,5),АТС!$A$41:$F$784,6)+'Иные услуги '!$C$5+'РСТ РСО-А'!$I$7+'РСТ РСО-А'!$H$9</f>
        <v>1176.0900000000001</v>
      </c>
      <c r="W113" s="119">
        <f>VLOOKUP($A113+ROUND((COLUMN()-2)/24,5),АТС!$A$41:$F$784,6)+'Иные услуги '!$C$5+'РСТ РСО-А'!$I$7+'РСТ РСО-А'!$H$9</f>
        <v>1091.6400000000001</v>
      </c>
      <c r="X113" s="119">
        <f>VLOOKUP($A113+ROUND((COLUMN()-2)/24,5),АТС!$A$41:$F$784,6)+'Иные услуги '!$C$5+'РСТ РСО-А'!$I$7+'РСТ РСО-А'!$H$9</f>
        <v>1076.79</v>
      </c>
      <c r="Y113" s="119">
        <f>VLOOKUP($A113+ROUND((COLUMN()-2)/24,5),АТС!$A$41:$F$784,6)+'Иные услуги '!$C$5+'РСТ РСО-А'!$I$7+'РСТ РСО-А'!$H$9</f>
        <v>1398.1699999999998</v>
      </c>
    </row>
    <row r="114" spans="1:27" x14ac:dyDescent="0.2">
      <c r="A114" s="66">
        <f t="shared" si="2"/>
        <v>43337</v>
      </c>
      <c r="B114" s="119">
        <f>VLOOKUP($A114+ROUND((COLUMN()-2)/24,5),АТС!$A$41:$F$784,6)+'Иные услуги '!$C$5+'РСТ РСО-А'!$I$7+'РСТ РСО-А'!$H$9</f>
        <v>1039.69</v>
      </c>
      <c r="C114" s="119">
        <f>VLOOKUP($A114+ROUND((COLUMN()-2)/24,5),АТС!$A$41:$F$784,6)+'Иные услуги '!$C$5+'РСТ РСО-А'!$I$7+'РСТ РСО-А'!$H$9</f>
        <v>1014.8199999999999</v>
      </c>
      <c r="D114" s="119">
        <f>VLOOKUP($A114+ROUND((COLUMN()-2)/24,5),АТС!$A$41:$F$784,6)+'Иные услуги '!$C$5+'РСТ РСО-А'!$I$7+'РСТ РСО-А'!$H$9</f>
        <v>1037.75</v>
      </c>
      <c r="E114" s="119">
        <f>VLOOKUP($A114+ROUND((COLUMN()-2)/24,5),АТС!$A$41:$F$784,6)+'Иные услуги '!$C$5+'РСТ РСО-А'!$I$7+'РСТ РСО-А'!$H$9</f>
        <v>1036.6100000000001</v>
      </c>
      <c r="F114" s="119">
        <f>VLOOKUP($A114+ROUND((COLUMN()-2)/24,5),АТС!$A$41:$F$784,6)+'Иные услуги '!$C$5+'РСТ РСО-А'!$I$7+'РСТ РСО-А'!$H$9</f>
        <v>1037.26</v>
      </c>
      <c r="G114" s="119">
        <f>VLOOKUP($A114+ROUND((COLUMN()-2)/24,5),АТС!$A$41:$F$784,6)+'Иные услуги '!$C$5+'РСТ РСО-А'!$I$7+'РСТ РСО-А'!$H$9</f>
        <v>1082.1200000000001</v>
      </c>
      <c r="H114" s="119">
        <f>VLOOKUP($A114+ROUND((COLUMN()-2)/24,5),АТС!$A$41:$F$784,6)+'Иные услуги '!$C$5+'РСТ РСО-А'!$I$7+'РСТ РСО-А'!$H$9</f>
        <v>1092.19</v>
      </c>
      <c r="I114" s="119">
        <f>VLOOKUP($A114+ROUND((COLUMN()-2)/24,5),АТС!$A$41:$F$784,6)+'Иные услуги '!$C$5+'РСТ РСО-А'!$I$7+'РСТ РСО-А'!$H$9</f>
        <v>1022.98</v>
      </c>
      <c r="J114" s="119">
        <f>VLOOKUP($A114+ROUND((COLUMN()-2)/24,5),АТС!$A$41:$F$784,6)+'Иные услуги '!$C$5+'РСТ РСО-А'!$I$7+'РСТ РСО-А'!$H$9</f>
        <v>1234.83</v>
      </c>
      <c r="K114" s="119">
        <f>VLOOKUP($A114+ROUND((COLUMN()-2)/24,5),АТС!$A$41:$F$784,6)+'Иные услуги '!$C$5+'РСТ РСО-А'!$I$7+'РСТ РСО-А'!$H$9</f>
        <v>1090.73</v>
      </c>
      <c r="L114" s="119">
        <f>VLOOKUP($A114+ROUND((COLUMN()-2)/24,5),АТС!$A$41:$F$784,6)+'Иные услуги '!$C$5+'РСТ РСО-А'!$I$7+'РСТ РСО-А'!$H$9</f>
        <v>1074.03</v>
      </c>
      <c r="M114" s="119">
        <f>VLOOKUP($A114+ROUND((COLUMN()-2)/24,5),АТС!$A$41:$F$784,6)+'Иные услуги '!$C$5+'РСТ РСО-А'!$I$7+'РСТ РСО-А'!$H$9</f>
        <v>1076.8800000000001</v>
      </c>
      <c r="N114" s="119">
        <f>VLOOKUP($A114+ROUND((COLUMN()-2)/24,5),АТС!$A$41:$F$784,6)+'Иные услуги '!$C$5+'РСТ РСО-А'!$I$7+'РСТ РСО-А'!$H$9</f>
        <v>1077.1000000000001</v>
      </c>
      <c r="O114" s="119">
        <f>VLOOKUP($A114+ROUND((COLUMN()-2)/24,5),АТС!$A$41:$F$784,6)+'Иные услуги '!$C$5+'РСТ РСО-А'!$I$7+'РСТ РСО-А'!$H$9</f>
        <v>1077.23</v>
      </c>
      <c r="P114" s="119">
        <f>VLOOKUP($A114+ROUND((COLUMN()-2)/24,5),АТС!$A$41:$F$784,6)+'Иные услуги '!$C$5+'РСТ РСО-А'!$I$7+'РСТ РСО-А'!$H$9</f>
        <v>1077.3</v>
      </c>
      <c r="Q114" s="119">
        <f>VLOOKUP($A114+ROUND((COLUMN()-2)/24,5),АТС!$A$41:$F$784,6)+'Иные услуги '!$C$5+'РСТ РСО-А'!$I$7+'РСТ РСО-А'!$H$9</f>
        <v>1077.4000000000001</v>
      </c>
      <c r="R114" s="119">
        <f>VLOOKUP($A114+ROUND((COLUMN()-2)/24,5),АТС!$A$41:$F$784,6)+'Иные услуги '!$C$5+'РСТ РСО-А'!$I$7+'РСТ РСО-А'!$H$9</f>
        <v>1077.92</v>
      </c>
      <c r="S114" s="119">
        <f>VLOOKUP($A114+ROUND((COLUMN()-2)/24,5),АТС!$A$41:$F$784,6)+'Иные услуги '!$C$5+'РСТ РСО-А'!$I$7+'РСТ РСО-А'!$H$9</f>
        <v>1075.82</v>
      </c>
      <c r="T114" s="119">
        <f>VLOOKUP($A114+ROUND((COLUMN()-2)/24,5),АТС!$A$41:$F$784,6)+'Иные услуги '!$C$5+'РСТ РСО-А'!$I$7+'РСТ РСО-А'!$H$9</f>
        <v>1091.83</v>
      </c>
      <c r="U114" s="119">
        <f>VLOOKUP($A114+ROUND((COLUMN()-2)/24,5),АТС!$A$41:$F$784,6)+'Иные услуги '!$C$5+'РСТ РСО-А'!$I$7+'РСТ РСО-А'!$H$9</f>
        <v>1066.4000000000001</v>
      </c>
      <c r="V114" s="119">
        <f>VLOOKUP($A114+ROUND((COLUMN()-2)/24,5),АТС!$A$41:$F$784,6)+'Иные услуги '!$C$5+'РСТ РСО-А'!$I$7+'РСТ РСО-А'!$H$9</f>
        <v>1129.21</v>
      </c>
      <c r="W114" s="119">
        <f>VLOOKUP($A114+ROUND((COLUMN()-2)/24,5),АТС!$A$41:$F$784,6)+'Иные услуги '!$C$5+'РСТ РСО-А'!$I$7+'РСТ РСО-А'!$H$9</f>
        <v>1056.1000000000001</v>
      </c>
      <c r="X114" s="119">
        <f>VLOOKUP($A114+ROUND((COLUMN()-2)/24,5),АТС!$A$41:$F$784,6)+'Иные услуги '!$C$5+'РСТ РСО-А'!$I$7+'РСТ РСО-А'!$H$9</f>
        <v>1082.49</v>
      </c>
      <c r="Y114" s="119">
        <f>VLOOKUP($A114+ROUND((COLUMN()-2)/24,5),АТС!$A$41:$F$784,6)+'Иные услуги '!$C$5+'РСТ РСО-А'!$I$7+'РСТ РСО-А'!$H$9</f>
        <v>1545.36</v>
      </c>
    </row>
    <row r="115" spans="1:27" x14ac:dyDescent="0.2">
      <c r="A115" s="66">
        <f t="shared" si="2"/>
        <v>43338</v>
      </c>
      <c r="B115" s="119">
        <f>VLOOKUP($A115+ROUND((COLUMN()-2)/24,5),АТС!$A$41:$F$784,6)+'Иные услуги '!$C$5+'РСТ РСО-А'!$I$7+'РСТ РСО-А'!$H$9</f>
        <v>1023.16</v>
      </c>
      <c r="C115" s="119">
        <f>VLOOKUP($A115+ROUND((COLUMN()-2)/24,5),АТС!$A$41:$F$784,6)+'Иные услуги '!$C$5+'РСТ РСО-А'!$I$7+'РСТ РСО-А'!$H$9</f>
        <v>1013.5799999999999</v>
      </c>
      <c r="D115" s="119">
        <f>VLOOKUP($A115+ROUND((COLUMN()-2)/24,5),АТС!$A$41:$F$784,6)+'Иные услуги '!$C$5+'РСТ РСО-А'!$I$7+'РСТ РСО-А'!$H$9</f>
        <v>1037.6200000000001</v>
      </c>
      <c r="E115" s="119">
        <f>VLOOKUP($A115+ROUND((COLUMN()-2)/24,5),АТС!$A$41:$F$784,6)+'Иные услуги '!$C$5+'РСТ РСО-А'!$I$7+'РСТ РСО-А'!$H$9</f>
        <v>1035.48</v>
      </c>
      <c r="F115" s="119">
        <f>VLOOKUP($A115+ROUND((COLUMN()-2)/24,5),АТС!$A$41:$F$784,6)+'Иные услуги '!$C$5+'РСТ РСО-А'!$I$7+'РСТ РСО-А'!$H$9</f>
        <v>1035.99</v>
      </c>
      <c r="G115" s="119">
        <f>VLOOKUP($A115+ROUND((COLUMN()-2)/24,5),АТС!$A$41:$F$784,6)+'Иные услуги '!$C$5+'РСТ РСО-А'!$I$7+'РСТ РСО-А'!$H$9</f>
        <v>1081</v>
      </c>
      <c r="H115" s="119">
        <f>VLOOKUP($A115+ROUND((COLUMN()-2)/24,5),АТС!$A$41:$F$784,6)+'Иные услуги '!$C$5+'РСТ РСО-А'!$I$7+'РСТ РСО-А'!$H$9</f>
        <v>1191.94</v>
      </c>
      <c r="I115" s="119">
        <f>VLOOKUP($A115+ROUND((COLUMN()-2)/24,5),АТС!$A$41:$F$784,6)+'Иные услуги '!$C$5+'РСТ РСО-А'!$I$7+'РСТ РСО-А'!$H$9</f>
        <v>1046.6300000000001</v>
      </c>
      <c r="J115" s="119">
        <f>VLOOKUP($A115+ROUND((COLUMN()-2)/24,5),АТС!$A$41:$F$784,6)+'Иные услуги '!$C$5+'РСТ РСО-А'!$I$7+'РСТ РСО-А'!$H$9</f>
        <v>1298.7699999999998</v>
      </c>
      <c r="K115" s="119">
        <f>VLOOKUP($A115+ROUND((COLUMN()-2)/24,5),АТС!$A$41:$F$784,6)+'Иные услуги '!$C$5+'РСТ РСО-А'!$I$7+'РСТ РСО-А'!$H$9</f>
        <v>1144.1000000000001</v>
      </c>
      <c r="L115" s="119">
        <f>VLOOKUP($A115+ROUND((COLUMN()-2)/24,5),АТС!$A$41:$F$784,6)+'Иные услуги '!$C$5+'РСТ РСО-А'!$I$7+'РСТ РСО-А'!$H$9</f>
        <v>1143.51</v>
      </c>
      <c r="M115" s="119">
        <f>VLOOKUP($A115+ROUND((COLUMN()-2)/24,5),АТС!$A$41:$F$784,6)+'Иные услуги '!$C$5+'РСТ РСО-А'!$I$7+'РСТ РСО-А'!$H$9</f>
        <v>1146.17</v>
      </c>
      <c r="N115" s="119">
        <f>VLOOKUP($A115+ROUND((COLUMN()-2)/24,5),АТС!$A$41:$F$784,6)+'Иные услуги '!$C$5+'РСТ РСО-А'!$I$7+'РСТ РСО-А'!$H$9</f>
        <v>1146.8400000000001</v>
      </c>
      <c r="O115" s="119">
        <f>VLOOKUP($A115+ROUND((COLUMN()-2)/24,5),АТС!$A$41:$F$784,6)+'Иные услуги '!$C$5+'РСТ РСО-А'!$I$7+'РСТ РСО-А'!$H$9</f>
        <v>1146.82</v>
      </c>
      <c r="P115" s="119">
        <f>VLOOKUP($A115+ROUND((COLUMN()-2)/24,5),АТС!$A$41:$F$784,6)+'Иные услуги '!$C$5+'РСТ РСО-А'!$I$7+'РСТ РСО-А'!$H$9</f>
        <v>1146.72</v>
      </c>
      <c r="Q115" s="119">
        <f>VLOOKUP($A115+ROUND((COLUMN()-2)/24,5),АТС!$A$41:$F$784,6)+'Иные услуги '!$C$5+'РСТ РСО-А'!$I$7+'РСТ РСО-А'!$H$9</f>
        <v>1146.96</v>
      </c>
      <c r="R115" s="119">
        <f>VLOOKUP($A115+ROUND((COLUMN()-2)/24,5),АТС!$A$41:$F$784,6)+'Иные услуги '!$C$5+'РСТ РСО-А'!$I$7+'РСТ РСО-А'!$H$9</f>
        <v>1142.5900000000001</v>
      </c>
      <c r="S115" s="119">
        <f>VLOOKUP($A115+ROUND((COLUMN()-2)/24,5),АТС!$A$41:$F$784,6)+'Иные услуги '!$C$5+'РСТ РСО-А'!$I$7+'РСТ РСО-А'!$H$9</f>
        <v>1136.6300000000001</v>
      </c>
      <c r="T115" s="119">
        <f>VLOOKUP($A115+ROUND((COLUMN()-2)/24,5),АТС!$A$41:$F$784,6)+'Иные услуги '!$C$5+'РСТ РСО-А'!$I$7+'РСТ РСО-А'!$H$9</f>
        <v>1133.78</v>
      </c>
      <c r="U115" s="119">
        <f>VLOOKUP($A115+ROUND((COLUMN()-2)/24,5),АТС!$A$41:$F$784,6)+'Иные услуги '!$C$5+'РСТ РСО-А'!$I$7+'РСТ РСО-А'!$H$9</f>
        <v>1024.78</v>
      </c>
      <c r="V115" s="119">
        <f>VLOOKUP($A115+ROUND((COLUMN()-2)/24,5),АТС!$A$41:$F$784,6)+'Иные услуги '!$C$5+'РСТ РСО-А'!$I$7+'РСТ РСО-А'!$H$9</f>
        <v>1083.8700000000001</v>
      </c>
      <c r="W115" s="119">
        <f>VLOOKUP($A115+ROUND((COLUMN()-2)/24,5),АТС!$A$41:$F$784,6)+'Иные услуги '!$C$5+'РСТ РСО-А'!$I$7+'РСТ РСО-А'!$H$9</f>
        <v>1053.95</v>
      </c>
      <c r="X115" s="119">
        <f>VLOOKUP($A115+ROUND((COLUMN()-2)/24,5),АТС!$A$41:$F$784,6)+'Иные услуги '!$C$5+'РСТ РСО-А'!$I$7+'РСТ РСО-А'!$H$9</f>
        <v>1082.1000000000001</v>
      </c>
      <c r="Y115" s="119">
        <f>VLOOKUP($A115+ROUND((COLUMN()-2)/24,5),АТС!$A$41:$F$784,6)+'Иные услуги '!$C$5+'РСТ РСО-А'!$I$7+'РСТ РСО-А'!$H$9</f>
        <v>1549.61</v>
      </c>
    </row>
    <row r="116" spans="1:27" x14ac:dyDescent="0.2">
      <c r="A116" s="66">
        <f t="shared" si="2"/>
        <v>43339</v>
      </c>
      <c r="B116" s="119">
        <f>VLOOKUP($A116+ROUND((COLUMN()-2)/24,5),АТС!$A$41:$F$784,6)+'Иные услуги '!$C$5+'РСТ РСО-А'!$I$7+'РСТ РСО-А'!$H$9</f>
        <v>1040.26</v>
      </c>
      <c r="C116" s="119">
        <f>VLOOKUP($A116+ROUND((COLUMN()-2)/24,5),АТС!$A$41:$F$784,6)+'Иные услуги '!$C$5+'РСТ РСО-А'!$I$7+'РСТ РСО-А'!$H$9</f>
        <v>1023.27</v>
      </c>
      <c r="D116" s="119">
        <f>VLOOKUP($A116+ROUND((COLUMN()-2)/24,5),АТС!$A$41:$F$784,6)+'Иные услуги '!$C$5+'РСТ РСО-А'!$I$7+'РСТ РСО-А'!$H$9</f>
        <v>1022.55</v>
      </c>
      <c r="E116" s="119">
        <f>VLOOKUP($A116+ROUND((COLUMN()-2)/24,5),АТС!$A$41:$F$784,6)+'Иные услуги '!$C$5+'РСТ РСО-А'!$I$7+'РСТ РСО-А'!$H$9</f>
        <v>1039.26</v>
      </c>
      <c r="F116" s="119">
        <f>VLOOKUP($A116+ROUND((COLUMN()-2)/24,5),АТС!$A$41:$F$784,6)+'Иные услуги '!$C$5+'РСТ РСО-А'!$I$7+'РСТ РСО-А'!$H$9</f>
        <v>1038.51</v>
      </c>
      <c r="G116" s="119">
        <f>VLOOKUP($A116+ROUND((COLUMN()-2)/24,5),АТС!$A$41:$F$784,6)+'Иные услуги '!$C$5+'РСТ РСО-А'!$I$7+'РСТ РСО-А'!$H$9</f>
        <v>1107.3800000000001</v>
      </c>
      <c r="H116" s="119">
        <f>VLOOKUP($A116+ROUND((COLUMN()-2)/24,5),АТС!$A$41:$F$784,6)+'Иные услуги '!$C$5+'РСТ РСО-А'!$I$7+'РСТ РСО-А'!$H$9</f>
        <v>1078.01</v>
      </c>
      <c r="I116" s="119">
        <f>VLOOKUP($A116+ROUND((COLUMN()-2)/24,5),АТС!$A$41:$F$784,6)+'Иные услуги '!$C$5+'РСТ РСО-А'!$I$7+'РСТ РСО-А'!$H$9</f>
        <v>1070.3500000000001</v>
      </c>
      <c r="J116" s="119">
        <f>VLOOKUP($A116+ROUND((COLUMN()-2)/24,5),АТС!$A$41:$F$784,6)+'Иные услуги '!$C$5+'РСТ РСО-А'!$I$7+'РСТ РСО-А'!$H$9</f>
        <v>1184.31</v>
      </c>
      <c r="K116" s="119">
        <f>VLOOKUP($A116+ROUND((COLUMN()-2)/24,5),АТС!$A$41:$F$784,6)+'Иные услуги '!$C$5+'РСТ РСО-А'!$I$7+'РСТ РСО-А'!$H$9</f>
        <v>1044.6400000000001</v>
      </c>
      <c r="L116" s="119">
        <f>VLOOKUP($A116+ROUND((COLUMN()-2)/24,5),АТС!$A$41:$F$784,6)+'Иные услуги '!$C$5+'РСТ РСО-А'!$I$7+'РСТ РСО-А'!$H$9</f>
        <v>1030.73</v>
      </c>
      <c r="M116" s="119">
        <f>VLOOKUP($A116+ROUND((COLUMN()-2)/24,5),АТС!$A$41:$F$784,6)+'Иные услуги '!$C$5+'РСТ РСО-А'!$I$7+'РСТ РСО-А'!$H$9</f>
        <v>1034.28</v>
      </c>
      <c r="N116" s="119">
        <f>VLOOKUP($A116+ROUND((COLUMN()-2)/24,5),АТС!$A$41:$F$784,6)+'Иные услуги '!$C$5+'РСТ РСО-А'!$I$7+'РСТ РСО-А'!$H$9</f>
        <v>1034.31</v>
      </c>
      <c r="O116" s="119">
        <f>VLOOKUP($A116+ROUND((COLUMN()-2)/24,5),АТС!$A$41:$F$784,6)+'Иные услуги '!$C$5+'РСТ РСО-А'!$I$7+'РСТ РСО-А'!$H$9</f>
        <v>1035.3400000000001</v>
      </c>
      <c r="P116" s="119">
        <f>VLOOKUP($A116+ROUND((COLUMN()-2)/24,5),АТС!$A$41:$F$784,6)+'Иные услуги '!$C$5+'РСТ РСО-А'!$I$7+'РСТ РСО-А'!$H$9</f>
        <v>1035.4000000000001</v>
      </c>
      <c r="Q116" s="119">
        <f>VLOOKUP($A116+ROUND((COLUMN()-2)/24,5),АТС!$A$41:$F$784,6)+'Иные услуги '!$C$5+'РСТ РСО-А'!$I$7+'РСТ РСО-А'!$H$9</f>
        <v>1032.3700000000001</v>
      </c>
      <c r="R116" s="119">
        <f>VLOOKUP($A116+ROUND((COLUMN()-2)/24,5),АТС!$A$41:$F$784,6)+'Иные услуги '!$C$5+'РСТ РСО-А'!$I$7+'РСТ РСО-А'!$H$9</f>
        <v>1032.1300000000001</v>
      </c>
      <c r="S116" s="119">
        <f>VLOOKUP($A116+ROUND((COLUMN()-2)/24,5),АТС!$A$41:$F$784,6)+'Иные услуги '!$C$5+'РСТ РСО-А'!$I$7+'РСТ РСО-А'!$H$9</f>
        <v>1031.94</v>
      </c>
      <c r="T116" s="119">
        <f>VLOOKUP($A116+ROUND((COLUMN()-2)/24,5),АТС!$A$41:$F$784,6)+'Иные услуги '!$C$5+'РСТ РСО-А'!$I$7+'РСТ РСО-А'!$H$9</f>
        <v>1029.07</v>
      </c>
      <c r="U116" s="119">
        <f>VLOOKUP($A116+ROUND((COLUMN()-2)/24,5),АТС!$A$41:$F$784,6)+'Иные услуги '!$C$5+'РСТ РСО-А'!$I$7+'РСТ РСО-А'!$H$9</f>
        <v>1087.72</v>
      </c>
      <c r="V116" s="119">
        <f>VLOOKUP($A116+ROUND((COLUMN()-2)/24,5),АТС!$A$41:$F$784,6)+'Иные услуги '!$C$5+'РСТ РСО-А'!$I$7+'РСТ РСО-А'!$H$9</f>
        <v>1166.25</v>
      </c>
      <c r="W116" s="119">
        <f>VLOOKUP($A116+ROUND((COLUMN()-2)/24,5),АТС!$A$41:$F$784,6)+'Иные услуги '!$C$5+'РСТ РСО-А'!$I$7+'РСТ РСО-А'!$H$9</f>
        <v>1088.1600000000001</v>
      </c>
      <c r="X116" s="119">
        <f>VLOOKUP($A116+ROUND((COLUMN()-2)/24,5),АТС!$A$41:$F$784,6)+'Иные услуги '!$C$5+'РСТ РСО-А'!$I$7+'РСТ РСО-А'!$H$9</f>
        <v>1098.17</v>
      </c>
      <c r="Y116" s="119">
        <f>VLOOKUP($A116+ROUND((COLUMN()-2)/24,5),АТС!$A$41:$F$784,6)+'Иные услуги '!$C$5+'РСТ РСО-А'!$I$7+'РСТ РСО-А'!$H$9</f>
        <v>1420.7099999999998</v>
      </c>
    </row>
    <row r="117" spans="1:27" x14ac:dyDescent="0.2">
      <c r="A117" s="66">
        <f t="shared" si="2"/>
        <v>43340</v>
      </c>
      <c r="B117" s="119">
        <f>VLOOKUP($A117+ROUND((COLUMN()-2)/24,5),АТС!$A$41:$F$784,6)+'Иные услуги '!$C$5+'РСТ РСО-А'!$I$7+'РСТ РСО-А'!$H$9</f>
        <v>1038.51</v>
      </c>
      <c r="C117" s="119">
        <f>VLOOKUP($A117+ROUND((COLUMN()-2)/24,5),АТС!$A$41:$F$784,6)+'Иные услуги '!$C$5+'РСТ РСО-А'!$I$7+'РСТ РСО-А'!$H$9</f>
        <v>1032.97</v>
      </c>
      <c r="D117" s="119">
        <f>VLOOKUP($A117+ROUND((COLUMN()-2)/24,5),АТС!$A$41:$F$784,6)+'Иные услуги '!$C$5+'РСТ РСО-А'!$I$7+'РСТ РСО-А'!$H$9</f>
        <v>1030.55</v>
      </c>
      <c r="E117" s="119">
        <f>VLOOKUP($A117+ROUND((COLUMN()-2)/24,5),АТС!$A$41:$F$784,6)+'Иные услуги '!$C$5+'РСТ РСО-А'!$I$7+'РСТ РСО-А'!$H$9</f>
        <v>1047.03</v>
      </c>
      <c r="F117" s="119">
        <f>VLOOKUP($A117+ROUND((COLUMN()-2)/24,5),АТС!$A$41:$F$784,6)+'Иные услуги '!$C$5+'РСТ РСО-А'!$I$7+'РСТ РСО-А'!$H$9</f>
        <v>1047.69</v>
      </c>
      <c r="G117" s="119">
        <f>VLOOKUP($A117+ROUND((COLUMN()-2)/24,5),АТС!$A$41:$F$784,6)+'Иные услуги '!$C$5+'РСТ РСО-А'!$I$7+'РСТ РСО-А'!$H$9</f>
        <v>1113.26</v>
      </c>
      <c r="H117" s="119">
        <f>VLOOKUP($A117+ROUND((COLUMN()-2)/24,5),АТС!$A$41:$F$784,6)+'Иные услуги '!$C$5+'РСТ РСО-А'!$I$7+'РСТ РСО-А'!$H$9</f>
        <v>1077.93</v>
      </c>
      <c r="I117" s="119">
        <f>VLOOKUP($A117+ROUND((COLUMN()-2)/24,5),АТС!$A$41:$F$784,6)+'Иные услуги '!$C$5+'РСТ РСО-А'!$I$7+'РСТ РСО-А'!$H$9</f>
        <v>1075.57</v>
      </c>
      <c r="J117" s="119">
        <f>VLOOKUP($A117+ROUND((COLUMN()-2)/24,5),АТС!$A$41:$F$784,6)+'Иные услуги '!$C$5+'РСТ РСО-А'!$I$7+'РСТ РСО-А'!$H$9</f>
        <v>1185.77</v>
      </c>
      <c r="K117" s="119">
        <f>VLOOKUP($A117+ROUND((COLUMN()-2)/24,5),АТС!$A$41:$F$784,6)+'Иные услуги '!$C$5+'РСТ РСО-А'!$I$7+'РСТ РСО-А'!$H$9</f>
        <v>1047</v>
      </c>
      <c r="L117" s="119">
        <f>VLOOKUP($A117+ROUND((COLUMN()-2)/24,5),АТС!$A$41:$F$784,6)+'Иные услуги '!$C$5+'РСТ РСО-А'!$I$7+'РСТ РСО-А'!$H$9</f>
        <v>1032.4000000000001</v>
      </c>
      <c r="M117" s="119">
        <f>VLOOKUP($A117+ROUND((COLUMN()-2)/24,5),АТС!$A$41:$F$784,6)+'Иные услуги '!$C$5+'РСТ РСО-А'!$I$7+'РСТ РСО-А'!$H$9</f>
        <v>1036.06</v>
      </c>
      <c r="N117" s="119">
        <f>VLOOKUP($A117+ROUND((COLUMN()-2)/24,5),АТС!$A$41:$F$784,6)+'Иные услуги '!$C$5+'РСТ РСО-А'!$I$7+'РСТ РСО-А'!$H$9</f>
        <v>1034.24</v>
      </c>
      <c r="O117" s="119">
        <f>VLOOKUP($A117+ROUND((COLUMN()-2)/24,5),АТС!$A$41:$F$784,6)+'Иные услуги '!$C$5+'РСТ РСО-А'!$I$7+'РСТ РСО-А'!$H$9</f>
        <v>1031.28</v>
      </c>
      <c r="P117" s="119">
        <f>VLOOKUP($A117+ROUND((COLUMN()-2)/24,5),АТС!$A$41:$F$784,6)+'Иные услуги '!$C$5+'РСТ РСО-А'!$I$7+'РСТ РСО-А'!$H$9</f>
        <v>1032.19</v>
      </c>
      <c r="Q117" s="119">
        <f>VLOOKUP($A117+ROUND((COLUMN()-2)/24,5),АТС!$A$41:$F$784,6)+'Иные услуги '!$C$5+'РСТ РСО-А'!$I$7+'РСТ РСО-А'!$H$9</f>
        <v>1034.75</v>
      </c>
      <c r="R117" s="119">
        <f>VLOOKUP($A117+ROUND((COLUMN()-2)/24,5),АТС!$A$41:$F$784,6)+'Иные услуги '!$C$5+'РСТ РСО-А'!$I$7+'РСТ РСО-А'!$H$9</f>
        <v>1036.1500000000001</v>
      </c>
      <c r="S117" s="119">
        <f>VLOOKUP($A117+ROUND((COLUMN()-2)/24,5),АТС!$A$41:$F$784,6)+'Иные услуги '!$C$5+'РСТ РСО-А'!$I$7+'РСТ РСО-А'!$H$9</f>
        <v>1036.6400000000001</v>
      </c>
      <c r="T117" s="119">
        <f>VLOOKUP($A117+ROUND((COLUMN()-2)/24,5),АТС!$A$41:$F$784,6)+'Иные услуги '!$C$5+'РСТ РСО-А'!$I$7+'РСТ РСО-А'!$H$9</f>
        <v>1030.71</v>
      </c>
      <c r="U117" s="119">
        <f>VLOOKUP($A117+ROUND((COLUMN()-2)/24,5),АТС!$A$41:$F$784,6)+'Иные услуги '!$C$5+'РСТ РСО-А'!$I$7+'РСТ РСО-А'!$H$9</f>
        <v>1099.23</v>
      </c>
      <c r="V117" s="119">
        <f>VLOOKUP($A117+ROUND((COLUMN()-2)/24,5),АТС!$A$41:$F$784,6)+'Иные услуги '!$C$5+'РСТ РСО-А'!$I$7+'РСТ РСО-А'!$H$9</f>
        <v>1189.3700000000001</v>
      </c>
      <c r="W117" s="119">
        <f>VLOOKUP($A117+ROUND((COLUMN()-2)/24,5),АТС!$A$41:$F$784,6)+'Иные услуги '!$C$5+'РСТ РСО-А'!$I$7+'РСТ РСО-А'!$H$9</f>
        <v>1099.49</v>
      </c>
      <c r="X117" s="119">
        <f>VLOOKUP($A117+ROUND((COLUMN()-2)/24,5),АТС!$A$41:$F$784,6)+'Иные услуги '!$C$5+'РСТ РСО-А'!$I$7+'РСТ РСО-А'!$H$9</f>
        <v>1092.4100000000001</v>
      </c>
      <c r="Y117" s="119">
        <f>VLOOKUP($A117+ROUND((COLUMN()-2)/24,5),АТС!$A$41:$F$784,6)+'Иные услуги '!$C$5+'РСТ РСО-А'!$I$7+'РСТ РСО-А'!$H$9</f>
        <v>1426.2299999999998</v>
      </c>
    </row>
    <row r="118" spans="1:27" x14ac:dyDescent="0.2">
      <c r="A118" s="66">
        <f t="shared" si="2"/>
        <v>43341</v>
      </c>
      <c r="B118" s="119">
        <f>VLOOKUP($A118+ROUND((COLUMN()-2)/24,5),АТС!$A$41:$F$784,6)+'Иные услуги '!$C$5+'РСТ РСО-А'!$I$7+'РСТ РСО-А'!$H$9</f>
        <v>1041.95</v>
      </c>
      <c r="C118" s="119">
        <f>VLOOKUP($A118+ROUND((COLUMN()-2)/24,5),АТС!$A$41:$F$784,6)+'Иные услуги '!$C$5+'РСТ РСО-А'!$I$7+'РСТ РСО-А'!$H$9</f>
        <v>1031.47</v>
      </c>
      <c r="D118" s="119">
        <f>VLOOKUP($A118+ROUND((COLUMN()-2)/24,5),АТС!$A$41:$F$784,6)+'Иные услуги '!$C$5+'РСТ РСО-А'!$I$7+'РСТ РСО-А'!$H$9</f>
        <v>1047.04</v>
      </c>
      <c r="E118" s="119">
        <f>VLOOKUP($A118+ROUND((COLUMN()-2)/24,5),АТС!$A$41:$F$784,6)+'Иные услуги '!$C$5+'РСТ РСО-А'!$I$7+'РСТ РСО-А'!$H$9</f>
        <v>1046.3500000000001</v>
      </c>
      <c r="F118" s="119">
        <f>VLOOKUP($A118+ROUND((COLUMN()-2)/24,5),АТС!$A$41:$F$784,6)+'Иные услуги '!$C$5+'РСТ РСО-А'!$I$7+'РСТ РСО-А'!$H$9</f>
        <v>1047.1400000000001</v>
      </c>
      <c r="G118" s="119">
        <f>VLOOKUP($A118+ROUND((COLUMN()-2)/24,5),АТС!$A$41:$F$784,6)+'Иные услуги '!$C$5+'РСТ РСО-А'!$I$7+'РСТ РСО-А'!$H$9</f>
        <v>1111.01</v>
      </c>
      <c r="H118" s="119">
        <f>VLOOKUP($A118+ROUND((COLUMN()-2)/24,5),АТС!$A$41:$F$784,6)+'Иные услуги '!$C$5+'РСТ РСО-А'!$I$7+'РСТ РСО-А'!$H$9</f>
        <v>1089.1600000000001</v>
      </c>
      <c r="I118" s="119">
        <f>VLOOKUP($A118+ROUND((COLUMN()-2)/24,5),АТС!$A$41:$F$784,6)+'Иные услуги '!$C$5+'РСТ РСО-А'!$I$7+'РСТ РСО-А'!$H$9</f>
        <v>1107.1200000000001</v>
      </c>
      <c r="J118" s="119">
        <f>VLOOKUP($A118+ROUND((COLUMN()-2)/24,5),АТС!$A$41:$F$784,6)+'Иные услуги '!$C$5+'РСТ РСО-А'!$I$7+'РСТ РСО-А'!$H$9</f>
        <v>1199.9599999999998</v>
      </c>
      <c r="K118" s="119">
        <f>VLOOKUP($A118+ROUND((COLUMN()-2)/24,5),АТС!$A$41:$F$784,6)+'Иные услуги '!$C$5+'РСТ РСО-А'!$I$7+'РСТ РСО-А'!$H$9</f>
        <v>1075.22</v>
      </c>
      <c r="L118" s="119">
        <f>VLOOKUP($A118+ROUND((COLUMN()-2)/24,5),АТС!$A$41:$F$784,6)+'Иные услуги '!$C$5+'РСТ РСО-А'!$I$7+'РСТ РСО-А'!$H$9</f>
        <v>1053.57</v>
      </c>
      <c r="M118" s="119">
        <f>VLOOKUP($A118+ROUND((COLUMN()-2)/24,5),АТС!$A$41:$F$784,6)+'Иные услуги '!$C$5+'РСТ РСО-А'!$I$7+'РСТ РСО-А'!$H$9</f>
        <v>1048.49</v>
      </c>
      <c r="N118" s="119">
        <f>VLOOKUP($A118+ROUND((COLUMN()-2)/24,5),АТС!$A$41:$F$784,6)+'Иные услуги '!$C$5+'РСТ РСО-А'!$I$7+'РСТ РСО-А'!$H$9</f>
        <v>1045.6100000000001</v>
      </c>
      <c r="O118" s="119">
        <f>VLOOKUP($A118+ROUND((COLUMN()-2)/24,5),АТС!$A$41:$F$784,6)+'Иные услуги '!$C$5+'РСТ РСО-А'!$I$7+'РСТ РСО-А'!$H$9</f>
        <v>1044.8</v>
      </c>
      <c r="P118" s="119">
        <f>VLOOKUP($A118+ROUND((COLUMN()-2)/24,5),АТС!$A$41:$F$784,6)+'Иные услуги '!$C$5+'РСТ РСО-А'!$I$7+'РСТ РСО-А'!$H$9</f>
        <v>1045.2</v>
      </c>
      <c r="Q118" s="119">
        <f>VLOOKUP($A118+ROUND((COLUMN()-2)/24,5),АТС!$A$41:$F$784,6)+'Иные услуги '!$C$5+'РСТ РСО-А'!$I$7+'РСТ РСО-А'!$H$9</f>
        <v>1040.27</v>
      </c>
      <c r="R118" s="119">
        <f>VLOOKUP($A118+ROUND((COLUMN()-2)/24,5),АТС!$A$41:$F$784,6)+'Иные услуги '!$C$5+'РСТ РСО-А'!$I$7+'РСТ РСО-А'!$H$9</f>
        <v>1044.07</v>
      </c>
      <c r="S118" s="119">
        <f>VLOOKUP($A118+ROUND((COLUMN()-2)/24,5),АТС!$A$41:$F$784,6)+'Иные услуги '!$C$5+'РСТ РСО-А'!$I$7+'РСТ РСО-А'!$H$9</f>
        <v>1038.52</v>
      </c>
      <c r="T118" s="119">
        <f>VLOOKUP($A118+ROUND((COLUMN()-2)/24,5),АТС!$A$41:$F$784,6)+'Иные услуги '!$C$5+'РСТ РСО-А'!$I$7+'РСТ РСО-А'!$H$9</f>
        <v>1042.17</v>
      </c>
      <c r="U118" s="119">
        <f>VLOOKUP($A118+ROUND((COLUMN()-2)/24,5),АТС!$A$41:$F$784,6)+'Иные услуги '!$C$5+'РСТ РСО-А'!$I$7+'РСТ РСО-А'!$H$9</f>
        <v>1103.4000000000001</v>
      </c>
      <c r="V118" s="119">
        <f>VLOOKUP($A118+ROUND((COLUMN()-2)/24,5),АТС!$A$41:$F$784,6)+'Иные услуги '!$C$5+'РСТ РСО-А'!$I$7+'РСТ РСО-А'!$H$9</f>
        <v>1182.99</v>
      </c>
      <c r="W118" s="119">
        <f>VLOOKUP($A118+ROUND((COLUMN()-2)/24,5),АТС!$A$41:$F$784,6)+'Иные услуги '!$C$5+'РСТ РСО-А'!$I$7+'РСТ РСО-А'!$H$9</f>
        <v>1057.81</v>
      </c>
      <c r="X118" s="119">
        <f>VLOOKUP($A118+ROUND((COLUMN()-2)/24,5),АТС!$A$41:$F$784,6)+'Иные услуги '!$C$5+'РСТ РСО-А'!$I$7+'РСТ РСО-А'!$H$9</f>
        <v>1108.53</v>
      </c>
      <c r="Y118" s="119">
        <f>VLOOKUP($A118+ROUND((COLUMN()-2)/24,5),АТС!$A$41:$F$784,6)+'Иные услуги '!$C$5+'РСТ РСО-А'!$I$7+'РСТ РСО-А'!$H$9</f>
        <v>1568.6999999999998</v>
      </c>
    </row>
    <row r="119" spans="1:27" x14ac:dyDescent="0.2">
      <c r="A119" s="66">
        <f t="shared" ref="A119:A120" si="3">A82</f>
        <v>43342</v>
      </c>
      <c r="B119" s="119">
        <f>VLOOKUP($A119+ROUND((COLUMN()-2)/24,5),АТС!$A$41:$F$784,6)+'Иные услуги '!$C$5+'РСТ РСО-А'!$I$7+'РСТ РСО-А'!$H$9</f>
        <v>1030.56</v>
      </c>
      <c r="C119" s="119">
        <f>VLOOKUP($A119+ROUND((COLUMN()-2)/24,5),АТС!$A$41:$F$784,6)+'Иные услуги '!$C$5+'РСТ РСО-А'!$I$7+'РСТ РСО-А'!$H$9</f>
        <v>1010.79</v>
      </c>
      <c r="D119" s="119">
        <f>VLOOKUP($A119+ROUND((COLUMN()-2)/24,5),АТС!$A$41:$F$784,6)+'Иные услуги '!$C$5+'РСТ РСО-А'!$I$7+'РСТ РСО-А'!$H$9</f>
        <v>1025.05</v>
      </c>
      <c r="E119" s="119">
        <f>VLOOKUP($A119+ROUND((COLUMN()-2)/24,5),АТС!$A$41:$F$784,6)+'Иные услуги '!$C$5+'РСТ РСО-А'!$I$7+'РСТ РСО-А'!$H$9</f>
        <v>1021.48</v>
      </c>
      <c r="F119" s="119">
        <f>VLOOKUP($A119+ROUND((COLUMN()-2)/24,5),АТС!$A$41:$F$784,6)+'Иные услуги '!$C$5+'РСТ РСО-А'!$I$7+'РСТ РСО-А'!$H$9</f>
        <v>1022.37</v>
      </c>
      <c r="G119" s="119">
        <f>VLOOKUP($A119+ROUND((COLUMN()-2)/24,5),АТС!$A$41:$F$784,6)+'Иные услуги '!$C$5+'РСТ РСО-А'!$I$7+'РСТ РСО-А'!$H$9</f>
        <v>1064.1300000000001</v>
      </c>
      <c r="H119" s="119">
        <f>VLOOKUP($A119+ROUND((COLUMN()-2)/24,5),АТС!$A$41:$F$784,6)+'Иные услуги '!$C$5+'РСТ РСО-А'!$I$7+'РСТ РСО-А'!$H$9</f>
        <v>1029.47</v>
      </c>
      <c r="I119" s="119">
        <f>VLOOKUP($A119+ROUND((COLUMN()-2)/24,5),АТС!$A$41:$F$784,6)+'Иные услуги '!$C$5+'РСТ РСО-А'!$I$7+'РСТ РСО-А'!$H$9</f>
        <v>1087.56</v>
      </c>
      <c r="J119" s="119">
        <f>VLOOKUP($A119+ROUND((COLUMN()-2)/24,5),АТС!$A$41:$F$784,6)+'Иные услуги '!$C$5+'РСТ РСО-А'!$I$7+'РСТ РСО-А'!$H$9</f>
        <v>1157.53</v>
      </c>
      <c r="K119" s="119">
        <f>VLOOKUP($A119+ROUND((COLUMN()-2)/24,5),АТС!$A$41:$F$784,6)+'Иные услуги '!$C$5+'РСТ РСО-А'!$I$7+'РСТ РСО-А'!$H$9</f>
        <v>1040.9000000000001</v>
      </c>
      <c r="L119" s="119">
        <f>VLOOKUP($A119+ROUND((COLUMN()-2)/24,5),АТС!$A$41:$F$784,6)+'Иные услуги '!$C$5+'РСТ РСО-А'!$I$7+'РСТ РСО-А'!$H$9</f>
        <v>1025.49</v>
      </c>
      <c r="M119" s="119">
        <f>VLOOKUP($A119+ROUND((COLUMN()-2)/24,5),АТС!$A$41:$F$784,6)+'Иные услуги '!$C$5+'РСТ РСО-А'!$I$7+'РСТ РСО-А'!$H$9</f>
        <v>1023.9499999999999</v>
      </c>
      <c r="N119" s="119">
        <f>VLOOKUP($A119+ROUND((COLUMN()-2)/24,5),АТС!$A$41:$F$784,6)+'Иные услуги '!$C$5+'РСТ РСО-А'!$I$7+'РСТ РСО-А'!$H$9</f>
        <v>1021.98</v>
      </c>
      <c r="O119" s="119">
        <f>VLOOKUP($A119+ROUND((COLUMN()-2)/24,5),АТС!$A$41:$F$784,6)+'Иные услуги '!$C$5+'РСТ РСО-А'!$I$7+'РСТ РСО-А'!$H$9</f>
        <v>1020.9</v>
      </c>
      <c r="P119" s="119">
        <f>VLOOKUP($A119+ROUND((COLUMN()-2)/24,5),АТС!$A$41:$F$784,6)+'Иные услуги '!$C$5+'РСТ РСО-А'!$I$7+'РСТ РСО-А'!$H$9</f>
        <v>1021.01</v>
      </c>
      <c r="Q119" s="119">
        <f>VLOOKUP($A119+ROUND((COLUMN()-2)/24,5),АТС!$A$41:$F$784,6)+'Иные услуги '!$C$5+'РСТ РСО-А'!$I$7+'РСТ РСО-А'!$H$9</f>
        <v>1021.11</v>
      </c>
      <c r="R119" s="119">
        <f>VLOOKUP($A119+ROUND((COLUMN()-2)/24,5),АТС!$A$41:$F$784,6)+'Иные услуги '!$C$5+'РСТ РСО-А'!$I$7+'РСТ РСО-А'!$H$9</f>
        <v>1020.15</v>
      </c>
      <c r="S119" s="119">
        <f>VLOOKUP($A119+ROUND((COLUMN()-2)/24,5),АТС!$A$41:$F$784,6)+'Иные услуги '!$C$5+'РСТ РСО-А'!$I$7+'РСТ РСО-А'!$H$9</f>
        <v>1019.9499999999999</v>
      </c>
      <c r="T119" s="119">
        <f>VLOOKUP($A119+ROUND((COLUMN()-2)/24,5),АТС!$A$41:$F$784,6)+'Иные услуги '!$C$5+'РСТ РСО-А'!$I$7+'РСТ РСО-А'!$H$9</f>
        <v>1022.9399999999999</v>
      </c>
      <c r="U119" s="119">
        <f>VLOOKUP($A119+ROUND((COLUMN()-2)/24,5),АТС!$A$41:$F$784,6)+'Иные услуги '!$C$5+'РСТ РСО-А'!$I$7+'РСТ РСО-А'!$H$9</f>
        <v>1124.72</v>
      </c>
      <c r="V119" s="119">
        <f>VLOOKUP($A119+ROUND((COLUMN()-2)/24,5),АТС!$A$41:$F$784,6)+'Иные услуги '!$C$5+'РСТ РСО-А'!$I$7+'РСТ РСО-А'!$H$9</f>
        <v>1178.6300000000001</v>
      </c>
      <c r="W119" s="119">
        <f>VLOOKUP($A119+ROUND((COLUMN()-2)/24,5),АТС!$A$41:$F$784,6)+'Иные услуги '!$C$5+'РСТ РСО-А'!$I$7+'РСТ РСО-А'!$H$9</f>
        <v>1086.6600000000001</v>
      </c>
      <c r="X119" s="119">
        <f>VLOOKUP($A119+ROUND((COLUMN()-2)/24,5),АТС!$A$41:$F$784,6)+'Иные услуги '!$C$5+'РСТ РСО-А'!$I$7+'РСТ РСО-А'!$H$9</f>
        <v>1078.75</v>
      </c>
      <c r="Y119" s="119">
        <f>VLOOKUP($A119+ROUND((COLUMN()-2)/24,5),АТС!$A$41:$F$784,6)+'Иные услуги '!$C$5+'РСТ РСО-А'!$I$7+'РСТ РСО-А'!$H$9</f>
        <v>1383.7299999999998</v>
      </c>
    </row>
    <row r="120" spans="1:27" x14ac:dyDescent="0.2">
      <c r="A120" s="66">
        <f t="shared" si="3"/>
        <v>43343</v>
      </c>
      <c r="B120" s="119">
        <f>VLOOKUP($A120+ROUND((COLUMN()-2)/24,5),АТС!$A$41:$F$784,6)+'Иные услуги '!$C$5+'РСТ РСО-А'!$I$7+'РСТ РСО-А'!$H$9</f>
        <v>1049.99</v>
      </c>
      <c r="C120" s="119">
        <f>VLOOKUP($A120+ROUND((COLUMN()-2)/24,5),АТС!$A$41:$F$784,6)+'Иные услуги '!$C$5+'РСТ РСО-А'!$I$7+'РСТ РСО-А'!$H$9</f>
        <v>1014.89</v>
      </c>
      <c r="D120" s="119">
        <f>VLOOKUP($A120+ROUND((COLUMN()-2)/24,5),АТС!$A$41:$F$784,6)+'Иные услуги '!$C$5+'РСТ РСО-А'!$I$7+'РСТ РСО-А'!$H$9</f>
        <v>1027.72</v>
      </c>
      <c r="E120" s="119">
        <f>VLOOKUP($A120+ROUND((COLUMN()-2)/24,5),АТС!$A$41:$F$784,6)+'Иные услуги '!$C$5+'РСТ РСО-А'!$I$7+'РСТ РСО-А'!$H$9</f>
        <v>1027.3</v>
      </c>
      <c r="F120" s="119">
        <f>VLOOKUP($A120+ROUND((COLUMN()-2)/24,5),АТС!$A$41:$F$784,6)+'Иные услуги '!$C$5+'РСТ РСО-А'!$I$7+'РСТ РСО-А'!$H$9</f>
        <v>1027.0900000000001</v>
      </c>
      <c r="G120" s="119">
        <f>VLOOKUP($A120+ROUND((COLUMN()-2)/24,5),АТС!$A$41:$F$784,6)+'Иные услуги '!$C$5+'РСТ РСО-А'!$I$7+'РСТ РСО-А'!$H$9</f>
        <v>1062.79</v>
      </c>
      <c r="H120" s="119">
        <f>VLOOKUP($A120+ROUND((COLUMN()-2)/24,5),АТС!$A$41:$F$784,6)+'Иные услуги '!$C$5+'РСТ РСО-А'!$I$7+'РСТ РСО-А'!$H$9</f>
        <v>1032.95</v>
      </c>
      <c r="I120" s="119">
        <f>VLOOKUP($A120+ROUND((COLUMN()-2)/24,5),АТС!$A$41:$F$784,6)+'Иные услуги '!$C$5+'РСТ РСО-А'!$I$7+'РСТ РСО-А'!$H$9</f>
        <v>1100.17</v>
      </c>
      <c r="J120" s="119">
        <f>VLOOKUP($A120+ROUND((COLUMN()-2)/24,5),АТС!$A$41:$F$784,6)+'Иные услуги '!$C$5+'РСТ РСО-А'!$I$7+'РСТ РСО-А'!$H$9</f>
        <v>1140.95</v>
      </c>
      <c r="K120" s="119">
        <f>VLOOKUP($A120+ROUND((COLUMN()-2)/24,5),АТС!$A$41:$F$784,6)+'Иные услуги '!$C$5+'РСТ РСО-А'!$I$7+'РСТ РСО-А'!$H$9</f>
        <v>1031.76</v>
      </c>
      <c r="L120" s="119">
        <f>VLOOKUP($A120+ROUND((COLUMN()-2)/24,5),АТС!$A$41:$F$784,6)+'Иные услуги '!$C$5+'РСТ РСО-А'!$I$7+'РСТ РСО-А'!$H$9</f>
        <v>1054.9100000000001</v>
      </c>
      <c r="M120" s="119">
        <f>VLOOKUP($A120+ROUND((COLUMN()-2)/24,5),АТС!$A$41:$F$784,6)+'Иные услуги '!$C$5+'РСТ РСО-А'!$I$7+'РСТ РСО-А'!$H$9</f>
        <v>1055.1100000000001</v>
      </c>
      <c r="N120" s="119">
        <f>VLOOKUP($A120+ROUND((COLUMN()-2)/24,5),АТС!$A$41:$F$784,6)+'Иные услуги '!$C$5+'РСТ РСО-А'!$I$7+'РСТ РСО-А'!$H$9</f>
        <v>1054.99</v>
      </c>
      <c r="O120" s="119">
        <f>VLOOKUP($A120+ROUND((COLUMN()-2)/24,5),АТС!$A$41:$F$784,6)+'Иные услуги '!$C$5+'РСТ РСО-А'!$I$7+'РСТ РСО-А'!$H$9</f>
        <v>1071.57</v>
      </c>
      <c r="P120" s="119">
        <f>VLOOKUP($A120+ROUND((COLUMN()-2)/24,5),АТС!$A$41:$F$784,6)+'Иные услуги '!$C$5+'РСТ РСО-А'!$I$7+'РСТ РСО-А'!$H$9</f>
        <v>1125.1300000000001</v>
      </c>
      <c r="Q120" s="119">
        <f>VLOOKUP($A120+ROUND((COLUMN()-2)/24,5),АТС!$A$41:$F$784,6)+'Иные услуги '!$C$5+'РСТ РСО-А'!$I$7+'РСТ РСО-А'!$H$9</f>
        <v>1106.92</v>
      </c>
      <c r="R120" s="119">
        <f>VLOOKUP($A120+ROUND((COLUMN()-2)/24,5),АТС!$A$41:$F$784,6)+'Иные услуги '!$C$5+'РСТ РСО-А'!$I$7+'РСТ РСО-А'!$H$9</f>
        <v>1065.73</v>
      </c>
      <c r="S120" s="119">
        <f>VLOOKUP($A120+ROUND((COLUMN()-2)/24,5),АТС!$A$41:$F$784,6)+'Иные услуги '!$C$5+'РСТ РСО-А'!$I$7+'РСТ РСО-А'!$H$9</f>
        <v>1020.66</v>
      </c>
      <c r="T120" s="119">
        <f>VLOOKUP($A120+ROUND((COLUMN()-2)/24,5),АТС!$A$41:$F$784,6)+'Иные услуги '!$C$5+'РСТ РСО-А'!$I$7+'РСТ РСО-А'!$H$9</f>
        <v>1018.26</v>
      </c>
      <c r="U120" s="119">
        <f>VLOOKUP($A120+ROUND((COLUMN()-2)/24,5),АТС!$A$41:$F$784,6)+'Иные услуги '!$C$5+'РСТ РСО-А'!$I$7+'РСТ РСО-А'!$H$9</f>
        <v>1156.77</v>
      </c>
      <c r="V120" s="119">
        <f>VLOOKUP($A120+ROUND((COLUMN()-2)/24,5),АТС!$A$41:$F$784,6)+'Иные услуги '!$C$5+'РСТ РСО-А'!$I$7+'РСТ РСО-А'!$H$9</f>
        <v>1251.8499999999999</v>
      </c>
      <c r="W120" s="119">
        <f>VLOOKUP($A120+ROUND((COLUMN()-2)/24,5),АТС!$A$41:$F$784,6)+'Иные услуги '!$C$5+'РСТ РСО-А'!$I$7+'РСТ РСО-А'!$H$9</f>
        <v>1162.22</v>
      </c>
      <c r="X120" s="119">
        <f>VLOOKUP($A120+ROUND((COLUMN()-2)/24,5),АТС!$A$41:$F$784,6)+'Иные услуги '!$C$5+'РСТ РСО-А'!$I$7+'РСТ РСО-А'!$H$9</f>
        <v>1052.25</v>
      </c>
      <c r="Y120" s="119">
        <f>VLOOKUP($A120+ROUND((COLUMN()-2)/24,5),АТС!$A$41:$F$784,6)+'Иные услуги '!$C$5+'РСТ РСО-А'!$I$7+'РСТ РСО-А'!$H$9</f>
        <v>1238.8799999999999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241</v>
      </c>
      <c r="B123" s="65"/>
      <c r="C123" s="65"/>
      <c r="D123" s="65"/>
      <c r="AA123" s="67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6">
        <f>A90</f>
        <v>43313</v>
      </c>
      <c r="B128" s="91">
        <f>VLOOKUP($A128+ROUND((COLUMN()-2)/24,5),АТС!$A$41:$F$784,6)+'Иные услуги '!$C$5+'РСТ РСО-А'!$J$7+'РСТ РСО-А'!$F$9</f>
        <v>1246.28</v>
      </c>
      <c r="C128" s="119">
        <f>VLOOKUP($A128+ROUND((COLUMN()-2)/24,5),АТС!$A$41:$F$784,6)+'Иные услуги '!$C$5+'РСТ РСО-А'!$J$7+'РСТ РСО-А'!$F$9</f>
        <v>1251.97</v>
      </c>
      <c r="D128" s="119">
        <f>VLOOKUP($A128+ROUND((COLUMN()-2)/24,5),АТС!$A$41:$F$784,6)+'Иные услуги '!$C$5+'РСТ РСО-А'!$J$7+'РСТ РСО-А'!$F$9</f>
        <v>1241.78</v>
      </c>
      <c r="E128" s="119">
        <f>VLOOKUP($A128+ROUND((COLUMN()-2)/24,5),АТС!$A$41:$F$784,6)+'Иные услуги '!$C$5+'РСТ РСО-А'!$J$7+'РСТ РСО-А'!$F$9</f>
        <v>1239.55</v>
      </c>
      <c r="F128" s="119">
        <f>VLOOKUP($A128+ROUND((COLUMN()-2)/24,5),АТС!$A$41:$F$784,6)+'Иные услуги '!$C$5+'РСТ РСО-А'!$J$7+'РСТ РСО-А'!$F$9</f>
        <v>1256</v>
      </c>
      <c r="G128" s="119">
        <f>VLOOKUP($A128+ROUND((COLUMN()-2)/24,5),АТС!$A$41:$F$784,6)+'Иные услуги '!$C$5+'РСТ РСО-А'!$J$7+'РСТ РСО-А'!$F$9</f>
        <v>1248.03</v>
      </c>
      <c r="H128" s="119">
        <f>VLOOKUP($A128+ROUND((COLUMN()-2)/24,5),АТС!$A$41:$F$784,6)+'Иные услуги '!$C$5+'РСТ РСО-А'!$J$7+'РСТ РСО-А'!$F$9</f>
        <v>1271.04</v>
      </c>
      <c r="I128" s="119">
        <f>VLOOKUP($A128+ROUND((COLUMN()-2)/24,5),АТС!$A$41:$F$784,6)+'Иные услуги '!$C$5+'РСТ РСО-А'!$J$7+'РСТ РСО-А'!$F$9</f>
        <v>1271.0700000000002</v>
      </c>
      <c r="J128" s="119">
        <f>VLOOKUP($A128+ROUND((COLUMN()-2)/24,5),АТС!$A$41:$F$784,6)+'Иные услуги '!$C$5+'РСТ РСО-А'!$J$7+'РСТ РСО-А'!$F$9</f>
        <v>1260.53</v>
      </c>
      <c r="K128" s="119">
        <f>VLOOKUP($A128+ROUND((COLUMN()-2)/24,5),АТС!$A$41:$F$784,6)+'Иные услуги '!$C$5+'РСТ РСО-А'!$J$7+'РСТ РСО-А'!$F$9</f>
        <v>1296.3</v>
      </c>
      <c r="L128" s="119">
        <f>VLOOKUP($A128+ROUND((COLUMN()-2)/24,5),АТС!$A$41:$F$784,6)+'Иные услуги '!$C$5+'РСТ РСО-А'!$J$7+'РСТ РСО-А'!$F$9</f>
        <v>1336.3500000000001</v>
      </c>
      <c r="M128" s="119">
        <f>VLOOKUP($A128+ROUND((COLUMN()-2)/24,5),АТС!$A$41:$F$784,6)+'Иные услуги '!$C$5+'РСТ РСО-А'!$J$7+'РСТ РСО-А'!$F$9</f>
        <v>1362.26</v>
      </c>
      <c r="N128" s="119">
        <f>VLOOKUP($A128+ROUND((COLUMN()-2)/24,5),АТС!$A$41:$F$784,6)+'Иные услуги '!$C$5+'РСТ РСО-А'!$J$7+'РСТ РСО-А'!$F$9</f>
        <v>1362.6799999999998</v>
      </c>
      <c r="O128" s="119">
        <f>VLOOKUP($A128+ROUND((COLUMN()-2)/24,5),АТС!$A$41:$F$784,6)+'Иные услуги '!$C$5+'РСТ РСО-А'!$J$7+'РСТ РСО-А'!$F$9</f>
        <v>1383.71</v>
      </c>
      <c r="P128" s="119">
        <f>VLOOKUP($A128+ROUND((COLUMN()-2)/24,5),АТС!$A$41:$F$784,6)+'Иные услуги '!$C$5+'РСТ РСО-А'!$J$7+'РСТ РСО-А'!$F$9</f>
        <v>1394.55</v>
      </c>
      <c r="Q128" s="119">
        <f>VLOOKUP($A128+ROUND((COLUMN()-2)/24,5),АТС!$A$41:$F$784,6)+'Иные услуги '!$C$5+'РСТ РСО-А'!$J$7+'РСТ РСО-А'!$F$9</f>
        <v>1384.02</v>
      </c>
      <c r="R128" s="119">
        <f>VLOOKUP($A128+ROUND((COLUMN()-2)/24,5),АТС!$A$41:$F$784,6)+'Иные услуги '!$C$5+'РСТ РСО-А'!$J$7+'РСТ РСО-А'!$F$9</f>
        <v>1350.4299999999998</v>
      </c>
      <c r="S128" s="119">
        <f>VLOOKUP($A128+ROUND((COLUMN()-2)/24,5),АТС!$A$41:$F$784,6)+'Иные услуги '!$C$5+'РСТ РСО-А'!$J$7+'РСТ РСО-А'!$F$9</f>
        <v>1268.47</v>
      </c>
      <c r="T128" s="119">
        <f>VLOOKUP($A128+ROUND((COLUMN()-2)/24,5),АТС!$A$41:$F$784,6)+'Иные услуги '!$C$5+'РСТ РСО-А'!$J$7+'РСТ РСО-А'!$F$9</f>
        <v>1245.05</v>
      </c>
      <c r="U128" s="119">
        <f>VLOOKUP($A128+ROUND((COLUMN()-2)/24,5),АТС!$A$41:$F$784,6)+'Иные услуги '!$C$5+'РСТ РСО-А'!$J$7+'РСТ РСО-А'!$F$9</f>
        <v>1256.21</v>
      </c>
      <c r="V128" s="119">
        <f>VLOOKUP($A128+ROUND((COLUMN()-2)/24,5),АТС!$A$41:$F$784,6)+'Иные услуги '!$C$5+'РСТ РСО-А'!$J$7+'РСТ РСО-А'!$F$9</f>
        <v>1343.79</v>
      </c>
      <c r="W128" s="119">
        <f>VLOOKUP($A128+ROUND((COLUMN()-2)/24,5),АТС!$A$41:$F$784,6)+'Иные услуги '!$C$5+'РСТ РСО-А'!$J$7+'РСТ РСО-А'!$F$9</f>
        <v>1311.41</v>
      </c>
      <c r="X128" s="119">
        <f>VLOOKUP($A128+ROUND((COLUMN()-2)/24,5),АТС!$A$41:$F$784,6)+'Иные услуги '!$C$5+'РСТ РСО-А'!$J$7+'РСТ РСО-А'!$F$9</f>
        <v>1300.1400000000001</v>
      </c>
      <c r="Y128" s="119">
        <f>VLOOKUP($A128+ROUND((COLUMN()-2)/24,5),АТС!$A$41:$F$784,6)+'Иные услуги '!$C$5+'РСТ РСО-А'!$J$7+'РСТ РСО-А'!$F$9</f>
        <v>1319.0900000000001</v>
      </c>
    </row>
    <row r="129" spans="1:25" x14ac:dyDescent="0.2">
      <c r="A129" s="66">
        <f>A128+1</f>
        <v>43314</v>
      </c>
      <c r="B129" s="119">
        <f>VLOOKUP($A129+ROUND((COLUMN()-2)/24,5),АТС!$A$41:$F$784,6)+'Иные услуги '!$C$5+'РСТ РСО-А'!$J$7+'РСТ РСО-А'!$F$9</f>
        <v>1244.6400000000001</v>
      </c>
      <c r="C129" s="119">
        <f>VLOOKUP($A129+ROUND((COLUMN()-2)/24,5),АТС!$A$41:$F$784,6)+'Иные услуги '!$C$5+'РСТ РСО-А'!$J$7+'РСТ РСО-А'!$F$9</f>
        <v>1252.18</v>
      </c>
      <c r="D129" s="119">
        <f>VLOOKUP($A129+ROUND((COLUMN()-2)/24,5),АТС!$A$41:$F$784,6)+'Иные услуги '!$C$5+'РСТ РСО-А'!$J$7+'РСТ РСО-А'!$F$9</f>
        <v>1267.0700000000002</v>
      </c>
      <c r="E129" s="119">
        <f>VLOOKUP($A129+ROUND((COLUMN()-2)/24,5),АТС!$A$41:$F$784,6)+'Иные услуги '!$C$5+'РСТ РСО-А'!$J$7+'РСТ РСО-А'!$F$9</f>
        <v>1265.6100000000001</v>
      </c>
      <c r="F129" s="119">
        <f>VLOOKUP($A129+ROUND((COLUMN()-2)/24,5),АТС!$A$41:$F$784,6)+'Иные услуги '!$C$5+'РСТ РСО-А'!$J$7+'РСТ РСО-А'!$F$9</f>
        <v>1263.6100000000001</v>
      </c>
      <c r="G129" s="119">
        <f>VLOOKUP($A129+ROUND((COLUMN()-2)/24,5),АТС!$A$41:$F$784,6)+'Иные услуги '!$C$5+'РСТ РСО-А'!$J$7+'РСТ РСО-А'!$F$9</f>
        <v>1255.49</v>
      </c>
      <c r="H129" s="119">
        <f>VLOOKUP($A129+ROUND((COLUMN()-2)/24,5),АТС!$A$41:$F$784,6)+'Иные услуги '!$C$5+'РСТ РСО-А'!$J$7+'РСТ РСО-А'!$F$9</f>
        <v>1285.42</v>
      </c>
      <c r="I129" s="119">
        <f>VLOOKUP($A129+ROUND((COLUMN()-2)/24,5),АТС!$A$41:$F$784,6)+'Иные услуги '!$C$5+'РСТ РСО-А'!$J$7+'РСТ РСО-А'!$F$9</f>
        <v>1273.0900000000001</v>
      </c>
      <c r="J129" s="119">
        <f>VLOOKUP($A129+ROUND((COLUMN()-2)/24,5),АТС!$A$41:$F$784,6)+'Иные услуги '!$C$5+'РСТ РСО-А'!$J$7+'РСТ РСО-А'!$F$9</f>
        <v>1263.29</v>
      </c>
      <c r="K129" s="119">
        <f>VLOOKUP($A129+ROUND((COLUMN()-2)/24,5),АТС!$A$41:$F$784,6)+'Иные услуги '!$C$5+'РСТ РСО-А'!$J$7+'РСТ РСО-А'!$F$9</f>
        <v>1250.51</v>
      </c>
      <c r="L129" s="119">
        <f>VLOOKUP($A129+ROUND((COLUMN()-2)/24,5),АТС!$A$41:$F$784,6)+'Иные услуги '!$C$5+'РСТ РСО-А'!$J$7+'РСТ РСО-А'!$F$9</f>
        <v>1337.6000000000001</v>
      </c>
      <c r="M129" s="119">
        <f>VLOOKUP($A129+ROUND((COLUMN()-2)/24,5),АТС!$A$41:$F$784,6)+'Иные услуги '!$C$5+'РСТ РСО-А'!$J$7+'РСТ РСО-А'!$F$9</f>
        <v>1361.6599999999999</v>
      </c>
      <c r="N129" s="119">
        <f>VLOOKUP($A129+ROUND((COLUMN()-2)/24,5),АТС!$A$41:$F$784,6)+'Иные услуги '!$C$5+'РСТ РСО-А'!$J$7+'РСТ РСО-А'!$F$9</f>
        <v>1363.9199999999998</v>
      </c>
      <c r="O129" s="119">
        <f>VLOOKUP($A129+ROUND((COLUMN()-2)/24,5),АТС!$A$41:$F$784,6)+'Иные услуги '!$C$5+'РСТ РСО-А'!$J$7+'РСТ РСО-А'!$F$9</f>
        <v>1390.8999999999999</v>
      </c>
      <c r="P129" s="119">
        <f>VLOOKUP($A129+ROUND((COLUMN()-2)/24,5),АТС!$A$41:$F$784,6)+'Иные услуги '!$C$5+'РСТ РСО-А'!$J$7+'РСТ РСО-А'!$F$9</f>
        <v>1391.6899999999998</v>
      </c>
      <c r="Q129" s="119">
        <f>VLOOKUP($A129+ROUND((COLUMN()-2)/24,5),АТС!$A$41:$F$784,6)+'Иные услуги '!$C$5+'РСТ РСО-А'!$J$7+'РСТ РСО-А'!$F$9</f>
        <v>1394.48</v>
      </c>
      <c r="R129" s="119">
        <f>VLOOKUP($A129+ROUND((COLUMN()-2)/24,5),АТС!$A$41:$F$784,6)+'Иные услуги '!$C$5+'РСТ РСО-А'!$J$7+'РСТ РСО-А'!$F$9</f>
        <v>1347.6599999999999</v>
      </c>
      <c r="S129" s="119">
        <f>VLOOKUP($A129+ROUND((COLUMN()-2)/24,5),АТС!$A$41:$F$784,6)+'Иные услуги '!$C$5+'РСТ РСО-А'!$J$7+'РСТ РСО-А'!$F$9</f>
        <v>1253.42</v>
      </c>
      <c r="T129" s="119">
        <f>VLOOKUP($A129+ROUND((COLUMN()-2)/24,5),АТС!$A$41:$F$784,6)+'Иные услуги '!$C$5+'РСТ РСО-А'!$J$7+'РСТ РСО-А'!$F$9</f>
        <v>1249.4100000000001</v>
      </c>
      <c r="U129" s="119">
        <f>VLOOKUP($A129+ROUND((COLUMN()-2)/24,5),АТС!$A$41:$F$784,6)+'Иные услуги '!$C$5+'РСТ РСО-А'!$J$7+'РСТ РСО-А'!$F$9</f>
        <v>1259.8</v>
      </c>
      <c r="V129" s="119">
        <f>VLOOKUP($A129+ROUND((COLUMN()-2)/24,5),АТС!$A$41:$F$784,6)+'Иные услуги '!$C$5+'РСТ РСО-А'!$J$7+'РСТ РСО-А'!$F$9</f>
        <v>1299.8800000000001</v>
      </c>
      <c r="W129" s="119">
        <f>VLOOKUP($A129+ROUND((COLUMN()-2)/24,5),АТС!$A$41:$F$784,6)+'Иные услуги '!$C$5+'РСТ РСО-А'!$J$7+'РСТ РСО-А'!$F$9</f>
        <v>1306.0700000000002</v>
      </c>
      <c r="X129" s="119">
        <f>VLOOKUP($A129+ROUND((COLUMN()-2)/24,5),АТС!$A$41:$F$784,6)+'Иные услуги '!$C$5+'РСТ РСО-А'!$J$7+'РСТ РСО-А'!$F$9</f>
        <v>1298.0900000000001</v>
      </c>
      <c r="Y129" s="119">
        <f>VLOOKUP($A129+ROUND((COLUMN()-2)/24,5),АТС!$A$41:$F$784,6)+'Иные услуги '!$C$5+'РСТ РСО-А'!$J$7+'РСТ РСО-А'!$F$9</f>
        <v>2216.02</v>
      </c>
    </row>
    <row r="130" spans="1:25" x14ac:dyDescent="0.2">
      <c r="A130" s="66">
        <f t="shared" ref="A130:A158" si="4">A129+1</f>
        <v>43315</v>
      </c>
      <c r="B130" s="119">
        <f>VLOOKUP($A130+ROUND((COLUMN()-2)/24,5),АТС!$A$41:$F$784,6)+'Иные услуги '!$C$5+'РСТ РСО-А'!$J$7+'РСТ РСО-А'!$F$9</f>
        <v>1252.51</v>
      </c>
      <c r="C130" s="119">
        <f>VLOOKUP($A130+ROUND((COLUMN()-2)/24,5),АТС!$A$41:$F$784,6)+'Иные услуги '!$C$5+'РСТ РСО-А'!$J$7+'РСТ РСО-А'!$F$9</f>
        <v>1250.1600000000001</v>
      </c>
      <c r="D130" s="119">
        <f>VLOOKUP($A130+ROUND((COLUMN()-2)/24,5),АТС!$A$41:$F$784,6)+'Иные услуги '!$C$5+'РСТ РСО-А'!$J$7+'РСТ РСО-А'!$F$9</f>
        <v>1265.0900000000001</v>
      </c>
      <c r="E130" s="119">
        <f>VLOOKUP($A130+ROUND((COLUMN()-2)/24,5),АТС!$A$41:$F$784,6)+'Иные услуги '!$C$5+'РСТ РСО-А'!$J$7+'РСТ РСО-А'!$F$9</f>
        <v>1291.4000000000001</v>
      </c>
      <c r="F130" s="119">
        <f>VLOOKUP($A130+ROUND((COLUMN()-2)/24,5),АТС!$A$41:$F$784,6)+'Иные услуги '!$C$5+'РСТ РСО-А'!$J$7+'РСТ РСО-А'!$F$9</f>
        <v>1290.4000000000001</v>
      </c>
      <c r="G130" s="119">
        <f>VLOOKUP($A130+ROUND((COLUMN()-2)/24,5),АТС!$A$41:$F$784,6)+'Иные услуги '!$C$5+'РСТ РСО-А'!$J$7+'РСТ РСО-А'!$F$9</f>
        <v>1272.99</v>
      </c>
      <c r="H130" s="119">
        <f>VLOOKUP($A130+ROUND((COLUMN()-2)/24,5),АТС!$A$41:$F$784,6)+'Иные услуги '!$C$5+'РСТ РСО-А'!$J$7+'РСТ РСО-А'!$F$9</f>
        <v>1302.03</v>
      </c>
      <c r="I130" s="119">
        <f>VLOOKUP($A130+ROUND((COLUMN()-2)/24,5),АТС!$A$41:$F$784,6)+'Иные услуги '!$C$5+'РСТ РСО-А'!$J$7+'РСТ РСО-А'!$F$9</f>
        <v>1269.02</v>
      </c>
      <c r="J130" s="119">
        <f>VLOOKUP($A130+ROUND((COLUMN()-2)/24,5),АТС!$A$41:$F$784,6)+'Иные услуги '!$C$5+'РСТ РСО-А'!$J$7+'РСТ РСО-А'!$F$9</f>
        <v>1344.31</v>
      </c>
      <c r="K130" s="119">
        <f>VLOOKUP($A130+ROUND((COLUMN()-2)/24,5),АТС!$A$41:$F$784,6)+'Иные услуги '!$C$5+'РСТ РСО-А'!$J$7+'РСТ РСО-А'!$F$9</f>
        <v>1262.8600000000001</v>
      </c>
      <c r="L130" s="119">
        <f>VLOOKUP($A130+ROUND((COLUMN()-2)/24,5),АТС!$A$41:$F$784,6)+'Иные услуги '!$C$5+'РСТ РСО-А'!$J$7+'РСТ РСО-А'!$F$9</f>
        <v>1249.1300000000001</v>
      </c>
      <c r="M130" s="119">
        <f>VLOOKUP($A130+ROUND((COLUMN()-2)/24,5),АТС!$A$41:$F$784,6)+'Иные услуги '!$C$5+'РСТ РСО-А'!$J$7+'РСТ РСО-А'!$F$9</f>
        <v>1249.79</v>
      </c>
      <c r="N130" s="119">
        <f>VLOOKUP($A130+ROUND((COLUMN()-2)/24,5),АТС!$A$41:$F$784,6)+'Иные услуги '!$C$5+'РСТ РСО-А'!$J$7+'РСТ РСО-А'!$F$9</f>
        <v>1247.8900000000001</v>
      </c>
      <c r="O130" s="119">
        <f>VLOOKUP($A130+ROUND((COLUMN()-2)/24,5),АТС!$A$41:$F$784,6)+'Иные услуги '!$C$5+'РСТ РСО-А'!$J$7+'РСТ РСО-А'!$F$9</f>
        <v>1247.47</v>
      </c>
      <c r="P130" s="119">
        <f>VLOOKUP($A130+ROUND((COLUMN()-2)/24,5),АТС!$A$41:$F$784,6)+'Иные услуги '!$C$5+'РСТ РСО-А'!$J$7+'РСТ РСО-А'!$F$9</f>
        <v>1247.3500000000001</v>
      </c>
      <c r="Q130" s="119">
        <f>VLOOKUP($A130+ROUND((COLUMN()-2)/24,5),АТС!$A$41:$F$784,6)+'Иные услуги '!$C$5+'РСТ РСО-А'!$J$7+'РСТ РСО-А'!$F$9</f>
        <v>1236.77</v>
      </c>
      <c r="R130" s="119">
        <f>VLOOKUP($A130+ROUND((COLUMN()-2)/24,5),АТС!$A$41:$F$784,6)+'Иные услуги '!$C$5+'РСТ РСО-А'!$J$7+'РСТ РСО-А'!$F$9</f>
        <v>1245.1400000000001</v>
      </c>
      <c r="S130" s="119">
        <f>VLOOKUP($A130+ROUND((COLUMN()-2)/24,5),АТС!$A$41:$F$784,6)+'Иные услуги '!$C$5+'РСТ РСО-А'!$J$7+'РСТ РСО-А'!$F$9</f>
        <v>1264.6600000000001</v>
      </c>
      <c r="T130" s="119">
        <f>VLOOKUP($A130+ROUND((COLUMN()-2)/24,5),АТС!$A$41:$F$784,6)+'Иные услуги '!$C$5+'РСТ РСО-А'!$J$7+'РСТ РСО-А'!$F$9</f>
        <v>1248.19</v>
      </c>
      <c r="U130" s="119">
        <f>VLOOKUP($A130+ROUND((COLUMN()-2)/24,5),АТС!$A$41:$F$784,6)+'Иные услуги '!$C$5+'РСТ РСО-А'!$J$7+'РСТ РСО-А'!$F$9</f>
        <v>1259.2</v>
      </c>
      <c r="V130" s="119">
        <f>VLOOKUP($A130+ROUND((COLUMN()-2)/24,5),АТС!$A$41:$F$784,6)+'Иные услуги '!$C$5+'РСТ РСО-А'!$J$7+'РСТ РСО-А'!$F$9</f>
        <v>1293.75</v>
      </c>
      <c r="W130" s="119">
        <f>VLOOKUP($A130+ROUND((COLUMN()-2)/24,5),АТС!$A$41:$F$784,6)+'Иные услуги '!$C$5+'РСТ РСО-А'!$J$7+'РСТ РСО-А'!$F$9</f>
        <v>1303.5900000000001</v>
      </c>
      <c r="X130" s="119">
        <f>VLOOKUP($A130+ROUND((COLUMN()-2)/24,5),АТС!$A$41:$F$784,6)+'Иные услуги '!$C$5+'РСТ РСО-А'!$J$7+'РСТ РСО-А'!$F$9</f>
        <v>1291.6300000000001</v>
      </c>
      <c r="Y130" s="119">
        <f>VLOOKUP($A130+ROUND((COLUMN()-2)/24,5),АТС!$A$41:$F$784,6)+'Иные услуги '!$C$5+'РСТ РСО-А'!$J$7+'РСТ РСО-А'!$F$9</f>
        <v>2216.3200000000002</v>
      </c>
    </row>
    <row r="131" spans="1:25" x14ac:dyDescent="0.2">
      <c r="A131" s="66">
        <f t="shared" si="4"/>
        <v>43316</v>
      </c>
      <c r="B131" s="119">
        <f>VLOOKUP($A131+ROUND((COLUMN()-2)/24,5),АТС!$A$41:$F$784,6)+'Иные услуги '!$C$5+'РСТ РСО-А'!$J$7+'РСТ РСО-А'!$F$9</f>
        <v>1261.03</v>
      </c>
      <c r="C131" s="119">
        <f>VLOOKUP($A131+ROUND((COLUMN()-2)/24,5),АТС!$A$41:$F$784,6)+'Иные услуги '!$C$5+'РСТ РСО-А'!$J$7+'РСТ РСО-А'!$F$9</f>
        <v>1263.1100000000001</v>
      </c>
      <c r="D131" s="119">
        <f>VLOOKUP($A131+ROUND((COLUMN()-2)/24,5),АТС!$A$41:$F$784,6)+'Иные услуги '!$C$5+'РСТ РСО-А'!$J$7+'РСТ РСО-А'!$F$9</f>
        <v>1351.23</v>
      </c>
      <c r="E131" s="119">
        <f>VLOOKUP($A131+ROUND((COLUMN()-2)/24,5),АТС!$A$41:$F$784,6)+'Иные услуги '!$C$5+'РСТ РСО-А'!$J$7+'РСТ РСО-А'!$F$9</f>
        <v>1346.3899999999999</v>
      </c>
      <c r="F131" s="119">
        <f>VLOOKUP($A131+ROUND((COLUMN()-2)/24,5),АТС!$A$41:$F$784,6)+'Иные услуги '!$C$5+'РСТ РСО-А'!$J$7+'РСТ РСО-А'!$F$9</f>
        <v>1345.49</v>
      </c>
      <c r="G131" s="119">
        <f>VLOOKUP($A131+ROUND((COLUMN()-2)/24,5),АТС!$A$41:$F$784,6)+'Иные услуги '!$C$5+'РСТ РСО-А'!$J$7+'РСТ РСО-А'!$F$9</f>
        <v>1345.1299999999999</v>
      </c>
      <c r="H131" s="119">
        <f>VLOOKUP($A131+ROUND((COLUMN()-2)/24,5),АТС!$A$41:$F$784,6)+'Иные услуги '!$C$5+'РСТ РСО-А'!$J$7+'РСТ РСО-А'!$F$9</f>
        <v>1400.31</v>
      </c>
      <c r="I131" s="119">
        <f>VLOOKUP($A131+ROUND((COLUMN()-2)/24,5),АТС!$A$41:$F$784,6)+'Иные услуги '!$C$5+'РСТ РСО-А'!$J$7+'РСТ РСО-А'!$F$9</f>
        <v>1272.8500000000001</v>
      </c>
      <c r="J131" s="119">
        <f>VLOOKUP($A131+ROUND((COLUMN()-2)/24,5),АТС!$A$41:$F$784,6)+'Иные услуги '!$C$5+'РСТ РСО-А'!$J$7+'РСТ РСО-А'!$F$9</f>
        <v>1443.27</v>
      </c>
      <c r="K131" s="119">
        <f>VLOOKUP($A131+ROUND((COLUMN()-2)/24,5),АТС!$A$41:$F$784,6)+'Иные услуги '!$C$5+'РСТ РСО-А'!$J$7+'РСТ РСО-А'!$F$9</f>
        <v>1331.38</v>
      </c>
      <c r="L131" s="119">
        <f>VLOOKUP($A131+ROUND((COLUMN()-2)/24,5),АТС!$A$41:$F$784,6)+'Иные услуги '!$C$5+'РСТ РСО-А'!$J$7+'РСТ РСО-А'!$F$9</f>
        <v>1267.1000000000001</v>
      </c>
      <c r="M131" s="119">
        <f>VLOOKUP($A131+ROUND((COLUMN()-2)/24,5),АТС!$A$41:$F$784,6)+'Иные услуги '!$C$5+'РСТ РСО-А'!$J$7+'РСТ РСО-А'!$F$9</f>
        <v>1265.8900000000001</v>
      </c>
      <c r="N131" s="119">
        <f>VLOOKUP($A131+ROUND((COLUMN()-2)/24,5),АТС!$A$41:$F$784,6)+'Иные услуги '!$C$5+'РСТ РСО-А'!$J$7+'РСТ РСО-А'!$F$9</f>
        <v>1267.0900000000001</v>
      </c>
      <c r="O131" s="119">
        <f>VLOOKUP($A131+ROUND((COLUMN()-2)/24,5),АТС!$A$41:$F$784,6)+'Иные услуги '!$C$5+'РСТ РСО-А'!$J$7+'РСТ РСО-А'!$F$9</f>
        <v>1269.53</v>
      </c>
      <c r="P131" s="119">
        <f>VLOOKUP($A131+ROUND((COLUMN()-2)/24,5),АТС!$A$41:$F$784,6)+'Иные услуги '!$C$5+'РСТ РСО-А'!$J$7+'РСТ РСО-А'!$F$9</f>
        <v>1268</v>
      </c>
      <c r="Q131" s="119">
        <f>VLOOKUP($A131+ROUND((COLUMN()-2)/24,5),АТС!$A$41:$F$784,6)+'Иные услуги '!$C$5+'РСТ РСО-А'!$J$7+'РСТ РСО-А'!$F$9</f>
        <v>1282.23</v>
      </c>
      <c r="R131" s="119">
        <f>VLOOKUP($A131+ROUND((COLUMN()-2)/24,5),АТС!$A$41:$F$784,6)+'Иные услуги '!$C$5+'РСТ РСО-А'!$J$7+'РСТ РСО-А'!$F$9</f>
        <v>1266.81</v>
      </c>
      <c r="S131" s="119">
        <f>VLOOKUP($A131+ROUND((COLUMN()-2)/24,5),АТС!$A$41:$F$784,6)+'Иные услуги '!$C$5+'РСТ РСО-А'!$J$7+'РСТ РСО-А'!$F$9</f>
        <v>1267.71</v>
      </c>
      <c r="T131" s="119">
        <f>VLOOKUP($A131+ROUND((COLUMN()-2)/24,5),АТС!$A$41:$F$784,6)+'Иные услуги '!$C$5+'РСТ РСО-А'!$J$7+'РСТ РСО-А'!$F$9</f>
        <v>1251.53</v>
      </c>
      <c r="U131" s="119">
        <f>VLOOKUP($A131+ROUND((COLUMN()-2)/24,5),АТС!$A$41:$F$784,6)+'Иные услуги '!$C$5+'РСТ РСО-А'!$J$7+'РСТ РСО-А'!$F$9</f>
        <v>1261.72</v>
      </c>
      <c r="V131" s="119">
        <f>VLOOKUP($A131+ROUND((COLUMN()-2)/24,5),АТС!$A$41:$F$784,6)+'Иные услуги '!$C$5+'РСТ РСО-А'!$J$7+'РСТ РСО-А'!$F$9</f>
        <v>1299.0900000000001</v>
      </c>
      <c r="W131" s="119">
        <f>VLOOKUP($A131+ROUND((COLUMN()-2)/24,5),АТС!$A$41:$F$784,6)+'Иные услуги '!$C$5+'РСТ РСО-А'!$J$7+'РСТ РСО-А'!$F$9</f>
        <v>1309.78</v>
      </c>
      <c r="X131" s="119">
        <f>VLOOKUP($A131+ROUND((COLUMN()-2)/24,5),АТС!$A$41:$F$784,6)+'Иные услуги '!$C$5+'РСТ РСО-А'!$J$7+'РСТ РСО-А'!$F$9</f>
        <v>1307.42</v>
      </c>
      <c r="Y131" s="119">
        <f>VLOOKUP($A131+ROUND((COLUMN()-2)/24,5),АТС!$A$41:$F$784,6)+'Иные услуги '!$C$5+'РСТ РСО-А'!$J$7+'РСТ РСО-А'!$F$9</f>
        <v>1972.55</v>
      </c>
    </row>
    <row r="132" spans="1:25" x14ac:dyDescent="0.2">
      <c r="A132" s="66">
        <f t="shared" si="4"/>
        <v>43317</v>
      </c>
      <c r="B132" s="119">
        <f>VLOOKUP($A132+ROUND((COLUMN()-2)/24,5),АТС!$A$41:$F$784,6)+'Иные услуги '!$C$5+'РСТ РСО-А'!$J$7+'РСТ РСО-А'!$F$9</f>
        <v>1268.95</v>
      </c>
      <c r="C132" s="119">
        <f>VLOOKUP($A132+ROUND((COLUMN()-2)/24,5),АТС!$A$41:$F$784,6)+'Иные услуги '!$C$5+'РСТ РСО-А'!$J$7+'РСТ РСО-А'!$F$9</f>
        <v>1281.01</v>
      </c>
      <c r="D132" s="119">
        <f>VLOOKUP($A132+ROUND((COLUMN()-2)/24,5),АТС!$A$41:$F$784,6)+'Иные услуги '!$C$5+'РСТ РСО-А'!$J$7+'РСТ РСО-А'!$F$9</f>
        <v>1320.8200000000002</v>
      </c>
      <c r="E132" s="119">
        <f>VLOOKUP($A132+ROUND((COLUMN()-2)/24,5),АТС!$A$41:$F$784,6)+'Иные услуги '!$C$5+'РСТ РСО-А'!$J$7+'РСТ РСО-А'!$F$9</f>
        <v>1316.41</v>
      </c>
      <c r="F132" s="119">
        <f>VLOOKUP($A132+ROUND((COLUMN()-2)/24,5),АТС!$A$41:$F$784,6)+'Иные услуги '!$C$5+'РСТ РСО-А'!$J$7+'РСТ РСО-А'!$F$9</f>
        <v>1314.93</v>
      </c>
      <c r="G132" s="119">
        <f>VLOOKUP($A132+ROUND((COLUMN()-2)/24,5),АТС!$A$41:$F$784,6)+'Иные услуги '!$C$5+'РСТ РСО-А'!$J$7+'РСТ РСО-А'!$F$9</f>
        <v>1324.0900000000001</v>
      </c>
      <c r="H132" s="119">
        <f>VLOOKUP($A132+ROUND((COLUMN()-2)/24,5),АТС!$A$41:$F$784,6)+'Иные услуги '!$C$5+'РСТ РСО-А'!$J$7+'РСТ РСО-А'!$F$9</f>
        <v>1497.1999999999998</v>
      </c>
      <c r="I132" s="119">
        <f>VLOOKUP($A132+ROUND((COLUMN()-2)/24,5),АТС!$A$41:$F$784,6)+'Иные услуги '!$C$5+'РСТ РСО-А'!$J$7+'РСТ РСО-А'!$F$9</f>
        <v>1303.02</v>
      </c>
      <c r="J132" s="119">
        <f>VLOOKUP($A132+ROUND((COLUMN()-2)/24,5),АТС!$A$41:$F$784,6)+'Иные услуги '!$C$5+'РСТ РСО-А'!$J$7+'РСТ РСО-А'!$F$9</f>
        <v>1410.9199999999998</v>
      </c>
      <c r="K132" s="119">
        <f>VLOOKUP($A132+ROUND((COLUMN()-2)/24,5),АТС!$A$41:$F$784,6)+'Иные услуги '!$C$5+'РСТ РСО-А'!$J$7+'РСТ РСО-А'!$F$9</f>
        <v>1406.3999999999999</v>
      </c>
      <c r="L132" s="119">
        <f>VLOOKUP($A132+ROUND((COLUMN()-2)/24,5),АТС!$A$41:$F$784,6)+'Иные услуги '!$C$5+'РСТ РСО-А'!$J$7+'РСТ РСО-А'!$F$9</f>
        <v>1330.78</v>
      </c>
      <c r="M132" s="119">
        <f>VLOOKUP($A132+ROUND((COLUMN()-2)/24,5),АТС!$A$41:$F$784,6)+'Иные услуги '!$C$5+'РСТ РСО-А'!$J$7+'РСТ РСО-А'!$F$9</f>
        <v>1312.8700000000001</v>
      </c>
      <c r="N132" s="119">
        <f>VLOOKUP($A132+ROUND((COLUMN()-2)/24,5),АТС!$A$41:$F$784,6)+'Иные услуги '!$C$5+'РСТ РСО-А'!$J$7+'РСТ РСО-А'!$F$9</f>
        <v>1328.1000000000001</v>
      </c>
      <c r="O132" s="119">
        <f>VLOOKUP($A132+ROUND((COLUMN()-2)/24,5),АТС!$A$41:$F$784,6)+'Иные услуги '!$C$5+'РСТ РСО-А'!$J$7+'РСТ РСО-А'!$F$9</f>
        <v>1329.67</v>
      </c>
      <c r="P132" s="119">
        <f>VLOOKUP($A132+ROUND((COLUMN()-2)/24,5),АТС!$A$41:$F$784,6)+'Иные услуги '!$C$5+'РСТ РСО-А'!$J$7+'РСТ РСО-А'!$F$9</f>
        <v>1361.27</v>
      </c>
      <c r="Q132" s="119">
        <f>VLOOKUP($A132+ROUND((COLUMN()-2)/24,5),АТС!$A$41:$F$784,6)+'Иные услуги '!$C$5+'РСТ РСО-А'!$J$7+'РСТ РСО-А'!$F$9</f>
        <v>1344.05</v>
      </c>
      <c r="R132" s="119">
        <f>VLOOKUP($A132+ROUND((COLUMN()-2)/24,5),АТС!$A$41:$F$784,6)+'Иные услуги '!$C$5+'РСТ РСО-А'!$J$7+'РСТ РСО-А'!$F$9</f>
        <v>1311.15</v>
      </c>
      <c r="S132" s="119">
        <f>VLOOKUP($A132+ROUND((COLUMN()-2)/24,5),АТС!$A$41:$F$784,6)+'Иные услуги '!$C$5+'РСТ РСО-А'!$J$7+'РСТ РСО-А'!$F$9</f>
        <v>1329.39</v>
      </c>
      <c r="T132" s="119">
        <f>VLOOKUP($A132+ROUND((COLUMN()-2)/24,5),АТС!$A$41:$F$784,6)+'Иные услуги '!$C$5+'РСТ РСО-А'!$J$7+'РСТ РСО-А'!$F$9</f>
        <v>1310.8400000000001</v>
      </c>
      <c r="U132" s="119">
        <f>VLOOKUP($A132+ROUND((COLUMN()-2)/24,5),АТС!$A$41:$F$784,6)+'Иные услуги '!$C$5+'РСТ РСО-А'!$J$7+'РСТ РСО-А'!$F$9</f>
        <v>1288.55</v>
      </c>
      <c r="V132" s="119">
        <f>VLOOKUP($A132+ROUND((COLUMN()-2)/24,5),АТС!$A$41:$F$784,6)+'Иные услуги '!$C$5+'РСТ РСО-А'!$J$7+'РСТ РСО-А'!$F$9</f>
        <v>1302.9000000000001</v>
      </c>
      <c r="W132" s="119">
        <f>VLOOKUP($A132+ROUND((COLUMN()-2)/24,5),АТС!$A$41:$F$784,6)+'Иные услуги '!$C$5+'РСТ РСО-А'!$J$7+'РСТ РСО-А'!$F$9</f>
        <v>1303.28</v>
      </c>
      <c r="X132" s="119">
        <f>VLOOKUP($A132+ROUND((COLUMN()-2)/24,5),АТС!$A$41:$F$784,6)+'Иные услуги '!$C$5+'РСТ РСО-А'!$J$7+'РСТ РСО-А'!$F$9</f>
        <v>1455.4499999999998</v>
      </c>
      <c r="Y132" s="119">
        <f>VLOOKUP($A132+ROUND((COLUMN()-2)/24,5),АТС!$A$41:$F$784,6)+'Иные услуги '!$C$5+'РСТ РСО-А'!$J$7+'РСТ РСО-А'!$F$9</f>
        <v>1819.81</v>
      </c>
    </row>
    <row r="133" spans="1:25" x14ac:dyDescent="0.2">
      <c r="A133" s="66">
        <f t="shared" si="4"/>
        <v>43318</v>
      </c>
      <c r="B133" s="119">
        <f>VLOOKUP($A133+ROUND((COLUMN()-2)/24,5),АТС!$A$41:$F$784,6)+'Иные услуги '!$C$5+'РСТ РСО-А'!$J$7+'РСТ РСО-А'!$F$9</f>
        <v>1256.69</v>
      </c>
      <c r="C133" s="119">
        <f>VLOOKUP($A133+ROUND((COLUMN()-2)/24,5),АТС!$A$41:$F$784,6)+'Иные услуги '!$C$5+'РСТ РСО-А'!$J$7+'РСТ РСО-А'!$F$9</f>
        <v>1273.8</v>
      </c>
      <c r="D133" s="119">
        <f>VLOOKUP($A133+ROUND((COLUMN()-2)/24,5),АТС!$A$41:$F$784,6)+'Иные услуги '!$C$5+'РСТ РСО-А'!$J$7+'РСТ РСО-А'!$F$9</f>
        <v>1296.42</v>
      </c>
      <c r="E133" s="119">
        <f>VLOOKUP($A133+ROUND((COLUMN()-2)/24,5),АТС!$A$41:$F$784,6)+'Иные услуги '!$C$5+'РСТ РСО-А'!$J$7+'РСТ РСО-А'!$F$9</f>
        <v>1294.1000000000001</v>
      </c>
      <c r="F133" s="119">
        <f>VLOOKUP($A133+ROUND((COLUMN()-2)/24,5),АТС!$A$41:$F$784,6)+'Иные услуги '!$C$5+'РСТ РСО-А'!$J$7+'РСТ РСО-А'!$F$9</f>
        <v>1294.01</v>
      </c>
      <c r="G133" s="119">
        <f>VLOOKUP($A133+ROUND((COLUMN()-2)/24,5),АТС!$A$41:$F$784,6)+'Иные услуги '!$C$5+'РСТ РСО-А'!$J$7+'РСТ РСО-А'!$F$9</f>
        <v>1311.81</v>
      </c>
      <c r="H133" s="119">
        <f>VLOOKUP($A133+ROUND((COLUMN()-2)/24,5),АТС!$A$41:$F$784,6)+'Иные услуги '!$C$5+'РСТ РСО-А'!$J$7+'РСТ РСО-А'!$F$9</f>
        <v>1341.27</v>
      </c>
      <c r="I133" s="119">
        <f>VLOOKUP($A133+ROUND((COLUMN()-2)/24,5),АТС!$A$41:$F$784,6)+'Иные услуги '!$C$5+'РСТ РСО-А'!$J$7+'РСТ РСО-А'!$F$9</f>
        <v>1311.42</v>
      </c>
      <c r="J133" s="119">
        <f>VLOOKUP($A133+ROUND((COLUMN()-2)/24,5),АТС!$A$41:$F$784,6)+'Иные услуги '!$C$5+'РСТ РСО-А'!$J$7+'РСТ РСО-А'!$F$9</f>
        <v>1323.17</v>
      </c>
      <c r="K133" s="119">
        <f>VLOOKUP($A133+ROUND((COLUMN()-2)/24,5),АТС!$A$41:$F$784,6)+'Иные услуги '!$C$5+'РСТ РСО-А'!$J$7+'РСТ РСО-А'!$F$9</f>
        <v>1266.45</v>
      </c>
      <c r="L133" s="119">
        <f>VLOOKUP($A133+ROUND((COLUMN()-2)/24,5),АТС!$A$41:$F$784,6)+'Иные услуги '!$C$5+'РСТ РСО-А'!$J$7+'РСТ РСО-А'!$F$9</f>
        <v>1259.72</v>
      </c>
      <c r="M133" s="119">
        <f>VLOOKUP($A133+ROUND((COLUMN()-2)/24,5),АТС!$A$41:$F$784,6)+'Иные услуги '!$C$5+'РСТ РСО-А'!$J$7+'РСТ РСО-А'!$F$9</f>
        <v>1259.22</v>
      </c>
      <c r="N133" s="119">
        <f>VLOOKUP($A133+ROUND((COLUMN()-2)/24,5),АТС!$A$41:$F$784,6)+'Иные услуги '!$C$5+'РСТ РСО-А'!$J$7+'РСТ РСО-А'!$F$9</f>
        <v>1258.78</v>
      </c>
      <c r="O133" s="119">
        <f>VLOOKUP($A133+ROUND((COLUMN()-2)/24,5),АТС!$A$41:$F$784,6)+'Иные услуги '!$C$5+'РСТ РСО-А'!$J$7+'РСТ РСО-А'!$F$9</f>
        <v>1258.47</v>
      </c>
      <c r="P133" s="119">
        <f>VLOOKUP($A133+ROUND((COLUMN()-2)/24,5),АТС!$A$41:$F$784,6)+'Иные услуги '!$C$5+'РСТ РСО-А'!$J$7+'РСТ РСО-А'!$F$9</f>
        <v>1242.99</v>
      </c>
      <c r="Q133" s="119">
        <f>VLOOKUP($A133+ROUND((COLUMN()-2)/24,5),АТС!$A$41:$F$784,6)+'Иные услуги '!$C$5+'РСТ РСО-А'!$J$7+'РСТ РСО-А'!$F$9</f>
        <v>1245.5700000000002</v>
      </c>
      <c r="R133" s="119">
        <f>VLOOKUP($A133+ROUND((COLUMN()-2)/24,5),АТС!$A$41:$F$784,6)+'Иные услуги '!$C$5+'РСТ РСО-А'!$J$7+'РСТ РСО-А'!$F$9</f>
        <v>1255.73</v>
      </c>
      <c r="S133" s="119">
        <f>VLOOKUP($A133+ROUND((COLUMN()-2)/24,5),АТС!$A$41:$F$784,6)+'Иные услуги '!$C$5+'РСТ РСО-А'!$J$7+'РСТ РСО-А'!$F$9</f>
        <v>1255.8700000000001</v>
      </c>
      <c r="T133" s="119">
        <f>VLOOKUP($A133+ROUND((COLUMN()-2)/24,5),АТС!$A$41:$F$784,6)+'Иные услуги '!$C$5+'РСТ РСО-А'!$J$7+'РСТ РСО-А'!$F$9</f>
        <v>1271.81</v>
      </c>
      <c r="U133" s="119">
        <f>VLOOKUP($A133+ROUND((COLUMN()-2)/24,5),АТС!$A$41:$F$784,6)+'Иные услуги '!$C$5+'РСТ РСО-А'!$J$7+'РСТ РСО-А'!$F$9</f>
        <v>1280.3</v>
      </c>
      <c r="V133" s="119">
        <f>VLOOKUP($A133+ROUND((COLUMN()-2)/24,5),АТС!$A$41:$F$784,6)+'Иные услуги '!$C$5+'РСТ РСО-А'!$J$7+'РСТ РСО-А'!$F$9</f>
        <v>1268.42</v>
      </c>
      <c r="W133" s="119">
        <f>VLOOKUP($A133+ROUND((COLUMN()-2)/24,5),АТС!$A$41:$F$784,6)+'Иные услуги '!$C$5+'РСТ РСО-А'!$J$7+'РСТ РСО-А'!$F$9</f>
        <v>1315.71</v>
      </c>
      <c r="X133" s="119">
        <f>VLOOKUP($A133+ROUND((COLUMN()-2)/24,5),АТС!$A$41:$F$784,6)+'Иные услуги '!$C$5+'РСТ РСО-А'!$J$7+'РСТ РСО-А'!$F$9</f>
        <v>1333.76</v>
      </c>
      <c r="Y133" s="119">
        <f>VLOOKUP($A133+ROUND((COLUMN()-2)/24,5),АТС!$A$41:$F$784,6)+'Иные услуги '!$C$5+'РСТ РСО-А'!$J$7+'РСТ РСО-А'!$F$9</f>
        <v>1887.6599999999999</v>
      </c>
    </row>
    <row r="134" spans="1:25" x14ac:dyDescent="0.2">
      <c r="A134" s="66">
        <f t="shared" si="4"/>
        <v>43319</v>
      </c>
      <c r="B134" s="119">
        <f>VLOOKUP($A134+ROUND((COLUMN()-2)/24,5),АТС!$A$41:$F$784,6)+'Иные услуги '!$C$5+'РСТ РСО-А'!$J$7+'РСТ РСО-А'!$F$9</f>
        <v>1256.68</v>
      </c>
      <c r="C134" s="119">
        <f>VLOOKUP($A134+ROUND((COLUMN()-2)/24,5),АТС!$A$41:$F$784,6)+'Иные услуги '!$C$5+'РСТ РСО-А'!$J$7+'РСТ РСО-А'!$F$9</f>
        <v>1268.47</v>
      </c>
      <c r="D134" s="119">
        <f>VLOOKUP($A134+ROUND((COLUMN()-2)/24,5),АТС!$A$41:$F$784,6)+'Иные услуги '!$C$5+'РСТ РСО-А'!$J$7+'РСТ РСО-А'!$F$9</f>
        <v>1293.45</v>
      </c>
      <c r="E134" s="119">
        <f>VLOOKUP($A134+ROUND((COLUMN()-2)/24,5),АТС!$A$41:$F$784,6)+'Иные услуги '!$C$5+'РСТ РСО-А'!$J$7+'РСТ РСО-А'!$F$9</f>
        <v>1292.42</v>
      </c>
      <c r="F134" s="119">
        <f>VLOOKUP($A134+ROUND((COLUMN()-2)/24,5),АТС!$A$41:$F$784,6)+'Иные услуги '!$C$5+'РСТ РСО-А'!$J$7+'РСТ РСО-А'!$F$9</f>
        <v>1291.95</v>
      </c>
      <c r="G134" s="119">
        <f>VLOOKUP($A134+ROUND((COLUMN()-2)/24,5),АТС!$A$41:$F$784,6)+'Иные услуги '!$C$5+'РСТ РСО-А'!$J$7+'РСТ РСО-А'!$F$9</f>
        <v>1310.6200000000001</v>
      </c>
      <c r="H134" s="119">
        <f>VLOOKUP($A134+ROUND((COLUMN()-2)/24,5),АТС!$A$41:$F$784,6)+'Иные услуги '!$C$5+'РСТ РСО-А'!$J$7+'РСТ РСО-А'!$F$9</f>
        <v>1340.53</v>
      </c>
      <c r="I134" s="119">
        <f>VLOOKUP($A134+ROUND((COLUMN()-2)/24,5),АТС!$A$41:$F$784,6)+'Иные услуги '!$C$5+'РСТ РСО-А'!$J$7+'РСТ РСО-А'!$F$9</f>
        <v>1288.98</v>
      </c>
      <c r="J134" s="119">
        <f>VLOOKUP($A134+ROUND((COLUMN()-2)/24,5),АТС!$A$41:$F$784,6)+'Иные услуги '!$C$5+'РСТ РСО-А'!$J$7+'РСТ РСО-А'!$F$9</f>
        <v>1312.65</v>
      </c>
      <c r="K134" s="119">
        <f>VLOOKUP($A134+ROUND((COLUMN()-2)/24,5),АТС!$A$41:$F$784,6)+'Иные услуги '!$C$5+'РСТ РСО-А'!$J$7+'РСТ РСО-А'!$F$9</f>
        <v>1258.6600000000001</v>
      </c>
      <c r="L134" s="119">
        <f>VLOOKUP($A134+ROUND((COLUMN()-2)/24,5),АТС!$A$41:$F$784,6)+'Иные услуги '!$C$5+'РСТ РСО-А'!$J$7+'РСТ РСО-А'!$F$9</f>
        <v>1253.43</v>
      </c>
      <c r="M134" s="119">
        <f>VLOOKUP($A134+ROUND((COLUMN()-2)/24,5),АТС!$A$41:$F$784,6)+'Иные услуги '!$C$5+'РСТ РСО-А'!$J$7+'РСТ РСО-А'!$F$9</f>
        <v>1253.8200000000002</v>
      </c>
      <c r="N134" s="119">
        <f>VLOOKUP($A134+ROUND((COLUMN()-2)/24,5),АТС!$A$41:$F$784,6)+'Иные услуги '!$C$5+'РСТ РСО-А'!$J$7+'РСТ РСО-А'!$F$9</f>
        <v>1253.74</v>
      </c>
      <c r="O134" s="119">
        <f>VLOOKUP($A134+ROUND((COLUMN()-2)/24,5),АТС!$A$41:$F$784,6)+'Иные услуги '!$C$5+'РСТ РСО-А'!$J$7+'РСТ РСО-А'!$F$9</f>
        <v>1254.6100000000001</v>
      </c>
      <c r="P134" s="119">
        <f>VLOOKUP($A134+ROUND((COLUMN()-2)/24,5),АТС!$A$41:$F$784,6)+'Иные услуги '!$C$5+'РСТ РСО-А'!$J$7+'РСТ РСО-А'!$F$9</f>
        <v>1240.26</v>
      </c>
      <c r="Q134" s="119">
        <f>VLOOKUP($A134+ROUND((COLUMN()-2)/24,5),АТС!$A$41:$F$784,6)+'Иные услуги '!$C$5+'РСТ РСО-А'!$J$7+'РСТ РСО-А'!$F$9</f>
        <v>1240.1400000000001</v>
      </c>
      <c r="R134" s="119">
        <f>VLOOKUP($A134+ROUND((COLUMN()-2)/24,5),АТС!$A$41:$F$784,6)+'Иные услуги '!$C$5+'РСТ РСО-А'!$J$7+'РСТ РСО-А'!$F$9</f>
        <v>1249.48</v>
      </c>
      <c r="S134" s="119">
        <f>VLOOKUP($A134+ROUND((COLUMN()-2)/24,5),АТС!$A$41:$F$784,6)+'Иные услуги '!$C$5+'РСТ РСО-А'!$J$7+'РСТ РСО-А'!$F$9</f>
        <v>1253.9000000000001</v>
      </c>
      <c r="T134" s="119">
        <f>VLOOKUP($A134+ROUND((COLUMN()-2)/24,5),АТС!$A$41:$F$784,6)+'Иные услуги '!$C$5+'РСТ РСО-А'!$J$7+'РСТ РСО-А'!$F$9</f>
        <v>1274.18</v>
      </c>
      <c r="U134" s="119">
        <f>VLOOKUP($A134+ROUND((COLUMN()-2)/24,5),АТС!$A$41:$F$784,6)+'Иные услуги '!$C$5+'РСТ РСО-А'!$J$7+'РСТ РСО-А'!$F$9</f>
        <v>1282.42</v>
      </c>
      <c r="V134" s="119">
        <f>VLOOKUP($A134+ROUND((COLUMN()-2)/24,5),АТС!$A$41:$F$784,6)+'Иные услуги '!$C$5+'РСТ РСО-А'!$J$7+'РСТ РСО-А'!$F$9</f>
        <v>1268.27</v>
      </c>
      <c r="W134" s="119">
        <f>VLOOKUP($A134+ROUND((COLUMN()-2)/24,5),АТС!$A$41:$F$784,6)+'Иные услуги '!$C$5+'РСТ РСО-А'!$J$7+'РСТ РСО-А'!$F$9</f>
        <v>1309.9100000000001</v>
      </c>
      <c r="X134" s="119">
        <f>VLOOKUP($A134+ROUND((COLUMN()-2)/24,5),АТС!$A$41:$F$784,6)+'Иные услуги '!$C$5+'РСТ РСО-А'!$J$7+'РСТ РСО-А'!$F$9</f>
        <v>1328.0900000000001</v>
      </c>
      <c r="Y134" s="119">
        <f>VLOOKUP($A134+ROUND((COLUMN()-2)/24,5),АТС!$A$41:$F$784,6)+'Иные услуги '!$C$5+'РСТ РСО-А'!$J$7+'РСТ РСО-А'!$F$9</f>
        <v>1898.33</v>
      </c>
    </row>
    <row r="135" spans="1:25" x14ac:dyDescent="0.2">
      <c r="A135" s="66">
        <f t="shared" si="4"/>
        <v>43320</v>
      </c>
      <c r="B135" s="119">
        <f>VLOOKUP($A135+ROUND((COLUMN()-2)/24,5),АТС!$A$41:$F$784,6)+'Иные услуги '!$C$5+'РСТ РСО-А'!$J$7+'РСТ РСО-А'!$F$9</f>
        <v>1251.95</v>
      </c>
      <c r="C135" s="119">
        <f>VLOOKUP($A135+ROUND((COLUMN()-2)/24,5),АТС!$A$41:$F$784,6)+'Иные услуги '!$C$5+'РСТ РСО-А'!$J$7+'РСТ РСО-А'!$F$9</f>
        <v>1288.28</v>
      </c>
      <c r="D135" s="119">
        <f>VLOOKUP($A135+ROUND((COLUMN()-2)/24,5),АТС!$A$41:$F$784,6)+'Иные услуги '!$C$5+'РСТ РСО-А'!$J$7+'РСТ РСО-А'!$F$9</f>
        <v>1354.8799999999999</v>
      </c>
      <c r="E135" s="119">
        <f>VLOOKUP($A135+ROUND((COLUMN()-2)/24,5),АТС!$A$41:$F$784,6)+'Иные услуги '!$C$5+'РСТ РСО-А'!$J$7+'РСТ РСО-А'!$F$9</f>
        <v>1375.01</v>
      </c>
      <c r="F135" s="119">
        <f>VLOOKUP($A135+ROUND((COLUMN()-2)/24,5),АТС!$A$41:$F$784,6)+'Иные услуги '!$C$5+'РСТ РСО-А'!$J$7+'РСТ РСО-А'!$F$9</f>
        <v>1373.77</v>
      </c>
      <c r="G135" s="119">
        <f>VLOOKUP($A135+ROUND((COLUMN()-2)/24,5),АТС!$A$41:$F$784,6)+'Иные услуги '!$C$5+'РСТ РСО-А'!$J$7+'РСТ РСО-А'!$F$9</f>
        <v>1374.72</v>
      </c>
      <c r="H135" s="119">
        <f>VLOOKUP($A135+ROUND((COLUMN()-2)/24,5),АТС!$A$41:$F$784,6)+'Иные услуги '!$C$5+'РСТ РСО-А'!$J$7+'РСТ РСО-А'!$F$9</f>
        <v>1449.2499999999998</v>
      </c>
      <c r="I135" s="119">
        <f>VLOOKUP($A135+ROUND((COLUMN()-2)/24,5),АТС!$A$41:$F$784,6)+'Иные услуги '!$C$5+'РСТ РСО-А'!$J$7+'РСТ РСО-А'!$F$9</f>
        <v>1310.6500000000001</v>
      </c>
      <c r="J135" s="119">
        <f>VLOOKUP($A135+ROUND((COLUMN()-2)/24,5),АТС!$A$41:$F$784,6)+'Иные услуги '!$C$5+'РСТ РСО-А'!$J$7+'РСТ РСО-А'!$F$9</f>
        <v>1447.6799999999998</v>
      </c>
      <c r="K135" s="119">
        <f>VLOOKUP($A135+ROUND((COLUMN()-2)/24,5),АТС!$A$41:$F$784,6)+'Иные услуги '!$C$5+'РСТ РСО-А'!$J$7+'РСТ РСО-А'!$F$9</f>
        <v>1287.3700000000001</v>
      </c>
      <c r="L135" s="119">
        <f>VLOOKUP($A135+ROUND((COLUMN()-2)/24,5),АТС!$A$41:$F$784,6)+'Иные услуги '!$C$5+'РСТ РСО-А'!$J$7+'РСТ РСО-А'!$F$9</f>
        <v>1287.98</v>
      </c>
      <c r="M135" s="119">
        <f>VLOOKUP($A135+ROUND((COLUMN()-2)/24,5),АТС!$A$41:$F$784,6)+'Иные услуги '!$C$5+'РСТ РСО-А'!$J$7+'РСТ РСО-А'!$F$9</f>
        <v>1287.45</v>
      </c>
      <c r="N135" s="119">
        <f>VLOOKUP($A135+ROUND((COLUMN()-2)/24,5),АТС!$A$41:$F$784,6)+'Иные услуги '!$C$5+'РСТ РСО-А'!$J$7+'РСТ РСО-А'!$F$9</f>
        <v>1287.48</v>
      </c>
      <c r="O135" s="119">
        <f>VLOOKUP($A135+ROUND((COLUMN()-2)/24,5),АТС!$A$41:$F$784,6)+'Иные услуги '!$C$5+'РСТ РСО-А'!$J$7+'РСТ РСО-А'!$F$9</f>
        <v>1295.79</v>
      </c>
      <c r="P135" s="119">
        <f>VLOOKUP($A135+ROUND((COLUMN()-2)/24,5),АТС!$A$41:$F$784,6)+'Иные услуги '!$C$5+'РСТ РСО-А'!$J$7+'РСТ РСО-А'!$F$9</f>
        <v>1264.81</v>
      </c>
      <c r="Q135" s="119">
        <f>VLOOKUP($A135+ROUND((COLUMN()-2)/24,5),АТС!$A$41:$F$784,6)+'Иные услуги '!$C$5+'РСТ РСО-А'!$J$7+'РСТ РСО-А'!$F$9</f>
        <v>1279.99</v>
      </c>
      <c r="R135" s="119">
        <f>VLOOKUP($A135+ROUND((COLUMN()-2)/24,5),АТС!$A$41:$F$784,6)+'Иные услуги '!$C$5+'РСТ РСО-А'!$J$7+'РСТ РСО-А'!$F$9</f>
        <v>1269.72</v>
      </c>
      <c r="S135" s="119">
        <f>VLOOKUP($A135+ROUND((COLUMN()-2)/24,5),АТС!$A$41:$F$784,6)+'Иные услуги '!$C$5+'РСТ РСО-А'!$J$7+'РСТ РСО-А'!$F$9</f>
        <v>1266.6100000000001</v>
      </c>
      <c r="T135" s="119">
        <f>VLOOKUP($A135+ROUND((COLUMN()-2)/24,5),АТС!$A$41:$F$784,6)+'Иные услуги '!$C$5+'РСТ РСО-А'!$J$7+'РСТ РСО-А'!$F$9</f>
        <v>1268.6600000000001</v>
      </c>
      <c r="U135" s="119">
        <f>VLOOKUP($A135+ROUND((COLUMN()-2)/24,5),АТС!$A$41:$F$784,6)+'Иные услуги '!$C$5+'РСТ РСО-А'!$J$7+'РСТ РСО-А'!$F$9</f>
        <v>1259.22</v>
      </c>
      <c r="V135" s="119">
        <f>VLOOKUP($A135+ROUND((COLUMN()-2)/24,5),АТС!$A$41:$F$784,6)+'Иные услуги '!$C$5+'РСТ РСО-А'!$J$7+'РСТ РСО-А'!$F$9</f>
        <v>1284.25</v>
      </c>
      <c r="W135" s="119">
        <f>VLOOKUP($A135+ROUND((COLUMN()-2)/24,5),АТС!$A$41:$F$784,6)+'Иные услуги '!$C$5+'РСТ РСО-А'!$J$7+'РСТ РСО-А'!$F$9</f>
        <v>1289.04</v>
      </c>
      <c r="X135" s="119">
        <f>VLOOKUP($A135+ROUND((COLUMN()-2)/24,5),АТС!$A$41:$F$784,6)+'Иные услуги '!$C$5+'РСТ РСО-А'!$J$7+'РСТ РСО-А'!$F$9</f>
        <v>1305.8600000000001</v>
      </c>
      <c r="Y135" s="119">
        <f>VLOOKUP($A135+ROUND((COLUMN()-2)/24,5),АТС!$A$41:$F$784,6)+'Иные услуги '!$C$5+'РСТ РСО-А'!$J$7+'РСТ РСО-А'!$F$9</f>
        <v>1859.2099999999998</v>
      </c>
    </row>
    <row r="136" spans="1:25" x14ac:dyDescent="0.2">
      <c r="A136" s="66">
        <f t="shared" si="4"/>
        <v>43321</v>
      </c>
      <c r="B136" s="119">
        <f>VLOOKUP($A136+ROUND((COLUMN()-2)/24,5),АТС!$A$41:$F$784,6)+'Иные услуги '!$C$5+'РСТ РСО-А'!$J$7+'РСТ РСО-А'!$F$9</f>
        <v>1227.8900000000001</v>
      </c>
      <c r="C136" s="119">
        <f>VLOOKUP($A136+ROUND((COLUMN()-2)/24,5),АТС!$A$41:$F$784,6)+'Иные услуги '!$C$5+'РСТ РСО-А'!$J$7+'РСТ РСО-А'!$F$9</f>
        <v>1262.76</v>
      </c>
      <c r="D136" s="119">
        <f>VLOOKUP($A136+ROUND((COLUMN()-2)/24,5),АТС!$A$41:$F$784,6)+'Иные услуги '!$C$5+'РСТ РСО-А'!$J$7+'РСТ РСО-А'!$F$9</f>
        <v>1288.49</v>
      </c>
      <c r="E136" s="119">
        <f>VLOOKUP($A136+ROUND((COLUMN()-2)/24,5),АТС!$A$41:$F$784,6)+'Иные услуги '!$C$5+'РСТ РСО-А'!$J$7+'РСТ РСО-А'!$F$9</f>
        <v>1287.67</v>
      </c>
      <c r="F136" s="119">
        <f>VLOOKUP($A136+ROUND((COLUMN()-2)/24,5),АТС!$A$41:$F$784,6)+'Иные услуги '!$C$5+'РСТ РСО-А'!$J$7+'РСТ РСО-А'!$F$9</f>
        <v>1287.2</v>
      </c>
      <c r="G136" s="119">
        <f>VLOOKUP($A136+ROUND((COLUMN()-2)/24,5),АТС!$A$41:$F$784,6)+'Иные услуги '!$C$5+'РСТ РСО-А'!$J$7+'РСТ РСО-А'!$F$9</f>
        <v>1286.25</v>
      </c>
      <c r="H136" s="119">
        <f>VLOOKUP($A136+ROUND((COLUMN()-2)/24,5),АТС!$A$41:$F$784,6)+'Иные услуги '!$C$5+'РСТ РСО-А'!$J$7+'РСТ РСО-А'!$F$9</f>
        <v>1387.81</v>
      </c>
      <c r="I136" s="119">
        <f>VLOOKUP($A136+ROUND((COLUMN()-2)/24,5),АТС!$A$41:$F$784,6)+'Иные услуги '!$C$5+'РСТ РСО-А'!$J$7+'РСТ РСО-А'!$F$9</f>
        <v>1284.3</v>
      </c>
      <c r="J136" s="119">
        <f>VLOOKUP($A136+ROUND((COLUMN()-2)/24,5),АТС!$A$41:$F$784,6)+'Иные услуги '!$C$5+'РСТ РСО-А'!$J$7+'РСТ РСО-А'!$F$9</f>
        <v>1349.56</v>
      </c>
      <c r="K136" s="119">
        <f>VLOOKUP($A136+ROUND((COLUMN()-2)/24,5),АТС!$A$41:$F$784,6)+'Иные услуги '!$C$5+'РСТ РСО-А'!$J$7+'РСТ РСО-А'!$F$9</f>
        <v>1251.96</v>
      </c>
      <c r="L136" s="119">
        <f>VLOOKUP($A136+ROUND((COLUMN()-2)/24,5),АТС!$A$41:$F$784,6)+'Иные услуги '!$C$5+'РСТ РСО-А'!$J$7+'РСТ РСО-А'!$F$9</f>
        <v>1252.94</v>
      </c>
      <c r="M136" s="119">
        <f>VLOOKUP($A136+ROUND((COLUMN()-2)/24,5),АТС!$A$41:$F$784,6)+'Иные услуги '!$C$5+'РСТ РСО-А'!$J$7+'РСТ РСО-А'!$F$9</f>
        <v>1252.79</v>
      </c>
      <c r="N136" s="119">
        <f>VLOOKUP($A136+ROUND((COLUMN()-2)/24,5),АТС!$A$41:$F$784,6)+'Иные услуги '!$C$5+'РСТ РСО-А'!$J$7+'РСТ РСО-А'!$F$9</f>
        <v>1252.56</v>
      </c>
      <c r="O136" s="119">
        <f>VLOOKUP($A136+ROUND((COLUMN()-2)/24,5),АТС!$A$41:$F$784,6)+'Иные услуги '!$C$5+'РСТ РСО-А'!$J$7+'РСТ РСО-А'!$F$9</f>
        <v>1259.6200000000001</v>
      </c>
      <c r="P136" s="119">
        <f>VLOOKUP($A136+ROUND((COLUMN()-2)/24,5),АТС!$A$41:$F$784,6)+'Иные услуги '!$C$5+'РСТ РСО-А'!$J$7+'РСТ РСО-А'!$F$9</f>
        <v>1259.68</v>
      </c>
      <c r="Q136" s="119">
        <f>VLOOKUP($A136+ROUND((COLUMN()-2)/24,5),АТС!$A$41:$F$784,6)+'Иные услуги '!$C$5+'РСТ РСО-А'!$J$7+'РСТ РСО-А'!$F$9</f>
        <v>1259.8500000000001</v>
      </c>
      <c r="R136" s="119">
        <f>VLOOKUP($A136+ROUND((COLUMN()-2)/24,5),АТС!$A$41:$F$784,6)+'Иные услуги '!$C$5+'РСТ РСО-А'!$J$7+'РСТ РСО-А'!$F$9</f>
        <v>1258.31</v>
      </c>
      <c r="S136" s="119">
        <f>VLOOKUP($A136+ROUND((COLUMN()-2)/24,5),АТС!$A$41:$F$784,6)+'Иные услуги '!$C$5+'РСТ РСО-А'!$J$7+'РСТ РСО-А'!$F$9</f>
        <v>1259.52</v>
      </c>
      <c r="T136" s="119">
        <f>VLOOKUP($A136+ROUND((COLUMN()-2)/24,5),АТС!$A$41:$F$784,6)+'Иные услуги '!$C$5+'РСТ РСО-А'!$J$7+'РСТ РСО-А'!$F$9</f>
        <v>1252.03</v>
      </c>
      <c r="U136" s="119">
        <f>VLOOKUP($A136+ROUND((COLUMN()-2)/24,5),АТС!$A$41:$F$784,6)+'Иные услуги '!$C$5+'РСТ РСО-А'!$J$7+'РСТ РСО-А'!$F$9</f>
        <v>1257.74</v>
      </c>
      <c r="V136" s="119">
        <f>VLOOKUP($A136+ROUND((COLUMN()-2)/24,5),АТС!$A$41:$F$784,6)+'Иные услуги '!$C$5+'РСТ РСО-А'!$J$7+'РСТ РСО-А'!$F$9</f>
        <v>1282.8</v>
      </c>
      <c r="W136" s="119">
        <f>VLOOKUP($A136+ROUND((COLUMN()-2)/24,5),АТС!$A$41:$F$784,6)+'Иные услуги '!$C$5+'РСТ РСО-А'!$J$7+'РСТ РСО-А'!$F$9</f>
        <v>1287.72</v>
      </c>
      <c r="X136" s="119">
        <f>VLOOKUP($A136+ROUND((COLUMN()-2)/24,5),АТС!$A$41:$F$784,6)+'Иные услуги '!$C$5+'РСТ РСО-А'!$J$7+'РСТ РСО-А'!$F$9</f>
        <v>1304.22</v>
      </c>
      <c r="Y136" s="119">
        <f>VLOOKUP($A136+ROUND((COLUMN()-2)/24,5),АТС!$A$41:$F$784,6)+'Иные услуги '!$C$5+'РСТ РСО-А'!$J$7+'РСТ РСО-А'!$F$9</f>
        <v>1785.58</v>
      </c>
    </row>
    <row r="137" spans="1:25" x14ac:dyDescent="0.2">
      <c r="A137" s="66">
        <f t="shared" si="4"/>
        <v>43322</v>
      </c>
      <c r="B137" s="119">
        <f>VLOOKUP($A137+ROUND((COLUMN()-2)/24,5),АТС!$A$41:$F$784,6)+'Иные услуги '!$C$5+'РСТ РСО-А'!$J$7+'РСТ РСО-А'!$F$9</f>
        <v>1242.95</v>
      </c>
      <c r="C137" s="119">
        <f>VLOOKUP($A137+ROUND((COLUMN()-2)/24,5),АТС!$A$41:$F$784,6)+'Иные услуги '!$C$5+'РСТ РСО-А'!$J$7+'РСТ РСО-А'!$F$9</f>
        <v>1260.1300000000001</v>
      </c>
      <c r="D137" s="119">
        <f>VLOOKUP($A137+ROUND((COLUMN()-2)/24,5),АТС!$A$41:$F$784,6)+'Иные услуги '!$C$5+'РСТ РСО-А'!$J$7+'РСТ РСО-А'!$F$9</f>
        <v>1259.19</v>
      </c>
      <c r="E137" s="119">
        <f>VLOOKUP($A137+ROUND((COLUMN()-2)/24,5),АТС!$A$41:$F$784,6)+'Иные услуги '!$C$5+'РСТ РСО-А'!$J$7+'РСТ РСО-А'!$F$9</f>
        <v>1258.9100000000001</v>
      </c>
      <c r="F137" s="119">
        <f>VLOOKUP($A137+ROUND((COLUMN()-2)/24,5),АТС!$A$41:$F$784,6)+'Иные услуги '!$C$5+'РСТ РСО-А'!$J$7+'РСТ РСО-А'!$F$9</f>
        <v>1258.98</v>
      </c>
      <c r="G137" s="119">
        <f>VLOOKUP($A137+ROUND((COLUMN()-2)/24,5),АТС!$A$41:$F$784,6)+'Иные услуги '!$C$5+'РСТ РСО-А'!$J$7+'РСТ РСО-А'!$F$9</f>
        <v>1254.92</v>
      </c>
      <c r="H137" s="119">
        <f>VLOOKUP($A137+ROUND((COLUMN()-2)/24,5),АТС!$A$41:$F$784,6)+'Иные услуги '!$C$5+'РСТ РСО-А'!$J$7+'РСТ РСО-А'!$F$9</f>
        <v>1261.53</v>
      </c>
      <c r="I137" s="119">
        <f>VLOOKUP($A137+ROUND((COLUMN()-2)/24,5),АТС!$A$41:$F$784,6)+'Иные услуги '!$C$5+'РСТ РСО-А'!$J$7+'РСТ РСО-А'!$F$9</f>
        <v>1236.23</v>
      </c>
      <c r="J137" s="119">
        <f>VLOOKUP($A137+ROUND((COLUMN()-2)/24,5),АТС!$A$41:$F$784,6)+'Иные услуги '!$C$5+'РСТ РСО-А'!$J$7+'РСТ РСО-А'!$F$9</f>
        <v>1351.04</v>
      </c>
      <c r="K137" s="119">
        <f>VLOOKUP($A137+ROUND((COLUMN()-2)/24,5),АТС!$A$41:$F$784,6)+'Иные услуги '!$C$5+'РСТ РСО-А'!$J$7+'РСТ РСО-А'!$F$9</f>
        <v>1283.92</v>
      </c>
      <c r="L137" s="119">
        <f>VLOOKUP($A137+ROUND((COLUMN()-2)/24,5),АТС!$A$41:$F$784,6)+'Иные услуги '!$C$5+'РСТ РСО-А'!$J$7+'РСТ РСО-А'!$F$9</f>
        <v>1284.43</v>
      </c>
      <c r="M137" s="119">
        <f>VLOOKUP($A137+ROUND((COLUMN()-2)/24,5),АТС!$A$41:$F$784,6)+'Иные услуги '!$C$5+'РСТ РСО-А'!$J$7+'РСТ РСО-А'!$F$9</f>
        <v>1284.3300000000002</v>
      </c>
      <c r="N137" s="119">
        <f>VLOOKUP($A137+ROUND((COLUMN()-2)/24,5),АТС!$A$41:$F$784,6)+'Иные услуги '!$C$5+'РСТ РСО-А'!$J$7+'РСТ РСО-А'!$F$9</f>
        <v>1283.5</v>
      </c>
      <c r="O137" s="119">
        <f>VLOOKUP($A137+ROUND((COLUMN()-2)/24,5),АТС!$A$41:$F$784,6)+'Иные услуги '!$C$5+'РСТ РСО-А'!$J$7+'РСТ РСО-А'!$F$9</f>
        <v>1289.23</v>
      </c>
      <c r="P137" s="119">
        <f>VLOOKUP($A137+ROUND((COLUMN()-2)/24,5),АТС!$A$41:$F$784,6)+'Иные услуги '!$C$5+'РСТ РСО-А'!$J$7+'РСТ РСО-А'!$F$9</f>
        <v>1273.6000000000001</v>
      </c>
      <c r="Q137" s="119">
        <f>VLOOKUP($A137+ROUND((COLUMN()-2)/24,5),АТС!$A$41:$F$784,6)+'Иные услуги '!$C$5+'РСТ РСО-А'!$J$7+'РСТ РСО-А'!$F$9</f>
        <v>1273.7</v>
      </c>
      <c r="R137" s="119">
        <f>VLOOKUP($A137+ROUND((COLUMN()-2)/24,5),АТС!$A$41:$F$784,6)+'Иные услуги '!$C$5+'РСТ РСО-А'!$J$7+'РСТ РСО-А'!$F$9</f>
        <v>1264.8300000000002</v>
      </c>
      <c r="S137" s="119">
        <f>VLOOKUP($A137+ROUND((COLUMN()-2)/24,5),АТС!$A$41:$F$784,6)+'Иные услуги '!$C$5+'РСТ РСО-А'!$J$7+'РСТ РСО-А'!$F$9</f>
        <v>1262.3</v>
      </c>
      <c r="T137" s="119">
        <f>VLOOKUP($A137+ROUND((COLUMN()-2)/24,5),АТС!$A$41:$F$784,6)+'Иные услуги '!$C$5+'РСТ РСО-А'!$J$7+'РСТ РСО-А'!$F$9</f>
        <v>1250.81</v>
      </c>
      <c r="U137" s="119">
        <f>VLOOKUP($A137+ROUND((COLUMN()-2)/24,5),АТС!$A$41:$F$784,6)+'Иные услуги '!$C$5+'РСТ РСО-А'!$J$7+'РСТ РСО-А'!$F$9</f>
        <v>1271.26</v>
      </c>
      <c r="V137" s="119">
        <f>VLOOKUP($A137+ROUND((COLUMN()-2)/24,5),АТС!$A$41:$F$784,6)+'Иные услуги '!$C$5+'РСТ РСО-А'!$J$7+'РСТ РСО-А'!$F$9</f>
        <v>1412.4299999999998</v>
      </c>
      <c r="W137" s="119">
        <f>VLOOKUP($A137+ROUND((COLUMN()-2)/24,5),АТС!$A$41:$F$784,6)+'Иные услуги '!$C$5+'РСТ РСО-А'!$J$7+'РСТ РСО-А'!$F$9</f>
        <v>1369.12</v>
      </c>
      <c r="X137" s="119">
        <f>VLOOKUP($A137+ROUND((COLUMN()-2)/24,5),АТС!$A$41:$F$784,6)+'Иные услуги '!$C$5+'РСТ РСО-А'!$J$7+'РСТ РСО-А'!$F$9</f>
        <v>1308.94</v>
      </c>
      <c r="Y137" s="119">
        <f>VLOOKUP($A137+ROUND((COLUMN()-2)/24,5),АТС!$A$41:$F$784,6)+'Иные услуги '!$C$5+'РСТ РСО-А'!$J$7+'РСТ РСО-А'!$F$9</f>
        <v>1369.57</v>
      </c>
    </row>
    <row r="138" spans="1:25" x14ac:dyDescent="0.2">
      <c r="A138" s="66">
        <f t="shared" si="4"/>
        <v>43323</v>
      </c>
      <c r="B138" s="119">
        <f>VLOOKUP($A138+ROUND((COLUMN()-2)/24,5),АТС!$A$41:$F$784,6)+'Иные услуги '!$C$5+'РСТ РСО-А'!$J$7+'РСТ РСО-А'!$F$9</f>
        <v>1232.5800000000002</v>
      </c>
      <c r="C138" s="119">
        <f>VLOOKUP($A138+ROUND((COLUMN()-2)/24,5),АТС!$A$41:$F$784,6)+'Иные услуги '!$C$5+'РСТ РСО-А'!$J$7+'РСТ РСО-А'!$F$9</f>
        <v>1242.03</v>
      </c>
      <c r="D138" s="119">
        <f>VLOOKUP($A138+ROUND((COLUMN()-2)/24,5),АТС!$A$41:$F$784,6)+'Иные услуги '!$C$5+'РСТ РСО-А'!$J$7+'РСТ РСО-А'!$F$9</f>
        <v>1243.1300000000001</v>
      </c>
      <c r="E138" s="119">
        <f>VLOOKUP($A138+ROUND((COLUMN()-2)/24,5),АТС!$A$41:$F$784,6)+'Иные услуги '!$C$5+'РСТ РСО-А'!$J$7+'РСТ РСО-А'!$F$9</f>
        <v>1239.5900000000001</v>
      </c>
      <c r="F138" s="119">
        <f>VLOOKUP($A138+ROUND((COLUMN()-2)/24,5),АТС!$A$41:$F$784,6)+'Иные услуги '!$C$5+'РСТ РСО-А'!$J$7+'РСТ РСО-А'!$F$9</f>
        <v>1257.17</v>
      </c>
      <c r="G138" s="119">
        <f>VLOOKUP($A138+ROUND((COLUMN()-2)/24,5),АТС!$A$41:$F$784,6)+'Иные услуги '!$C$5+'РСТ РСО-А'!$J$7+'РСТ РСО-А'!$F$9</f>
        <v>1244.8400000000001</v>
      </c>
      <c r="H138" s="119">
        <f>VLOOKUP($A138+ROUND((COLUMN()-2)/24,5),АТС!$A$41:$F$784,6)+'Иные услуги '!$C$5+'РСТ РСО-А'!$J$7+'РСТ РСО-А'!$F$9</f>
        <v>1261.71</v>
      </c>
      <c r="I138" s="119">
        <f>VLOOKUP($A138+ROUND((COLUMN()-2)/24,5),АТС!$A$41:$F$784,6)+'Иные услуги '!$C$5+'РСТ РСО-А'!$J$7+'РСТ РСО-А'!$F$9</f>
        <v>1222.31</v>
      </c>
      <c r="J138" s="119">
        <f>VLOOKUP($A138+ROUND((COLUMN()-2)/24,5),АТС!$A$41:$F$784,6)+'Иные услуги '!$C$5+'РСТ РСО-А'!$J$7+'РСТ РСО-А'!$F$9</f>
        <v>1454.7099999999998</v>
      </c>
      <c r="K138" s="119">
        <f>VLOOKUP($A138+ROUND((COLUMN()-2)/24,5),АТС!$A$41:$F$784,6)+'Иные услуги '!$C$5+'РСТ РСО-А'!$J$7+'РСТ РСО-А'!$F$9</f>
        <v>1345.96</v>
      </c>
      <c r="L138" s="119">
        <f>VLOOKUP($A138+ROUND((COLUMN()-2)/24,5),АТС!$A$41:$F$784,6)+'Иные услуги '!$C$5+'РСТ РСО-А'!$J$7+'РСТ РСО-А'!$F$9</f>
        <v>1286.0800000000002</v>
      </c>
      <c r="M138" s="119">
        <f>VLOOKUP($A138+ROUND((COLUMN()-2)/24,5),АТС!$A$41:$F$784,6)+'Иные услуги '!$C$5+'РСТ РСО-А'!$J$7+'РСТ РСО-А'!$F$9</f>
        <v>1285.52</v>
      </c>
      <c r="N138" s="119">
        <f>VLOOKUP($A138+ROUND((COLUMN()-2)/24,5),АТС!$A$41:$F$784,6)+'Иные услуги '!$C$5+'РСТ РСО-А'!$J$7+'РСТ РСО-А'!$F$9</f>
        <v>1285.71</v>
      </c>
      <c r="O138" s="119">
        <f>VLOOKUP($A138+ROUND((COLUMN()-2)/24,5),АТС!$A$41:$F$784,6)+'Иные услуги '!$C$5+'РСТ РСО-А'!$J$7+'РСТ РСО-А'!$F$9</f>
        <v>1288.4100000000001</v>
      </c>
      <c r="P138" s="119">
        <f>VLOOKUP($A138+ROUND((COLUMN()-2)/24,5),АТС!$A$41:$F$784,6)+'Иные услуги '!$C$5+'РСТ РСО-А'!$J$7+'РСТ РСО-А'!$F$9</f>
        <v>1288.6500000000001</v>
      </c>
      <c r="Q138" s="119">
        <f>VLOOKUP($A138+ROUND((COLUMN()-2)/24,5),АТС!$A$41:$F$784,6)+'Иные услуги '!$C$5+'РСТ РСО-А'!$J$7+'РСТ РСО-А'!$F$9</f>
        <v>1288.5700000000002</v>
      </c>
      <c r="R138" s="119">
        <f>VLOOKUP($A138+ROUND((COLUMN()-2)/24,5),АТС!$A$41:$F$784,6)+'Иные услуги '!$C$5+'РСТ РСО-А'!$J$7+'РСТ РСО-А'!$F$9</f>
        <v>1256.6300000000001</v>
      </c>
      <c r="S138" s="119">
        <f>VLOOKUP($A138+ROUND((COLUMN()-2)/24,5),АТС!$A$41:$F$784,6)+'Иные услуги '!$C$5+'РСТ РСО-А'!$J$7+'РСТ РСО-А'!$F$9</f>
        <v>1255.3700000000001</v>
      </c>
      <c r="T138" s="119">
        <f>VLOOKUP($A138+ROUND((COLUMN()-2)/24,5),АТС!$A$41:$F$784,6)+'Иные услуги '!$C$5+'РСТ РСО-А'!$J$7+'РСТ РСО-А'!$F$9</f>
        <v>1267.4100000000001</v>
      </c>
      <c r="U138" s="119">
        <f>VLOOKUP($A138+ROUND((COLUMN()-2)/24,5),АТС!$A$41:$F$784,6)+'Иные услуги '!$C$5+'РСТ РСО-А'!$J$7+'РСТ РСО-А'!$F$9</f>
        <v>1259.96</v>
      </c>
      <c r="V138" s="119">
        <f>VLOOKUP($A138+ROUND((COLUMN()-2)/24,5),АТС!$A$41:$F$784,6)+'Иные услуги '!$C$5+'РСТ РСО-А'!$J$7+'РСТ РСО-А'!$F$9</f>
        <v>1309.95</v>
      </c>
      <c r="W138" s="119">
        <f>VLOOKUP($A138+ROUND((COLUMN()-2)/24,5),АТС!$A$41:$F$784,6)+'Иные услуги '!$C$5+'РСТ РСО-А'!$J$7+'РСТ РСО-А'!$F$9</f>
        <v>1282.68</v>
      </c>
      <c r="X138" s="119">
        <f>VLOOKUP($A138+ROUND((COLUMN()-2)/24,5),АТС!$A$41:$F$784,6)+'Иные услуги '!$C$5+'РСТ РСО-А'!$J$7+'РСТ РСО-А'!$F$9</f>
        <v>1299.9100000000001</v>
      </c>
      <c r="Y138" s="119">
        <f>VLOOKUP($A138+ROUND((COLUMN()-2)/24,5),АТС!$A$41:$F$784,6)+'Иные услуги '!$C$5+'РСТ РСО-А'!$J$7+'РСТ РСО-А'!$F$9</f>
        <v>1851.4699999999998</v>
      </c>
    </row>
    <row r="139" spans="1:25" x14ac:dyDescent="0.2">
      <c r="A139" s="66">
        <f t="shared" si="4"/>
        <v>43324</v>
      </c>
      <c r="B139" s="119">
        <f>VLOOKUP($A139+ROUND((COLUMN()-2)/24,5),АТС!$A$41:$F$784,6)+'Иные услуги '!$C$5+'РСТ РСО-А'!$J$7+'РСТ РСО-А'!$F$9</f>
        <v>1226.3400000000001</v>
      </c>
      <c r="C139" s="119">
        <f>VLOOKUP($A139+ROUND((COLUMN()-2)/24,5),АТС!$A$41:$F$784,6)+'Иные услуги '!$C$5+'РСТ РСО-А'!$J$7+'РСТ РСО-А'!$F$9</f>
        <v>1262.3600000000001</v>
      </c>
      <c r="D139" s="119">
        <f>VLOOKUP($A139+ROUND((COLUMN()-2)/24,5),АТС!$A$41:$F$784,6)+'Иные услуги '!$C$5+'РСТ РСО-А'!$J$7+'РСТ РСО-А'!$F$9</f>
        <v>1309.19</v>
      </c>
      <c r="E139" s="119">
        <f>VLOOKUP($A139+ROUND((COLUMN()-2)/24,5),АТС!$A$41:$F$784,6)+'Иные услуги '!$C$5+'РСТ РСО-А'!$J$7+'РСТ РСО-А'!$F$9</f>
        <v>1339.24</v>
      </c>
      <c r="F139" s="119">
        <f>VLOOKUP($A139+ROUND((COLUMN()-2)/24,5),АТС!$A$41:$F$784,6)+'Иные услуги '!$C$5+'РСТ РСО-А'!$J$7+'РСТ РСО-А'!$F$9</f>
        <v>1308.42</v>
      </c>
      <c r="G139" s="119">
        <f>VLOOKUP($A139+ROUND((COLUMN()-2)/24,5),АТС!$A$41:$F$784,6)+'Иные услуги '!$C$5+'РСТ РСО-А'!$J$7+'РСТ РСО-А'!$F$9</f>
        <v>1318.3700000000001</v>
      </c>
      <c r="H139" s="119">
        <f>VLOOKUP($A139+ROUND((COLUMN()-2)/24,5),АТС!$A$41:$F$784,6)+'Иные услуги '!$C$5+'РСТ РСО-А'!$J$7+'РСТ РСО-А'!$F$9</f>
        <v>1487.1299999999999</v>
      </c>
      <c r="I139" s="119">
        <f>VLOOKUP($A139+ROUND((COLUMN()-2)/24,5),АТС!$A$41:$F$784,6)+'Иные услуги '!$C$5+'РСТ РСО-А'!$J$7+'РСТ РСО-А'!$F$9</f>
        <v>1289.1300000000001</v>
      </c>
      <c r="J139" s="119">
        <f>VLOOKUP($A139+ROUND((COLUMN()-2)/24,5),АТС!$A$41:$F$784,6)+'Иные услуги '!$C$5+'РСТ РСО-А'!$J$7+'РСТ РСО-А'!$F$9</f>
        <v>1509.01</v>
      </c>
      <c r="K139" s="119">
        <f>VLOOKUP($A139+ROUND((COLUMN()-2)/24,5),АТС!$A$41:$F$784,6)+'Иные услуги '!$C$5+'РСТ РСО-А'!$J$7+'РСТ РСО-А'!$F$9</f>
        <v>1389.8999999999999</v>
      </c>
      <c r="L139" s="119">
        <f>VLOOKUP($A139+ROUND((COLUMN()-2)/24,5),АТС!$A$41:$F$784,6)+'Иные услуги '!$C$5+'РСТ РСО-А'!$J$7+'РСТ РСО-А'!$F$9</f>
        <v>1316.43</v>
      </c>
      <c r="M139" s="119">
        <f>VLOOKUP($A139+ROUND((COLUMN()-2)/24,5),АТС!$A$41:$F$784,6)+'Иные услуги '!$C$5+'РСТ РСО-А'!$J$7+'РСТ РСО-А'!$F$9</f>
        <v>1299.6100000000001</v>
      </c>
      <c r="N139" s="119">
        <f>VLOOKUP($A139+ROUND((COLUMN()-2)/24,5),АТС!$A$41:$F$784,6)+'Иные услуги '!$C$5+'РСТ РСО-А'!$J$7+'РСТ РСО-А'!$F$9</f>
        <v>1317.1000000000001</v>
      </c>
      <c r="O139" s="119">
        <f>VLOOKUP($A139+ROUND((COLUMN()-2)/24,5),АТС!$A$41:$F$784,6)+'Иные услуги '!$C$5+'РСТ РСО-А'!$J$7+'РСТ РСО-А'!$F$9</f>
        <v>1319.26</v>
      </c>
      <c r="P139" s="119">
        <f>VLOOKUP($A139+ROUND((COLUMN()-2)/24,5),АТС!$A$41:$F$784,6)+'Иные услуги '!$C$5+'РСТ РСО-А'!$J$7+'РСТ РСО-А'!$F$9</f>
        <v>1354.7</v>
      </c>
      <c r="Q139" s="119">
        <f>VLOOKUP($A139+ROUND((COLUMN()-2)/24,5),АТС!$A$41:$F$784,6)+'Иные услуги '!$C$5+'РСТ РСО-А'!$J$7+'РСТ РСО-А'!$F$9</f>
        <v>1336.5900000000001</v>
      </c>
      <c r="R139" s="119">
        <f>VLOOKUP($A139+ROUND((COLUMN()-2)/24,5),АТС!$A$41:$F$784,6)+'Иные услуги '!$C$5+'РСТ РСО-А'!$J$7+'РСТ РСО-А'!$F$9</f>
        <v>1301.6300000000001</v>
      </c>
      <c r="S139" s="119">
        <f>VLOOKUP($A139+ROUND((COLUMN()-2)/24,5),АТС!$A$41:$F$784,6)+'Иные услуги '!$C$5+'РСТ РСО-А'!$J$7+'РСТ РСО-А'!$F$9</f>
        <v>1316.05</v>
      </c>
      <c r="T139" s="119">
        <f>VLOOKUP($A139+ROUND((COLUMN()-2)/24,5),АТС!$A$41:$F$784,6)+'Иные услуги '!$C$5+'РСТ РСО-А'!$J$7+'РСТ РСО-А'!$F$9</f>
        <v>1296.49</v>
      </c>
      <c r="U139" s="119">
        <f>VLOOKUP($A139+ROUND((COLUMN()-2)/24,5),АТС!$A$41:$F$784,6)+'Иные услуги '!$C$5+'РСТ РСО-А'!$J$7+'РСТ РСО-А'!$F$9</f>
        <v>1265.52</v>
      </c>
      <c r="V139" s="119">
        <f>VLOOKUP($A139+ROUND((COLUMN()-2)/24,5),АТС!$A$41:$F$784,6)+'Иные услуги '!$C$5+'РСТ РСО-А'!$J$7+'РСТ РСО-А'!$F$9</f>
        <v>1272.92</v>
      </c>
      <c r="W139" s="119">
        <f>VLOOKUP($A139+ROUND((COLUMN()-2)/24,5),АТС!$A$41:$F$784,6)+'Иные услуги '!$C$5+'РСТ РСО-А'!$J$7+'РСТ РСО-А'!$F$9</f>
        <v>1274.78</v>
      </c>
      <c r="X139" s="119">
        <f>VLOOKUP($A139+ROUND((COLUMN()-2)/24,5),АТС!$A$41:$F$784,6)+'Иные услуги '!$C$5+'РСТ РСО-А'!$J$7+'РСТ РСО-А'!$F$9</f>
        <v>1417.9099999999999</v>
      </c>
      <c r="Y139" s="119">
        <f>VLOOKUP($A139+ROUND((COLUMN()-2)/24,5),АТС!$A$41:$F$784,6)+'Иные услуги '!$C$5+'РСТ РСО-А'!$J$7+'РСТ РСО-А'!$F$9</f>
        <v>1763.11</v>
      </c>
    </row>
    <row r="140" spans="1:25" x14ac:dyDescent="0.2">
      <c r="A140" s="66">
        <f t="shared" si="4"/>
        <v>43325</v>
      </c>
      <c r="B140" s="119">
        <f>VLOOKUP($A140+ROUND((COLUMN()-2)/24,5),АТС!$A$41:$F$784,6)+'Иные услуги '!$C$5+'РСТ РСО-А'!$J$7+'РСТ РСО-А'!$F$9</f>
        <v>1222.3300000000002</v>
      </c>
      <c r="C140" s="119">
        <f>VLOOKUP($A140+ROUND((COLUMN()-2)/24,5),АТС!$A$41:$F$784,6)+'Иные услуги '!$C$5+'РСТ РСО-А'!$J$7+'РСТ РСО-А'!$F$9</f>
        <v>1237.93</v>
      </c>
      <c r="D140" s="119">
        <f>VLOOKUP($A140+ROUND((COLUMN()-2)/24,5),АТС!$A$41:$F$784,6)+'Иные услуги '!$C$5+'РСТ РСО-А'!$J$7+'РСТ РСО-А'!$F$9</f>
        <v>1237.4100000000001</v>
      </c>
      <c r="E140" s="119">
        <f>VLOOKUP($A140+ROUND((COLUMN()-2)/24,5),АТС!$A$41:$F$784,6)+'Иные услуги '!$C$5+'РСТ РСО-А'!$J$7+'РСТ РСО-А'!$F$9</f>
        <v>1236.8600000000001</v>
      </c>
      <c r="F140" s="119">
        <f>VLOOKUP($A140+ROUND((COLUMN()-2)/24,5),АТС!$A$41:$F$784,6)+'Иные услуги '!$C$5+'РСТ РСО-А'!$J$7+'РСТ РСО-А'!$F$9</f>
        <v>1236.8800000000001</v>
      </c>
      <c r="G140" s="119">
        <f>VLOOKUP($A140+ROUND((COLUMN()-2)/24,5),АТС!$A$41:$F$784,6)+'Иные услуги '!$C$5+'РСТ РСО-А'!$J$7+'РСТ РСО-А'!$F$9</f>
        <v>1237.97</v>
      </c>
      <c r="H140" s="119">
        <f>VLOOKUP($A140+ROUND((COLUMN()-2)/24,5),АТС!$A$41:$F$784,6)+'Иные услуги '!$C$5+'РСТ РСО-А'!$J$7+'РСТ РСО-А'!$F$9</f>
        <v>1284.6400000000001</v>
      </c>
      <c r="I140" s="119">
        <f>VLOOKUP($A140+ROUND((COLUMN()-2)/24,5),АТС!$A$41:$F$784,6)+'Иные услуги '!$C$5+'РСТ РСО-А'!$J$7+'РСТ РСО-А'!$F$9</f>
        <v>1222.79</v>
      </c>
      <c r="J140" s="119">
        <f>VLOOKUP($A140+ROUND((COLUMN()-2)/24,5),АТС!$A$41:$F$784,6)+'Иные услуги '!$C$5+'РСТ РСО-А'!$J$7+'РСТ РСО-А'!$F$9</f>
        <v>1381.3</v>
      </c>
      <c r="K140" s="119">
        <f>VLOOKUP($A140+ROUND((COLUMN()-2)/24,5),АТС!$A$41:$F$784,6)+'Иные услуги '!$C$5+'РСТ РСО-А'!$J$7+'РСТ РСО-А'!$F$9</f>
        <v>1274.8800000000001</v>
      </c>
      <c r="L140" s="119">
        <f>VLOOKUP($A140+ROUND((COLUMN()-2)/24,5),АТС!$A$41:$F$784,6)+'Иные услуги '!$C$5+'РСТ РСО-А'!$J$7+'РСТ РСО-А'!$F$9</f>
        <v>1245.24</v>
      </c>
      <c r="M140" s="119">
        <f>VLOOKUP($A140+ROUND((COLUMN()-2)/24,5),АТС!$A$41:$F$784,6)+'Иные услуги '!$C$5+'РСТ РСО-А'!$J$7+'РСТ РСО-А'!$F$9</f>
        <v>1219.75</v>
      </c>
      <c r="N140" s="119">
        <f>VLOOKUP($A140+ROUND((COLUMN()-2)/24,5),АТС!$A$41:$F$784,6)+'Иные услуги '!$C$5+'РСТ РСО-А'!$J$7+'РСТ РСО-А'!$F$9</f>
        <v>1233</v>
      </c>
      <c r="O140" s="119">
        <f>VLOOKUP($A140+ROUND((COLUMN()-2)/24,5),АТС!$A$41:$F$784,6)+'Иные услуги '!$C$5+'РСТ РСО-А'!$J$7+'РСТ РСО-А'!$F$9</f>
        <v>1237.1400000000001</v>
      </c>
      <c r="P140" s="119">
        <f>VLOOKUP($A140+ROUND((COLUMN()-2)/24,5),АТС!$A$41:$F$784,6)+'Иные услуги '!$C$5+'РСТ РСО-А'!$J$7+'РСТ РСО-А'!$F$9</f>
        <v>1240.8200000000002</v>
      </c>
      <c r="Q140" s="119">
        <f>VLOOKUP($A140+ROUND((COLUMN()-2)/24,5),АТС!$A$41:$F$784,6)+'Иные услуги '!$C$5+'РСТ РСО-А'!$J$7+'РСТ РСО-А'!$F$9</f>
        <v>1239.9100000000001</v>
      </c>
      <c r="R140" s="119">
        <f>VLOOKUP($A140+ROUND((COLUMN()-2)/24,5),АТС!$A$41:$F$784,6)+'Иные услуги '!$C$5+'РСТ РСО-А'!$J$7+'РСТ РСО-А'!$F$9</f>
        <v>1254.74</v>
      </c>
      <c r="S140" s="119">
        <f>VLOOKUP($A140+ROUND((COLUMN()-2)/24,5),АТС!$A$41:$F$784,6)+'Иные услуги '!$C$5+'РСТ РСО-А'!$J$7+'РСТ РСО-А'!$F$9</f>
        <v>1225.6100000000001</v>
      </c>
      <c r="T140" s="119">
        <f>VLOOKUP($A140+ROUND((COLUMN()-2)/24,5),АТС!$A$41:$F$784,6)+'Иные услуги '!$C$5+'РСТ РСО-А'!$J$7+'РСТ РСО-А'!$F$9</f>
        <v>1246.6200000000001</v>
      </c>
      <c r="U140" s="119">
        <f>VLOOKUP($A140+ROUND((COLUMN()-2)/24,5),АТС!$A$41:$F$784,6)+'Иные услуги '!$C$5+'РСТ РСО-А'!$J$7+'РСТ РСО-А'!$F$9</f>
        <v>1226.03</v>
      </c>
      <c r="V140" s="119">
        <f>VLOOKUP($A140+ROUND((COLUMN()-2)/24,5),АТС!$A$41:$F$784,6)+'Иные услуги '!$C$5+'РСТ РСО-А'!$J$7+'РСТ РСО-А'!$F$9</f>
        <v>1218.49</v>
      </c>
      <c r="W140" s="119">
        <f>VLOOKUP($A140+ROUND((COLUMN()-2)/24,5),АТС!$A$41:$F$784,6)+'Иные услуги '!$C$5+'РСТ РСО-А'!$J$7+'РСТ РСО-А'!$F$9</f>
        <v>1242.79</v>
      </c>
      <c r="X140" s="119">
        <f>VLOOKUP($A140+ROUND((COLUMN()-2)/24,5),АТС!$A$41:$F$784,6)+'Иные услуги '!$C$5+'РСТ РСО-А'!$J$7+'РСТ РСО-А'!$F$9</f>
        <v>1279.02</v>
      </c>
      <c r="Y140" s="119">
        <f>VLOOKUP($A140+ROUND((COLUMN()-2)/24,5),АТС!$A$41:$F$784,6)+'Иные услуги '!$C$5+'РСТ РСО-А'!$J$7+'РСТ РСО-А'!$F$9</f>
        <v>1523.51</v>
      </c>
    </row>
    <row r="141" spans="1:25" x14ac:dyDescent="0.2">
      <c r="A141" s="66">
        <f t="shared" si="4"/>
        <v>43326</v>
      </c>
      <c r="B141" s="119">
        <f>VLOOKUP($A141+ROUND((COLUMN()-2)/24,5),АТС!$A$41:$F$784,6)+'Иные услуги '!$C$5+'РСТ РСО-А'!$J$7+'РСТ РСО-А'!$F$9</f>
        <v>1236.3400000000001</v>
      </c>
      <c r="C141" s="119">
        <f>VLOOKUP($A141+ROUND((COLUMN()-2)/24,5),АТС!$A$41:$F$784,6)+'Иные услуги '!$C$5+'РСТ РСО-А'!$J$7+'РСТ РСО-А'!$F$9</f>
        <v>1219.21</v>
      </c>
      <c r="D141" s="119">
        <f>VLOOKUP($A141+ROUND((COLUMN()-2)/24,5),АТС!$A$41:$F$784,6)+'Иные услуги '!$C$5+'РСТ РСО-А'!$J$7+'РСТ РСО-А'!$F$9</f>
        <v>1244.28</v>
      </c>
      <c r="E141" s="119">
        <f>VLOOKUP($A141+ROUND((COLUMN()-2)/24,5),АТС!$A$41:$F$784,6)+'Иные услуги '!$C$5+'РСТ РСО-А'!$J$7+'РСТ РСО-А'!$F$9</f>
        <v>1252.3200000000002</v>
      </c>
      <c r="F141" s="119">
        <f>VLOOKUP($A141+ROUND((COLUMN()-2)/24,5),АТС!$A$41:$F$784,6)+'Иные услуги '!$C$5+'РСТ РСО-А'!$J$7+'РСТ РСО-А'!$F$9</f>
        <v>1252.0700000000002</v>
      </c>
      <c r="G141" s="119">
        <f>VLOOKUP($A141+ROUND((COLUMN()-2)/24,5),АТС!$A$41:$F$784,6)+'Иные услуги '!$C$5+'РСТ РСО-А'!$J$7+'РСТ РСО-А'!$F$9</f>
        <v>1249.31</v>
      </c>
      <c r="H141" s="119">
        <f>VLOOKUP($A141+ROUND((COLUMN()-2)/24,5),АТС!$A$41:$F$784,6)+'Иные услуги '!$C$5+'РСТ РСО-А'!$J$7+'РСТ РСО-А'!$F$9</f>
        <v>1310.55</v>
      </c>
      <c r="I141" s="119">
        <f>VLOOKUP($A141+ROUND((COLUMN()-2)/24,5),АТС!$A$41:$F$784,6)+'Иные услуги '!$C$5+'РСТ РСО-А'!$J$7+'РСТ РСО-А'!$F$9</f>
        <v>1265.55</v>
      </c>
      <c r="J141" s="119">
        <f>VLOOKUP($A141+ROUND((COLUMN()-2)/24,5),АТС!$A$41:$F$784,6)+'Иные услуги '!$C$5+'РСТ РСО-А'!$J$7+'РСТ РСО-А'!$F$9</f>
        <v>1437.7299999999998</v>
      </c>
      <c r="K141" s="119">
        <f>VLOOKUP($A141+ROUND((COLUMN()-2)/24,5),АТС!$A$41:$F$784,6)+'Иные услуги '!$C$5+'РСТ РСО-А'!$J$7+'РСТ РСО-А'!$F$9</f>
        <v>1252.0900000000001</v>
      </c>
      <c r="L141" s="119">
        <f>VLOOKUP($A141+ROUND((COLUMN()-2)/24,5),АТС!$A$41:$F$784,6)+'Иные услуги '!$C$5+'РСТ РСО-А'!$J$7+'РСТ РСО-А'!$F$9</f>
        <v>1238.3</v>
      </c>
      <c r="M141" s="119">
        <f>VLOOKUP($A141+ROUND((COLUMN()-2)/24,5),АТС!$A$41:$F$784,6)+'Иные услуги '!$C$5+'РСТ РСО-А'!$J$7+'РСТ РСО-А'!$F$9</f>
        <v>1238.6000000000001</v>
      </c>
      <c r="N141" s="119">
        <f>VLOOKUP($A141+ROUND((COLUMN()-2)/24,5),АТС!$A$41:$F$784,6)+'Иные услуги '!$C$5+'РСТ РСО-А'!$J$7+'РСТ РСО-А'!$F$9</f>
        <v>1238.5900000000001</v>
      </c>
      <c r="O141" s="119">
        <f>VLOOKUP($A141+ROUND((COLUMN()-2)/24,5),АТС!$A$41:$F$784,6)+'Иные услуги '!$C$5+'РСТ РСО-А'!$J$7+'РСТ РСО-А'!$F$9</f>
        <v>1242.52</v>
      </c>
      <c r="P141" s="119">
        <f>VLOOKUP($A141+ROUND((COLUMN()-2)/24,5),АТС!$A$41:$F$784,6)+'Иные услуги '!$C$5+'РСТ РСО-А'!$J$7+'РСТ РСО-А'!$F$9</f>
        <v>1242.45</v>
      </c>
      <c r="Q141" s="119">
        <f>VLOOKUP($A141+ROUND((COLUMN()-2)/24,5),АТС!$A$41:$F$784,6)+'Иные услуги '!$C$5+'РСТ РСО-А'!$J$7+'РСТ РСО-А'!$F$9</f>
        <v>1242.4000000000001</v>
      </c>
      <c r="R141" s="119">
        <f>VLOOKUP($A141+ROUND((COLUMN()-2)/24,5),АТС!$A$41:$F$784,6)+'Иные услуги '!$C$5+'РСТ РСО-А'!$J$7+'РСТ РСО-А'!$F$9</f>
        <v>1242.4000000000001</v>
      </c>
      <c r="S141" s="119">
        <f>VLOOKUP($A141+ROUND((COLUMN()-2)/24,5),АТС!$A$41:$F$784,6)+'Иные услуги '!$C$5+'РСТ РСО-А'!$J$7+'РСТ РСО-А'!$F$9</f>
        <v>1242.27</v>
      </c>
      <c r="T141" s="119">
        <f>VLOOKUP($A141+ROUND((COLUMN()-2)/24,5),АТС!$A$41:$F$784,6)+'Иные услуги '!$C$5+'РСТ РСО-А'!$J$7+'РСТ РСО-А'!$F$9</f>
        <v>1237.75</v>
      </c>
      <c r="U141" s="119">
        <f>VLOOKUP($A141+ROUND((COLUMN()-2)/24,5),АТС!$A$41:$F$784,6)+'Иные услуги '!$C$5+'РСТ РСО-А'!$J$7+'РСТ РСО-А'!$F$9</f>
        <v>1285.19</v>
      </c>
      <c r="V141" s="119">
        <f>VLOOKUP($A141+ROUND((COLUMN()-2)/24,5),АТС!$A$41:$F$784,6)+'Иные услуги '!$C$5+'РСТ РСО-А'!$J$7+'РСТ РСО-А'!$F$9</f>
        <v>1365.74</v>
      </c>
      <c r="W141" s="119">
        <f>VLOOKUP($A141+ROUND((COLUMN()-2)/24,5),АТС!$A$41:$F$784,6)+'Иные услуги '!$C$5+'РСТ РСО-А'!$J$7+'РСТ РСО-А'!$F$9</f>
        <v>1341.84</v>
      </c>
      <c r="X141" s="119">
        <f>VLOOKUP($A141+ROUND((COLUMN()-2)/24,5),АТС!$A$41:$F$784,6)+'Иные услуги '!$C$5+'РСТ РСО-А'!$J$7+'РСТ РСО-А'!$F$9</f>
        <v>1274.75</v>
      </c>
      <c r="Y141" s="119">
        <f>VLOOKUP($A141+ROUND((COLUMN()-2)/24,5),АТС!$A$41:$F$784,6)+'Иные услуги '!$C$5+'РСТ РСО-А'!$J$7+'РСТ РСО-А'!$F$9</f>
        <v>1373.31</v>
      </c>
    </row>
    <row r="142" spans="1:25" x14ac:dyDescent="0.2">
      <c r="A142" s="66">
        <f t="shared" si="4"/>
        <v>43327</v>
      </c>
      <c r="B142" s="119">
        <f>VLOOKUP($A142+ROUND((COLUMN()-2)/24,5),АТС!$A$41:$F$784,6)+'Иные услуги '!$C$5+'РСТ РСО-А'!$J$7+'РСТ РСО-А'!$F$9</f>
        <v>1234.75</v>
      </c>
      <c r="C142" s="119">
        <f>VLOOKUP($A142+ROUND((COLUMN()-2)/24,5),АТС!$A$41:$F$784,6)+'Иные услуги '!$C$5+'РСТ РСО-А'!$J$7+'РСТ РСО-А'!$F$9</f>
        <v>1218.72</v>
      </c>
      <c r="D142" s="119">
        <f>VLOOKUP($A142+ROUND((COLUMN()-2)/24,5),АТС!$A$41:$F$784,6)+'Иные услуги '!$C$5+'РСТ РСО-А'!$J$7+'РСТ РСО-А'!$F$9</f>
        <v>1228.52</v>
      </c>
      <c r="E142" s="119">
        <f>VLOOKUP($A142+ROUND((COLUMN()-2)/24,5),АТС!$A$41:$F$784,6)+'Иные услуги '!$C$5+'РСТ РСО-А'!$J$7+'РСТ РСО-А'!$F$9</f>
        <v>1236.7</v>
      </c>
      <c r="F142" s="119">
        <f>VLOOKUP($A142+ROUND((COLUMN()-2)/24,5),АТС!$A$41:$F$784,6)+'Иные услуги '!$C$5+'РСТ РСО-А'!$J$7+'РСТ РСО-А'!$F$9</f>
        <v>1236.75</v>
      </c>
      <c r="G142" s="119">
        <f>VLOOKUP($A142+ROUND((COLUMN()-2)/24,5),АТС!$A$41:$F$784,6)+'Иные услуги '!$C$5+'РСТ РСО-А'!$J$7+'РСТ РСО-А'!$F$9</f>
        <v>1253.99</v>
      </c>
      <c r="H142" s="119">
        <f>VLOOKUP($A142+ROUND((COLUMN()-2)/24,5),АТС!$A$41:$F$784,6)+'Иные услуги '!$C$5+'РСТ РСО-А'!$J$7+'РСТ РСО-А'!$F$9</f>
        <v>1250.68</v>
      </c>
      <c r="I142" s="119">
        <f>VLOOKUP($A142+ROUND((COLUMN()-2)/24,5),АТС!$A$41:$F$784,6)+'Иные услуги '!$C$5+'РСТ РСО-А'!$J$7+'РСТ РСО-А'!$F$9</f>
        <v>1257.98</v>
      </c>
      <c r="J142" s="119">
        <f>VLOOKUP($A142+ROUND((COLUMN()-2)/24,5),АТС!$A$41:$F$784,6)+'Иные услуги '!$C$5+'РСТ РСО-А'!$J$7+'РСТ РСО-А'!$F$9</f>
        <v>1337.13</v>
      </c>
      <c r="K142" s="119">
        <f>VLOOKUP($A142+ROUND((COLUMN()-2)/24,5),АТС!$A$41:$F$784,6)+'Иные услуги '!$C$5+'РСТ РСО-А'!$J$7+'РСТ РСО-А'!$F$9</f>
        <v>1252.92</v>
      </c>
      <c r="L142" s="119">
        <f>VLOOKUP($A142+ROUND((COLUMN()-2)/24,5),АТС!$A$41:$F$784,6)+'Иные услуги '!$C$5+'РСТ РСО-А'!$J$7+'РСТ РСО-А'!$F$9</f>
        <v>1284.3200000000002</v>
      </c>
      <c r="M142" s="119">
        <f>VLOOKUP($A142+ROUND((COLUMN()-2)/24,5),АТС!$A$41:$F$784,6)+'Иные услуги '!$C$5+'РСТ РСО-А'!$J$7+'РСТ РСО-А'!$F$9</f>
        <v>1238.81</v>
      </c>
      <c r="N142" s="119">
        <f>VLOOKUP($A142+ROUND((COLUMN()-2)/24,5),АТС!$A$41:$F$784,6)+'Иные услуги '!$C$5+'РСТ РСО-А'!$J$7+'РСТ РСО-А'!$F$9</f>
        <v>1239.22</v>
      </c>
      <c r="O142" s="119">
        <f>VLOOKUP($A142+ROUND((COLUMN()-2)/24,5),АТС!$A$41:$F$784,6)+'Иные услуги '!$C$5+'РСТ РСО-А'!$J$7+'РСТ РСО-А'!$F$9</f>
        <v>1242.73</v>
      </c>
      <c r="P142" s="119">
        <f>VLOOKUP($A142+ROUND((COLUMN()-2)/24,5),АТС!$A$41:$F$784,6)+'Иные услуги '!$C$5+'РСТ РСО-А'!$J$7+'РСТ РСО-А'!$F$9</f>
        <v>1242.6200000000001</v>
      </c>
      <c r="Q142" s="119">
        <f>VLOOKUP($A142+ROUND((COLUMN()-2)/24,5),АТС!$A$41:$F$784,6)+'Иные услуги '!$C$5+'РСТ РСО-А'!$J$7+'РСТ РСО-А'!$F$9</f>
        <v>1242.3300000000002</v>
      </c>
      <c r="R142" s="119">
        <f>VLOOKUP($A142+ROUND((COLUMN()-2)/24,5),АТС!$A$41:$F$784,6)+'Иные услуги '!$C$5+'РСТ РСО-А'!$J$7+'РСТ РСО-А'!$F$9</f>
        <v>1241.97</v>
      </c>
      <c r="S142" s="119">
        <f>VLOOKUP($A142+ROUND((COLUMN()-2)/24,5),АТС!$A$41:$F$784,6)+'Иные услуги '!$C$5+'РСТ РСО-А'!$J$7+'РСТ РСО-А'!$F$9</f>
        <v>1255.71</v>
      </c>
      <c r="T142" s="119">
        <f>VLOOKUP($A142+ROUND((COLUMN()-2)/24,5),АТС!$A$41:$F$784,6)+'Иные услуги '!$C$5+'РСТ РСО-А'!$J$7+'РСТ РСО-А'!$F$9</f>
        <v>1251.6100000000001</v>
      </c>
      <c r="U142" s="119">
        <f>VLOOKUP($A142+ROUND((COLUMN()-2)/24,5),АТС!$A$41:$F$784,6)+'Иные услуги '!$C$5+'РСТ РСО-А'!$J$7+'РСТ РСО-А'!$F$9</f>
        <v>1265.18</v>
      </c>
      <c r="V142" s="119">
        <f>VLOOKUP($A142+ROUND((COLUMN()-2)/24,5),АТС!$A$41:$F$784,6)+'Иные услуги '!$C$5+'РСТ РСО-А'!$J$7+'РСТ РСО-А'!$F$9</f>
        <v>1353.8999999999999</v>
      </c>
      <c r="W142" s="119">
        <f>VLOOKUP($A142+ROUND((COLUMN()-2)/24,5),АТС!$A$41:$F$784,6)+'Иные услуги '!$C$5+'РСТ РСО-А'!$J$7+'РСТ РСО-А'!$F$9</f>
        <v>1279.42</v>
      </c>
      <c r="X142" s="119">
        <f>VLOOKUP($A142+ROUND((COLUMN()-2)/24,5),АТС!$A$41:$F$784,6)+'Иные услуги '!$C$5+'РСТ РСО-А'!$J$7+'РСТ РСО-А'!$F$9</f>
        <v>1274.6500000000001</v>
      </c>
      <c r="Y142" s="119">
        <f>VLOOKUP($A142+ROUND((COLUMN()-2)/24,5),АТС!$A$41:$F$784,6)+'Иные услуги '!$C$5+'РСТ РСО-А'!$J$7+'РСТ РСО-А'!$F$9</f>
        <v>1634.78</v>
      </c>
    </row>
    <row r="143" spans="1:25" x14ac:dyDescent="0.2">
      <c r="A143" s="66">
        <f t="shared" si="4"/>
        <v>43328</v>
      </c>
      <c r="B143" s="119">
        <f>VLOOKUP($A143+ROUND((COLUMN()-2)/24,5),АТС!$A$41:$F$784,6)+'Иные услуги '!$C$5+'РСТ РСО-А'!$J$7+'РСТ РСО-А'!$F$9</f>
        <v>1232.5900000000001</v>
      </c>
      <c r="C143" s="119">
        <f>VLOOKUP($A143+ROUND((COLUMN()-2)/24,5),АТС!$A$41:$F$784,6)+'Иные услуги '!$C$5+'РСТ РСО-А'!$J$7+'РСТ РСО-А'!$F$9</f>
        <v>1219.4100000000001</v>
      </c>
      <c r="D143" s="119">
        <f>VLOOKUP($A143+ROUND((COLUMN()-2)/24,5),АТС!$A$41:$F$784,6)+'Иные услуги '!$C$5+'РСТ РСО-А'!$J$7+'РСТ РСО-А'!$F$9</f>
        <v>1228.73</v>
      </c>
      <c r="E143" s="119">
        <f>VLOOKUP($A143+ROUND((COLUMN()-2)/24,5),АТС!$A$41:$F$784,6)+'Иные услуги '!$C$5+'РСТ РСО-А'!$J$7+'РСТ РСО-А'!$F$9</f>
        <v>1236.48</v>
      </c>
      <c r="F143" s="119">
        <f>VLOOKUP($A143+ROUND((COLUMN()-2)/24,5),АТС!$A$41:$F$784,6)+'Иные услуги '!$C$5+'РСТ РСО-А'!$J$7+'РСТ РСО-А'!$F$9</f>
        <v>1237.3300000000002</v>
      </c>
      <c r="G143" s="119">
        <f>VLOOKUP($A143+ROUND((COLUMN()-2)/24,5),АТС!$A$41:$F$784,6)+'Иные услуги '!$C$5+'РСТ РСО-А'!$J$7+'РСТ РСО-А'!$F$9</f>
        <v>1253.6000000000001</v>
      </c>
      <c r="H143" s="119">
        <f>VLOOKUP($A143+ROUND((COLUMN()-2)/24,5),АТС!$A$41:$F$784,6)+'Иные услуги '!$C$5+'РСТ РСО-А'!$J$7+'РСТ РСО-А'!$F$9</f>
        <v>1248.0800000000002</v>
      </c>
      <c r="I143" s="119">
        <f>VLOOKUP($A143+ROUND((COLUMN()-2)/24,5),АТС!$A$41:$F$784,6)+'Иные услуги '!$C$5+'РСТ РСО-А'!$J$7+'РСТ РСО-А'!$F$9</f>
        <v>1273.92</v>
      </c>
      <c r="J143" s="119">
        <f>VLOOKUP($A143+ROUND((COLUMN()-2)/24,5),АТС!$A$41:$F$784,6)+'Иные услуги '!$C$5+'РСТ РСО-А'!$J$7+'РСТ РСО-А'!$F$9</f>
        <v>1339.53</v>
      </c>
      <c r="K143" s="119">
        <f>VLOOKUP($A143+ROUND((COLUMN()-2)/24,5),АТС!$A$41:$F$784,6)+'Иные услуги '!$C$5+'РСТ РСО-А'!$J$7+'РСТ РСО-А'!$F$9</f>
        <v>1251.52</v>
      </c>
      <c r="L143" s="119">
        <f>VLOOKUP($A143+ROUND((COLUMN()-2)/24,5),АТС!$A$41:$F$784,6)+'Иные услуги '!$C$5+'РСТ РСО-А'!$J$7+'РСТ РСО-А'!$F$9</f>
        <v>1237.04</v>
      </c>
      <c r="M143" s="119">
        <f>VLOOKUP($A143+ROUND((COLUMN()-2)/24,5),АТС!$A$41:$F$784,6)+'Иные услуги '!$C$5+'РСТ РСО-А'!$J$7+'РСТ РСО-А'!$F$9</f>
        <v>1237.17</v>
      </c>
      <c r="N143" s="119">
        <f>VLOOKUP($A143+ROUND((COLUMN()-2)/24,5),АТС!$A$41:$F$784,6)+'Иные услуги '!$C$5+'РСТ РСО-А'!$J$7+'РСТ РСО-А'!$F$9</f>
        <v>1236.98</v>
      </c>
      <c r="O143" s="119">
        <f>VLOOKUP($A143+ROUND((COLUMN()-2)/24,5),АТС!$A$41:$F$784,6)+'Иные услуги '!$C$5+'РСТ РСО-А'!$J$7+'РСТ РСО-А'!$F$9</f>
        <v>1241.3400000000001</v>
      </c>
      <c r="P143" s="119">
        <f>VLOOKUP($A143+ROUND((COLUMN()-2)/24,5),АТС!$A$41:$F$784,6)+'Иные услуги '!$C$5+'РСТ РСО-А'!$J$7+'РСТ РСО-А'!$F$9</f>
        <v>1241.51</v>
      </c>
      <c r="Q143" s="119">
        <f>VLOOKUP($A143+ROUND((COLUMN()-2)/24,5),АТС!$A$41:$F$784,6)+'Иные услуги '!$C$5+'РСТ РСО-А'!$J$7+'РСТ РСО-А'!$F$9</f>
        <v>1241.3900000000001</v>
      </c>
      <c r="R143" s="119">
        <f>VLOOKUP($A143+ROUND((COLUMN()-2)/24,5),АТС!$A$41:$F$784,6)+'Иные услуги '!$C$5+'РСТ РСО-А'!$J$7+'РСТ РСО-А'!$F$9</f>
        <v>1241.67</v>
      </c>
      <c r="S143" s="119">
        <f>VLOOKUP($A143+ROUND((COLUMN()-2)/24,5),АТС!$A$41:$F$784,6)+'Иные услуги '!$C$5+'РСТ РСО-А'!$J$7+'РСТ РСО-А'!$F$9</f>
        <v>1255.3300000000002</v>
      </c>
      <c r="T143" s="119">
        <f>VLOOKUP($A143+ROUND((COLUMN()-2)/24,5),АТС!$A$41:$F$784,6)+'Иные услуги '!$C$5+'РСТ РСО-А'!$J$7+'РСТ РСО-А'!$F$9</f>
        <v>1252.9000000000001</v>
      </c>
      <c r="U143" s="119">
        <f>VLOOKUP($A143+ROUND((COLUMN()-2)/24,5),АТС!$A$41:$F$784,6)+'Иные услуги '!$C$5+'РСТ РСО-А'!$J$7+'РСТ РСО-А'!$F$9</f>
        <v>1247.1100000000001</v>
      </c>
      <c r="V143" s="119">
        <f>VLOOKUP($A143+ROUND((COLUMN()-2)/24,5),АТС!$A$41:$F$784,6)+'Иные услуги '!$C$5+'РСТ РСО-А'!$J$7+'РСТ РСО-А'!$F$9</f>
        <v>1338.15</v>
      </c>
      <c r="W143" s="119">
        <f>VLOOKUP($A143+ROUND((COLUMN()-2)/24,5),АТС!$A$41:$F$784,6)+'Иные услуги '!$C$5+'РСТ РСО-А'!$J$7+'РСТ РСО-А'!$F$9</f>
        <v>1282.1200000000001</v>
      </c>
      <c r="X143" s="119">
        <f>VLOOKUP($A143+ROUND((COLUMN()-2)/24,5),АТС!$A$41:$F$784,6)+'Иные услуги '!$C$5+'РСТ РСО-А'!$J$7+'РСТ РСО-А'!$F$9</f>
        <v>1277.68</v>
      </c>
      <c r="Y143" s="119">
        <f>VLOOKUP($A143+ROUND((COLUMN()-2)/24,5),АТС!$A$41:$F$784,6)+'Иные услуги '!$C$5+'РСТ РСО-А'!$J$7+'РСТ РСО-А'!$F$9</f>
        <v>1640.7099999999998</v>
      </c>
    </row>
    <row r="144" spans="1:25" x14ac:dyDescent="0.2">
      <c r="A144" s="66">
        <f t="shared" si="4"/>
        <v>43329</v>
      </c>
      <c r="B144" s="119">
        <f>VLOOKUP($A144+ROUND((COLUMN()-2)/24,5),АТС!$A$41:$F$784,6)+'Иные услуги '!$C$5+'РСТ РСО-А'!$J$7+'РСТ РСО-А'!$F$9</f>
        <v>1236.56</v>
      </c>
      <c r="C144" s="119">
        <f>VLOOKUP($A144+ROUND((COLUMN()-2)/24,5),АТС!$A$41:$F$784,6)+'Иные услуги '!$C$5+'РСТ РСО-А'!$J$7+'РСТ РСО-А'!$F$9</f>
        <v>1220.46</v>
      </c>
      <c r="D144" s="119">
        <f>VLOOKUP($A144+ROUND((COLUMN()-2)/24,5),АТС!$A$41:$F$784,6)+'Иные услуги '!$C$5+'РСТ РСО-А'!$J$7+'РСТ РСО-А'!$F$9</f>
        <v>1229.01</v>
      </c>
      <c r="E144" s="119">
        <f>VLOOKUP($A144+ROUND((COLUMN()-2)/24,5),АТС!$A$41:$F$784,6)+'Иные услуги '!$C$5+'РСТ РСО-А'!$J$7+'РСТ РСО-А'!$F$9</f>
        <v>1228.6500000000001</v>
      </c>
      <c r="F144" s="119">
        <f>VLOOKUP($A144+ROUND((COLUMN()-2)/24,5),АТС!$A$41:$F$784,6)+'Иные услуги '!$C$5+'РСТ РСО-А'!$J$7+'РСТ РСО-А'!$F$9</f>
        <v>1228.73</v>
      </c>
      <c r="G144" s="119">
        <f>VLOOKUP($A144+ROUND((COLUMN()-2)/24,5),АТС!$A$41:$F$784,6)+'Иные услуги '!$C$5+'РСТ РСО-А'!$J$7+'РСТ РСО-А'!$F$9</f>
        <v>1247.46</v>
      </c>
      <c r="H144" s="119">
        <f>VLOOKUP($A144+ROUND((COLUMN()-2)/24,5),АТС!$A$41:$F$784,6)+'Иные услуги '!$C$5+'РСТ РСО-А'!$J$7+'РСТ РСО-А'!$F$9</f>
        <v>1235.74</v>
      </c>
      <c r="I144" s="119">
        <f>VLOOKUP($A144+ROUND((COLUMN()-2)/24,5),АТС!$A$41:$F$784,6)+'Иные услуги '!$C$5+'РСТ РСО-А'!$J$7+'РСТ РСО-А'!$F$9</f>
        <v>1298.8</v>
      </c>
      <c r="J144" s="119">
        <f>VLOOKUP($A144+ROUND((COLUMN()-2)/24,5),АТС!$A$41:$F$784,6)+'Иные услуги '!$C$5+'РСТ РСО-А'!$J$7+'РСТ РСО-А'!$F$9</f>
        <v>1360.82</v>
      </c>
      <c r="K144" s="119">
        <f>VLOOKUP($A144+ROUND((COLUMN()-2)/24,5),АТС!$A$41:$F$784,6)+'Иные услуги '!$C$5+'РСТ РСО-А'!$J$7+'РСТ РСО-А'!$F$9</f>
        <v>1245.43</v>
      </c>
      <c r="L144" s="119">
        <f>VLOOKUP($A144+ROUND((COLUMN()-2)/24,5),АТС!$A$41:$F$784,6)+'Иные услуги '!$C$5+'РСТ РСО-А'!$J$7+'РСТ РСО-А'!$F$9</f>
        <v>1231.25</v>
      </c>
      <c r="M144" s="119">
        <f>VLOOKUP($A144+ROUND((COLUMN()-2)/24,5),АТС!$A$41:$F$784,6)+'Иные услуги '!$C$5+'РСТ РСО-А'!$J$7+'РСТ РСО-А'!$F$9</f>
        <v>1234.6200000000001</v>
      </c>
      <c r="N144" s="119">
        <f>VLOOKUP($A144+ROUND((COLUMN()-2)/24,5),АТС!$A$41:$F$784,6)+'Иные услуги '!$C$5+'РСТ РСО-А'!$J$7+'РСТ РСО-А'!$F$9</f>
        <v>1234.22</v>
      </c>
      <c r="O144" s="119">
        <f>VLOOKUP($A144+ROUND((COLUMN()-2)/24,5),АТС!$A$41:$F$784,6)+'Иные услуги '!$C$5+'РСТ РСО-А'!$J$7+'РСТ РСО-А'!$F$9</f>
        <v>1234.3200000000002</v>
      </c>
      <c r="P144" s="119">
        <f>VLOOKUP($A144+ROUND((COLUMN()-2)/24,5),АТС!$A$41:$F$784,6)+'Иные услуги '!$C$5+'РСТ РСО-А'!$J$7+'РСТ РСО-А'!$F$9</f>
        <v>1234.18</v>
      </c>
      <c r="Q144" s="119">
        <f>VLOOKUP($A144+ROUND((COLUMN()-2)/24,5),АТС!$A$41:$F$784,6)+'Иные услуги '!$C$5+'РСТ РСО-А'!$J$7+'РСТ РСО-А'!$F$9</f>
        <v>1231.1600000000001</v>
      </c>
      <c r="R144" s="119">
        <f>VLOOKUP($A144+ROUND((COLUMN()-2)/24,5),АТС!$A$41:$F$784,6)+'Иные услуги '!$C$5+'РСТ РСО-А'!$J$7+'РСТ РСО-А'!$F$9</f>
        <v>1231.1100000000001</v>
      </c>
      <c r="S144" s="119">
        <f>VLOOKUP($A144+ROUND((COLUMN()-2)/24,5),АТС!$A$41:$F$784,6)+'Иные услуги '!$C$5+'РСТ РСО-А'!$J$7+'РСТ РСО-А'!$F$9</f>
        <v>1245</v>
      </c>
      <c r="T144" s="119">
        <f>VLOOKUP($A144+ROUND((COLUMN()-2)/24,5),АТС!$A$41:$F$784,6)+'Иные услуги '!$C$5+'РСТ РСО-А'!$J$7+'РСТ РСО-А'!$F$9</f>
        <v>1259.49</v>
      </c>
      <c r="U144" s="119">
        <f>VLOOKUP($A144+ROUND((COLUMN()-2)/24,5),АТС!$A$41:$F$784,6)+'Иные услуги '!$C$5+'РСТ РСО-А'!$J$7+'РСТ РСО-А'!$F$9</f>
        <v>1241.71</v>
      </c>
      <c r="V144" s="119">
        <f>VLOOKUP($A144+ROUND((COLUMN()-2)/24,5),АТС!$A$41:$F$784,6)+'Иные услуги '!$C$5+'РСТ РСО-А'!$J$7+'РСТ РСО-А'!$F$9</f>
        <v>1349.59</v>
      </c>
      <c r="W144" s="119">
        <f>VLOOKUP($A144+ROUND((COLUMN()-2)/24,5),АТС!$A$41:$F$784,6)+'Иные услуги '!$C$5+'РСТ РСО-А'!$J$7+'РСТ РСО-А'!$F$9</f>
        <v>1269.74</v>
      </c>
      <c r="X144" s="119">
        <f>VLOOKUP($A144+ROUND((COLUMN()-2)/24,5),АТС!$A$41:$F$784,6)+'Иные услуги '!$C$5+'РСТ РСО-А'!$J$7+'РСТ РСО-А'!$F$9</f>
        <v>1264.1100000000001</v>
      </c>
      <c r="Y144" s="119">
        <f>VLOOKUP($A144+ROUND((COLUMN()-2)/24,5),АТС!$A$41:$F$784,6)+'Иные услуги '!$C$5+'РСТ РСО-А'!$J$7+'РСТ РСО-А'!$F$9</f>
        <v>1703.4199999999998</v>
      </c>
    </row>
    <row r="145" spans="1:25" x14ac:dyDescent="0.2">
      <c r="A145" s="66">
        <f t="shared" si="4"/>
        <v>43330</v>
      </c>
      <c r="B145" s="119">
        <f>VLOOKUP($A145+ROUND((COLUMN()-2)/24,5),АТС!$A$41:$F$784,6)+'Иные услуги '!$C$5+'РСТ РСО-А'!$J$7+'РСТ РСО-А'!$F$9</f>
        <v>1271.52</v>
      </c>
      <c r="C145" s="119">
        <f>VLOOKUP($A145+ROUND((COLUMN()-2)/24,5),АТС!$A$41:$F$784,6)+'Иные услуги '!$C$5+'РСТ РСО-А'!$J$7+'РСТ РСО-А'!$F$9</f>
        <v>1224.72</v>
      </c>
      <c r="D145" s="119">
        <f>VLOOKUP($A145+ROUND((COLUMN()-2)/24,5),АТС!$A$41:$F$784,6)+'Иные услуги '!$C$5+'РСТ РСО-А'!$J$7+'РСТ РСО-А'!$F$9</f>
        <v>1232.8400000000001</v>
      </c>
      <c r="E145" s="119">
        <f>VLOOKUP($A145+ROUND((COLUMN()-2)/24,5),АТС!$A$41:$F$784,6)+'Иные услуги '!$C$5+'РСТ РСО-А'!$J$7+'РСТ РСО-А'!$F$9</f>
        <v>1231.73</v>
      </c>
      <c r="F145" s="119">
        <f>VLOOKUP($A145+ROUND((COLUMN()-2)/24,5),АТС!$A$41:$F$784,6)+'Иные услуги '!$C$5+'РСТ РСО-А'!$J$7+'РСТ РСО-А'!$F$9</f>
        <v>1233.04</v>
      </c>
      <c r="G145" s="119">
        <f>VLOOKUP($A145+ROUND((COLUMN()-2)/24,5),АТС!$A$41:$F$784,6)+'Иные услуги '!$C$5+'РСТ РСО-А'!$J$7+'РСТ РСО-А'!$F$9</f>
        <v>1250.44</v>
      </c>
      <c r="H145" s="119">
        <f>VLOOKUP($A145+ROUND((COLUMN()-2)/24,5),АТС!$A$41:$F$784,6)+'Иные услуги '!$C$5+'РСТ РСО-А'!$J$7+'РСТ РСО-А'!$F$9</f>
        <v>1271.95</v>
      </c>
      <c r="I145" s="119">
        <f>VLOOKUP($A145+ROUND((COLUMN()-2)/24,5),АТС!$A$41:$F$784,6)+'Иные услуги '!$C$5+'РСТ РСО-А'!$J$7+'РСТ РСО-А'!$F$9</f>
        <v>1232.99</v>
      </c>
      <c r="J145" s="119">
        <f>VLOOKUP($A145+ROUND((COLUMN()-2)/24,5),АТС!$A$41:$F$784,6)+'Иные услуги '!$C$5+'РСТ РСО-А'!$J$7+'РСТ РСО-А'!$F$9</f>
        <v>1456.9699999999998</v>
      </c>
      <c r="K145" s="119">
        <f>VLOOKUP($A145+ROUND((COLUMN()-2)/24,5),АТС!$A$41:$F$784,6)+'Иные услуги '!$C$5+'РСТ РСО-А'!$J$7+'РСТ РСО-А'!$F$9</f>
        <v>1284.73</v>
      </c>
      <c r="L145" s="119">
        <f>VLOOKUP($A145+ROUND((COLUMN()-2)/24,5),АТС!$A$41:$F$784,6)+'Иные услуги '!$C$5+'РСТ РСО-А'!$J$7+'РСТ РСО-А'!$F$9</f>
        <v>1284.06</v>
      </c>
      <c r="M145" s="119">
        <f>VLOOKUP($A145+ROUND((COLUMN()-2)/24,5),АТС!$A$41:$F$784,6)+'Иные услуги '!$C$5+'РСТ РСО-А'!$J$7+'РСТ РСО-А'!$F$9</f>
        <v>1284.77</v>
      </c>
      <c r="N145" s="119">
        <f>VLOOKUP($A145+ROUND((COLUMN()-2)/24,5),АТС!$A$41:$F$784,6)+'Иные услуги '!$C$5+'РСТ РСО-А'!$J$7+'РСТ РСО-А'!$F$9</f>
        <v>1284.81</v>
      </c>
      <c r="O145" s="119">
        <f>VLOOKUP($A145+ROUND((COLUMN()-2)/24,5),АТС!$A$41:$F$784,6)+'Иные услуги '!$C$5+'РСТ РСО-А'!$J$7+'РСТ РСО-А'!$F$9</f>
        <v>1284.98</v>
      </c>
      <c r="P145" s="119">
        <f>VLOOKUP($A145+ROUND((COLUMN()-2)/24,5),АТС!$A$41:$F$784,6)+'Иные услуги '!$C$5+'РСТ РСО-А'!$J$7+'РСТ РСО-А'!$F$9</f>
        <v>1285.23</v>
      </c>
      <c r="Q145" s="119">
        <f>VLOOKUP($A145+ROUND((COLUMN()-2)/24,5),АТС!$A$41:$F$784,6)+'Иные услуги '!$C$5+'РСТ РСО-А'!$J$7+'РСТ РСО-А'!$F$9</f>
        <v>1283.53</v>
      </c>
      <c r="R145" s="119">
        <f>VLOOKUP($A145+ROUND((COLUMN()-2)/24,5),АТС!$A$41:$F$784,6)+'Иные услуги '!$C$5+'РСТ РСО-А'!$J$7+'РСТ РСО-А'!$F$9</f>
        <v>1283.02</v>
      </c>
      <c r="S145" s="119">
        <f>VLOOKUP($A145+ROUND((COLUMN()-2)/24,5),АТС!$A$41:$F$784,6)+'Иные услуги '!$C$5+'РСТ РСО-А'!$J$7+'РСТ РСО-А'!$F$9</f>
        <v>1283.42</v>
      </c>
      <c r="T145" s="119">
        <f>VLOOKUP($A145+ROUND((COLUMN()-2)/24,5),АТС!$A$41:$F$784,6)+'Иные услуги '!$C$5+'РСТ РСО-А'!$J$7+'РСТ РСО-А'!$F$9</f>
        <v>1283.8900000000001</v>
      </c>
      <c r="U145" s="119">
        <f>VLOOKUP($A145+ROUND((COLUMN()-2)/24,5),АТС!$A$41:$F$784,6)+'Иные услуги '!$C$5+'РСТ РСО-А'!$J$7+'РСТ РСО-А'!$F$9</f>
        <v>1284.9100000000001</v>
      </c>
      <c r="V145" s="119">
        <f>VLOOKUP($A145+ROUND((COLUMN()-2)/24,5),АТС!$A$41:$F$784,6)+'Иные услуги '!$C$5+'РСТ РСО-А'!$J$7+'РСТ РСО-А'!$F$9</f>
        <v>1247.76</v>
      </c>
      <c r="W145" s="119">
        <f>VLOOKUP($A145+ROUND((COLUMN()-2)/24,5),АТС!$A$41:$F$784,6)+'Иные услуги '!$C$5+'РСТ РСО-А'!$J$7+'РСТ РСО-А'!$F$9</f>
        <v>1242.3</v>
      </c>
      <c r="X145" s="119">
        <f>VLOOKUP($A145+ROUND((COLUMN()-2)/24,5),АТС!$A$41:$F$784,6)+'Иные услуги '!$C$5+'РСТ РСО-А'!$J$7+'РСТ РСО-А'!$F$9</f>
        <v>1376.9199999999998</v>
      </c>
      <c r="Y145" s="119">
        <f>VLOOKUP($A145+ROUND((COLUMN()-2)/24,5),АТС!$A$41:$F$784,6)+'Иные услуги '!$C$5+'РСТ РСО-А'!$J$7+'РСТ РСО-А'!$F$9</f>
        <v>1714.05</v>
      </c>
    </row>
    <row r="146" spans="1:25" x14ac:dyDescent="0.2">
      <c r="A146" s="66">
        <f t="shared" si="4"/>
        <v>43331</v>
      </c>
      <c r="B146" s="119">
        <f>VLOOKUP($A146+ROUND((COLUMN()-2)/24,5),АТС!$A$41:$F$784,6)+'Иные услуги '!$C$5+'РСТ РСО-А'!$J$7+'РСТ РСО-А'!$F$9</f>
        <v>1269.6200000000001</v>
      </c>
      <c r="C146" s="119">
        <f>VLOOKUP($A146+ROUND((COLUMN()-2)/24,5),АТС!$A$41:$F$784,6)+'Иные услуги '!$C$5+'РСТ РСО-А'!$J$7+'РСТ РСО-А'!$F$9</f>
        <v>1226.8</v>
      </c>
      <c r="D146" s="119">
        <f>VLOOKUP($A146+ROUND((COLUMN()-2)/24,5),АТС!$A$41:$F$784,6)+'Иные услуги '!$C$5+'РСТ РСО-А'!$J$7+'РСТ РСО-А'!$F$9</f>
        <v>1241.3800000000001</v>
      </c>
      <c r="E146" s="119">
        <f>VLOOKUP($A146+ROUND((COLUMN()-2)/24,5),АТС!$A$41:$F$784,6)+'Иные услуги '!$C$5+'РСТ РСО-А'!$J$7+'РСТ РСО-А'!$F$9</f>
        <v>1240.97</v>
      </c>
      <c r="F146" s="119">
        <f>VLOOKUP($A146+ROUND((COLUMN()-2)/24,5),АТС!$A$41:$F$784,6)+'Иные услуги '!$C$5+'РСТ РСО-А'!$J$7+'РСТ РСО-А'!$F$9</f>
        <v>1267.1400000000001</v>
      </c>
      <c r="G146" s="119">
        <f>VLOOKUP($A146+ROUND((COLUMN()-2)/24,5),АТС!$A$41:$F$784,6)+'Иные услуги '!$C$5+'РСТ РСО-А'!$J$7+'РСТ РСО-А'!$F$9</f>
        <v>1284.99</v>
      </c>
      <c r="H146" s="119">
        <f>VLOOKUP($A146+ROUND((COLUMN()-2)/24,5),АТС!$A$41:$F$784,6)+'Иные услуги '!$C$5+'РСТ РСО-А'!$J$7+'РСТ РСО-А'!$F$9</f>
        <v>1287.9100000000001</v>
      </c>
      <c r="I146" s="119">
        <f>VLOOKUP($A146+ROUND((COLUMN()-2)/24,5),АТС!$A$41:$F$784,6)+'Иные услуги '!$C$5+'РСТ РСО-А'!$J$7+'РСТ РСО-А'!$F$9</f>
        <v>1241.3700000000001</v>
      </c>
      <c r="J146" s="119">
        <f>VLOOKUP($A146+ROUND((COLUMN()-2)/24,5),АТС!$A$41:$F$784,6)+'Иные услуги '!$C$5+'РСТ РСО-А'!$J$7+'РСТ РСО-А'!$F$9</f>
        <v>1496.9699999999998</v>
      </c>
      <c r="K146" s="119">
        <f>VLOOKUP($A146+ROUND((COLUMN()-2)/24,5),АТС!$A$41:$F$784,6)+'Иные услуги '!$C$5+'РСТ РСО-А'!$J$7+'РСТ РСО-А'!$F$9</f>
        <v>1388.78</v>
      </c>
      <c r="L146" s="119">
        <f>VLOOKUP($A146+ROUND((COLUMN()-2)/24,5),АТС!$A$41:$F$784,6)+'Иные услуги '!$C$5+'РСТ РСО-А'!$J$7+'РСТ РСО-А'!$F$9</f>
        <v>1313.41</v>
      </c>
      <c r="M146" s="119">
        <f>VLOOKUP($A146+ROUND((COLUMN()-2)/24,5),АТС!$A$41:$F$784,6)+'Иные услуги '!$C$5+'РСТ РСО-А'!$J$7+'РСТ РСО-А'!$F$9</f>
        <v>1315.0700000000002</v>
      </c>
      <c r="N146" s="119">
        <f>VLOOKUP($A146+ROUND((COLUMN()-2)/24,5),АТС!$A$41:$F$784,6)+'Иные услуги '!$C$5+'РСТ РСО-А'!$J$7+'РСТ РСО-А'!$F$9</f>
        <v>1315.3200000000002</v>
      </c>
      <c r="O146" s="119">
        <f>VLOOKUP($A146+ROUND((COLUMN()-2)/24,5),АТС!$A$41:$F$784,6)+'Иные услуги '!$C$5+'РСТ РСО-А'!$J$7+'РСТ РСО-А'!$F$9</f>
        <v>1315.52</v>
      </c>
      <c r="P146" s="119">
        <f>VLOOKUP($A146+ROUND((COLUMN()-2)/24,5),АТС!$A$41:$F$784,6)+'Иные услуги '!$C$5+'РСТ РСО-А'!$J$7+'РСТ РСО-А'!$F$9</f>
        <v>1312.96</v>
      </c>
      <c r="Q146" s="119">
        <f>VLOOKUP($A146+ROUND((COLUMN()-2)/24,5),АТС!$A$41:$F$784,6)+'Иные услуги '!$C$5+'РСТ РСО-А'!$J$7+'РСТ РСО-А'!$F$9</f>
        <v>1312.31</v>
      </c>
      <c r="R146" s="119">
        <f>VLOOKUP($A146+ROUND((COLUMN()-2)/24,5),АТС!$A$41:$F$784,6)+'Иные услуги '!$C$5+'РСТ РСО-А'!$J$7+'РСТ РСО-А'!$F$9</f>
        <v>1311.3300000000002</v>
      </c>
      <c r="S146" s="119">
        <f>VLOOKUP($A146+ROUND((COLUMN()-2)/24,5),АТС!$A$41:$F$784,6)+'Иные услуги '!$C$5+'РСТ РСО-А'!$J$7+'РСТ РСО-А'!$F$9</f>
        <v>1311.53</v>
      </c>
      <c r="T146" s="119">
        <f>VLOOKUP($A146+ROUND((COLUMN()-2)/24,5),АТС!$A$41:$F$784,6)+'Иные услуги '!$C$5+'РСТ РСО-А'!$J$7+'РСТ РСО-А'!$F$9</f>
        <v>1295.26</v>
      </c>
      <c r="U146" s="119">
        <f>VLOOKUP($A146+ROUND((COLUMN()-2)/24,5),АТС!$A$41:$F$784,6)+'Иные услуги '!$C$5+'РСТ РСО-А'!$J$7+'РСТ РСО-А'!$F$9</f>
        <v>1250.28</v>
      </c>
      <c r="V146" s="119">
        <f>VLOOKUP($A146+ROUND((COLUMN()-2)/24,5),АТС!$A$41:$F$784,6)+'Иные услуги '!$C$5+'РСТ РСО-А'!$J$7+'РСТ РСО-А'!$F$9</f>
        <v>1301.78</v>
      </c>
      <c r="W146" s="119">
        <f>VLOOKUP($A146+ROUND((COLUMN()-2)/24,5),АТС!$A$41:$F$784,6)+'Иные услуги '!$C$5+'РСТ РСО-А'!$J$7+'РСТ РСО-А'!$F$9</f>
        <v>1252.93</v>
      </c>
      <c r="X146" s="119">
        <f>VLOOKUP($A146+ROUND((COLUMN()-2)/24,5),АТС!$A$41:$F$784,6)+'Иные услуги '!$C$5+'РСТ РСО-А'!$J$7+'РСТ РСО-А'!$F$9</f>
        <v>1391.31</v>
      </c>
      <c r="Y146" s="119">
        <f>VLOOKUP($A146+ROUND((COLUMN()-2)/24,5),АТС!$A$41:$F$784,6)+'Иные услуги '!$C$5+'РСТ РСО-А'!$J$7+'РСТ РСО-А'!$F$9</f>
        <v>1742.59</v>
      </c>
    </row>
    <row r="147" spans="1:25" x14ac:dyDescent="0.2">
      <c r="A147" s="66">
        <f t="shared" si="4"/>
        <v>43332</v>
      </c>
      <c r="B147" s="119">
        <f>VLOOKUP($A147+ROUND((COLUMN()-2)/24,5),АТС!$A$41:$F$784,6)+'Иные услуги '!$C$5+'РСТ РСО-А'!$J$7+'РСТ РСО-А'!$F$9</f>
        <v>1252.97</v>
      </c>
      <c r="C147" s="119">
        <f>VLOOKUP($A147+ROUND((COLUMN()-2)/24,5),АТС!$A$41:$F$784,6)+'Иные услуги '!$C$5+'РСТ РСО-А'!$J$7+'РСТ РСО-А'!$F$9</f>
        <v>1228.47</v>
      </c>
      <c r="D147" s="119">
        <f>VLOOKUP($A147+ROUND((COLUMN()-2)/24,5),АТС!$A$41:$F$784,6)+'Иные услуги '!$C$5+'РСТ РСО-А'!$J$7+'РСТ РСО-А'!$F$9</f>
        <v>1244.27</v>
      </c>
      <c r="E147" s="119">
        <f>VLOOKUP($A147+ROUND((COLUMN()-2)/24,5),АТС!$A$41:$F$784,6)+'Иные услуги '!$C$5+'РСТ РСО-А'!$J$7+'РСТ РСО-А'!$F$9</f>
        <v>1244.56</v>
      </c>
      <c r="F147" s="119">
        <f>VLOOKUP($A147+ROUND((COLUMN()-2)/24,5),АТС!$A$41:$F$784,6)+'Иные услуги '!$C$5+'РСТ РСО-А'!$J$7+'РСТ РСО-А'!$F$9</f>
        <v>1245.04</v>
      </c>
      <c r="G147" s="119">
        <f>VLOOKUP($A147+ROUND((COLUMN()-2)/24,5),АТС!$A$41:$F$784,6)+'Иные услуги '!$C$5+'РСТ РСО-А'!$J$7+'РСТ РСО-А'!$F$9</f>
        <v>1283.8600000000001</v>
      </c>
      <c r="H147" s="119">
        <f>VLOOKUP($A147+ROUND((COLUMN()-2)/24,5),АТС!$A$41:$F$784,6)+'Иные услуги '!$C$5+'РСТ РСО-А'!$J$7+'РСТ РСО-А'!$F$9</f>
        <v>1249.69</v>
      </c>
      <c r="I147" s="119">
        <f>VLOOKUP($A147+ROUND((COLUMN()-2)/24,5),АТС!$A$41:$F$784,6)+'Иные услуги '!$C$5+'РСТ РСО-А'!$J$7+'РСТ РСО-А'!$F$9</f>
        <v>1231.1000000000001</v>
      </c>
      <c r="J147" s="119">
        <f>VLOOKUP($A147+ROUND((COLUMN()-2)/24,5),АТС!$A$41:$F$784,6)+'Иные услуги '!$C$5+'РСТ РСО-А'!$J$7+'РСТ РСО-А'!$F$9</f>
        <v>1386.7</v>
      </c>
      <c r="K147" s="119">
        <f>VLOOKUP($A147+ROUND((COLUMN()-2)/24,5),АТС!$A$41:$F$784,6)+'Иные услуги '!$C$5+'РСТ РСО-А'!$J$7+'РСТ РСО-А'!$F$9</f>
        <v>1253.78</v>
      </c>
      <c r="L147" s="119">
        <f>VLOOKUP($A147+ROUND((COLUMN()-2)/24,5),АТС!$A$41:$F$784,6)+'Иные услуги '!$C$5+'РСТ РСО-А'!$J$7+'РСТ РСО-А'!$F$9</f>
        <v>1239.3700000000001</v>
      </c>
      <c r="M147" s="119">
        <f>VLOOKUP($A147+ROUND((COLUMN()-2)/24,5),АТС!$A$41:$F$784,6)+'Иные услуги '!$C$5+'РСТ РСО-А'!$J$7+'РСТ РСО-А'!$F$9</f>
        <v>1240.6500000000001</v>
      </c>
      <c r="N147" s="119">
        <f>VLOOKUP($A147+ROUND((COLUMN()-2)/24,5),АТС!$A$41:$F$784,6)+'Иные услуги '!$C$5+'РСТ РСО-А'!$J$7+'РСТ РСО-А'!$F$9</f>
        <v>1240.56</v>
      </c>
      <c r="O147" s="119">
        <f>VLOOKUP($A147+ROUND((COLUMN()-2)/24,5),АТС!$A$41:$F$784,6)+'Иные услуги '!$C$5+'РСТ РСО-А'!$J$7+'РСТ РСО-А'!$F$9</f>
        <v>1241.27</v>
      </c>
      <c r="P147" s="119">
        <f>VLOOKUP($A147+ROUND((COLUMN()-2)/24,5),АТС!$A$41:$F$784,6)+'Иные услуги '!$C$5+'РСТ РСО-А'!$J$7+'РСТ РСО-А'!$F$9</f>
        <v>1241.44</v>
      </c>
      <c r="Q147" s="119">
        <f>VLOOKUP($A147+ROUND((COLUMN()-2)/24,5),АТС!$A$41:$F$784,6)+'Иные услуги '!$C$5+'РСТ РСО-А'!$J$7+'РСТ РСО-А'!$F$9</f>
        <v>1241.6400000000001</v>
      </c>
      <c r="R147" s="119">
        <f>VLOOKUP($A147+ROUND((COLUMN()-2)/24,5),АТС!$A$41:$F$784,6)+'Иные услуги '!$C$5+'РСТ РСО-А'!$J$7+'РСТ РСО-А'!$F$9</f>
        <v>1241.71</v>
      </c>
      <c r="S147" s="119">
        <f>VLOOKUP($A147+ROUND((COLUMN()-2)/24,5),АТС!$A$41:$F$784,6)+'Иные услуги '!$C$5+'РСТ РСО-А'!$J$7+'РСТ РСО-А'!$F$9</f>
        <v>1252.4100000000001</v>
      </c>
      <c r="T147" s="119">
        <f>VLOOKUP($A147+ROUND((COLUMN()-2)/24,5),АТС!$A$41:$F$784,6)+'Иные услуги '!$C$5+'РСТ РСО-А'!$J$7+'РСТ РСО-А'!$F$9</f>
        <v>1266.8400000000001</v>
      </c>
      <c r="U147" s="119">
        <f>VLOOKUP($A147+ROUND((COLUMN()-2)/24,5),АТС!$A$41:$F$784,6)+'Иные услуги '!$C$5+'РСТ РСО-А'!$J$7+'РСТ РСО-А'!$F$9</f>
        <v>1276.3300000000002</v>
      </c>
      <c r="V147" s="119">
        <f>VLOOKUP($A147+ROUND((COLUMN()-2)/24,5),АТС!$A$41:$F$784,6)+'Иные услуги '!$C$5+'РСТ РСО-А'!$J$7+'РСТ РСО-А'!$F$9</f>
        <v>1364.4299999999998</v>
      </c>
      <c r="W147" s="119">
        <f>VLOOKUP($A147+ROUND((COLUMN()-2)/24,5),АТС!$A$41:$F$784,6)+'Иные услуги '!$C$5+'РСТ РСО-А'!$J$7+'РСТ РСО-А'!$F$9</f>
        <v>1284.02</v>
      </c>
      <c r="X147" s="119">
        <f>VLOOKUP($A147+ROUND((COLUMN()-2)/24,5),АТС!$A$41:$F$784,6)+'Иные услуги '!$C$5+'РСТ РСО-А'!$J$7+'РСТ РСО-А'!$F$9</f>
        <v>1287.3600000000001</v>
      </c>
      <c r="Y147" s="119">
        <f>VLOOKUP($A147+ROUND((COLUMN()-2)/24,5),АТС!$A$41:$F$784,6)+'Иные услуги '!$C$5+'РСТ РСО-А'!$J$7+'РСТ РСО-А'!$F$9</f>
        <v>1737.1399999999999</v>
      </c>
    </row>
    <row r="148" spans="1:25" x14ac:dyDescent="0.2">
      <c r="A148" s="66">
        <f t="shared" si="4"/>
        <v>43333</v>
      </c>
      <c r="B148" s="119">
        <f>VLOOKUP($A148+ROUND((COLUMN()-2)/24,5),АТС!$A$41:$F$784,6)+'Иные услуги '!$C$5+'РСТ РСО-А'!$J$7+'РСТ РСО-А'!$F$9</f>
        <v>1236.3900000000001</v>
      </c>
      <c r="C148" s="119">
        <f>VLOOKUP($A148+ROUND((COLUMN()-2)/24,5),АТС!$A$41:$F$784,6)+'Иные услуги '!$C$5+'РСТ РСО-А'!$J$7+'РСТ РСО-А'!$F$9</f>
        <v>1220.8</v>
      </c>
      <c r="D148" s="119">
        <f>VLOOKUP($A148+ROUND((COLUMN()-2)/24,5),АТС!$A$41:$F$784,6)+'Иные услуги '!$C$5+'РСТ РСО-А'!$J$7+'РСТ РСО-А'!$F$9</f>
        <v>1242.3</v>
      </c>
      <c r="E148" s="119">
        <f>VLOOKUP($A148+ROUND((COLUMN()-2)/24,5),АТС!$A$41:$F$784,6)+'Иные услуги '!$C$5+'РСТ РСО-А'!$J$7+'РСТ РСО-А'!$F$9</f>
        <v>1241.79</v>
      </c>
      <c r="F148" s="119">
        <f>VLOOKUP($A148+ROUND((COLUMN()-2)/24,5),АТС!$A$41:$F$784,6)+'Иные услуги '!$C$5+'РСТ РСО-А'!$J$7+'РСТ РСО-А'!$F$9</f>
        <v>1242.6300000000001</v>
      </c>
      <c r="G148" s="119">
        <f>VLOOKUP($A148+ROUND((COLUMN()-2)/24,5),АТС!$A$41:$F$784,6)+'Иные услуги '!$C$5+'РСТ РСО-А'!$J$7+'РСТ РСО-А'!$F$9</f>
        <v>1263.46</v>
      </c>
      <c r="H148" s="119">
        <f>VLOOKUP($A148+ROUND((COLUMN()-2)/24,5),АТС!$A$41:$F$784,6)+'Иные услуги '!$C$5+'РСТ РСО-А'!$J$7+'РСТ РСО-А'!$F$9</f>
        <v>1258.9100000000001</v>
      </c>
      <c r="I148" s="119">
        <f>VLOOKUP($A148+ROUND((COLUMN()-2)/24,5),АТС!$A$41:$F$784,6)+'Иные услуги '!$C$5+'РСТ РСО-А'!$J$7+'РСТ РСО-А'!$F$9</f>
        <v>1274.21</v>
      </c>
      <c r="J148" s="119">
        <f>VLOOKUP($A148+ROUND((COLUMN()-2)/24,5),АТС!$A$41:$F$784,6)+'Иные услуги '!$C$5+'РСТ РСО-А'!$J$7+'РСТ РСО-А'!$F$9</f>
        <v>1390.46</v>
      </c>
      <c r="K148" s="119">
        <f>VLOOKUP($A148+ROUND((COLUMN()-2)/24,5),АТС!$A$41:$F$784,6)+'Иные услуги '!$C$5+'РСТ РСО-А'!$J$7+'РСТ РСО-А'!$F$9</f>
        <v>1256.06</v>
      </c>
      <c r="L148" s="119">
        <f>VLOOKUP($A148+ROUND((COLUMN()-2)/24,5),АТС!$A$41:$F$784,6)+'Иные услуги '!$C$5+'РСТ РСО-А'!$J$7+'РСТ РСО-А'!$F$9</f>
        <v>1241.45</v>
      </c>
      <c r="M148" s="119">
        <f>VLOOKUP($A148+ROUND((COLUMN()-2)/24,5),АТС!$A$41:$F$784,6)+'Иные услуги '!$C$5+'РСТ РСО-А'!$J$7+'РСТ РСО-А'!$F$9</f>
        <v>1241.5700000000002</v>
      </c>
      <c r="N148" s="119">
        <f>VLOOKUP($A148+ROUND((COLUMN()-2)/24,5),АТС!$A$41:$F$784,6)+'Иные услуги '!$C$5+'РСТ РСО-А'!$J$7+'РСТ РСО-А'!$F$9</f>
        <v>1242.8400000000001</v>
      </c>
      <c r="O148" s="119">
        <f>VLOOKUP($A148+ROUND((COLUMN()-2)/24,5),АТС!$A$41:$F$784,6)+'Иные услуги '!$C$5+'РСТ РСО-А'!$J$7+'РСТ РСО-А'!$F$9</f>
        <v>1243.03</v>
      </c>
      <c r="P148" s="119">
        <f>VLOOKUP($A148+ROUND((COLUMN()-2)/24,5),АТС!$A$41:$F$784,6)+'Иные услуги '!$C$5+'РСТ РСО-А'!$J$7+'РСТ РСО-А'!$F$9</f>
        <v>1242.05</v>
      </c>
      <c r="Q148" s="119">
        <f>VLOOKUP($A148+ROUND((COLUMN()-2)/24,5),АТС!$A$41:$F$784,6)+'Иные услуги '!$C$5+'РСТ РСО-А'!$J$7+'РСТ РСО-А'!$F$9</f>
        <v>1242.53</v>
      </c>
      <c r="R148" s="119">
        <f>VLOOKUP($A148+ROUND((COLUMN()-2)/24,5),АТС!$A$41:$F$784,6)+'Иные услуги '!$C$5+'РСТ РСО-А'!$J$7+'РСТ РСО-А'!$F$9</f>
        <v>1240.6000000000001</v>
      </c>
      <c r="S148" s="119">
        <f>VLOOKUP($A148+ROUND((COLUMN()-2)/24,5),АТС!$A$41:$F$784,6)+'Иные услуги '!$C$5+'РСТ РСО-А'!$J$7+'РСТ РСО-А'!$F$9</f>
        <v>1240.1000000000001</v>
      </c>
      <c r="T148" s="119">
        <f>VLOOKUP($A148+ROUND((COLUMN()-2)/24,5),АТС!$A$41:$F$784,6)+'Иные услуги '!$C$5+'РСТ РСО-А'!$J$7+'РСТ РСО-А'!$F$9</f>
        <v>1240.9000000000001</v>
      </c>
      <c r="U148" s="119">
        <f>VLOOKUP($A148+ROUND((COLUMN()-2)/24,5),АТС!$A$41:$F$784,6)+'Иные услуги '!$C$5+'РСТ РСО-А'!$J$7+'РСТ РСО-А'!$F$9</f>
        <v>1299.7</v>
      </c>
      <c r="V148" s="119">
        <f>VLOOKUP($A148+ROUND((COLUMN()-2)/24,5),АТС!$A$41:$F$784,6)+'Иные услуги '!$C$5+'РСТ РСО-А'!$J$7+'РСТ РСО-А'!$F$9</f>
        <v>1369.8899999999999</v>
      </c>
      <c r="W148" s="119">
        <f>VLOOKUP($A148+ROUND((COLUMN()-2)/24,5),АТС!$A$41:$F$784,6)+'Иные услуги '!$C$5+'РСТ РСО-А'!$J$7+'РСТ РСО-А'!$F$9</f>
        <v>1283.18</v>
      </c>
      <c r="X148" s="119">
        <f>VLOOKUP($A148+ROUND((COLUMN()-2)/24,5),АТС!$A$41:$F$784,6)+'Иные услуги '!$C$5+'РСТ РСО-А'!$J$7+'РСТ РСО-А'!$F$9</f>
        <v>1280.47</v>
      </c>
      <c r="Y148" s="119">
        <f>VLOOKUP($A148+ROUND((COLUMN()-2)/24,5),АТС!$A$41:$F$784,6)+'Иные услуги '!$C$5+'РСТ РСО-А'!$J$7+'РСТ РСО-А'!$F$9</f>
        <v>1736.4199999999998</v>
      </c>
    </row>
    <row r="149" spans="1:25" x14ac:dyDescent="0.2">
      <c r="A149" s="66">
        <f t="shared" si="4"/>
        <v>43334</v>
      </c>
      <c r="B149" s="119">
        <f>VLOOKUP($A149+ROUND((COLUMN()-2)/24,5),АТС!$A$41:$F$784,6)+'Иные услуги '!$C$5+'РСТ РСО-А'!$J$7+'РСТ РСО-А'!$F$9</f>
        <v>1238.18</v>
      </c>
      <c r="C149" s="119">
        <f>VLOOKUP($A149+ROUND((COLUMN()-2)/24,5),АТС!$A$41:$F$784,6)+'Иные услуги '!$C$5+'РСТ РСО-А'!$J$7+'РСТ РСО-А'!$F$9</f>
        <v>1225.1300000000001</v>
      </c>
      <c r="D149" s="119">
        <f>VLOOKUP($A149+ROUND((COLUMN()-2)/24,5),АТС!$A$41:$F$784,6)+'Иные услуги '!$C$5+'РСТ РСО-А'!$J$7+'РСТ РСО-А'!$F$9</f>
        <v>1248.8200000000002</v>
      </c>
      <c r="E149" s="119">
        <f>VLOOKUP($A149+ROUND((COLUMN()-2)/24,5),АТС!$A$41:$F$784,6)+'Иные услуги '!$C$5+'РСТ РСО-А'!$J$7+'РСТ РСО-А'!$F$9</f>
        <v>1247.49</v>
      </c>
      <c r="F149" s="119">
        <f>VLOOKUP($A149+ROUND((COLUMN()-2)/24,5),АТС!$A$41:$F$784,6)+'Иные услуги '!$C$5+'РСТ РСО-А'!$J$7+'РСТ РСО-А'!$F$9</f>
        <v>1245.6200000000001</v>
      </c>
      <c r="G149" s="119">
        <f>VLOOKUP($A149+ROUND((COLUMN()-2)/24,5),АТС!$A$41:$F$784,6)+'Иные услуги '!$C$5+'РСТ РСО-А'!$J$7+'РСТ РСО-А'!$F$9</f>
        <v>1290.3200000000002</v>
      </c>
      <c r="H149" s="119">
        <f>VLOOKUP($A149+ROUND((COLUMN()-2)/24,5),АТС!$A$41:$F$784,6)+'Иные услуги '!$C$5+'РСТ РСО-А'!$J$7+'РСТ РСО-А'!$F$9</f>
        <v>1297.4100000000001</v>
      </c>
      <c r="I149" s="119">
        <f>VLOOKUP($A149+ROUND((COLUMN()-2)/24,5),АТС!$A$41:$F$784,6)+'Иные услуги '!$C$5+'РСТ РСО-А'!$J$7+'РСТ РСО-А'!$F$9</f>
        <v>1271.3700000000001</v>
      </c>
      <c r="J149" s="119">
        <f>VLOOKUP($A149+ROUND((COLUMN()-2)/24,5),АТС!$A$41:$F$784,6)+'Иные услуги '!$C$5+'РСТ РСО-А'!$J$7+'РСТ РСО-А'!$F$9</f>
        <v>1441.6999999999998</v>
      </c>
      <c r="K149" s="119">
        <f>VLOOKUP($A149+ROUND((COLUMN()-2)/24,5),АТС!$A$41:$F$784,6)+'Иные услуги '!$C$5+'РСТ РСО-А'!$J$7+'РСТ РСО-А'!$F$9</f>
        <v>1254.1100000000001</v>
      </c>
      <c r="L149" s="119">
        <f>VLOOKUP($A149+ROUND((COLUMN()-2)/24,5),АТС!$A$41:$F$784,6)+'Иные услуги '!$C$5+'РСТ РСО-А'!$J$7+'РСТ РСО-А'!$F$9</f>
        <v>1239.8700000000001</v>
      </c>
      <c r="M149" s="119">
        <f>VLOOKUP($A149+ROUND((COLUMN()-2)/24,5),АТС!$A$41:$F$784,6)+'Иные услуги '!$C$5+'РСТ РСО-А'!$J$7+'РСТ РСО-А'!$F$9</f>
        <v>1266.21</v>
      </c>
      <c r="N149" s="119">
        <f>VLOOKUP($A149+ROUND((COLUMN()-2)/24,5),АТС!$A$41:$F$784,6)+'Иные услуги '!$C$5+'РСТ РСО-А'!$J$7+'РСТ РСО-А'!$F$9</f>
        <v>1239.76</v>
      </c>
      <c r="O149" s="119">
        <f>VLOOKUP($A149+ROUND((COLUMN()-2)/24,5),АТС!$A$41:$F$784,6)+'Иные услуги '!$C$5+'РСТ РСО-А'!$J$7+'РСТ РСО-А'!$F$9</f>
        <v>1237.42</v>
      </c>
      <c r="P149" s="119">
        <f>VLOOKUP($A149+ROUND((COLUMN()-2)/24,5),АТС!$A$41:$F$784,6)+'Иные услуги '!$C$5+'РСТ РСО-А'!$J$7+'РСТ РСО-А'!$F$9</f>
        <v>1237.26</v>
      </c>
      <c r="Q149" s="119">
        <f>VLOOKUP($A149+ROUND((COLUMN()-2)/24,5),АТС!$A$41:$F$784,6)+'Иные услуги '!$C$5+'РСТ РСО-А'!$J$7+'РСТ РСО-А'!$F$9</f>
        <v>1237.1600000000001</v>
      </c>
      <c r="R149" s="119">
        <f>VLOOKUP($A149+ROUND((COLUMN()-2)/24,5),АТС!$A$41:$F$784,6)+'Иные услуги '!$C$5+'РСТ РСО-А'!$J$7+'РСТ РСО-А'!$F$9</f>
        <v>1236.77</v>
      </c>
      <c r="S149" s="119">
        <f>VLOOKUP($A149+ROUND((COLUMN()-2)/24,5),АТС!$A$41:$F$784,6)+'Иные услуги '!$C$5+'РСТ РСО-А'!$J$7+'РСТ РСО-А'!$F$9</f>
        <v>1236.6400000000001</v>
      </c>
      <c r="T149" s="119">
        <f>VLOOKUP($A149+ROUND((COLUMN()-2)/24,5),АТС!$A$41:$F$784,6)+'Иные услуги '!$C$5+'РСТ РСО-А'!$J$7+'РСТ РСО-А'!$F$9</f>
        <v>1236.6500000000001</v>
      </c>
      <c r="U149" s="119">
        <f>VLOOKUP($A149+ROUND((COLUMN()-2)/24,5),АТС!$A$41:$F$784,6)+'Иные услуги '!$C$5+'РСТ РСО-А'!$J$7+'РСТ РСО-А'!$F$9</f>
        <v>1297.29</v>
      </c>
      <c r="V149" s="119">
        <f>VLOOKUP($A149+ROUND((COLUMN()-2)/24,5),АТС!$A$41:$F$784,6)+'Иные услуги '!$C$5+'РСТ РСО-А'!$J$7+'РСТ РСО-А'!$F$9</f>
        <v>1415.4599999999998</v>
      </c>
      <c r="W149" s="119">
        <f>VLOOKUP($A149+ROUND((COLUMN()-2)/24,5),АТС!$A$41:$F$784,6)+'Иные услуги '!$C$5+'РСТ РСО-А'!$J$7+'РСТ РСО-А'!$F$9</f>
        <v>1341.1100000000001</v>
      </c>
      <c r="X149" s="119">
        <f>VLOOKUP($A149+ROUND((COLUMN()-2)/24,5),АТС!$A$41:$F$784,6)+'Иные услуги '!$C$5+'РСТ РСО-А'!$J$7+'РСТ РСО-А'!$F$9</f>
        <v>1283.5900000000001</v>
      </c>
      <c r="Y149" s="119">
        <f>VLOOKUP($A149+ROUND((COLUMN()-2)/24,5),АТС!$A$41:$F$784,6)+'Иные услуги '!$C$5+'РСТ РСО-А'!$J$7+'РСТ РСО-А'!$F$9</f>
        <v>1483.85</v>
      </c>
    </row>
    <row r="150" spans="1:25" x14ac:dyDescent="0.2">
      <c r="A150" s="66">
        <f t="shared" si="4"/>
        <v>43335</v>
      </c>
      <c r="B150" s="119">
        <f>VLOOKUP($A150+ROUND((COLUMN()-2)/24,5),АТС!$A$41:$F$784,6)+'Иные услуги '!$C$5+'РСТ РСО-А'!$J$7+'РСТ РСО-А'!$F$9</f>
        <v>1239.8200000000002</v>
      </c>
      <c r="C150" s="119">
        <f>VLOOKUP($A150+ROUND((COLUMN()-2)/24,5),АТС!$A$41:$F$784,6)+'Иные услуги '!$C$5+'РСТ РСО-А'!$J$7+'РСТ РСО-А'!$F$9</f>
        <v>1227.72</v>
      </c>
      <c r="D150" s="119">
        <f>VLOOKUP($A150+ROUND((COLUMN()-2)/24,5),АТС!$A$41:$F$784,6)+'Иные услуги '!$C$5+'РСТ РСО-А'!$J$7+'РСТ РСО-А'!$F$9</f>
        <v>1243.04</v>
      </c>
      <c r="E150" s="119">
        <f>VLOOKUP($A150+ROUND((COLUMN()-2)/24,5),АТС!$A$41:$F$784,6)+'Иные услуги '!$C$5+'РСТ РСО-А'!$J$7+'РСТ РСО-А'!$F$9</f>
        <v>1241.8700000000001</v>
      </c>
      <c r="F150" s="119">
        <f>VLOOKUP($A150+ROUND((COLUMN()-2)/24,5),АТС!$A$41:$F$784,6)+'Иные услуги '!$C$5+'РСТ РСО-А'!$J$7+'РСТ РСО-А'!$F$9</f>
        <v>1242.3700000000001</v>
      </c>
      <c r="G150" s="119">
        <f>VLOOKUP($A150+ROUND((COLUMN()-2)/24,5),АТС!$A$41:$F$784,6)+'Иные услуги '!$C$5+'РСТ РСО-А'!$J$7+'РСТ РСО-А'!$F$9</f>
        <v>1269.99</v>
      </c>
      <c r="H150" s="119">
        <f>VLOOKUP($A150+ROUND((COLUMN()-2)/24,5),АТС!$A$41:$F$784,6)+'Иные услуги '!$C$5+'РСТ РСО-А'!$J$7+'РСТ РСО-А'!$F$9</f>
        <v>1292.74</v>
      </c>
      <c r="I150" s="119">
        <f>VLOOKUP($A150+ROUND((COLUMN()-2)/24,5),АТС!$A$41:$F$784,6)+'Иные услуги '!$C$5+'РСТ РСО-А'!$J$7+'РСТ РСО-А'!$F$9</f>
        <v>1275.3300000000002</v>
      </c>
      <c r="J150" s="119">
        <f>VLOOKUP($A150+ROUND((COLUMN()-2)/24,5),АТС!$A$41:$F$784,6)+'Иные услуги '!$C$5+'РСТ РСО-А'!$J$7+'РСТ РСО-А'!$F$9</f>
        <v>1443.51</v>
      </c>
      <c r="K150" s="119">
        <f>VLOOKUP($A150+ROUND((COLUMN()-2)/24,5),АТС!$A$41:$F$784,6)+'Иные услуги '!$C$5+'РСТ РСО-А'!$J$7+'РСТ РСО-А'!$F$9</f>
        <v>1255.69</v>
      </c>
      <c r="L150" s="119">
        <f>VLOOKUP($A150+ROUND((COLUMN()-2)/24,5),АТС!$A$41:$F$784,6)+'Иные услуги '!$C$5+'РСТ РСО-А'!$J$7+'РСТ РСО-А'!$F$9</f>
        <v>1241.29</v>
      </c>
      <c r="M150" s="119">
        <f>VLOOKUP($A150+ROUND((COLUMN()-2)/24,5),АТС!$A$41:$F$784,6)+'Иные услуги '!$C$5+'РСТ РСО-А'!$J$7+'РСТ РСО-А'!$F$9</f>
        <v>1242.3500000000001</v>
      </c>
      <c r="N150" s="119">
        <f>VLOOKUP($A150+ROUND((COLUMN()-2)/24,5),АТС!$A$41:$F$784,6)+'Иные услуги '!$C$5+'РСТ РСО-А'!$J$7+'РСТ РСО-А'!$F$9</f>
        <v>1241.3300000000002</v>
      </c>
      <c r="O150" s="119">
        <f>VLOOKUP($A150+ROUND((COLUMN()-2)/24,5),АТС!$A$41:$F$784,6)+'Иные услуги '!$C$5+'РСТ РСО-А'!$J$7+'РСТ РСО-А'!$F$9</f>
        <v>1242.5</v>
      </c>
      <c r="P150" s="119">
        <f>VLOOKUP($A150+ROUND((COLUMN()-2)/24,5),АТС!$A$41:$F$784,6)+'Иные услуги '!$C$5+'РСТ РСО-А'!$J$7+'РСТ РСО-А'!$F$9</f>
        <v>1242.29</v>
      </c>
      <c r="Q150" s="119">
        <f>VLOOKUP($A150+ROUND((COLUMN()-2)/24,5),АТС!$A$41:$F$784,6)+'Иные услуги '!$C$5+'РСТ РСО-А'!$J$7+'РСТ РСО-А'!$F$9</f>
        <v>1242.26</v>
      </c>
      <c r="R150" s="119">
        <f>VLOOKUP($A150+ROUND((COLUMN()-2)/24,5),АТС!$A$41:$F$784,6)+'Иные услуги '!$C$5+'РСТ РСО-А'!$J$7+'РСТ РСО-А'!$F$9</f>
        <v>1242.1500000000001</v>
      </c>
      <c r="S150" s="119">
        <f>VLOOKUP($A150+ROUND((COLUMN()-2)/24,5),АТС!$A$41:$F$784,6)+'Иные услуги '!$C$5+'РСТ РСО-А'!$J$7+'РСТ РСО-А'!$F$9</f>
        <v>1241.96</v>
      </c>
      <c r="T150" s="119">
        <f>VLOOKUP($A150+ROUND((COLUMN()-2)/24,5),АТС!$A$41:$F$784,6)+'Иные услуги '!$C$5+'РСТ РСО-А'!$J$7+'РСТ РСО-А'!$F$9</f>
        <v>1240.31</v>
      </c>
      <c r="U150" s="119">
        <f>VLOOKUP($A150+ROUND((COLUMN()-2)/24,5),АТС!$A$41:$F$784,6)+'Иные услуги '!$C$5+'РСТ РСО-А'!$J$7+'РСТ РСО-А'!$F$9</f>
        <v>1295.1200000000001</v>
      </c>
      <c r="V150" s="119">
        <f>VLOOKUP($A150+ROUND((COLUMN()-2)/24,5),АТС!$A$41:$F$784,6)+'Иные услуги '!$C$5+'РСТ РСО-А'!$J$7+'РСТ РСО-А'!$F$9</f>
        <v>1380.51</v>
      </c>
      <c r="W150" s="119">
        <f>VLOOKUP($A150+ROUND((COLUMN()-2)/24,5),АТС!$A$41:$F$784,6)+'Иные услуги '!$C$5+'РСТ РСО-А'!$J$7+'РСТ РСО-А'!$F$9</f>
        <v>1303.54</v>
      </c>
      <c r="X150" s="119">
        <f>VLOOKUP($A150+ROUND((COLUMN()-2)/24,5),АТС!$A$41:$F$784,6)+'Иные услуги '!$C$5+'РСТ РСО-А'!$J$7+'РСТ РСО-А'!$F$9</f>
        <v>1284.45</v>
      </c>
      <c r="Y150" s="119">
        <f>VLOOKUP($A150+ROUND((COLUMN()-2)/24,5),АТС!$A$41:$F$784,6)+'Иные услуги '!$C$5+'РСТ РСО-А'!$J$7+'РСТ РСО-А'!$F$9</f>
        <v>1545.9599999999998</v>
      </c>
    </row>
    <row r="151" spans="1:25" x14ac:dyDescent="0.2">
      <c r="A151" s="66">
        <f t="shared" si="4"/>
        <v>43336</v>
      </c>
      <c r="B151" s="119">
        <f>VLOOKUP($A151+ROUND((COLUMN()-2)/24,5),АТС!$A$41:$F$784,6)+'Иные услуги '!$C$5+'РСТ РСО-А'!$J$7+'РСТ РСО-А'!$F$9</f>
        <v>1248.25</v>
      </c>
      <c r="C151" s="119">
        <f>VLOOKUP($A151+ROUND((COLUMN()-2)/24,5),АТС!$A$41:$F$784,6)+'Иные услуги '!$C$5+'РСТ РСО-А'!$J$7+'РСТ РСО-А'!$F$9</f>
        <v>1231.2</v>
      </c>
      <c r="D151" s="119">
        <f>VLOOKUP($A151+ROUND((COLUMN()-2)/24,5),АТС!$A$41:$F$784,6)+'Иные услуги '!$C$5+'РСТ РСО-А'!$J$7+'РСТ РСО-А'!$F$9</f>
        <v>1229.5</v>
      </c>
      <c r="E151" s="119">
        <f>VLOOKUP($A151+ROUND((COLUMN()-2)/24,5),АТС!$A$41:$F$784,6)+'Иные услуги '!$C$5+'РСТ РСО-А'!$J$7+'РСТ РСО-А'!$F$9</f>
        <v>1245.71</v>
      </c>
      <c r="F151" s="119">
        <f>VLOOKUP($A151+ROUND((COLUMN()-2)/24,5),АТС!$A$41:$F$784,6)+'Иные услуги '!$C$5+'РСТ РСО-А'!$J$7+'РСТ РСО-А'!$F$9</f>
        <v>1245.95</v>
      </c>
      <c r="G151" s="119">
        <f>VLOOKUP($A151+ROUND((COLUMN()-2)/24,5),АТС!$A$41:$F$784,6)+'Иные услуги '!$C$5+'РСТ РСО-А'!$J$7+'РСТ РСО-А'!$F$9</f>
        <v>1271.1600000000001</v>
      </c>
      <c r="H151" s="119">
        <f>VLOOKUP($A151+ROUND((COLUMN()-2)/24,5),АТС!$A$41:$F$784,6)+'Иные услуги '!$C$5+'РСТ РСО-А'!$J$7+'РСТ РСО-А'!$F$9</f>
        <v>1290.0700000000002</v>
      </c>
      <c r="I151" s="119">
        <f>VLOOKUP($A151+ROUND((COLUMN()-2)/24,5),АТС!$A$41:$F$784,6)+'Иные услуги '!$C$5+'РСТ РСО-А'!$J$7+'РСТ РСО-А'!$F$9</f>
        <v>1266.01</v>
      </c>
      <c r="J151" s="119">
        <f>VLOOKUP($A151+ROUND((COLUMN()-2)/24,5),АТС!$A$41:$F$784,6)+'Иные услуги '!$C$5+'РСТ РСО-А'!$J$7+'РСТ РСО-А'!$F$9</f>
        <v>1391.55</v>
      </c>
      <c r="K151" s="119">
        <f>VLOOKUP($A151+ROUND((COLUMN()-2)/24,5),АТС!$A$41:$F$784,6)+'Иные услуги '!$C$5+'РСТ РСО-А'!$J$7+'РСТ РСО-А'!$F$9</f>
        <v>1254.22</v>
      </c>
      <c r="L151" s="119">
        <f>VLOOKUP($A151+ROUND((COLUMN()-2)/24,5),АТС!$A$41:$F$784,6)+'Иные услуги '!$C$5+'РСТ РСО-А'!$J$7+'РСТ РСО-А'!$F$9</f>
        <v>1240.56</v>
      </c>
      <c r="M151" s="119">
        <f>VLOOKUP($A151+ROUND((COLUMN()-2)/24,5),АТС!$A$41:$F$784,6)+'Иные услуги '!$C$5+'РСТ РСО-А'!$J$7+'РСТ РСО-А'!$F$9</f>
        <v>1241.3500000000001</v>
      </c>
      <c r="N151" s="119">
        <f>VLOOKUP($A151+ROUND((COLUMN()-2)/24,5),АТС!$A$41:$F$784,6)+'Иные услуги '!$C$5+'РСТ РСО-А'!$J$7+'РСТ РСО-А'!$F$9</f>
        <v>1241.3700000000001</v>
      </c>
      <c r="O151" s="119">
        <f>VLOOKUP($A151+ROUND((COLUMN()-2)/24,5),АТС!$A$41:$F$784,6)+'Иные услуги '!$C$5+'РСТ РСО-А'!$J$7+'РСТ РСО-А'!$F$9</f>
        <v>1241.46</v>
      </c>
      <c r="P151" s="119">
        <f>VLOOKUP($A151+ROUND((COLUMN()-2)/24,5),АТС!$A$41:$F$784,6)+'Иные услуги '!$C$5+'РСТ РСО-А'!$J$7+'РСТ РСО-А'!$F$9</f>
        <v>1241.46</v>
      </c>
      <c r="Q151" s="119">
        <f>VLOOKUP($A151+ROUND((COLUMN()-2)/24,5),АТС!$A$41:$F$784,6)+'Иные услуги '!$C$5+'РСТ РСО-А'!$J$7+'РСТ РСО-А'!$F$9</f>
        <v>1241.68</v>
      </c>
      <c r="R151" s="119">
        <f>VLOOKUP($A151+ROUND((COLUMN()-2)/24,5),АТС!$A$41:$F$784,6)+'Иные услуги '!$C$5+'РСТ РСО-А'!$J$7+'РСТ РСО-А'!$F$9</f>
        <v>1237.73</v>
      </c>
      <c r="S151" s="119">
        <f>VLOOKUP($A151+ROUND((COLUMN()-2)/24,5),АТС!$A$41:$F$784,6)+'Иные услуги '!$C$5+'РСТ РСО-А'!$J$7+'РСТ РСО-А'!$F$9</f>
        <v>1237.1500000000001</v>
      </c>
      <c r="T151" s="119">
        <f>VLOOKUP($A151+ROUND((COLUMN()-2)/24,5),АТС!$A$41:$F$784,6)+'Иные услуги '!$C$5+'РСТ РСО-А'!$J$7+'РСТ РСО-А'!$F$9</f>
        <v>1236.8500000000001</v>
      </c>
      <c r="U151" s="119">
        <f>VLOOKUP($A151+ROUND((COLUMN()-2)/24,5),АТС!$A$41:$F$784,6)+'Иные услуги '!$C$5+'РСТ РСО-А'!$J$7+'РСТ РСО-А'!$F$9</f>
        <v>1286.8</v>
      </c>
      <c r="V151" s="119">
        <f>VLOOKUP($A151+ROUND((COLUMN()-2)/24,5),АТС!$A$41:$F$784,6)+'Иные услуги '!$C$5+'РСТ РСО-А'!$J$7+'РСТ РСО-А'!$F$9</f>
        <v>1391.32</v>
      </c>
      <c r="W151" s="119">
        <f>VLOOKUP($A151+ROUND((COLUMN()-2)/24,5),АТС!$A$41:$F$784,6)+'Иные услуги '!$C$5+'РСТ РСО-А'!$J$7+'РСТ РСО-А'!$F$9</f>
        <v>1306.8700000000001</v>
      </c>
      <c r="X151" s="119">
        <f>VLOOKUP($A151+ROUND((COLUMN()-2)/24,5),АТС!$A$41:$F$784,6)+'Иные услуги '!$C$5+'РСТ РСО-А'!$J$7+'РСТ РСО-А'!$F$9</f>
        <v>1292.02</v>
      </c>
      <c r="Y151" s="119">
        <f>VLOOKUP($A151+ROUND((COLUMN()-2)/24,5),АТС!$A$41:$F$784,6)+'Иные услуги '!$C$5+'РСТ РСО-А'!$J$7+'РСТ РСО-А'!$F$9</f>
        <v>1613.3999999999999</v>
      </c>
    </row>
    <row r="152" spans="1:25" x14ac:dyDescent="0.2">
      <c r="A152" s="66">
        <f t="shared" si="4"/>
        <v>43337</v>
      </c>
      <c r="B152" s="119">
        <f>VLOOKUP($A152+ROUND((COLUMN()-2)/24,5),АТС!$A$41:$F$784,6)+'Иные услуги '!$C$5+'РСТ РСО-А'!$J$7+'РСТ РСО-А'!$F$9</f>
        <v>1254.92</v>
      </c>
      <c r="C152" s="119">
        <f>VLOOKUP($A152+ROUND((COLUMN()-2)/24,5),АТС!$A$41:$F$784,6)+'Иные услуги '!$C$5+'РСТ РСО-А'!$J$7+'РСТ РСО-А'!$F$9</f>
        <v>1230.05</v>
      </c>
      <c r="D152" s="119">
        <f>VLOOKUP($A152+ROUND((COLUMN()-2)/24,5),АТС!$A$41:$F$784,6)+'Иные услуги '!$C$5+'РСТ РСО-А'!$J$7+'РСТ РСО-А'!$F$9</f>
        <v>1252.98</v>
      </c>
      <c r="E152" s="119">
        <f>VLOOKUP($A152+ROUND((COLUMN()-2)/24,5),АТС!$A$41:$F$784,6)+'Иные услуги '!$C$5+'РСТ РСО-А'!$J$7+'РСТ РСО-А'!$F$9</f>
        <v>1251.8400000000001</v>
      </c>
      <c r="F152" s="119">
        <f>VLOOKUP($A152+ROUND((COLUMN()-2)/24,5),АТС!$A$41:$F$784,6)+'Иные услуги '!$C$5+'РСТ РСО-А'!$J$7+'РСТ РСО-А'!$F$9</f>
        <v>1252.49</v>
      </c>
      <c r="G152" s="119">
        <f>VLOOKUP($A152+ROUND((COLUMN()-2)/24,5),АТС!$A$41:$F$784,6)+'Иные услуги '!$C$5+'РСТ РСО-А'!$J$7+'РСТ РСО-А'!$F$9</f>
        <v>1297.3500000000001</v>
      </c>
      <c r="H152" s="119">
        <f>VLOOKUP($A152+ROUND((COLUMN()-2)/24,5),АТС!$A$41:$F$784,6)+'Иные услуги '!$C$5+'РСТ РСО-А'!$J$7+'РСТ РСО-А'!$F$9</f>
        <v>1307.42</v>
      </c>
      <c r="I152" s="119">
        <f>VLOOKUP($A152+ROUND((COLUMN()-2)/24,5),АТС!$A$41:$F$784,6)+'Иные услуги '!$C$5+'РСТ РСО-А'!$J$7+'РСТ РСО-А'!$F$9</f>
        <v>1238.21</v>
      </c>
      <c r="J152" s="119">
        <f>VLOOKUP($A152+ROUND((COLUMN()-2)/24,5),АТС!$A$41:$F$784,6)+'Иные услуги '!$C$5+'РСТ РСО-А'!$J$7+'РСТ РСО-А'!$F$9</f>
        <v>1450.06</v>
      </c>
      <c r="K152" s="119">
        <f>VLOOKUP($A152+ROUND((COLUMN()-2)/24,5),АТС!$A$41:$F$784,6)+'Иные услуги '!$C$5+'РСТ РСО-А'!$J$7+'РСТ РСО-А'!$F$9</f>
        <v>1305.96</v>
      </c>
      <c r="L152" s="119">
        <f>VLOOKUP($A152+ROUND((COLUMN()-2)/24,5),АТС!$A$41:$F$784,6)+'Иные услуги '!$C$5+'РСТ РСО-А'!$J$7+'РСТ РСО-А'!$F$9</f>
        <v>1289.26</v>
      </c>
      <c r="M152" s="119">
        <f>VLOOKUP($A152+ROUND((COLUMN()-2)/24,5),АТС!$A$41:$F$784,6)+'Иные услуги '!$C$5+'РСТ РСО-А'!$J$7+'РСТ РСО-А'!$F$9</f>
        <v>1292.1100000000001</v>
      </c>
      <c r="N152" s="119">
        <f>VLOOKUP($A152+ROUND((COLUMN()-2)/24,5),АТС!$A$41:$F$784,6)+'Иные услуги '!$C$5+'РСТ РСО-А'!$J$7+'РСТ РСО-А'!$F$9</f>
        <v>1292.3300000000002</v>
      </c>
      <c r="O152" s="119">
        <f>VLOOKUP($A152+ROUND((COLUMN()-2)/24,5),АТС!$A$41:$F$784,6)+'Иные услуги '!$C$5+'РСТ РСО-А'!$J$7+'РСТ РСО-А'!$F$9</f>
        <v>1292.46</v>
      </c>
      <c r="P152" s="119">
        <f>VLOOKUP($A152+ROUND((COLUMN()-2)/24,5),АТС!$A$41:$F$784,6)+'Иные услуги '!$C$5+'РСТ РСО-А'!$J$7+'РСТ РСО-А'!$F$9</f>
        <v>1292.53</v>
      </c>
      <c r="Q152" s="119">
        <f>VLOOKUP($A152+ROUND((COLUMN()-2)/24,5),АТС!$A$41:$F$784,6)+'Иные услуги '!$C$5+'РСТ РСО-А'!$J$7+'РСТ РСО-А'!$F$9</f>
        <v>1292.6300000000001</v>
      </c>
      <c r="R152" s="119">
        <f>VLOOKUP($A152+ROUND((COLUMN()-2)/24,5),АТС!$A$41:$F$784,6)+'Иные услуги '!$C$5+'РСТ РСО-А'!$J$7+'РСТ РСО-А'!$F$9</f>
        <v>1293.1500000000001</v>
      </c>
      <c r="S152" s="119">
        <f>VLOOKUP($A152+ROUND((COLUMN()-2)/24,5),АТС!$A$41:$F$784,6)+'Иные услуги '!$C$5+'РСТ РСО-А'!$J$7+'РСТ РСО-А'!$F$9</f>
        <v>1291.05</v>
      </c>
      <c r="T152" s="119">
        <f>VLOOKUP($A152+ROUND((COLUMN()-2)/24,5),АТС!$A$41:$F$784,6)+'Иные услуги '!$C$5+'РСТ РСО-А'!$J$7+'РСТ РСО-А'!$F$9</f>
        <v>1307.06</v>
      </c>
      <c r="U152" s="119">
        <f>VLOOKUP($A152+ROUND((COLUMN()-2)/24,5),АТС!$A$41:$F$784,6)+'Иные услуги '!$C$5+'РСТ РСО-А'!$J$7+'РСТ РСО-А'!$F$9</f>
        <v>1281.6300000000001</v>
      </c>
      <c r="V152" s="119">
        <f>VLOOKUP($A152+ROUND((COLUMN()-2)/24,5),АТС!$A$41:$F$784,6)+'Иные услуги '!$C$5+'РСТ РСО-А'!$J$7+'РСТ РСО-А'!$F$9</f>
        <v>1344.4399999999998</v>
      </c>
      <c r="W152" s="119">
        <f>VLOOKUP($A152+ROUND((COLUMN()-2)/24,5),АТС!$A$41:$F$784,6)+'Иные услуги '!$C$5+'РСТ РСО-А'!$J$7+'РСТ РСО-А'!$F$9</f>
        <v>1271.3300000000002</v>
      </c>
      <c r="X152" s="119">
        <f>VLOOKUP($A152+ROUND((COLUMN()-2)/24,5),АТС!$A$41:$F$784,6)+'Иные услуги '!$C$5+'РСТ РСО-А'!$J$7+'РСТ РСО-А'!$F$9</f>
        <v>1297.72</v>
      </c>
      <c r="Y152" s="119">
        <f>VLOOKUP($A152+ROUND((COLUMN()-2)/24,5),АТС!$A$41:$F$784,6)+'Иные услуги '!$C$5+'РСТ РСО-А'!$J$7+'РСТ РСО-А'!$F$9</f>
        <v>1760.59</v>
      </c>
    </row>
    <row r="153" spans="1:25" x14ac:dyDescent="0.2">
      <c r="A153" s="66">
        <f t="shared" si="4"/>
        <v>43338</v>
      </c>
      <c r="B153" s="119">
        <f>VLOOKUP($A153+ROUND((COLUMN()-2)/24,5),АТС!$A$41:$F$784,6)+'Иные услуги '!$C$5+'РСТ РСО-А'!$J$7+'РСТ РСО-А'!$F$9</f>
        <v>1238.3900000000001</v>
      </c>
      <c r="C153" s="119">
        <f>VLOOKUP($A153+ROUND((COLUMN()-2)/24,5),АТС!$A$41:$F$784,6)+'Иные услуги '!$C$5+'РСТ РСО-А'!$J$7+'РСТ РСО-А'!$F$9</f>
        <v>1228.81</v>
      </c>
      <c r="D153" s="119">
        <f>VLOOKUP($A153+ROUND((COLUMN()-2)/24,5),АТС!$A$41:$F$784,6)+'Иные услуги '!$C$5+'РСТ РСО-А'!$J$7+'РСТ РСО-А'!$F$9</f>
        <v>1252.8500000000001</v>
      </c>
      <c r="E153" s="119">
        <f>VLOOKUP($A153+ROUND((COLUMN()-2)/24,5),АТС!$A$41:$F$784,6)+'Иные услуги '!$C$5+'РСТ РСО-А'!$J$7+'РСТ РСО-А'!$F$9</f>
        <v>1250.71</v>
      </c>
      <c r="F153" s="119">
        <f>VLOOKUP($A153+ROUND((COLUMN()-2)/24,5),АТС!$A$41:$F$784,6)+'Иные услуги '!$C$5+'РСТ РСО-А'!$J$7+'РСТ РСО-А'!$F$9</f>
        <v>1251.22</v>
      </c>
      <c r="G153" s="119">
        <f>VLOOKUP($A153+ROUND((COLUMN()-2)/24,5),АТС!$A$41:$F$784,6)+'Иные услуги '!$C$5+'РСТ РСО-А'!$J$7+'РСТ РСО-А'!$F$9</f>
        <v>1296.23</v>
      </c>
      <c r="H153" s="119">
        <f>VLOOKUP($A153+ROUND((COLUMN()-2)/24,5),АТС!$A$41:$F$784,6)+'Иные услуги '!$C$5+'РСТ РСО-А'!$J$7+'РСТ РСО-А'!$F$9</f>
        <v>1407.1699999999998</v>
      </c>
      <c r="I153" s="119">
        <f>VLOOKUP($A153+ROUND((COLUMN()-2)/24,5),АТС!$A$41:$F$784,6)+'Иные услуги '!$C$5+'РСТ РСО-А'!$J$7+'РСТ РСО-А'!$F$9</f>
        <v>1261.8600000000001</v>
      </c>
      <c r="J153" s="119">
        <f>VLOOKUP($A153+ROUND((COLUMN()-2)/24,5),АТС!$A$41:$F$784,6)+'Иные услуги '!$C$5+'РСТ РСО-А'!$J$7+'РСТ РСО-А'!$F$9</f>
        <v>1513.9999999999998</v>
      </c>
      <c r="K153" s="119">
        <f>VLOOKUP($A153+ROUND((COLUMN()-2)/24,5),АТС!$A$41:$F$784,6)+'Иные услуги '!$C$5+'РСТ РСО-А'!$J$7+'РСТ РСО-А'!$F$9</f>
        <v>1359.33</v>
      </c>
      <c r="L153" s="119">
        <f>VLOOKUP($A153+ROUND((COLUMN()-2)/24,5),АТС!$A$41:$F$784,6)+'Иные услуги '!$C$5+'РСТ РСО-А'!$J$7+'РСТ РСО-А'!$F$9</f>
        <v>1358.74</v>
      </c>
      <c r="M153" s="119">
        <f>VLOOKUP($A153+ROUND((COLUMN()-2)/24,5),АТС!$A$41:$F$784,6)+'Иные услуги '!$C$5+'РСТ РСО-А'!$J$7+'РСТ РСО-А'!$F$9</f>
        <v>1361.3999999999999</v>
      </c>
      <c r="N153" s="119">
        <f>VLOOKUP($A153+ROUND((COLUMN()-2)/24,5),АТС!$A$41:$F$784,6)+'Иные услуги '!$C$5+'РСТ РСО-А'!$J$7+'РСТ РСО-А'!$F$9</f>
        <v>1362.07</v>
      </c>
      <c r="O153" s="119">
        <f>VLOOKUP($A153+ROUND((COLUMN()-2)/24,5),АТС!$A$41:$F$784,6)+'Иные услуги '!$C$5+'РСТ РСО-А'!$J$7+'РСТ РСО-А'!$F$9</f>
        <v>1362.05</v>
      </c>
      <c r="P153" s="119">
        <f>VLOOKUP($A153+ROUND((COLUMN()-2)/24,5),АТС!$A$41:$F$784,6)+'Иные услуги '!$C$5+'РСТ РСО-А'!$J$7+'РСТ РСО-А'!$F$9</f>
        <v>1361.95</v>
      </c>
      <c r="Q153" s="119">
        <f>VLOOKUP($A153+ROUND((COLUMN()-2)/24,5),АТС!$A$41:$F$784,6)+'Иные услуги '!$C$5+'РСТ РСО-А'!$J$7+'РСТ РСО-А'!$F$9</f>
        <v>1362.1899999999998</v>
      </c>
      <c r="R153" s="119">
        <f>VLOOKUP($A153+ROUND((COLUMN()-2)/24,5),АТС!$A$41:$F$784,6)+'Иные услуги '!$C$5+'РСТ РСО-А'!$J$7+'РСТ РСО-А'!$F$9</f>
        <v>1357.82</v>
      </c>
      <c r="S153" s="119">
        <f>VLOOKUP($A153+ROUND((COLUMN()-2)/24,5),АТС!$A$41:$F$784,6)+'Иные услуги '!$C$5+'РСТ РСО-А'!$J$7+'РСТ РСО-А'!$F$9</f>
        <v>1351.86</v>
      </c>
      <c r="T153" s="119">
        <f>VLOOKUP($A153+ROUND((COLUMN()-2)/24,5),АТС!$A$41:$F$784,6)+'Иные услуги '!$C$5+'РСТ РСО-А'!$J$7+'РСТ РСО-А'!$F$9</f>
        <v>1349.01</v>
      </c>
      <c r="U153" s="119">
        <f>VLOOKUP($A153+ROUND((COLUMN()-2)/24,5),АТС!$A$41:$F$784,6)+'Иные услуги '!$C$5+'РСТ РСО-А'!$J$7+'РСТ РСО-А'!$F$9</f>
        <v>1240.01</v>
      </c>
      <c r="V153" s="119">
        <f>VLOOKUP($A153+ROUND((COLUMN()-2)/24,5),АТС!$A$41:$F$784,6)+'Иные услуги '!$C$5+'РСТ РСО-А'!$J$7+'РСТ РСО-А'!$F$9</f>
        <v>1299.1000000000001</v>
      </c>
      <c r="W153" s="119">
        <f>VLOOKUP($A153+ROUND((COLUMN()-2)/24,5),АТС!$A$41:$F$784,6)+'Иные услуги '!$C$5+'РСТ РСО-А'!$J$7+'РСТ РСО-А'!$F$9</f>
        <v>1269.18</v>
      </c>
      <c r="X153" s="119">
        <f>VLOOKUP($A153+ROUND((COLUMN()-2)/24,5),АТС!$A$41:$F$784,6)+'Иные услуги '!$C$5+'РСТ РСО-А'!$J$7+'РСТ РСО-А'!$F$9</f>
        <v>1297.3300000000002</v>
      </c>
      <c r="Y153" s="119">
        <f>VLOOKUP($A153+ROUND((COLUMN()-2)/24,5),АТС!$A$41:$F$784,6)+'Иные услуги '!$C$5+'РСТ РСО-А'!$J$7+'РСТ РСО-А'!$F$9</f>
        <v>1764.84</v>
      </c>
    </row>
    <row r="154" spans="1:25" x14ac:dyDescent="0.2">
      <c r="A154" s="66">
        <f t="shared" si="4"/>
        <v>43339</v>
      </c>
      <c r="B154" s="119">
        <f>VLOOKUP($A154+ROUND((COLUMN()-2)/24,5),АТС!$A$41:$F$784,6)+'Иные услуги '!$C$5+'РСТ РСО-А'!$J$7+'РСТ РСО-А'!$F$9</f>
        <v>1255.49</v>
      </c>
      <c r="C154" s="119">
        <f>VLOOKUP($A154+ROUND((COLUMN()-2)/24,5),АТС!$A$41:$F$784,6)+'Иные услуги '!$C$5+'РСТ РСО-А'!$J$7+'РСТ РСО-А'!$F$9</f>
        <v>1238.5</v>
      </c>
      <c r="D154" s="119">
        <f>VLOOKUP($A154+ROUND((COLUMN()-2)/24,5),АТС!$A$41:$F$784,6)+'Иные услуги '!$C$5+'РСТ РСО-А'!$J$7+'РСТ РСО-А'!$F$9</f>
        <v>1237.78</v>
      </c>
      <c r="E154" s="119">
        <f>VLOOKUP($A154+ROUND((COLUMN()-2)/24,5),АТС!$A$41:$F$784,6)+'Иные услуги '!$C$5+'РСТ РСО-А'!$J$7+'РСТ РСО-А'!$F$9</f>
        <v>1254.49</v>
      </c>
      <c r="F154" s="119">
        <f>VLOOKUP($A154+ROUND((COLUMN()-2)/24,5),АТС!$A$41:$F$784,6)+'Иные услуги '!$C$5+'РСТ РСО-А'!$J$7+'РСТ РСО-А'!$F$9</f>
        <v>1253.74</v>
      </c>
      <c r="G154" s="119">
        <f>VLOOKUP($A154+ROUND((COLUMN()-2)/24,5),АТС!$A$41:$F$784,6)+'Иные услуги '!$C$5+'РСТ РСО-А'!$J$7+'РСТ РСО-А'!$F$9</f>
        <v>1322.6100000000001</v>
      </c>
      <c r="H154" s="119">
        <f>VLOOKUP($A154+ROUND((COLUMN()-2)/24,5),АТС!$A$41:$F$784,6)+'Иные услуги '!$C$5+'РСТ РСО-А'!$J$7+'РСТ РСО-А'!$F$9</f>
        <v>1293.24</v>
      </c>
      <c r="I154" s="119">
        <f>VLOOKUP($A154+ROUND((COLUMN()-2)/24,5),АТС!$A$41:$F$784,6)+'Иные услуги '!$C$5+'РСТ РСО-А'!$J$7+'РСТ РСО-А'!$F$9</f>
        <v>1285.5800000000002</v>
      </c>
      <c r="J154" s="119">
        <f>VLOOKUP($A154+ROUND((COLUMN()-2)/24,5),АТС!$A$41:$F$784,6)+'Иные услуги '!$C$5+'РСТ РСО-А'!$J$7+'РСТ РСО-А'!$F$9</f>
        <v>1399.54</v>
      </c>
      <c r="K154" s="119">
        <f>VLOOKUP($A154+ROUND((COLUMN()-2)/24,5),АТС!$A$41:$F$784,6)+'Иные услуги '!$C$5+'РСТ РСО-А'!$J$7+'РСТ РСО-А'!$F$9</f>
        <v>1259.8700000000001</v>
      </c>
      <c r="L154" s="119">
        <f>VLOOKUP($A154+ROUND((COLUMN()-2)/24,5),АТС!$A$41:$F$784,6)+'Иные услуги '!$C$5+'РСТ РСО-А'!$J$7+'РСТ РСО-А'!$F$9</f>
        <v>1245.96</v>
      </c>
      <c r="M154" s="119">
        <f>VLOOKUP($A154+ROUND((COLUMN()-2)/24,5),АТС!$A$41:$F$784,6)+'Иные услуги '!$C$5+'РСТ РСО-А'!$J$7+'РСТ РСО-А'!$F$9</f>
        <v>1249.51</v>
      </c>
      <c r="N154" s="119">
        <f>VLOOKUP($A154+ROUND((COLUMN()-2)/24,5),АТС!$A$41:$F$784,6)+'Иные услуги '!$C$5+'РСТ РСО-А'!$J$7+'РСТ РСО-А'!$F$9</f>
        <v>1249.54</v>
      </c>
      <c r="O154" s="119">
        <f>VLOOKUP($A154+ROUND((COLUMN()-2)/24,5),АТС!$A$41:$F$784,6)+'Иные услуги '!$C$5+'РСТ РСО-А'!$J$7+'РСТ РСО-А'!$F$9</f>
        <v>1250.5700000000002</v>
      </c>
      <c r="P154" s="119">
        <f>VLOOKUP($A154+ROUND((COLUMN()-2)/24,5),АТС!$A$41:$F$784,6)+'Иные услуги '!$C$5+'РСТ РСО-А'!$J$7+'РСТ РСО-А'!$F$9</f>
        <v>1250.6300000000001</v>
      </c>
      <c r="Q154" s="119">
        <f>VLOOKUP($A154+ROUND((COLUMN()-2)/24,5),АТС!$A$41:$F$784,6)+'Иные услуги '!$C$5+'РСТ РСО-А'!$J$7+'РСТ РСО-А'!$F$9</f>
        <v>1247.6000000000001</v>
      </c>
      <c r="R154" s="119">
        <f>VLOOKUP($A154+ROUND((COLUMN()-2)/24,5),АТС!$A$41:$F$784,6)+'Иные услуги '!$C$5+'РСТ РСО-А'!$J$7+'РСТ РСО-А'!$F$9</f>
        <v>1247.3600000000001</v>
      </c>
      <c r="S154" s="119">
        <f>VLOOKUP($A154+ROUND((COLUMN()-2)/24,5),АТС!$A$41:$F$784,6)+'Иные услуги '!$C$5+'РСТ РСО-А'!$J$7+'РСТ РСО-А'!$F$9</f>
        <v>1247.17</v>
      </c>
      <c r="T154" s="119">
        <f>VLOOKUP($A154+ROUND((COLUMN()-2)/24,5),АТС!$A$41:$F$784,6)+'Иные услуги '!$C$5+'РСТ РСО-А'!$J$7+'РСТ РСО-А'!$F$9</f>
        <v>1244.3</v>
      </c>
      <c r="U154" s="119">
        <f>VLOOKUP($A154+ROUND((COLUMN()-2)/24,5),АТС!$A$41:$F$784,6)+'Иные услуги '!$C$5+'РСТ РСО-А'!$J$7+'РСТ РСО-А'!$F$9</f>
        <v>1302.95</v>
      </c>
      <c r="V154" s="119">
        <f>VLOOKUP($A154+ROUND((COLUMN()-2)/24,5),АТС!$A$41:$F$784,6)+'Иные услуги '!$C$5+'РСТ РСО-А'!$J$7+'РСТ РСО-А'!$F$9</f>
        <v>1381.48</v>
      </c>
      <c r="W154" s="119">
        <f>VLOOKUP($A154+ROUND((COLUMN()-2)/24,5),АТС!$A$41:$F$784,6)+'Иные услуги '!$C$5+'РСТ РСО-А'!$J$7+'РСТ РСО-А'!$F$9</f>
        <v>1303.3900000000001</v>
      </c>
      <c r="X154" s="119">
        <f>VLOOKUP($A154+ROUND((COLUMN()-2)/24,5),АТС!$A$41:$F$784,6)+'Иные услуги '!$C$5+'РСТ РСО-А'!$J$7+'РСТ РСО-А'!$F$9</f>
        <v>1313.4</v>
      </c>
      <c r="Y154" s="119">
        <f>VLOOKUP($A154+ROUND((COLUMN()-2)/24,5),АТС!$A$41:$F$784,6)+'Иные услуги '!$C$5+'РСТ РСО-А'!$J$7+'РСТ РСО-А'!$F$9</f>
        <v>1635.9399999999998</v>
      </c>
    </row>
    <row r="155" spans="1:25" x14ac:dyDescent="0.2">
      <c r="A155" s="66">
        <f t="shared" si="4"/>
        <v>43340</v>
      </c>
      <c r="B155" s="119">
        <f>VLOOKUP($A155+ROUND((COLUMN()-2)/24,5),АТС!$A$41:$F$784,6)+'Иные услуги '!$C$5+'РСТ РСО-А'!$J$7+'РСТ РСО-А'!$F$9</f>
        <v>1253.74</v>
      </c>
      <c r="C155" s="119">
        <f>VLOOKUP($A155+ROUND((COLUMN()-2)/24,5),АТС!$A$41:$F$784,6)+'Иные услуги '!$C$5+'РСТ РСО-А'!$J$7+'РСТ РСО-А'!$F$9</f>
        <v>1248.2</v>
      </c>
      <c r="D155" s="119">
        <f>VLOOKUP($A155+ROUND((COLUMN()-2)/24,5),АТС!$A$41:$F$784,6)+'Иные услуги '!$C$5+'РСТ РСО-А'!$J$7+'РСТ РСО-А'!$F$9</f>
        <v>1245.78</v>
      </c>
      <c r="E155" s="119">
        <f>VLOOKUP($A155+ROUND((COLUMN()-2)/24,5),АТС!$A$41:$F$784,6)+'Иные услуги '!$C$5+'РСТ РСО-А'!$J$7+'РСТ РСО-А'!$F$9</f>
        <v>1262.26</v>
      </c>
      <c r="F155" s="119">
        <f>VLOOKUP($A155+ROUND((COLUMN()-2)/24,5),АТС!$A$41:$F$784,6)+'Иные услуги '!$C$5+'РСТ РСО-А'!$J$7+'РСТ РСО-А'!$F$9</f>
        <v>1262.92</v>
      </c>
      <c r="G155" s="119">
        <f>VLOOKUP($A155+ROUND((COLUMN()-2)/24,5),АТС!$A$41:$F$784,6)+'Иные услуги '!$C$5+'РСТ РСО-А'!$J$7+'РСТ РСО-А'!$F$9</f>
        <v>1328.49</v>
      </c>
      <c r="H155" s="119">
        <f>VLOOKUP($A155+ROUND((COLUMN()-2)/24,5),АТС!$A$41:$F$784,6)+'Иные услуги '!$C$5+'РСТ РСО-А'!$J$7+'РСТ РСО-А'!$F$9</f>
        <v>1293.1600000000001</v>
      </c>
      <c r="I155" s="119">
        <f>VLOOKUP($A155+ROUND((COLUMN()-2)/24,5),АТС!$A$41:$F$784,6)+'Иные услуги '!$C$5+'РСТ РСО-А'!$J$7+'РСТ РСО-А'!$F$9</f>
        <v>1290.8</v>
      </c>
      <c r="J155" s="119">
        <f>VLOOKUP($A155+ROUND((COLUMN()-2)/24,5),АТС!$A$41:$F$784,6)+'Иные услуги '!$C$5+'РСТ РСО-А'!$J$7+'РСТ РСО-А'!$F$9</f>
        <v>1401</v>
      </c>
      <c r="K155" s="119">
        <f>VLOOKUP($A155+ROUND((COLUMN()-2)/24,5),АТС!$A$41:$F$784,6)+'Иные услуги '!$C$5+'РСТ РСО-А'!$J$7+'РСТ РСО-А'!$F$9</f>
        <v>1262.23</v>
      </c>
      <c r="L155" s="119">
        <f>VLOOKUP($A155+ROUND((COLUMN()-2)/24,5),АТС!$A$41:$F$784,6)+'Иные услуги '!$C$5+'РСТ РСО-А'!$J$7+'РСТ РСО-А'!$F$9</f>
        <v>1247.6300000000001</v>
      </c>
      <c r="M155" s="119">
        <f>VLOOKUP($A155+ROUND((COLUMN()-2)/24,5),АТС!$A$41:$F$784,6)+'Иные услуги '!$C$5+'РСТ РСО-А'!$J$7+'РСТ РСО-А'!$F$9</f>
        <v>1251.29</v>
      </c>
      <c r="N155" s="119">
        <f>VLOOKUP($A155+ROUND((COLUMN()-2)/24,5),АТС!$A$41:$F$784,6)+'Иные услуги '!$C$5+'РСТ РСО-А'!$J$7+'РСТ РСО-А'!$F$9</f>
        <v>1249.47</v>
      </c>
      <c r="O155" s="119">
        <f>VLOOKUP($A155+ROUND((COLUMN()-2)/24,5),АТС!$A$41:$F$784,6)+'Иные услуги '!$C$5+'РСТ РСО-А'!$J$7+'РСТ РСО-А'!$F$9</f>
        <v>1246.51</v>
      </c>
      <c r="P155" s="119">
        <f>VLOOKUP($A155+ROUND((COLUMN()-2)/24,5),АТС!$A$41:$F$784,6)+'Иные услуги '!$C$5+'РСТ РСО-А'!$J$7+'РСТ РСО-А'!$F$9</f>
        <v>1247.42</v>
      </c>
      <c r="Q155" s="119">
        <f>VLOOKUP($A155+ROUND((COLUMN()-2)/24,5),АТС!$A$41:$F$784,6)+'Иные услуги '!$C$5+'РСТ РСО-А'!$J$7+'РСТ РСО-А'!$F$9</f>
        <v>1249.98</v>
      </c>
      <c r="R155" s="119">
        <f>VLOOKUP($A155+ROUND((COLUMN()-2)/24,5),АТС!$A$41:$F$784,6)+'Иные услуги '!$C$5+'РСТ РСО-А'!$J$7+'РСТ РСО-А'!$F$9</f>
        <v>1251.3800000000001</v>
      </c>
      <c r="S155" s="119">
        <f>VLOOKUP($A155+ROUND((COLUMN()-2)/24,5),АТС!$A$41:$F$784,6)+'Иные услуги '!$C$5+'РСТ РСО-А'!$J$7+'РСТ РСО-А'!$F$9</f>
        <v>1251.8700000000001</v>
      </c>
      <c r="T155" s="119">
        <f>VLOOKUP($A155+ROUND((COLUMN()-2)/24,5),АТС!$A$41:$F$784,6)+'Иные услуги '!$C$5+'РСТ РСО-А'!$J$7+'РСТ РСО-А'!$F$9</f>
        <v>1245.94</v>
      </c>
      <c r="U155" s="119">
        <f>VLOOKUP($A155+ROUND((COLUMN()-2)/24,5),АТС!$A$41:$F$784,6)+'Иные услуги '!$C$5+'РСТ РСО-А'!$J$7+'РСТ РСО-А'!$F$9</f>
        <v>1314.46</v>
      </c>
      <c r="V155" s="119">
        <f>VLOOKUP($A155+ROUND((COLUMN()-2)/24,5),АТС!$A$41:$F$784,6)+'Иные услуги '!$C$5+'РСТ РСО-А'!$J$7+'РСТ РСО-А'!$F$9</f>
        <v>1404.6</v>
      </c>
      <c r="W155" s="119">
        <f>VLOOKUP($A155+ROUND((COLUMN()-2)/24,5),АТС!$A$41:$F$784,6)+'Иные услуги '!$C$5+'РСТ РСО-А'!$J$7+'РСТ РСО-А'!$F$9</f>
        <v>1314.72</v>
      </c>
      <c r="X155" s="119">
        <f>VLOOKUP($A155+ROUND((COLUMN()-2)/24,5),АТС!$A$41:$F$784,6)+'Иные услуги '!$C$5+'РСТ РСО-А'!$J$7+'РСТ РСО-А'!$F$9</f>
        <v>1307.6400000000001</v>
      </c>
      <c r="Y155" s="119">
        <f>VLOOKUP($A155+ROUND((COLUMN()-2)/24,5),АТС!$A$41:$F$784,6)+'Иные услуги '!$C$5+'РСТ РСО-А'!$J$7+'РСТ РСО-А'!$F$9</f>
        <v>1641.4599999999998</v>
      </c>
    </row>
    <row r="156" spans="1:25" x14ac:dyDescent="0.2">
      <c r="A156" s="66">
        <f t="shared" si="4"/>
        <v>43341</v>
      </c>
      <c r="B156" s="119">
        <f>VLOOKUP($A156+ROUND((COLUMN()-2)/24,5),АТС!$A$41:$F$784,6)+'Иные услуги '!$C$5+'РСТ РСО-А'!$J$7+'РСТ РСО-А'!$F$9</f>
        <v>1257.18</v>
      </c>
      <c r="C156" s="119">
        <f>VLOOKUP($A156+ROUND((COLUMN()-2)/24,5),АТС!$A$41:$F$784,6)+'Иные услуги '!$C$5+'РСТ РСО-А'!$J$7+'РСТ РСО-А'!$F$9</f>
        <v>1246.7</v>
      </c>
      <c r="D156" s="119">
        <f>VLOOKUP($A156+ROUND((COLUMN()-2)/24,5),АТС!$A$41:$F$784,6)+'Иные услуги '!$C$5+'РСТ РСО-А'!$J$7+'РСТ РСО-А'!$F$9</f>
        <v>1262.27</v>
      </c>
      <c r="E156" s="119">
        <f>VLOOKUP($A156+ROUND((COLUMN()-2)/24,5),АТС!$A$41:$F$784,6)+'Иные услуги '!$C$5+'РСТ РСО-А'!$J$7+'РСТ РСО-А'!$F$9</f>
        <v>1261.5800000000002</v>
      </c>
      <c r="F156" s="119">
        <f>VLOOKUP($A156+ROUND((COLUMN()-2)/24,5),АТС!$A$41:$F$784,6)+'Иные услуги '!$C$5+'РСТ РСО-А'!$J$7+'РСТ РСО-А'!$F$9</f>
        <v>1262.3700000000001</v>
      </c>
      <c r="G156" s="119">
        <f>VLOOKUP($A156+ROUND((COLUMN()-2)/24,5),АТС!$A$41:$F$784,6)+'Иные услуги '!$C$5+'РСТ РСО-А'!$J$7+'РСТ РСО-А'!$F$9</f>
        <v>1326.24</v>
      </c>
      <c r="H156" s="119">
        <f>VLOOKUP($A156+ROUND((COLUMN()-2)/24,5),АТС!$A$41:$F$784,6)+'Иные услуги '!$C$5+'РСТ РСО-А'!$J$7+'РСТ РСО-А'!$F$9</f>
        <v>1304.3900000000001</v>
      </c>
      <c r="I156" s="119">
        <f>VLOOKUP($A156+ROUND((COLUMN()-2)/24,5),АТС!$A$41:$F$784,6)+'Иные услуги '!$C$5+'РСТ РСО-А'!$J$7+'РСТ РСО-А'!$F$9</f>
        <v>1322.3500000000001</v>
      </c>
      <c r="J156" s="119">
        <f>VLOOKUP($A156+ROUND((COLUMN()-2)/24,5),АТС!$A$41:$F$784,6)+'Иные услуги '!$C$5+'РСТ РСО-А'!$J$7+'РСТ РСО-А'!$F$9</f>
        <v>1415.1899999999998</v>
      </c>
      <c r="K156" s="119">
        <f>VLOOKUP($A156+ROUND((COLUMN()-2)/24,5),АТС!$A$41:$F$784,6)+'Иные услуги '!$C$5+'РСТ РСО-А'!$J$7+'РСТ РСО-А'!$F$9</f>
        <v>1290.45</v>
      </c>
      <c r="L156" s="119">
        <f>VLOOKUP($A156+ROUND((COLUMN()-2)/24,5),АТС!$A$41:$F$784,6)+'Иные услуги '!$C$5+'РСТ РСО-А'!$J$7+'РСТ РСО-А'!$F$9</f>
        <v>1268.8</v>
      </c>
      <c r="M156" s="119">
        <f>VLOOKUP($A156+ROUND((COLUMN()-2)/24,5),АТС!$A$41:$F$784,6)+'Иные услуги '!$C$5+'РСТ РСО-А'!$J$7+'РСТ РСО-А'!$F$9</f>
        <v>1263.72</v>
      </c>
      <c r="N156" s="119">
        <f>VLOOKUP($A156+ROUND((COLUMN()-2)/24,5),АТС!$A$41:$F$784,6)+'Иные услуги '!$C$5+'РСТ РСО-А'!$J$7+'РСТ РСО-А'!$F$9</f>
        <v>1260.8400000000001</v>
      </c>
      <c r="O156" s="119">
        <f>VLOOKUP($A156+ROUND((COLUMN()-2)/24,5),АТС!$A$41:$F$784,6)+'Иные услуги '!$C$5+'РСТ РСО-А'!$J$7+'РСТ РСО-А'!$F$9</f>
        <v>1260.03</v>
      </c>
      <c r="P156" s="119">
        <f>VLOOKUP($A156+ROUND((COLUMN()-2)/24,5),АТС!$A$41:$F$784,6)+'Иные услуги '!$C$5+'РСТ РСО-А'!$J$7+'РСТ РСО-А'!$F$9</f>
        <v>1260.43</v>
      </c>
      <c r="Q156" s="119">
        <f>VLOOKUP($A156+ROUND((COLUMN()-2)/24,5),АТС!$A$41:$F$784,6)+'Иные услуги '!$C$5+'РСТ РСО-А'!$J$7+'РСТ РСО-А'!$F$9</f>
        <v>1255.5</v>
      </c>
      <c r="R156" s="119">
        <f>VLOOKUP($A156+ROUND((COLUMN()-2)/24,5),АТС!$A$41:$F$784,6)+'Иные услуги '!$C$5+'РСТ РСО-А'!$J$7+'РСТ РСО-А'!$F$9</f>
        <v>1259.3</v>
      </c>
      <c r="S156" s="119">
        <f>VLOOKUP($A156+ROUND((COLUMN()-2)/24,5),АТС!$A$41:$F$784,6)+'Иные услуги '!$C$5+'РСТ РСО-А'!$J$7+'РСТ РСО-А'!$F$9</f>
        <v>1253.75</v>
      </c>
      <c r="T156" s="119">
        <f>VLOOKUP($A156+ROUND((COLUMN()-2)/24,5),АТС!$A$41:$F$784,6)+'Иные услуги '!$C$5+'РСТ РСО-А'!$J$7+'РСТ РСО-А'!$F$9</f>
        <v>1257.4000000000001</v>
      </c>
      <c r="U156" s="119">
        <f>VLOOKUP($A156+ROUND((COLUMN()-2)/24,5),АТС!$A$41:$F$784,6)+'Иные услуги '!$C$5+'РСТ РСО-А'!$J$7+'РСТ РСО-А'!$F$9</f>
        <v>1318.63</v>
      </c>
      <c r="V156" s="119">
        <f>VLOOKUP($A156+ROUND((COLUMN()-2)/24,5),АТС!$A$41:$F$784,6)+'Иные услуги '!$C$5+'РСТ РСО-А'!$J$7+'РСТ РСО-А'!$F$9</f>
        <v>1398.22</v>
      </c>
      <c r="W156" s="119">
        <f>VLOOKUP($A156+ROUND((COLUMN()-2)/24,5),АТС!$A$41:$F$784,6)+'Иные услуги '!$C$5+'РСТ РСО-А'!$J$7+'РСТ РСО-А'!$F$9</f>
        <v>1273.04</v>
      </c>
      <c r="X156" s="119">
        <f>VLOOKUP($A156+ROUND((COLUMN()-2)/24,5),АТС!$A$41:$F$784,6)+'Иные услуги '!$C$5+'РСТ РСО-А'!$J$7+'РСТ РСО-А'!$F$9</f>
        <v>1323.76</v>
      </c>
      <c r="Y156" s="119">
        <f>VLOOKUP($A156+ROUND((COLUMN()-2)/24,5),АТС!$A$41:$F$784,6)+'Иные услуги '!$C$5+'РСТ РСО-А'!$J$7+'РСТ РСО-А'!$F$9</f>
        <v>1783.9299999999998</v>
      </c>
    </row>
    <row r="157" spans="1:25" x14ac:dyDescent="0.2">
      <c r="A157" s="66">
        <f t="shared" si="4"/>
        <v>43342</v>
      </c>
      <c r="B157" s="119">
        <f>VLOOKUP($A157+ROUND((COLUMN()-2)/24,5),АТС!$A$41:$F$784,6)+'Иные услуги '!$C$5+'РСТ РСО-А'!$J$7+'РСТ РСО-А'!$F$9</f>
        <v>1245.79</v>
      </c>
      <c r="C157" s="119">
        <f>VLOOKUP($A157+ROUND((COLUMN()-2)/24,5),АТС!$A$41:$F$784,6)+'Иные услуги '!$C$5+'РСТ РСО-А'!$J$7+'РСТ РСО-А'!$F$9</f>
        <v>1226.02</v>
      </c>
      <c r="D157" s="119">
        <f>VLOOKUP($A157+ROUND((COLUMN()-2)/24,5),АТС!$A$41:$F$784,6)+'Иные услуги '!$C$5+'РСТ РСО-А'!$J$7+'РСТ РСО-А'!$F$9</f>
        <v>1240.28</v>
      </c>
      <c r="E157" s="119">
        <f>VLOOKUP($A157+ROUND((COLUMN()-2)/24,5),АТС!$A$41:$F$784,6)+'Иные услуги '!$C$5+'РСТ РСО-А'!$J$7+'РСТ РСО-А'!$F$9</f>
        <v>1236.71</v>
      </c>
      <c r="F157" s="119">
        <f>VLOOKUP($A157+ROUND((COLUMN()-2)/24,5),АТС!$A$41:$F$784,6)+'Иные услуги '!$C$5+'РСТ РСО-А'!$J$7+'РСТ РСО-А'!$F$9</f>
        <v>1237.6000000000001</v>
      </c>
      <c r="G157" s="119">
        <f>VLOOKUP($A157+ROUND((COLUMN()-2)/24,5),АТС!$A$41:$F$784,6)+'Иные услуги '!$C$5+'РСТ РСО-А'!$J$7+'РСТ РСО-А'!$F$9</f>
        <v>1279.3600000000001</v>
      </c>
      <c r="H157" s="119">
        <f>VLOOKUP($A157+ROUND((COLUMN()-2)/24,5),АТС!$A$41:$F$784,6)+'Иные услуги '!$C$5+'РСТ РСО-А'!$J$7+'РСТ РСО-А'!$F$9</f>
        <v>1244.7</v>
      </c>
      <c r="I157" s="119">
        <f>VLOOKUP($A157+ROUND((COLUMN()-2)/24,5),АТС!$A$41:$F$784,6)+'Иные услуги '!$C$5+'РСТ РСО-А'!$J$7+'РСТ РСО-А'!$F$9</f>
        <v>1302.79</v>
      </c>
      <c r="J157" s="119">
        <f>VLOOKUP($A157+ROUND((COLUMN()-2)/24,5),АТС!$A$41:$F$784,6)+'Иные услуги '!$C$5+'РСТ РСО-А'!$J$7+'РСТ РСО-А'!$F$9</f>
        <v>1372.76</v>
      </c>
      <c r="K157" s="119">
        <f>VLOOKUP($A157+ROUND((COLUMN()-2)/24,5),АТС!$A$41:$F$784,6)+'Иные услуги '!$C$5+'РСТ РСО-А'!$J$7+'РСТ РСО-А'!$F$9</f>
        <v>1256.1300000000001</v>
      </c>
      <c r="L157" s="119">
        <f>VLOOKUP($A157+ROUND((COLUMN()-2)/24,5),АТС!$A$41:$F$784,6)+'Иные услуги '!$C$5+'РСТ РСО-А'!$J$7+'РСТ РСО-А'!$F$9</f>
        <v>1240.72</v>
      </c>
      <c r="M157" s="119">
        <f>VLOOKUP($A157+ROUND((COLUMN()-2)/24,5),АТС!$A$41:$F$784,6)+'Иные услуги '!$C$5+'РСТ РСО-А'!$J$7+'РСТ РСО-А'!$F$9</f>
        <v>1239.18</v>
      </c>
      <c r="N157" s="119">
        <f>VLOOKUP($A157+ROUND((COLUMN()-2)/24,5),АТС!$A$41:$F$784,6)+'Иные услуги '!$C$5+'РСТ РСО-А'!$J$7+'РСТ РСО-А'!$F$9</f>
        <v>1237.21</v>
      </c>
      <c r="O157" s="119">
        <f>VLOOKUP($A157+ROUND((COLUMN()-2)/24,5),АТС!$A$41:$F$784,6)+'Иные услуги '!$C$5+'РСТ РСО-А'!$J$7+'РСТ РСО-А'!$F$9</f>
        <v>1236.1300000000001</v>
      </c>
      <c r="P157" s="119">
        <f>VLOOKUP($A157+ROUND((COLUMN()-2)/24,5),АТС!$A$41:$F$784,6)+'Иные услуги '!$C$5+'РСТ РСО-А'!$J$7+'РСТ РСО-А'!$F$9</f>
        <v>1236.24</v>
      </c>
      <c r="Q157" s="119">
        <f>VLOOKUP($A157+ROUND((COLUMN()-2)/24,5),АТС!$A$41:$F$784,6)+'Иные услуги '!$C$5+'РСТ РСО-А'!$J$7+'РСТ РСО-А'!$F$9</f>
        <v>1236.3400000000001</v>
      </c>
      <c r="R157" s="119">
        <f>VLOOKUP($A157+ROUND((COLUMN()-2)/24,5),АТС!$A$41:$F$784,6)+'Иные услуги '!$C$5+'РСТ РСО-А'!$J$7+'РСТ РСО-А'!$F$9</f>
        <v>1235.3800000000001</v>
      </c>
      <c r="S157" s="119">
        <f>VLOOKUP($A157+ROUND((COLUMN()-2)/24,5),АТС!$A$41:$F$784,6)+'Иные услуги '!$C$5+'РСТ РСО-А'!$J$7+'РСТ РСО-А'!$F$9</f>
        <v>1235.18</v>
      </c>
      <c r="T157" s="119">
        <f>VLOOKUP($A157+ROUND((COLUMN()-2)/24,5),АТС!$A$41:$F$784,6)+'Иные услуги '!$C$5+'РСТ РСО-А'!$J$7+'РСТ РСО-А'!$F$9</f>
        <v>1238.17</v>
      </c>
      <c r="U157" s="119">
        <f>VLOOKUP($A157+ROUND((COLUMN()-2)/24,5),АТС!$A$41:$F$784,6)+'Иные услуги '!$C$5+'РСТ РСО-А'!$J$7+'РСТ РСО-А'!$F$9</f>
        <v>1339.95</v>
      </c>
      <c r="V157" s="119">
        <f>VLOOKUP($A157+ROUND((COLUMN()-2)/24,5),АТС!$A$41:$F$784,6)+'Иные услуги '!$C$5+'РСТ РСО-А'!$J$7+'РСТ РСО-А'!$F$9</f>
        <v>1393.86</v>
      </c>
      <c r="W157" s="119">
        <f>VLOOKUP($A157+ROUND((COLUMN()-2)/24,5),АТС!$A$41:$F$784,6)+'Иные услуги '!$C$5+'РСТ РСО-А'!$J$7+'РСТ РСО-А'!$F$9</f>
        <v>1301.8900000000001</v>
      </c>
      <c r="X157" s="119">
        <f>VLOOKUP($A157+ROUND((COLUMN()-2)/24,5),АТС!$A$41:$F$784,6)+'Иные услуги '!$C$5+'РСТ РСО-А'!$J$7+'РСТ РСО-А'!$F$9</f>
        <v>1293.98</v>
      </c>
      <c r="Y157" s="119">
        <f>VLOOKUP($A157+ROUND((COLUMN()-2)/24,5),АТС!$A$41:$F$784,6)+'Иные услуги '!$C$5+'РСТ РСО-А'!$J$7+'РСТ РСО-А'!$F$9</f>
        <v>1598.9599999999998</v>
      </c>
    </row>
    <row r="158" spans="1:25" x14ac:dyDescent="0.2">
      <c r="A158" s="66">
        <f t="shared" si="4"/>
        <v>43343</v>
      </c>
      <c r="B158" s="119">
        <f>VLOOKUP($A158+ROUND((COLUMN()-2)/24,5),АТС!$A$41:$F$784,6)+'Иные услуги '!$C$5+'РСТ РСО-А'!$J$7+'РСТ РСО-А'!$F$9</f>
        <v>1265.22</v>
      </c>
      <c r="C158" s="119">
        <f>VLOOKUP($A158+ROUND((COLUMN()-2)/24,5),АТС!$A$41:$F$784,6)+'Иные услуги '!$C$5+'РСТ РСО-А'!$J$7+'РСТ РСО-А'!$F$9</f>
        <v>1230.1200000000001</v>
      </c>
      <c r="D158" s="119">
        <f>VLOOKUP($A158+ROUND((COLUMN()-2)/24,5),АТС!$A$41:$F$784,6)+'Иные услуги '!$C$5+'РСТ РСО-А'!$J$7+'РСТ РСО-А'!$F$9</f>
        <v>1242.95</v>
      </c>
      <c r="E158" s="119">
        <f>VLOOKUP($A158+ROUND((COLUMN()-2)/24,5),АТС!$A$41:$F$784,6)+'Иные услуги '!$C$5+'РСТ РСО-А'!$J$7+'РСТ РСО-А'!$F$9</f>
        <v>1242.53</v>
      </c>
      <c r="F158" s="119">
        <f>VLOOKUP($A158+ROUND((COLUMN()-2)/24,5),АТС!$A$41:$F$784,6)+'Иные услуги '!$C$5+'РСТ РСО-А'!$J$7+'РСТ РСО-А'!$F$9</f>
        <v>1242.3200000000002</v>
      </c>
      <c r="G158" s="119">
        <f>VLOOKUP($A158+ROUND((COLUMN()-2)/24,5),АТС!$A$41:$F$784,6)+'Иные услуги '!$C$5+'РСТ РСО-А'!$J$7+'РСТ РСО-А'!$F$9</f>
        <v>1278.02</v>
      </c>
      <c r="H158" s="119">
        <f>VLOOKUP($A158+ROUND((COLUMN()-2)/24,5),АТС!$A$41:$F$784,6)+'Иные услуги '!$C$5+'РСТ РСО-А'!$J$7+'РСТ РСО-А'!$F$9</f>
        <v>1248.18</v>
      </c>
      <c r="I158" s="119">
        <f>VLOOKUP($A158+ROUND((COLUMN()-2)/24,5),АТС!$A$41:$F$784,6)+'Иные услуги '!$C$5+'РСТ РСО-А'!$J$7+'РСТ РСО-А'!$F$9</f>
        <v>1315.4</v>
      </c>
      <c r="J158" s="119">
        <f>VLOOKUP($A158+ROUND((COLUMN()-2)/24,5),АТС!$A$41:$F$784,6)+'Иные услуги '!$C$5+'РСТ РСО-А'!$J$7+'РСТ РСО-А'!$F$9</f>
        <v>1356.1799999999998</v>
      </c>
      <c r="K158" s="119">
        <f>VLOOKUP($A158+ROUND((COLUMN()-2)/24,5),АТС!$A$41:$F$784,6)+'Иные услуги '!$C$5+'РСТ РСО-А'!$J$7+'РСТ РСО-А'!$F$9</f>
        <v>1246.99</v>
      </c>
      <c r="L158" s="119">
        <f>VLOOKUP($A158+ROUND((COLUMN()-2)/24,5),АТС!$A$41:$F$784,6)+'Иные услуги '!$C$5+'РСТ РСО-А'!$J$7+'РСТ РСО-А'!$F$9</f>
        <v>1270.1400000000001</v>
      </c>
      <c r="M158" s="119">
        <f>VLOOKUP($A158+ROUND((COLUMN()-2)/24,5),АТС!$A$41:$F$784,6)+'Иные услуги '!$C$5+'РСТ РСО-А'!$J$7+'РСТ РСО-А'!$F$9</f>
        <v>1270.3400000000001</v>
      </c>
      <c r="N158" s="119">
        <f>VLOOKUP($A158+ROUND((COLUMN()-2)/24,5),АТС!$A$41:$F$784,6)+'Иные услуги '!$C$5+'РСТ РСО-А'!$J$7+'РСТ РСО-А'!$F$9</f>
        <v>1270.22</v>
      </c>
      <c r="O158" s="119">
        <f>VLOOKUP($A158+ROUND((COLUMN()-2)/24,5),АТС!$A$41:$F$784,6)+'Иные услуги '!$C$5+'РСТ РСО-А'!$J$7+'РСТ РСО-А'!$F$9</f>
        <v>1286.8</v>
      </c>
      <c r="P158" s="119">
        <f>VLOOKUP($A158+ROUND((COLUMN()-2)/24,5),АТС!$A$41:$F$784,6)+'Иные услуги '!$C$5+'РСТ РСО-А'!$J$7+'РСТ РСО-А'!$F$9</f>
        <v>1340.3600000000001</v>
      </c>
      <c r="Q158" s="119">
        <f>VLOOKUP($A158+ROUND((COLUMN()-2)/24,5),АТС!$A$41:$F$784,6)+'Иные услуги '!$C$5+'РСТ РСО-А'!$J$7+'РСТ РСО-А'!$F$9</f>
        <v>1322.15</v>
      </c>
      <c r="R158" s="119">
        <f>VLOOKUP($A158+ROUND((COLUMN()-2)/24,5),АТС!$A$41:$F$784,6)+'Иные услуги '!$C$5+'РСТ РСО-А'!$J$7+'РСТ РСО-А'!$F$9</f>
        <v>1280.96</v>
      </c>
      <c r="S158" s="119">
        <f>VLOOKUP($A158+ROUND((COLUMN()-2)/24,5),АТС!$A$41:$F$784,6)+'Иные услуги '!$C$5+'РСТ РСО-А'!$J$7+'РСТ РСО-А'!$F$9</f>
        <v>1235.8900000000001</v>
      </c>
      <c r="T158" s="119">
        <f>VLOOKUP($A158+ROUND((COLUMN()-2)/24,5),АТС!$A$41:$F$784,6)+'Иные услуги '!$C$5+'РСТ РСО-А'!$J$7+'РСТ РСО-А'!$F$9</f>
        <v>1233.49</v>
      </c>
      <c r="U158" s="119">
        <f>VLOOKUP($A158+ROUND((COLUMN()-2)/24,5),АТС!$A$41:$F$784,6)+'Иные услуги '!$C$5+'РСТ РСО-А'!$J$7+'РСТ РСО-А'!$F$9</f>
        <v>1372</v>
      </c>
      <c r="V158" s="119">
        <f>VLOOKUP($A158+ROUND((COLUMN()-2)/24,5),АТС!$A$41:$F$784,6)+'Иные услуги '!$C$5+'РСТ РСО-А'!$J$7+'РСТ РСО-А'!$F$9</f>
        <v>1467.08</v>
      </c>
      <c r="W158" s="119">
        <f>VLOOKUP($A158+ROUND((COLUMN()-2)/24,5),АТС!$A$41:$F$784,6)+'Иные услуги '!$C$5+'РСТ РСО-А'!$J$7+'РСТ РСО-А'!$F$9</f>
        <v>1377.45</v>
      </c>
      <c r="X158" s="119">
        <f>VLOOKUP($A158+ROUND((COLUMN()-2)/24,5),АТС!$A$41:$F$784,6)+'Иные услуги '!$C$5+'РСТ РСО-А'!$J$7+'РСТ РСО-А'!$F$9</f>
        <v>1267.48</v>
      </c>
      <c r="Y158" s="119">
        <f>VLOOKUP($A158+ROUND((COLUMN()-2)/24,5),АТС!$A$41:$F$784,6)+'Иные услуги '!$C$5+'РСТ РСО-А'!$J$7+'РСТ РСО-А'!$F$9</f>
        <v>1454.11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6" si="5">A128</f>
        <v>43313</v>
      </c>
      <c r="B166" s="91">
        <f>VLOOKUP($A166+ROUND((COLUMN()-2)/24,5),АТС!$A$41:$F$784,6)+'Иные услуги '!$C$5+'РСТ РСО-А'!$J$7+'РСТ РСО-А'!$G$9</f>
        <v>1130.42</v>
      </c>
      <c r="C166" s="119">
        <f>VLOOKUP($A166+ROUND((COLUMN()-2)/24,5),АТС!$A$41:$F$784,6)+'Иные услуги '!$C$5+'РСТ РСО-А'!$J$7+'РСТ РСО-А'!$G$9</f>
        <v>1136.1100000000001</v>
      </c>
      <c r="D166" s="119">
        <f>VLOOKUP($A166+ROUND((COLUMN()-2)/24,5),АТС!$A$41:$F$784,6)+'Иные услуги '!$C$5+'РСТ РСО-А'!$J$7+'РСТ РСО-А'!$G$9</f>
        <v>1125.92</v>
      </c>
      <c r="E166" s="119">
        <f>VLOOKUP($A166+ROUND((COLUMN()-2)/24,5),АТС!$A$41:$F$784,6)+'Иные услуги '!$C$5+'РСТ РСО-А'!$J$7+'РСТ РСО-А'!$G$9</f>
        <v>1123.69</v>
      </c>
      <c r="F166" s="119">
        <f>VLOOKUP($A166+ROUND((COLUMN()-2)/24,5),АТС!$A$41:$F$784,6)+'Иные услуги '!$C$5+'РСТ РСО-А'!$J$7+'РСТ РСО-А'!$G$9</f>
        <v>1140.1400000000001</v>
      </c>
      <c r="G166" s="119">
        <f>VLOOKUP($A166+ROUND((COLUMN()-2)/24,5),АТС!$A$41:$F$784,6)+'Иные услуги '!$C$5+'РСТ РСО-А'!$J$7+'РСТ РСО-А'!$G$9</f>
        <v>1132.17</v>
      </c>
      <c r="H166" s="119">
        <f>VLOOKUP($A166+ROUND((COLUMN()-2)/24,5),АТС!$A$41:$F$784,6)+'Иные услуги '!$C$5+'РСТ РСО-А'!$J$7+'РСТ РСО-А'!$G$9</f>
        <v>1155.18</v>
      </c>
      <c r="I166" s="119">
        <f>VLOOKUP($A166+ROUND((COLUMN()-2)/24,5),АТС!$A$41:$F$784,6)+'Иные услуги '!$C$5+'РСТ РСО-А'!$J$7+'РСТ РСО-А'!$G$9</f>
        <v>1155.21</v>
      </c>
      <c r="J166" s="119">
        <f>VLOOKUP($A166+ROUND((COLUMN()-2)/24,5),АТС!$A$41:$F$784,6)+'Иные услуги '!$C$5+'РСТ РСО-А'!$J$7+'РСТ РСО-А'!$G$9</f>
        <v>1144.67</v>
      </c>
      <c r="K166" s="119">
        <f>VLOOKUP($A166+ROUND((COLUMN()-2)/24,5),АТС!$A$41:$F$784,6)+'Иные услуги '!$C$5+'РСТ РСО-А'!$J$7+'РСТ РСО-А'!$G$9</f>
        <v>1180.44</v>
      </c>
      <c r="L166" s="119">
        <f>VLOOKUP($A166+ROUND((COLUMN()-2)/24,5),АТС!$A$41:$F$784,6)+'Иные услуги '!$C$5+'РСТ РСО-А'!$J$7+'РСТ РСО-А'!$G$9</f>
        <v>1220.49</v>
      </c>
      <c r="M166" s="119">
        <f>VLOOKUP($A166+ROUND((COLUMN()-2)/24,5),АТС!$A$41:$F$784,6)+'Иные услуги '!$C$5+'РСТ РСО-А'!$J$7+'РСТ РСО-А'!$G$9</f>
        <v>1246.4000000000001</v>
      </c>
      <c r="N166" s="119">
        <f>VLOOKUP($A166+ROUND((COLUMN()-2)/24,5),АТС!$A$41:$F$784,6)+'Иные услуги '!$C$5+'РСТ РСО-А'!$J$7+'РСТ РСО-А'!$G$9</f>
        <v>1246.82</v>
      </c>
      <c r="O166" s="119">
        <f>VLOOKUP($A166+ROUND((COLUMN()-2)/24,5),АТС!$A$41:$F$784,6)+'Иные услуги '!$C$5+'РСТ РСО-А'!$J$7+'РСТ РСО-А'!$G$9</f>
        <v>1267.8500000000001</v>
      </c>
      <c r="P166" s="119">
        <f>VLOOKUP($A166+ROUND((COLUMN()-2)/24,5),АТС!$A$41:$F$784,6)+'Иные услуги '!$C$5+'РСТ РСО-А'!$J$7+'РСТ РСО-А'!$G$9</f>
        <v>1278.69</v>
      </c>
      <c r="Q166" s="119">
        <f>VLOOKUP($A166+ROUND((COLUMN()-2)/24,5),АТС!$A$41:$F$784,6)+'Иные услуги '!$C$5+'РСТ РСО-А'!$J$7+'РСТ РСО-А'!$G$9</f>
        <v>1268.1600000000001</v>
      </c>
      <c r="R166" s="119">
        <f>VLOOKUP($A166+ROUND((COLUMN()-2)/24,5),АТС!$A$41:$F$784,6)+'Иные услуги '!$C$5+'РСТ РСО-А'!$J$7+'РСТ РСО-А'!$G$9</f>
        <v>1234.57</v>
      </c>
      <c r="S166" s="119">
        <f>VLOOKUP($A166+ROUND((COLUMN()-2)/24,5),АТС!$A$41:$F$784,6)+'Иные услуги '!$C$5+'РСТ РСО-А'!$J$7+'РСТ РСО-А'!$G$9</f>
        <v>1152.6100000000001</v>
      </c>
      <c r="T166" s="119">
        <f>VLOOKUP($A166+ROUND((COLUMN()-2)/24,5),АТС!$A$41:$F$784,6)+'Иные услуги '!$C$5+'РСТ РСО-А'!$J$7+'РСТ РСО-А'!$G$9</f>
        <v>1129.19</v>
      </c>
      <c r="U166" s="119">
        <f>VLOOKUP($A166+ROUND((COLUMN()-2)/24,5),АТС!$A$41:$F$784,6)+'Иные услуги '!$C$5+'РСТ РСО-А'!$J$7+'РСТ РСО-А'!$G$9</f>
        <v>1140.3500000000001</v>
      </c>
      <c r="V166" s="119">
        <f>VLOOKUP($A166+ROUND((COLUMN()-2)/24,5),АТС!$A$41:$F$784,6)+'Иные услуги '!$C$5+'РСТ РСО-А'!$J$7+'РСТ РСО-А'!$G$9</f>
        <v>1227.93</v>
      </c>
      <c r="W166" s="119">
        <f>VLOOKUP($A166+ROUND((COLUMN()-2)/24,5),АТС!$A$41:$F$784,6)+'Иные услуги '!$C$5+'РСТ РСО-А'!$J$7+'РСТ РСО-А'!$G$9</f>
        <v>1195.55</v>
      </c>
      <c r="X166" s="119">
        <f>VLOOKUP($A166+ROUND((COLUMN()-2)/24,5),АТС!$A$41:$F$784,6)+'Иные услуги '!$C$5+'РСТ РСО-А'!$J$7+'РСТ РСО-А'!$G$9</f>
        <v>1184.28</v>
      </c>
      <c r="Y166" s="119">
        <f>VLOOKUP($A166+ROUND((COLUMN()-2)/24,5),АТС!$A$41:$F$784,6)+'Иные услуги '!$C$5+'РСТ РСО-А'!$J$7+'РСТ РСО-А'!$G$9</f>
        <v>1203.23</v>
      </c>
    </row>
    <row r="167" spans="1:25" x14ac:dyDescent="0.2">
      <c r="A167" s="66">
        <f t="shared" si="5"/>
        <v>43314</v>
      </c>
      <c r="B167" s="119">
        <f>VLOOKUP($A167+ROUND((COLUMN()-2)/24,5),АТС!$A$41:$F$784,6)+'Иные услуги '!$C$5+'РСТ РСО-А'!$J$7+'РСТ РСО-А'!$G$9</f>
        <v>1128.78</v>
      </c>
      <c r="C167" s="119">
        <f>VLOOKUP($A167+ROUND((COLUMN()-2)/24,5),АТС!$A$41:$F$784,6)+'Иные услуги '!$C$5+'РСТ РСО-А'!$J$7+'РСТ РСО-А'!$G$9</f>
        <v>1136.32</v>
      </c>
      <c r="D167" s="119">
        <f>VLOOKUP($A167+ROUND((COLUMN()-2)/24,5),АТС!$A$41:$F$784,6)+'Иные услуги '!$C$5+'РСТ РСО-А'!$J$7+'РСТ РСО-А'!$G$9</f>
        <v>1151.21</v>
      </c>
      <c r="E167" s="119">
        <f>VLOOKUP($A167+ROUND((COLUMN()-2)/24,5),АТС!$A$41:$F$784,6)+'Иные услуги '!$C$5+'РСТ РСО-А'!$J$7+'РСТ РСО-А'!$G$9</f>
        <v>1149.75</v>
      </c>
      <c r="F167" s="119">
        <f>VLOOKUP($A167+ROUND((COLUMN()-2)/24,5),АТС!$A$41:$F$784,6)+'Иные услуги '!$C$5+'РСТ РСО-А'!$J$7+'РСТ РСО-А'!$G$9</f>
        <v>1147.75</v>
      </c>
      <c r="G167" s="119">
        <f>VLOOKUP($A167+ROUND((COLUMN()-2)/24,5),АТС!$A$41:$F$784,6)+'Иные услуги '!$C$5+'РСТ РСО-А'!$J$7+'РСТ РСО-А'!$G$9</f>
        <v>1139.6300000000001</v>
      </c>
      <c r="H167" s="119">
        <f>VLOOKUP($A167+ROUND((COLUMN()-2)/24,5),АТС!$A$41:$F$784,6)+'Иные услуги '!$C$5+'РСТ РСО-А'!$J$7+'РСТ РСО-А'!$G$9</f>
        <v>1169.56</v>
      </c>
      <c r="I167" s="119">
        <f>VLOOKUP($A167+ROUND((COLUMN()-2)/24,5),АТС!$A$41:$F$784,6)+'Иные услуги '!$C$5+'РСТ РСО-А'!$J$7+'РСТ РСО-А'!$G$9</f>
        <v>1157.23</v>
      </c>
      <c r="J167" s="119">
        <f>VLOOKUP($A167+ROUND((COLUMN()-2)/24,5),АТС!$A$41:$F$784,6)+'Иные услуги '!$C$5+'РСТ РСО-А'!$J$7+'РСТ РСО-А'!$G$9</f>
        <v>1147.43</v>
      </c>
      <c r="K167" s="119">
        <f>VLOOKUP($A167+ROUND((COLUMN()-2)/24,5),АТС!$A$41:$F$784,6)+'Иные услуги '!$C$5+'РСТ РСО-А'!$J$7+'РСТ РСО-А'!$G$9</f>
        <v>1134.6500000000001</v>
      </c>
      <c r="L167" s="119">
        <f>VLOOKUP($A167+ROUND((COLUMN()-2)/24,5),АТС!$A$41:$F$784,6)+'Иные услуги '!$C$5+'РСТ РСО-А'!$J$7+'РСТ РСО-А'!$G$9</f>
        <v>1221.74</v>
      </c>
      <c r="M167" s="119">
        <f>VLOOKUP($A167+ROUND((COLUMN()-2)/24,5),АТС!$A$41:$F$784,6)+'Иные услуги '!$C$5+'РСТ РСО-А'!$J$7+'РСТ РСО-А'!$G$9</f>
        <v>1245.8</v>
      </c>
      <c r="N167" s="119">
        <f>VLOOKUP($A167+ROUND((COLUMN()-2)/24,5),АТС!$A$41:$F$784,6)+'Иные услуги '!$C$5+'РСТ РСО-А'!$J$7+'РСТ РСО-А'!$G$9</f>
        <v>1248.06</v>
      </c>
      <c r="O167" s="119">
        <f>VLOOKUP($A167+ROUND((COLUMN()-2)/24,5),АТС!$A$41:$F$784,6)+'Иные услуги '!$C$5+'РСТ РСО-А'!$J$7+'РСТ РСО-А'!$G$9</f>
        <v>1275.04</v>
      </c>
      <c r="P167" s="119">
        <f>VLOOKUP($A167+ROUND((COLUMN()-2)/24,5),АТС!$A$41:$F$784,6)+'Иные услуги '!$C$5+'РСТ РСО-А'!$J$7+'РСТ РСО-А'!$G$9</f>
        <v>1275.83</v>
      </c>
      <c r="Q167" s="119">
        <f>VLOOKUP($A167+ROUND((COLUMN()-2)/24,5),АТС!$A$41:$F$784,6)+'Иные услуги '!$C$5+'РСТ РСО-А'!$J$7+'РСТ РСО-А'!$G$9</f>
        <v>1278.6200000000001</v>
      </c>
      <c r="R167" s="119">
        <f>VLOOKUP($A167+ROUND((COLUMN()-2)/24,5),АТС!$A$41:$F$784,6)+'Иные услуги '!$C$5+'РСТ РСО-А'!$J$7+'РСТ РСО-А'!$G$9</f>
        <v>1231.8</v>
      </c>
      <c r="S167" s="119">
        <f>VLOOKUP($A167+ROUND((COLUMN()-2)/24,5),АТС!$A$41:$F$784,6)+'Иные услуги '!$C$5+'РСТ РСО-А'!$J$7+'РСТ РСО-А'!$G$9</f>
        <v>1137.56</v>
      </c>
      <c r="T167" s="119">
        <f>VLOOKUP($A167+ROUND((COLUMN()-2)/24,5),АТС!$A$41:$F$784,6)+'Иные услуги '!$C$5+'РСТ РСО-А'!$J$7+'РСТ РСО-А'!$G$9</f>
        <v>1133.55</v>
      </c>
      <c r="U167" s="119">
        <f>VLOOKUP($A167+ROUND((COLUMN()-2)/24,5),АТС!$A$41:$F$784,6)+'Иные услуги '!$C$5+'РСТ РСО-А'!$J$7+'РСТ РСО-А'!$G$9</f>
        <v>1143.94</v>
      </c>
      <c r="V167" s="119">
        <f>VLOOKUP($A167+ROUND((COLUMN()-2)/24,5),АТС!$A$41:$F$784,6)+'Иные услуги '!$C$5+'РСТ РСО-А'!$J$7+'РСТ РСО-А'!$G$9</f>
        <v>1184.02</v>
      </c>
      <c r="W167" s="119">
        <f>VLOOKUP($A167+ROUND((COLUMN()-2)/24,5),АТС!$A$41:$F$784,6)+'Иные услуги '!$C$5+'РСТ РСО-А'!$J$7+'РСТ РСО-А'!$G$9</f>
        <v>1190.21</v>
      </c>
      <c r="X167" s="119">
        <f>VLOOKUP($A167+ROUND((COLUMN()-2)/24,5),АТС!$A$41:$F$784,6)+'Иные услуги '!$C$5+'РСТ РСО-А'!$J$7+'РСТ РСО-А'!$G$9</f>
        <v>1182.23</v>
      </c>
      <c r="Y167" s="119">
        <f>VLOOKUP($A167+ROUND((COLUMN()-2)/24,5),АТС!$A$41:$F$784,6)+'Иные услуги '!$C$5+'РСТ РСО-А'!$J$7+'РСТ РСО-А'!$G$9</f>
        <v>2100.16</v>
      </c>
    </row>
    <row r="168" spans="1:25" x14ac:dyDescent="0.2">
      <c r="A168" s="66">
        <f t="shared" si="5"/>
        <v>43315</v>
      </c>
      <c r="B168" s="119">
        <f>VLOOKUP($A168+ROUND((COLUMN()-2)/24,5),АТС!$A$41:$F$784,6)+'Иные услуги '!$C$5+'РСТ РСО-А'!$J$7+'РСТ РСО-А'!$G$9</f>
        <v>1136.6500000000001</v>
      </c>
      <c r="C168" s="119">
        <f>VLOOKUP($A168+ROUND((COLUMN()-2)/24,5),АТС!$A$41:$F$784,6)+'Иные услуги '!$C$5+'РСТ РСО-А'!$J$7+'РСТ РСО-А'!$G$9</f>
        <v>1134.3</v>
      </c>
      <c r="D168" s="119">
        <f>VLOOKUP($A168+ROUND((COLUMN()-2)/24,5),АТС!$A$41:$F$784,6)+'Иные услуги '!$C$5+'РСТ РСО-А'!$J$7+'РСТ РСО-А'!$G$9</f>
        <v>1149.23</v>
      </c>
      <c r="E168" s="119">
        <f>VLOOKUP($A168+ROUND((COLUMN()-2)/24,5),АТС!$A$41:$F$784,6)+'Иные услуги '!$C$5+'РСТ РСО-А'!$J$7+'РСТ РСО-А'!$G$9</f>
        <v>1175.54</v>
      </c>
      <c r="F168" s="119">
        <f>VLOOKUP($A168+ROUND((COLUMN()-2)/24,5),АТС!$A$41:$F$784,6)+'Иные услуги '!$C$5+'РСТ РСО-А'!$J$7+'РСТ РСО-А'!$G$9</f>
        <v>1174.54</v>
      </c>
      <c r="G168" s="119">
        <f>VLOOKUP($A168+ROUND((COLUMN()-2)/24,5),АТС!$A$41:$F$784,6)+'Иные услуги '!$C$5+'РСТ РСО-А'!$J$7+'РСТ РСО-А'!$G$9</f>
        <v>1157.1300000000001</v>
      </c>
      <c r="H168" s="119">
        <f>VLOOKUP($A168+ROUND((COLUMN()-2)/24,5),АТС!$A$41:$F$784,6)+'Иные услуги '!$C$5+'РСТ РСО-А'!$J$7+'РСТ РСО-А'!$G$9</f>
        <v>1186.17</v>
      </c>
      <c r="I168" s="119">
        <f>VLOOKUP($A168+ROUND((COLUMN()-2)/24,5),АТС!$A$41:$F$784,6)+'Иные услуги '!$C$5+'РСТ РСО-А'!$J$7+'РСТ РСО-А'!$G$9</f>
        <v>1153.1600000000001</v>
      </c>
      <c r="J168" s="119">
        <f>VLOOKUP($A168+ROUND((COLUMN()-2)/24,5),АТС!$A$41:$F$784,6)+'Иные услуги '!$C$5+'РСТ РСО-А'!$J$7+'РСТ РСО-А'!$G$9</f>
        <v>1228.45</v>
      </c>
      <c r="K168" s="119">
        <f>VLOOKUP($A168+ROUND((COLUMN()-2)/24,5),АТС!$A$41:$F$784,6)+'Иные услуги '!$C$5+'РСТ РСО-А'!$J$7+'РСТ РСО-А'!$G$9</f>
        <v>1147</v>
      </c>
      <c r="L168" s="119">
        <f>VLOOKUP($A168+ROUND((COLUMN()-2)/24,5),АТС!$A$41:$F$784,6)+'Иные услуги '!$C$5+'РСТ РСО-А'!$J$7+'РСТ РСО-А'!$G$9</f>
        <v>1133.27</v>
      </c>
      <c r="M168" s="119">
        <f>VLOOKUP($A168+ROUND((COLUMN()-2)/24,5),АТС!$A$41:$F$784,6)+'Иные услуги '!$C$5+'РСТ РСО-А'!$J$7+'РСТ РСО-А'!$G$9</f>
        <v>1133.93</v>
      </c>
      <c r="N168" s="119">
        <f>VLOOKUP($A168+ROUND((COLUMN()-2)/24,5),АТС!$A$41:$F$784,6)+'Иные услуги '!$C$5+'РСТ РСО-А'!$J$7+'РСТ РСО-А'!$G$9</f>
        <v>1132.03</v>
      </c>
      <c r="O168" s="119">
        <f>VLOOKUP($A168+ROUND((COLUMN()-2)/24,5),АТС!$A$41:$F$784,6)+'Иные услуги '!$C$5+'РСТ РСО-А'!$J$7+'РСТ РСО-А'!$G$9</f>
        <v>1131.6100000000001</v>
      </c>
      <c r="P168" s="119">
        <f>VLOOKUP($A168+ROUND((COLUMN()-2)/24,5),АТС!$A$41:$F$784,6)+'Иные услуги '!$C$5+'РСТ РСО-А'!$J$7+'РСТ РСО-А'!$G$9</f>
        <v>1131.49</v>
      </c>
      <c r="Q168" s="119">
        <f>VLOOKUP($A168+ROUND((COLUMN()-2)/24,5),АТС!$A$41:$F$784,6)+'Иные услуги '!$C$5+'РСТ РСО-А'!$J$7+'РСТ РСО-А'!$G$9</f>
        <v>1120.9100000000001</v>
      </c>
      <c r="R168" s="119">
        <f>VLOOKUP($A168+ROUND((COLUMN()-2)/24,5),АТС!$A$41:$F$784,6)+'Иные услуги '!$C$5+'РСТ РСО-А'!$J$7+'РСТ РСО-А'!$G$9</f>
        <v>1129.28</v>
      </c>
      <c r="S168" s="119">
        <f>VLOOKUP($A168+ROUND((COLUMN()-2)/24,5),АТС!$A$41:$F$784,6)+'Иные услуги '!$C$5+'РСТ РСО-А'!$J$7+'РСТ РСО-А'!$G$9</f>
        <v>1148.8</v>
      </c>
      <c r="T168" s="119">
        <f>VLOOKUP($A168+ROUND((COLUMN()-2)/24,5),АТС!$A$41:$F$784,6)+'Иные услуги '!$C$5+'РСТ РСО-А'!$J$7+'РСТ РСО-А'!$G$9</f>
        <v>1132.33</v>
      </c>
      <c r="U168" s="119">
        <f>VLOOKUP($A168+ROUND((COLUMN()-2)/24,5),АТС!$A$41:$F$784,6)+'Иные услуги '!$C$5+'РСТ РСО-А'!$J$7+'РСТ РСО-А'!$G$9</f>
        <v>1143.3400000000001</v>
      </c>
      <c r="V168" s="119">
        <f>VLOOKUP($A168+ROUND((COLUMN()-2)/24,5),АТС!$A$41:$F$784,6)+'Иные услуги '!$C$5+'РСТ РСО-А'!$J$7+'РСТ РСО-А'!$G$9</f>
        <v>1177.8900000000001</v>
      </c>
      <c r="W168" s="119">
        <f>VLOOKUP($A168+ROUND((COLUMN()-2)/24,5),АТС!$A$41:$F$784,6)+'Иные услуги '!$C$5+'РСТ РСО-А'!$J$7+'РСТ РСО-А'!$G$9</f>
        <v>1187.73</v>
      </c>
      <c r="X168" s="119">
        <f>VLOOKUP($A168+ROUND((COLUMN()-2)/24,5),АТС!$A$41:$F$784,6)+'Иные услуги '!$C$5+'РСТ РСО-А'!$J$7+'РСТ РСО-А'!$G$9</f>
        <v>1175.77</v>
      </c>
      <c r="Y168" s="119">
        <f>VLOOKUP($A168+ROUND((COLUMN()-2)/24,5),АТС!$A$41:$F$784,6)+'Иные услуги '!$C$5+'РСТ РСО-А'!$J$7+'РСТ РСО-А'!$G$9</f>
        <v>2100.46</v>
      </c>
    </row>
    <row r="169" spans="1:25" x14ac:dyDescent="0.2">
      <c r="A169" s="66">
        <f t="shared" si="5"/>
        <v>43316</v>
      </c>
      <c r="B169" s="119">
        <f>VLOOKUP($A169+ROUND((COLUMN()-2)/24,5),АТС!$A$41:$F$784,6)+'Иные услуги '!$C$5+'РСТ РСО-А'!$J$7+'РСТ РСО-А'!$G$9</f>
        <v>1145.17</v>
      </c>
      <c r="C169" s="119">
        <f>VLOOKUP($A169+ROUND((COLUMN()-2)/24,5),АТС!$A$41:$F$784,6)+'Иные услуги '!$C$5+'РСТ РСО-А'!$J$7+'РСТ РСО-А'!$G$9</f>
        <v>1147.25</v>
      </c>
      <c r="D169" s="119">
        <f>VLOOKUP($A169+ROUND((COLUMN()-2)/24,5),АТС!$A$41:$F$784,6)+'Иные услуги '!$C$5+'РСТ РСО-А'!$J$7+'РСТ РСО-А'!$G$9</f>
        <v>1235.3700000000001</v>
      </c>
      <c r="E169" s="119">
        <f>VLOOKUP($A169+ROUND((COLUMN()-2)/24,5),АТС!$A$41:$F$784,6)+'Иные услуги '!$C$5+'РСТ РСО-А'!$J$7+'РСТ РСО-А'!$G$9</f>
        <v>1230.53</v>
      </c>
      <c r="F169" s="119">
        <f>VLOOKUP($A169+ROUND((COLUMN()-2)/24,5),АТС!$A$41:$F$784,6)+'Иные услуги '!$C$5+'РСТ РСО-А'!$J$7+'РСТ РСО-А'!$G$9</f>
        <v>1229.6300000000001</v>
      </c>
      <c r="G169" s="119">
        <f>VLOOKUP($A169+ROUND((COLUMN()-2)/24,5),АТС!$A$41:$F$784,6)+'Иные услуги '!$C$5+'РСТ РСО-А'!$J$7+'РСТ РСО-А'!$G$9</f>
        <v>1229.27</v>
      </c>
      <c r="H169" s="119">
        <f>VLOOKUP($A169+ROUND((COLUMN()-2)/24,5),АТС!$A$41:$F$784,6)+'Иные услуги '!$C$5+'РСТ РСО-А'!$J$7+'РСТ РСО-А'!$G$9</f>
        <v>1284.45</v>
      </c>
      <c r="I169" s="119">
        <f>VLOOKUP($A169+ROUND((COLUMN()-2)/24,5),АТС!$A$41:$F$784,6)+'Иные услуги '!$C$5+'РСТ РСО-А'!$J$7+'РСТ РСО-А'!$G$9</f>
        <v>1156.99</v>
      </c>
      <c r="J169" s="119">
        <f>VLOOKUP($A169+ROUND((COLUMN()-2)/24,5),АТС!$A$41:$F$784,6)+'Иные услуги '!$C$5+'РСТ РСО-А'!$J$7+'РСТ РСО-А'!$G$9</f>
        <v>1327.41</v>
      </c>
      <c r="K169" s="119">
        <f>VLOOKUP($A169+ROUND((COLUMN()-2)/24,5),АТС!$A$41:$F$784,6)+'Иные услуги '!$C$5+'РСТ РСО-А'!$J$7+'РСТ РСО-А'!$G$9</f>
        <v>1215.52</v>
      </c>
      <c r="L169" s="119">
        <f>VLOOKUP($A169+ROUND((COLUMN()-2)/24,5),АТС!$A$41:$F$784,6)+'Иные услуги '!$C$5+'РСТ РСО-А'!$J$7+'РСТ РСО-А'!$G$9</f>
        <v>1151.24</v>
      </c>
      <c r="M169" s="119">
        <f>VLOOKUP($A169+ROUND((COLUMN()-2)/24,5),АТС!$A$41:$F$784,6)+'Иные услуги '!$C$5+'РСТ РСО-А'!$J$7+'РСТ РСО-А'!$G$9</f>
        <v>1150.03</v>
      </c>
      <c r="N169" s="119">
        <f>VLOOKUP($A169+ROUND((COLUMN()-2)/24,5),АТС!$A$41:$F$784,6)+'Иные услуги '!$C$5+'РСТ РСО-А'!$J$7+'РСТ РСО-А'!$G$9</f>
        <v>1151.23</v>
      </c>
      <c r="O169" s="119">
        <f>VLOOKUP($A169+ROUND((COLUMN()-2)/24,5),АТС!$A$41:$F$784,6)+'Иные услуги '!$C$5+'РСТ РСО-А'!$J$7+'РСТ РСО-А'!$G$9</f>
        <v>1153.67</v>
      </c>
      <c r="P169" s="119">
        <f>VLOOKUP($A169+ROUND((COLUMN()-2)/24,5),АТС!$A$41:$F$784,6)+'Иные услуги '!$C$5+'РСТ РСО-А'!$J$7+'РСТ РСО-А'!$G$9</f>
        <v>1152.1400000000001</v>
      </c>
      <c r="Q169" s="119">
        <f>VLOOKUP($A169+ROUND((COLUMN()-2)/24,5),АТС!$A$41:$F$784,6)+'Иные услуги '!$C$5+'РСТ РСО-А'!$J$7+'РСТ РСО-А'!$G$9</f>
        <v>1166.3700000000001</v>
      </c>
      <c r="R169" s="119">
        <f>VLOOKUP($A169+ROUND((COLUMN()-2)/24,5),АТС!$A$41:$F$784,6)+'Иные услуги '!$C$5+'РСТ РСО-А'!$J$7+'РСТ РСО-А'!$G$9</f>
        <v>1150.95</v>
      </c>
      <c r="S169" s="119">
        <f>VLOOKUP($A169+ROUND((COLUMN()-2)/24,5),АТС!$A$41:$F$784,6)+'Иные услуги '!$C$5+'РСТ РСО-А'!$J$7+'РСТ РСО-А'!$G$9</f>
        <v>1151.8500000000001</v>
      </c>
      <c r="T169" s="119">
        <f>VLOOKUP($A169+ROUND((COLUMN()-2)/24,5),АТС!$A$41:$F$784,6)+'Иные услуги '!$C$5+'РСТ РСО-А'!$J$7+'РСТ РСО-А'!$G$9</f>
        <v>1135.67</v>
      </c>
      <c r="U169" s="119">
        <f>VLOOKUP($A169+ROUND((COLUMN()-2)/24,5),АТС!$A$41:$F$784,6)+'Иные услуги '!$C$5+'РСТ РСО-А'!$J$7+'РСТ РСО-А'!$G$9</f>
        <v>1145.8600000000001</v>
      </c>
      <c r="V169" s="119">
        <f>VLOOKUP($A169+ROUND((COLUMN()-2)/24,5),АТС!$A$41:$F$784,6)+'Иные услуги '!$C$5+'РСТ РСО-А'!$J$7+'РСТ РСО-А'!$G$9</f>
        <v>1183.23</v>
      </c>
      <c r="W169" s="119">
        <f>VLOOKUP($A169+ROUND((COLUMN()-2)/24,5),АТС!$A$41:$F$784,6)+'Иные услуги '!$C$5+'РСТ РСО-А'!$J$7+'РСТ РСО-А'!$G$9</f>
        <v>1193.92</v>
      </c>
      <c r="X169" s="119">
        <f>VLOOKUP($A169+ROUND((COLUMN()-2)/24,5),АТС!$A$41:$F$784,6)+'Иные услуги '!$C$5+'РСТ РСО-А'!$J$7+'РСТ РСО-А'!$G$9</f>
        <v>1191.56</v>
      </c>
      <c r="Y169" s="119">
        <f>VLOOKUP($A169+ROUND((COLUMN()-2)/24,5),АТС!$A$41:$F$784,6)+'Иные услуги '!$C$5+'РСТ РСО-А'!$J$7+'РСТ РСО-А'!$G$9</f>
        <v>1856.69</v>
      </c>
    </row>
    <row r="170" spans="1:25" x14ac:dyDescent="0.2">
      <c r="A170" s="66">
        <f t="shared" si="5"/>
        <v>43317</v>
      </c>
      <c r="B170" s="119">
        <f>VLOOKUP($A170+ROUND((COLUMN()-2)/24,5),АТС!$A$41:$F$784,6)+'Иные услуги '!$C$5+'РСТ РСО-А'!$J$7+'РСТ РСО-А'!$G$9</f>
        <v>1153.0900000000001</v>
      </c>
      <c r="C170" s="119">
        <f>VLOOKUP($A170+ROUND((COLUMN()-2)/24,5),АТС!$A$41:$F$784,6)+'Иные услуги '!$C$5+'РСТ РСО-А'!$J$7+'РСТ РСО-А'!$G$9</f>
        <v>1165.1500000000001</v>
      </c>
      <c r="D170" s="119">
        <f>VLOOKUP($A170+ROUND((COLUMN()-2)/24,5),АТС!$A$41:$F$784,6)+'Иные услуги '!$C$5+'РСТ РСО-А'!$J$7+'РСТ РСО-А'!$G$9</f>
        <v>1204.96</v>
      </c>
      <c r="E170" s="119">
        <f>VLOOKUP($A170+ROUND((COLUMN()-2)/24,5),АТС!$A$41:$F$784,6)+'Иные услуги '!$C$5+'РСТ РСО-А'!$J$7+'РСТ РСО-А'!$G$9</f>
        <v>1200.55</v>
      </c>
      <c r="F170" s="119">
        <f>VLOOKUP($A170+ROUND((COLUMN()-2)/24,5),АТС!$A$41:$F$784,6)+'Иные услуги '!$C$5+'РСТ РСО-А'!$J$7+'РСТ РСО-А'!$G$9</f>
        <v>1199.07</v>
      </c>
      <c r="G170" s="119">
        <f>VLOOKUP($A170+ROUND((COLUMN()-2)/24,5),АТС!$A$41:$F$784,6)+'Иные услуги '!$C$5+'РСТ РСО-А'!$J$7+'РСТ РСО-А'!$G$9</f>
        <v>1208.23</v>
      </c>
      <c r="H170" s="119">
        <f>VLOOKUP($A170+ROUND((COLUMN()-2)/24,5),АТС!$A$41:$F$784,6)+'Иные услуги '!$C$5+'РСТ РСО-А'!$J$7+'РСТ РСО-А'!$G$9</f>
        <v>1381.34</v>
      </c>
      <c r="I170" s="119">
        <f>VLOOKUP($A170+ROUND((COLUMN()-2)/24,5),АТС!$A$41:$F$784,6)+'Иные услуги '!$C$5+'РСТ РСО-А'!$J$7+'РСТ РСО-А'!$G$9</f>
        <v>1187.1600000000001</v>
      </c>
      <c r="J170" s="119">
        <f>VLOOKUP($A170+ROUND((COLUMN()-2)/24,5),АТС!$A$41:$F$784,6)+'Иные услуги '!$C$5+'РСТ РСО-А'!$J$7+'РСТ РСО-А'!$G$9</f>
        <v>1295.06</v>
      </c>
      <c r="K170" s="119">
        <f>VLOOKUP($A170+ROUND((COLUMN()-2)/24,5),АТС!$A$41:$F$784,6)+'Иные услуги '!$C$5+'РСТ РСО-А'!$J$7+'РСТ РСО-А'!$G$9</f>
        <v>1290.54</v>
      </c>
      <c r="L170" s="119">
        <f>VLOOKUP($A170+ROUND((COLUMN()-2)/24,5),АТС!$A$41:$F$784,6)+'Иные услуги '!$C$5+'РСТ РСО-А'!$J$7+'РСТ РСО-А'!$G$9</f>
        <v>1214.92</v>
      </c>
      <c r="M170" s="119">
        <f>VLOOKUP($A170+ROUND((COLUMN()-2)/24,5),АТС!$A$41:$F$784,6)+'Иные услуги '!$C$5+'РСТ РСО-А'!$J$7+'РСТ РСО-А'!$G$9</f>
        <v>1197.01</v>
      </c>
      <c r="N170" s="119">
        <f>VLOOKUP($A170+ROUND((COLUMN()-2)/24,5),АТС!$A$41:$F$784,6)+'Иные услуги '!$C$5+'РСТ РСО-А'!$J$7+'РСТ РСО-А'!$G$9</f>
        <v>1212.24</v>
      </c>
      <c r="O170" s="119">
        <f>VLOOKUP($A170+ROUND((COLUMN()-2)/24,5),АТС!$A$41:$F$784,6)+'Иные услуги '!$C$5+'РСТ РСО-А'!$J$7+'РСТ РСО-А'!$G$9</f>
        <v>1213.81</v>
      </c>
      <c r="P170" s="119">
        <f>VLOOKUP($A170+ROUND((COLUMN()-2)/24,5),АТС!$A$41:$F$784,6)+'Иные услуги '!$C$5+'РСТ РСО-А'!$J$7+'РСТ РСО-А'!$G$9</f>
        <v>1245.4100000000001</v>
      </c>
      <c r="Q170" s="119">
        <f>VLOOKUP($A170+ROUND((COLUMN()-2)/24,5),АТС!$A$41:$F$784,6)+'Иные услуги '!$C$5+'РСТ РСО-А'!$J$7+'РСТ РСО-А'!$G$9</f>
        <v>1228.19</v>
      </c>
      <c r="R170" s="119">
        <f>VLOOKUP($A170+ROUND((COLUMN()-2)/24,5),АТС!$A$41:$F$784,6)+'Иные услуги '!$C$5+'РСТ РСО-А'!$J$7+'РСТ РСО-А'!$G$9</f>
        <v>1195.29</v>
      </c>
      <c r="S170" s="119">
        <f>VLOOKUP($A170+ROUND((COLUMN()-2)/24,5),АТС!$A$41:$F$784,6)+'Иные услуги '!$C$5+'РСТ РСО-А'!$J$7+'РСТ РСО-А'!$G$9</f>
        <v>1213.53</v>
      </c>
      <c r="T170" s="119">
        <f>VLOOKUP($A170+ROUND((COLUMN()-2)/24,5),АТС!$A$41:$F$784,6)+'Иные услуги '!$C$5+'РСТ РСО-А'!$J$7+'РСТ РСО-А'!$G$9</f>
        <v>1194.98</v>
      </c>
      <c r="U170" s="119">
        <f>VLOOKUP($A170+ROUND((COLUMN()-2)/24,5),АТС!$A$41:$F$784,6)+'Иные услуги '!$C$5+'РСТ РСО-А'!$J$7+'РСТ РСО-А'!$G$9</f>
        <v>1172.69</v>
      </c>
      <c r="V170" s="119">
        <f>VLOOKUP($A170+ROUND((COLUMN()-2)/24,5),АТС!$A$41:$F$784,6)+'Иные услуги '!$C$5+'РСТ РСО-А'!$J$7+'РСТ РСО-А'!$G$9</f>
        <v>1187.04</v>
      </c>
      <c r="W170" s="119">
        <f>VLOOKUP($A170+ROUND((COLUMN()-2)/24,5),АТС!$A$41:$F$784,6)+'Иные услуги '!$C$5+'РСТ РСО-А'!$J$7+'РСТ РСО-А'!$G$9</f>
        <v>1187.42</v>
      </c>
      <c r="X170" s="119">
        <f>VLOOKUP($A170+ROUND((COLUMN()-2)/24,5),АТС!$A$41:$F$784,6)+'Иные услуги '!$C$5+'РСТ РСО-А'!$J$7+'РСТ РСО-А'!$G$9</f>
        <v>1339.59</v>
      </c>
      <c r="Y170" s="119">
        <f>VLOOKUP($A170+ROUND((COLUMN()-2)/24,5),АТС!$A$41:$F$784,6)+'Иные услуги '!$C$5+'РСТ РСО-А'!$J$7+'РСТ РСО-А'!$G$9</f>
        <v>1703.95</v>
      </c>
    </row>
    <row r="171" spans="1:25" x14ac:dyDescent="0.2">
      <c r="A171" s="66">
        <f t="shared" si="5"/>
        <v>43318</v>
      </c>
      <c r="B171" s="119">
        <f>VLOOKUP($A171+ROUND((COLUMN()-2)/24,5),АТС!$A$41:$F$784,6)+'Иные услуги '!$C$5+'РСТ РСО-А'!$J$7+'РСТ РСО-А'!$G$9</f>
        <v>1140.83</v>
      </c>
      <c r="C171" s="119">
        <f>VLOOKUP($A171+ROUND((COLUMN()-2)/24,5),АТС!$A$41:$F$784,6)+'Иные услуги '!$C$5+'РСТ РСО-А'!$J$7+'РСТ РСО-А'!$G$9</f>
        <v>1157.94</v>
      </c>
      <c r="D171" s="119">
        <f>VLOOKUP($A171+ROUND((COLUMN()-2)/24,5),АТС!$A$41:$F$784,6)+'Иные услуги '!$C$5+'РСТ РСО-А'!$J$7+'РСТ РСО-А'!$G$9</f>
        <v>1180.56</v>
      </c>
      <c r="E171" s="119">
        <f>VLOOKUP($A171+ROUND((COLUMN()-2)/24,5),АТС!$A$41:$F$784,6)+'Иные услуги '!$C$5+'РСТ РСО-А'!$J$7+'РСТ РСО-А'!$G$9</f>
        <v>1178.24</v>
      </c>
      <c r="F171" s="119">
        <f>VLOOKUP($A171+ROUND((COLUMN()-2)/24,5),АТС!$A$41:$F$784,6)+'Иные услуги '!$C$5+'РСТ РСО-А'!$J$7+'РСТ РСО-А'!$G$9</f>
        <v>1178.1500000000001</v>
      </c>
      <c r="G171" s="119">
        <f>VLOOKUP($A171+ROUND((COLUMN()-2)/24,5),АТС!$A$41:$F$784,6)+'Иные услуги '!$C$5+'РСТ РСО-А'!$J$7+'РСТ РСО-А'!$G$9</f>
        <v>1195.95</v>
      </c>
      <c r="H171" s="119">
        <f>VLOOKUP($A171+ROUND((COLUMN()-2)/24,5),АТС!$A$41:$F$784,6)+'Иные услуги '!$C$5+'РСТ РСО-А'!$J$7+'РСТ РСО-А'!$G$9</f>
        <v>1225.4100000000001</v>
      </c>
      <c r="I171" s="119">
        <f>VLOOKUP($A171+ROUND((COLUMN()-2)/24,5),АТС!$A$41:$F$784,6)+'Иные услуги '!$C$5+'РСТ РСО-А'!$J$7+'РСТ РСО-А'!$G$9</f>
        <v>1195.56</v>
      </c>
      <c r="J171" s="119">
        <f>VLOOKUP($A171+ROUND((COLUMN()-2)/24,5),АТС!$A$41:$F$784,6)+'Иные услуги '!$C$5+'РСТ РСО-А'!$J$7+'РСТ РСО-А'!$G$9</f>
        <v>1207.31</v>
      </c>
      <c r="K171" s="119">
        <f>VLOOKUP($A171+ROUND((COLUMN()-2)/24,5),АТС!$A$41:$F$784,6)+'Иные услуги '!$C$5+'РСТ РСО-А'!$J$7+'РСТ РСО-А'!$G$9</f>
        <v>1150.5900000000001</v>
      </c>
      <c r="L171" s="119">
        <f>VLOOKUP($A171+ROUND((COLUMN()-2)/24,5),АТС!$A$41:$F$784,6)+'Иные услуги '!$C$5+'РСТ РСО-А'!$J$7+'РСТ РСО-А'!$G$9</f>
        <v>1143.8600000000001</v>
      </c>
      <c r="M171" s="119">
        <f>VLOOKUP($A171+ROUND((COLUMN()-2)/24,5),АТС!$A$41:$F$784,6)+'Иные услуги '!$C$5+'РСТ РСО-А'!$J$7+'РСТ РСО-А'!$G$9</f>
        <v>1143.3600000000001</v>
      </c>
      <c r="N171" s="119">
        <f>VLOOKUP($A171+ROUND((COLUMN()-2)/24,5),АТС!$A$41:$F$784,6)+'Иные услуги '!$C$5+'РСТ РСО-А'!$J$7+'РСТ РСО-А'!$G$9</f>
        <v>1142.92</v>
      </c>
      <c r="O171" s="119">
        <f>VLOOKUP($A171+ROUND((COLUMN()-2)/24,5),АТС!$A$41:$F$784,6)+'Иные услуги '!$C$5+'РСТ РСО-А'!$J$7+'РСТ РСО-А'!$G$9</f>
        <v>1142.6100000000001</v>
      </c>
      <c r="P171" s="119">
        <f>VLOOKUP($A171+ROUND((COLUMN()-2)/24,5),АТС!$A$41:$F$784,6)+'Иные услуги '!$C$5+'РСТ РСО-А'!$J$7+'РСТ РСО-А'!$G$9</f>
        <v>1127.1300000000001</v>
      </c>
      <c r="Q171" s="119">
        <f>VLOOKUP($A171+ROUND((COLUMN()-2)/24,5),АТС!$A$41:$F$784,6)+'Иные услуги '!$C$5+'РСТ РСО-А'!$J$7+'РСТ РСО-А'!$G$9</f>
        <v>1129.71</v>
      </c>
      <c r="R171" s="119">
        <f>VLOOKUP($A171+ROUND((COLUMN()-2)/24,5),АТС!$A$41:$F$784,6)+'Иные услуги '!$C$5+'РСТ РСО-А'!$J$7+'РСТ РСО-А'!$G$9</f>
        <v>1139.8700000000001</v>
      </c>
      <c r="S171" s="119">
        <f>VLOOKUP($A171+ROUND((COLUMN()-2)/24,5),АТС!$A$41:$F$784,6)+'Иные услуги '!$C$5+'РСТ РСО-А'!$J$7+'РСТ РСО-А'!$G$9</f>
        <v>1140.01</v>
      </c>
      <c r="T171" s="119">
        <f>VLOOKUP($A171+ROUND((COLUMN()-2)/24,5),АТС!$A$41:$F$784,6)+'Иные услуги '!$C$5+'РСТ РСО-А'!$J$7+'РСТ РСО-А'!$G$9</f>
        <v>1155.95</v>
      </c>
      <c r="U171" s="119">
        <f>VLOOKUP($A171+ROUND((COLUMN()-2)/24,5),АТС!$A$41:$F$784,6)+'Иные услуги '!$C$5+'РСТ РСО-А'!$J$7+'РСТ РСО-А'!$G$9</f>
        <v>1164.44</v>
      </c>
      <c r="V171" s="119">
        <f>VLOOKUP($A171+ROUND((COLUMN()-2)/24,5),АТС!$A$41:$F$784,6)+'Иные услуги '!$C$5+'РСТ РСО-А'!$J$7+'РСТ РСО-А'!$G$9</f>
        <v>1152.56</v>
      </c>
      <c r="W171" s="119">
        <f>VLOOKUP($A171+ROUND((COLUMN()-2)/24,5),АТС!$A$41:$F$784,6)+'Иные услуги '!$C$5+'РСТ РСО-А'!$J$7+'РСТ РСО-А'!$G$9</f>
        <v>1199.8500000000001</v>
      </c>
      <c r="X171" s="119">
        <f>VLOOKUP($A171+ROUND((COLUMN()-2)/24,5),АТС!$A$41:$F$784,6)+'Иные услуги '!$C$5+'РСТ РСО-А'!$J$7+'РСТ РСО-А'!$G$9</f>
        <v>1217.9000000000001</v>
      </c>
      <c r="Y171" s="119">
        <f>VLOOKUP($A171+ROUND((COLUMN()-2)/24,5),АТС!$A$41:$F$784,6)+'Иные услуги '!$C$5+'РСТ РСО-А'!$J$7+'РСТ РСО-А'!$G$9</f>
        <v>1771.8</v>
      </c>
    </row>
    <row r="172" spans="1:25" x14ac:dyDescent="0.2">
      <c r="A172" s="66">
        <f t="shared" si="5"/>
        <v>43319</v>
      </c>
      <c r="B172" s="119">
        <f>VLOOKUP($A172+ROUND((COLUMN()-2)/24,5),АТС!$A$41:$F$784,6)+'Иные услуги '!$C$5+'РСТ РСО-А'!$J$7+'РСТ РСО-А'!$G$9</f>
        <v>1140.82</v>
      </c>
      <c r="C172" s="119">
        <f>VLOOKUP($A172+ROUND((COLUMN()-2)/24,5),АТС!$A$41:$F$784,6)+'Иные услуги '!$C$5+'РСТ РСО-А'!$J$7+'РСТ РСО-А'!$G$9</f>
        <v>1152.6100000000001</v>
      </c>
      <c r="D172" s="119">
        <f>VLOOKUP($A172+ROUND((COLUMN()-2)/24,5),АТС!$A$41:$F$784,6)+'Иные услуги '!$C$5+'РСТ РСО-А'!$J$7+'РСТ РСО-А'!$G$9</f>
        <v>1177.5900000000001</v>
      </c>
      <c r="E172" s="119">
        <f>VLOOKUP($A172+ROUND((COLUMN()-2)/24,5),АТС!$A$41:$F$784,6)+'Иные услуги '!$C$5+'РСТ РСО-А'!$J$7+'РСТ РСО-А'!$G$9</f>
        <v>1176.56</v>
      </c>
      <c r="F172" s="119">
        <f>VLOOKUP($A172+ROUND((COLUMN()-2)/24,5),АТС!$A$41:$F$784,6)+'Иные услуги '!$C$5+'РСТ РСО-А'!$J$7+'РСТ РСО-А'!$G$9</f>
        <v>1176.0900000000001</v>
      </c>
      <c r="G172" s="119">
        <f>VLOOKUP($A172+ROUND((COLUMN()-2)/24,5),АТС!$A$41:$F$784,6)+'Иные услуги '!$C$5+'РСТ РСО-А'!$J$7+'РСТ РСО-А'!$G$9</f>
        <v>1194.76</v>
      </c>
      <c r="H172" s="119">
        <f>VLOOKUP($A172+ROUND((COLUMN()-2)/24,5),АТС!$A$41:$F$784,6)+'Иные услуги '!$C$5+'РСТ РСО-А'!$J$7+'РСТ РСО-А'!$G$9</f>
        <v>1224.67</v>
      </c>
      <c r="I172" s="119">
        <f>VLOOKUP($A172+ROUND((COLUMN()-2)/24,5),АТС!$A$41:$F$784,6)+'Иные услуги '!$C$5+'РСТ РСО-А'!$J$7+'РСТ РСО-А'!$G$9</f>
        <v>1173.1200000000001</v>
      </c>
      <c r="J172" s="119">
        <f>VLOOKUP($A172+ROUND((COLUMN()-2)/24,5),АТС!$A$41:$F$784,6)+'Иные услуги '!$C$5+'РСТ РСО-А'!$J$7+'РСТ РСО-А'!$G$9</f>
        <v>1196.79</v>
      </c>
      <c r="K172" s="119">
        <f>VLOOKUP($A172+ROUND((COLUMN()-2)/24,5),АТС!$A$41:$F$784,6)+'Иные услуги '!$C$5+'РСТ РСО-А'!$J$7+'РСТ РСО-А'!$G$9</f>
        <v>1142.8</v>
      </c>
      <c r="L172" s="119">
        <f>VLOOKUP($A172+ROUND((COLUMN()-2)/24,5),АТС!$A$41:$F$784,6)+'Иные услуги '!$C$5+'РСТ РСО-А'!$J$7+'РСТ РСО-А'!$G$9</f>
        <v>1137.57</v>
      </c>
      <c r="M172" s="119">
        <f>VLOOKUP($A172+ROUND((COLUMN()-2)/24,5),АТС!$A$41:$F$784,6)+'Иные услуги '!$C$5+'РСТ РСО-А'!$J$7+'РСТ РСО-А'!$G$9</f>
        <v>1137.96</v>
      </c>
      <c r="N172" s="119">
        <f>VLOOKUP($A172+ROUND((COLUMN()-2)/24,5),АТС!$A$41:$F$784,6)+'Иные услуги '!$C$5+'РСТ РСО-А'!$J$7+'РСТ РСО-А'!$G$9</f>
        <v>1137.8800000000001</v>
      </c>
      <c r="O172" s="119">
        <f>VLOOKUP($A172+ROUND((COLUMN()-2)/24,5),АТС!$A$41:$F$784,6)+'Иные услуги '!$C$5+'РСТ РСО-А'!$J$7+'РСТ РСО-А'!$G$9</f>
        <v>1138.75</v>
      </c>
      <c r="P172" s="119">
        <f>VLOOKUP($A172+ROUND((COLUMN()-2)/24,5),АТС!$A$41:$F$784,6)+'Иные услуги '!$C$5+'РСТ РСО-А'!$J$7+'РСТ РСО-А'!$G$9</f>
        <v>1124.4000000000001</v>
      </c>
      <c r="Q172" s="119">
        <f>VLOOKUP($A172+ROUND((COLUMN()-2)/24,5),АТС!$A$41:$F$784,6)+'Иные услуги '!$C$5+'РСТ РСО-А'!$J$7+'РСТ РСО-А'!$G$9</f>
        <v>1124.28</v>
      </c>
      <c r="R172" s="119">
        <f>VLOOKUP($A172+ROUND((COLUMN()-2)/24,5),АТС!$A$41:$F$784,6)+'Иные услуги '!$C$5+'РСТ РСО-А'!$J$7+'РСТ РСО-А'!$G$9</f>
        <v>1133.6200000000001</v>
      </c>
      <c r="S172" s="119">
        <f>VLOOKUP($A172+ROUND((COLUMN()-2)/24,5),АТС!$A$41:$F$784,6)+'Иные услуги '!$C$5+'РСТ РСО-А'!$J$7+'РСТ РСО-А'!$G$9</f>
        <v>1138.04</v>
      </c>
      <c r="T172" s="119">
        <f>VLOOKUP($A172+ROUND((COLUMN()-2)/24,5),АТС!$A$41:$F$784,6)+'Иные услуги '!$C$5+'РСТ РСО-А'!$J$7+'РСТ РСО-А'!$G$9</f>
        <v>1158.32</v>
      </c>
      <c r="U172" s="119">
        <f>VLOOKUP($A172+ROUND((COLUMN()-2)/24,5),АТС!$A$41:$F$784,6)+'Иные услуги '!$C$5+'РСТ РСО-А'!$J$7+'РСТ РСО-А'!$G$9</f>
        <v>1166.56</v>
      </c>
      <c r="V172" s="119">
        <f>VLOOKUP($A172+ROUND((COLUMN()-2)/24,5),АТС!$A$41:$F$784,6)+'Иные услуги '!$C$5+'РСТ РСО-А'!$J$7+'РСТ РСО-А'!$G$9</f>
        <v>1152.4100000000001</v>
      </c>
      <c r="W172" s="119">
        <f>VLOOKUP($A172+ROUND((COLUMN()-2)/24,5),АТС!$A$41:$F$784,6)+'Иные услуги '!$C$5+'РСТ РСО-А'!$J$7+'РСТ РСО-А'!$G$9</f>
        <v>1194.05</v>
      </c>
      <c r="X172" s="119">
        <f>VLOOKUP($A172+ROUND((COLUMN()-2)/24,5),АТС!$A$41:$F$784,6)+'Иные услуги '!$C$5+'РСТ РСО-А'!$J$7+'РСТ РСО-А'!$G$9</f>
        <v>1212.23</v>
      </c>
      <c r="Y172" s="119">
        <f>VLOOKUP($A172+ROUND((COLUMN()-2)/24,5),АТС!$A$41:$F$784,6)+'Иные услуги '!$C$5+'РСТ РСО-А'!$J$7+'РСТ РСО-А'!$G$9</f>
        <v>1782.47</v>
      </c>
    </row>
    <row r="173" spans="1:25" x14ac:dyDescent="0.2">
      <c r="A173" s="66">
        <f t="shared" si="5"/>
        <v>43320</v>
      </c>
      <c r="B173" s="119">
        <f>VLOOKUP($A173+ROUND((COLUMN()-2)/24,5),АТС!$A$41:$F$784,6)+'Иные услуги '!$C$5+'РСТ РСО-А'!$J$7+'РСТ РСО-А'!$G$9</f>
        <v>1136.0900000000001</v>
      </c>
      <c r="C173" s="119">
        <f>VLOOKUP($A173+ROUND((COLUMN()-2)/24,5),АТС!$A$41:$F$784,6)+'Иные услуги '!$C$5+'РСТ РСО-А'!$J$7+'РСТ РСО-А'!$G$9</f>
        <v>1172.42</v>
      </c>
      <c r="D173" s="119">
        <f>VLOOKUP($A173+ROUND((COLUMN()-2)/24,5),АТС!$A$41:$F$784,6)+'Иные услуги '!$C$5+'РСТ РСО-А'!$J$7+'РСТ РСО-А'!$G$9</f>
        <v>1239.02</v>
      </c>
      <c r="E173" s="119">
        <f>VLOOKUP($A173+ROUND((COLUMN()-2)/24,5),АТС!$A$41:$F$784,6)+'Иные услуги '!$C$5+'РСТ РСО-А'!$J$7+'РСТ РСО-А'!$G$9</f>
        <v>1259.1500000000001</v>
      </c>
      <c r="F173" s="119">
        <f>VLOOKUP($A173+ROUND((COLUMN()-2)/24,5),АТС!$A$41:$F$784,6)+'Иные услуги '!$C$5+'РСТ РСО-А'!$J$7+'РСТ РСО-А'!$G$9</f>
        <v>1257.9100000000001</v>
      </c>
      <c r="G173" s="119">
        <f>VLOOKUP($A173+ROUND((COLUMN()-2)/24,5),АТС!$A$41:$F$784,6)+'Иные услуги '!$C$5+'РСТ РСО-А'!$J$7+'РСТ РСО-А'!$G$9</f>
        <v>1258.8600000000001</v>
      </c>
      <c r="H173" s="119">
        <f>VLOOKUP($A173+ROUND((COLUMN()-2)/24,5),АТС!$A$41:$F$784,6)+'Иные услуги '!$C$5+'РСТ РСО-А'!$J$7+'РСТ РСО-А'!$G$9</f>
        <v>1333.3899999999999</v>
      </c>
      <c r="I173" s="119">
        <f>VLOOKUP($A173+ROUND((COLUMN()-2)/24,5),АТС!$A$41:$F$784,6)+'Иные услуги '!$C$5+'РСТ РСО-А'!$J$7+'РСТ РСО-А'!$G$9</f>
        <v>1194.79</v>
      </c>
      <c r="J173" s="119">
        <f>VLOOKUP($A173+ROUND((COLUMN()-2)/24,5),АТС!$A$41:$F$784,6)+'Иные услуги '!$C$5+'РСТ РСО-А'!$J$7+'РСТ РСО-А'!$G$9</f>
        <v>1331.82</v>
      </c>
      <c r="K173" s="119">
        <f>VLOOKUP($A173+ROUND((COLUMN()-2)/24,5),АТС!$A$41:$F$784,6)+'Иные услуги '!$C$5+'РСТ РСО-А'!$J$7+'РСТ РСО-А'!$G$9</f>
        <v>1171.51</v>
      </c>
      <c r="L173" s="119">
        <f>VLOOKUP($A173+ROUND((COLUMN()-2)/24,5),АТС!$A$41:$F$784,6)+'Иные услуги '!$C$5+'РСТ РСО-А'!$J$7+'РСТ РСО-А'!$G$9</f>
        <v>1172.1200000000001</v>
      </c>
      <c r="M173" s="119">
        <f>VLOOKUP($A173+ROUND((COLUMN()-2)/24,5),АТС!$A$41:$F$784,6)+'Иные услуги '!$C$5+'РСТ РСО-А'!$J$7+'РСТ РСО-А'!$G$9</f>
        <v>1171.5900000000001</v>
      </c>
      <c r="N173" s="119">
        <f>VLOOKUP($A173+ROUND((COLUMN()-2)/24,5),АТС!$A$41:$F$784,6)+'Иные услуги '!$C$5+'РСТ РСО-А'!$J$7+'РСТ РСО-А'!$G$9</f>
        <v>1171.6200000000001</v>
      </c>
      <c r="O173" s="119">
        <f>VLOOKUP($A173+ROUND((COLUMN()-2)/24,5),АТС!$A$41:$F$784,6)+'Иные услуги '!$C$5+'РСТ РСО-А'!$J$7+'РСТ РСО-А'!$G$9</f>
        <v>1179.93</v>
      </c>
      <c r="P173" s="119">
        <f>VLOOKUP($A173+ROUND((COLUMN()-2)/24,5),АТС!$A$41:$F$784,6)+'Иные услуги '!$C$5+'РСТ РСО-А'!$J$7+'РСТ РСО-А'!$G$9</f>
        <v>1148.95</v>
      </c>
      <c r="Q173" s="119">
        <f>VLOOKUP($A173+ROUND((COLUMN()-2)/24,5),АТС!$A$41:$F$784,6)+'Иные услуги '!$C$5+'РСТ РСО-А'!$J$7+'РСТ РСО-А'!$G$9</f>
        <v>1164.1300000000001</v>
      </c>
      <c r="R173" s="119">
        <f>VLOOKUP($A173+ROUND((COLUMN()-2)/24,5),АТС!$A$41:$F$784,6)+'Иные услуги '!$C$5+'РСТ РСО-А'!$J$7+'РСТ РСО-А'!$G$9</f>
        <v>1153.8600000000001</v>
      </c>
      <c r="S173" s="119">
        <f>VLOOKUP($A173+ROUND((COLUMN()-2)/24,5),АТС!$A$41:$F$784,6)+'Иные услуги '!$C$5+'РСТ РСО-А'!$J$7+'РСТ РСО-А'!$G$9</f>
        <v>1150.75</v>
      </c>
      <c r="T173" s="119">
        <f>VLOOKUP($A173+ROUND((COLUMN()-2)/24,5),АТС!$A$41:$F$784,6)+'Иные услуги '!$C$5+'РСТ РСО-А'!$J$7+'РСТ РСО-А'!$G$9</f>
        <v>1152.8</v>
      </c>
      <c r="U173" s="119">
        <f>VLOOKUP($A173+ROUND((COLUMN()-2)/24,5),АТС!$A$41:$F$784,6)+'Иные услуги '!$C$5+'РСТ РСО-А'!$J$7+'РСТ РСО-А'!$G$9</f>
        <v>1143.3600000000001</v>
      </c>
      <c r="V173" s="119">
        <f>VLOOKUP($A173+ROUND((COLUMN()-2)/24,5),АТС!$A$41:$F$784,6)+'Иные услуги '!$C$5+'РСТ РСО-А'!$J$7+'РСТ РСО-А'!$G$9</f>
        <v>1168.3900000000001</v>
      </c>
      <c r="W173" s="119">
        <f>VLOOKUP($A173+ROUND((COLUMN()-2)/24,5),АТС!$A$41:$F$784,6)+'Иные услуги '!$C$5+'РСТ РСО-А'!$J$7+'РСТ РСО-А'!$G$9</f>
        <v>1173.18</v>
      </c>
      <c r="X173" s="119">
        <f>VLOOKUP($A173+ROUND((COLUMN()-2)/24,5),АТС!$A$41:$F$784,6)+'Иные услуги '!$C$5+'РСТ РСО-А'!$J$7+'РСТ РСО-А'!$G$9</f>
        <v>1190</v>
      </c>
      <c r="Y173" s="119">
        <f>VLOOKUP($A173+ROUND((COLUMN()-2)/24,5),АТС!$A$41:$F$784,6)+'Иные услуги '!$C$5+'РСТ РСО-А'!$J$7+'РСТ РСО-А'!$G$9</f>
        <v>1743.35</v>
      </c>
    </row>
    <row r="174" spans="1:25" x14ac:dyDescent="0.2">
      <c r="A174" s="66">
        <f t="shared" si="5"/>
        <v>43321</v>
      </c>
      <c r="B174" s="119">
        <f>VLOOKUP($A174+ROUND((COLUMN()-2)/24,5),АТС!$A$41:$F$784,6)+'Иные услуги '!$C$5+'РСТ РСО-А'!$J$7+'РСТ РСО-А'!$G$9</f>
        <v>1112.03</v>
      </c>
      <c r="C174" s="119">
        <f>VLOOKUP($A174+ROUND((COLUMN()-2)/24,5),АТС!$A$41:$F$784,6)+'Иные услуги '!$C$5+'РСТ РСО-А'!$J$7+'РСТ РСО-А'!$G$9</f>
        <v>1146.9000000000001</v>
      </c>
      <c r="D174" s="119">
        <f>VLOOKUP($A174+ROUND((COLUMN()-2)/24,5),АТС!$A$41:$F$784,6)+'Иные услуги '!$C$5+'РСТ РСО-А'!$J$7+'РСТ РСО-А'!$G$9</f>
        <v>1172.6300000000001</v>
      </c>
      <c r="E174" s="119">
        <f>VLOOKUP($A174+ROUND((COLUMN()-2)/24,5),АТС!$A$41:$F$784,6)+'Иные услуги '!$C$5+'РСТ РСО-А'!$J$7+'РСТ РСО-А'!$G$9</f>
        <v>1171.81</v>
      </c>
      <c r="F174" s="119">
        <f>VLOOKUP($A174+ROUND((COLUMN()-2)/24,5),АТС!$A$41:$F$784,6)+'Иные услуги '!$C$5+'РСТ РСО-А'!$J$7+'РСТ РСО-А'!$G$9</f>
        <v>1171.3400000000001</v>
      </c>
      <c r="G174" s="119">
        <f>VLOOKUP($A174+ROUND((COLUMN()-2)/24,5),АТС!$A$41:$F$784,6)+'Иные услуги '!$C$5+'РСТ РСО-А'!$J$7+'РСТ РСО-А'!$G$9</f>
        <v>1170.3900000000001</v>
      </c>
      <c r="H174" s="119">
        <f>VLOOKUP($A174+ROUND((COLUMN()-2)/24,5),АТС!$A$41:$F$784,6)+'Иные услуги '!$C$5+'РСТ РСО-А'!$J$7+'РСТ РСО-А'!$G$9</f>
        <v>1271.95</v>
      </c>
      <c r="I174" s="119">
        <f>VLOOKUP($A174+ROUND((COLUMN()-2)/24,5),АТС!$A$41:$F$784,6)+'Иные услуги '!$C$5+'РСТ РСО-А'!$J$7+'РСТ РСО-А'!$G$9</f>
        <v>1168.44</v>
      </c>
      <c r="J174" s="119">
        <f>VLOOKUP($A174+ROUND((COLUMN()-2)/24,5),АТС!$A$41:$F$784,6)+'Иные услуги '!$C$5+'РСТ РСО-А'!$J$7+'РСТ РСО-А'!$G$9</f>
        <v>1233.7</v>
      </c>
      <c r="K174" s="119">
        <f>VLOOKUP($A174+ROUND((COLUMN()-2)/24,5),АТС!$A$41:$F$784,6)+'Иные услуги '!$C$5+'РСТ РСО-А'!$J$7+'РСТ РСО-А'!$G$9</f>
        <v>1136.1000000000001</v>
      </c>
      <c r="L174" s="119">
        <f>VLOOKUP($A174+ROUND((COLUMN()-2)/24,5),АТС!$A$41:$F$784,6)+'Иные услуги '!$C$5+'РСТ РСО-А'!$J$7+'РСТ РСО-А'!$G$9</f>
        <v>1137.08</v>
      </c>
      <c r="M174" s="119">
        <f>VLOOKUP($A174+ROUND((COLUMN()-2)/24,5),АТС!$A$41:$F$784,6)+'Иные услуги '!$C$5+'РСТ РСО-А'!$J$7+'РСТ РСО-А'!$G$9</f>
        <v>1136.93</v>
      </c>
      <c r="N174" s="119">
        <f>VLOOKUP($A174+ROUND((COLUMN()-2)/24,5),АТС!$A$41:$F$784,6)+'Иные услуги '!$C$5+'РСТ РСО-А'!$J$7+'РСТ РСО-А'!$G$9</f>
        <v>1136.7</v>
      </c>
      <c r="O174" s="119">
        <f>VLOOKUP($A174+ROUND((COLUMN()-2)/24,5),АТС!$A$41:$F$784,6)+'Иные услуги '!$C$5+'РСТ РСО-А'!$J$7+'РСТ РСО-А'!$G$9</f>
        <v>1143.76</v>
      </c>
      <c r="P174" s="119">
        <f>VLOOKUP($A174+ROUND((COLUMN()-2)/24,5),АТС!$A$41:$F$784,6)+'Иные услуги '!$C$5+'РСТ РСО-А'!$J$7+'РСТ РСО-А'!$G$9</f>
        <v>1143.82</v>
      </c>
      <c r="Q174" s="119">
        <f>VLOOKUP($A174+ROUND((COLUMN()-2)/24,5),АТС!$A$41:$F$784,6)+'Иные услуги '!$C$5+'РСТ РСО-А'!$J$7+'РСТ РСО-А'!$G$9</f>
        <v>1143.99</v>
      </c>
      <c r="R174" s="119">
        <f>VLOOKUP($A174+ROUND((COLUMN()-2)/24,5),АТС!$A$41:$F$784,6)+'Иные услуги '!$C$5+'РСТ РСО-А'!$J$7+'РСТ РСО-А'!$G$9</f>
        <v>1142.45</v>
      </c>
      <c r="S174" s="119">
        <f>VLOOKUP($A174+ROUND((COLUMN()-2)/24,5),АТС!$A$41:$F$784,6)+'Иные услуги '!$C$5+'РСТ РСО-А'!$J$7+'РСТ РСО-А'!$G$9</f>
        <v>1143.6600000000001</v>
      </c>
      <c r="T174" s="119">
        <f>VLOOKUP($A174+ROUND((COLUMN()-2)/24,5),АТС!$A$41:$F$784,6)+'Иные услуги '!$C$5+'РСТ РСО-А'!$J$7+'РСТ РСО-А'!$G$9</f>
        <v>1136.17</v>
      </c>
      <c r="U174" s="119">
        <f>VLOOKUP($A174+ROUND((COLUMN()-2)/24,5),АТС!$A$41:$F$784,6)+'Иные услуги '!$C$5+'РСТ РСО-А'!$J$7+'РСТ РСО-А'!$G$9</f>
        <v>1141.8800000000001</v>
      </c>
      <c r="V174" s="119">
        <f>VLOOKUP($A174+ROUND((COLUMN()-2)/24,5),АТС!$A$41:$F$784,6)+'Иные услуги '!$C$5+'РСТ РСО-А'!$J$7+'РСТ РСО-А'!$G$9</f>
        <v>1166.94</v>
      </c>
      <c r="W174" s="119">
        <f>VLOOKUP($A174+ROUND((COLUMN()-2)/24,5),АТС!$A$41:$F$784,6)+'Иные услуги '!$C$5+'РСТ РСО-А'!$J$7+'РСТ РСО-А'!$G$9</f>
        <v>1171.8600000000001</v>
      </c>
      <c r="X174" s="119">
        <f>VLOOKUP($A174+ROUND((COLUMN()-2)/24,5),АТС!$A$41:$F$784,6)+'Иные услуги '!$C$5+'РСТ РСО-А'!$J$7+'РСТ РСО-А'!$G$9</f>
        <v>1188.3600000000001</v>
      </c>
      <c r="Y174" s="119">
        <f>VLOOKUP($A174+ROUND((COLUMN()-2)/24,5),АТС!$A$41:$F$784,6)+'Иные услуги '!$C$5+'РСТ РСО-А'!$J$7+'РСТ РСО-А'!$G$9</f>
        <v>1669.72</v>
      </c>
    </row>
    <row r="175" spans="1:25" x14ac:dyDescent="0.2">
      <c r="A175" s="66">
        <f t="shared" si="5"/>
        <v>43322</v>
      </c>
      <c r="B175" s="119">
        <f>VLOOKUP($A175+ROUND((COLUMN()-2)/24,5),АТС!$A$41:$F$784,6)+'Иные услуги '!$C$5+'РСТ РСО-А'!$J$7+'РСТ РСО-А'!$G$9</f>
        <v>1127.0900000000001</v>
      </c>
      <c r="C175" s="119">
        <f>VLOOKUP($A175+ROUND((COLUMN()-2)/24,5),АТС!$A$41:$F$784,6)+'Иные услуги '!$C$5+'РСТ РСО-А'!$J$7+'РСТ РСО-А'!$G$9</f>
        <v>1144.27</v>
      </c>
      <c r="D175" s="119">
        <f>VLOOKUP($A175+ROUND((COLUMN()-2)/24,5),АТС!$A$41:$F$784,6)+'Иные услуги '!$C$5+'РСТ РСО-А'!$J$7+'РСТ РСО-А'!$G$9</f>
        <v>1143.33</v>
      </c>
      <c r="E175" s="119">
        <f>VLOOKUP($A175+ROUND((COLUMN()-2)/24,5),АТС!$A$41:$F$784,6)+'Иные услуги '!$C$5+'РСТ РСО-А'!$J$7+'РСТ РСО-А'!$G$9</f>
        <v>1143.05</v>
      </c>
      <c r="F175" s="119">
        <f>VLOOKUP($A175+ROUND((COLUMN()-2)/24,5),АТС!$A$41:$F$784,6)+'Иные услуги '!$C$5+'РСТ РСО-А'!$J$7+'РСТ РСО-А'!$G$9</f>
        <v>1143.1200000000001</v>
      </c>
      <c r="G175" s="119">
        <f>VLOOKUP($A175+ROUND((COLUMN()-2)/24,5),АТС!$A$41:$F$784,6)+'Иные услуги '!$C$5+'РСТ РСО-А'!$J$7+'РСТ РСО-А'!$G$9</f>
        <v>1139.06</v>
      </c>
      <c r="H175" s="119">
        <f>VLOOKUP($A175+ROUND((COLUMN()-2)/24,5),АТС!$A$41:$F$784,6)+'Иные услуги '!$C$5+'РСТ РСО-А'!$J$7+'РСТ РСО-А'!$G$9</f>
        <v>1145.67</v>
      </c>
      <c r="I175" s="119">
        <f>VLOOKUP($A175+ROUND((COLUMN()-2)/24,5),АТС!$A$41:$F$784,6)+'Иные услуги '!$C$5+'РСТ РСО-А'!$J$7+'РСТ РСО-А'!$G$9</f>
        <v>1120.3700000000001</v>
      </c>
      <c r="J175" s="119">
        <f>VLOOKUP($A175+ROUND((COLUMN()-2)/24,5),АТС!$A$41:$F$784,6)+'Иные услуги '!$C$5+'РСТ РСО-А'!$J$7+'РСТ РСО-А'!$G$9</f>
        <v>1235.18</v>
      </c>
      <c r="K175" s="119">
        <f>VLOOKUP($A175+ROUND((COLUMN()-2)/24,5),АТС!$A$41:$F$784,6)+'Иные услуги '!$C$5+'РСТ РСО-А'!$J$7+'РСТ РСО-А'!$G$9</f>
        <v>1168.06</v>
      </c>
      <c r="L175" s="119">
        <f>VLOOKUP($A175+ROUND((COLUMN()-2)/24,5),АТС!$A$41:$F$784,6)+'Иные услуги '!$C$5+'РСТ РСО-А'!$J$7+'РСТ РСО-А'!$G$9</f>
        <v>1168.57</v>
      </c>
      <c r="M175" s="119">
        <f>VLOOKUP($A175+ROUND((COLUMN()-2)/24,5),АТС!$A$41:$F$784,6)+'Иные услуги '!$C$5+'РСТ РСО-А'!$J$7+'РСТ РСО-А'!$G$9</f>
        <v>1168.47</v>
      </c>
      <c r="N175" s="119">
        <f>VLOOKUP($A175+ROUND((COLUMN()-2)/24,5),АТС!$A$41:$F$784,6)+'Иные услуги '!$C$5+'РСТ РСО-А'!$J$7+'РСТ РСО-А'!$G$9</f>
        <v>1167.6400000000001</v>
      </c>
      <c r="O175" s="119">
        <f>VLOOKUP($A175+ROUND((COLUMN()-2)/24,5),АТС!$A$41:$F$784,6)+'Иные услуги '!$C$5+'РСТ РСО-А'!$J$7+'РСТ РСО-А'!$G$9</f>
        <v>1173.3700000000001</v>
      </c>
      <c r="P175" s="119">
        <f>VLOOKUP($A175+ROUND((COLUMN()-2)/24,5),АТС!$A$41:$F$784,6)+'Иные услуги '!$C$5+'РСТ РСО-А'!$J$7+'РСТ РСО-А'!$G$9</f>
        <v>1157.74</v>
      </c>
      <c r="Q175" s="119">
        <f>VLOOKUP($A175+ROUND((COLUMN()-2)/24,5),АТС!$A$41:$F$784,6)+'Иные услуги '!$C$5+'РСТ РСО-А'!$J$7+'РСТ РСО-А'!$G$9</f>
        <v>1157.8400000000001</v>
      </c>
      <c r="R175" s="119">
        <f>VLOOKUP($A175+ROUND((COLUMN()-2)/24,5),АТС!$A$41:$F$784,6)+'Иные услуги '!$C$5+'РСТ РСО-А'!$J$7+'РСТ РСО-А'!$G$9</f>
        <v>1148.97</v>
      </c>
      <c r="S175" s="119">
        <f>VLOOKUP($A175+ROUND((COLUMN()-2)/24,5),АТС!$A$41:$F$784,6)+'Иные услуги '!$C$5+'РСТ РСО-А'!$J$7+'РСТ РСО-А'!$G$9</f>
        <v>1146.44</v>
      </c>
      <c r="T175" s="119">
        <f>VLOOKUP($A175+ROUND((COLUMN()-2)/24,5),АТС!$A$41:$F$784,6)+'Иные услуги '!$C$5+'РСТ РСО-А'!$J$7+'РСТ РСО-А'!$G$9</f>
        <v>1134.95</v>
      </c>
      <c r="U175" s="119">
        <f>VLOOKUP($A175+ROUND((COLUMN()-2)/24,5),АТС!$A$41:$F$784,6)+'Иные услуги '!$C$5+'РСТ РСО-А'!$J$7+'РСТ РСО-А'!$G$9</f>
        <v>1155.4000000000001</v>
      </c>
      <c r="V175" s="119">
        <f>VLOOKUP($A175+ROUND((COLUMN()-2)/24,5),АТС!$A$41:$F$784,6)+'Иные услуги '!$C$5+'РСТ РСО-А'!$J$7+'РСТ РСО-А'!$G$9</f>
        <v>1296.57</v>
      </c>
      <c r="W175" s="119">
        <f>VLOOKUP($A175+ROUND((COLUMN()-2)/24,5),АТС!$A$41:$F$784,6)+'Иные услуги '!$C$5+'РСТ РСО-А'!$J$7+'РСТ РСО-А'!$G$9</f>
        <v>1253.26</v>
      </c>
      <c r="X175" s="119">
        <f>VLOOKUP($A175+ROUND((COLUMN()-2)/24,5),АТС!$A$41:$F$784,6)+'Иные услуги '!$C$5+'РСТ РСО-А'!$J$7+'РСТ РСО-А'!$G$9</f>
        <v>1193.08</v>
      </c>
      <c r="Y175" s="119">
        <f>VLOOKUP($A175+ROUND((COLUMN()-2)/24,5),АТС!$A$41:$F$784,6)+'Иные услуги '!$C$5+'РСТ РСО-А'!$J$7+'РСТ РСО-А'!$G$9</f>
        <v>1253.71</v>
      </c>
    </row>
    <row r="176" spans="1:25" x14ac:dyDescent="0.2">
      <c r="A176" s="66">
        <f t="shared" si="5"/>
        <v>43323</v>
      </c>
      <c r="B176" s="119">
        <f>VLOOKUP($A176+ROUND((COLUMN()-2)/24,5),АТС!$A$41:$F$784,6)+'Иные услуги '!$C$5+'РСТ РСО-А'!$J$7+'РСТ РСО-А'!$G$9</f>
        <v>1116.72</v>
      </c>
      <c r="C176" s="119">
        <f>VLOOKUP($A176+ROUND((COLUMN()-2)/24,5),АТС!$A$41:$F$784,6)+'Иные услуги '!$C$5+'РСТ РСО-А'!$J$7+'РСТ РСО-А'!$G$9</f>
        <v>1126.17</v>
      </c>
      <c r="D176" s="119">
        <f>VLOOKUP($A176+ROUND((COLUMN()-2)/24,5),АТС!$A$41:$F$784,6)+'Иные услуги '!$C$5+'РСТ РСО-А'!$J$7+'РСТ РСО-А'!$G$9</f>
        <v>1127.27</v>
      </c>
      <c r="E176" s="119">
        <f>VLOOKUP($A176+ROUND((COLUMN()-2)/24,5),АТС!$A$41:$F$784,6)+'Иные услуги '!$C$5+'РСТ РСО-А'!$J$7+'РСТ РСО-А'!$G$9</f>
        <v>1123.73</v>
      </c>
      <c r="F176" s="119">
        <f>VLOOKUP($A176+ROUND((COLUMN()-2)/24,5),АТС!$A$41:$F$784,6)+'Иные услуги '!$C$5+'РСТ РСО-А'!$J$7+'РСТ РСО-А'!$G$9</f>
        <v>1141.31</v>
      </c>
      <c r="G176" s="119">
        <f>VLOOKUP($A176+ROUND((COLUMN()-2)/24,5),АТС!$A$41:$F$784,6)+'Иные услуги '!$C$5+'РСТ РСО-А'!$J$7+'РСТ РСО-А'!$G$9</f>
        <v>1128.98</v>
      </c>
      <c r="H176" s="119">
        <f>VLOOKUP($A176+ROUND((COLUMN()-2)/24,5),АТС!$A$41:$F$784,6)+'Иные услуги '!$C$5+'РСТ РСО-А'!$J$7+'РСТ РСО-А'!$G$9</f>
        <v>1145.8500000000001</v>
      </c>
      <c r="I176" s="119">
        <f>VLOOKUP($A176+ROUND((COLUMN()-2)/24,5),АТС!$A$41:$F$784,6)+'Иные услуги '!$C$5+'РСТ РСО-А'!$J$7+'РСТ РСО-А'!$G$9</f>
        <v>1106.45</v>
      </c>
      <c r="J176" s="119">
        <f>VLOOKUP($A176+ROUND((COLUMN()-2)/24,5),АТС!$A$41:$F$784,6)+'Иные услуги '!$C$5+'РСТ РСО-А'!$J$7+'РСТ РСО-А'!$G$9</f>
        <v>1338.85</v>
      </c>
      <c r="K176" s="119">
        <f>VLOOKUP($A176+ROUND((COLUMN()-2)/24,5),АТС!$A$41:$F$784,6)+'Иные услуги '!$C$5+'РСТ РСО-А'!$J$7+'РСТ РСО-А'!$G$9</f>
        <v>1230.1000000000001</v>
      </c>
      <c r="L176" s="119">
        <f>VLOOKUP($A176+ROUND((COLUMN()-2)/24,5),АТС!$A$41:$F$784,6)+'Иные услуги '!$C$5+'РСТ РСО-А'!$J$7+'РСТ РСО-А'!$G$9</f>
        <v>1170.22</v>
      </c>
      <c r="M176" s="119">
        <f>VLOOKUP($A176+ROUND((COLUMN()-2)/24,5),АТС!$A$41:$F$784,6)+'Иные услуги '!$C$5+'РСТ РСО-А'!$J$7+'РСТ РСО-А'!$G$9</f>
        <v>1169.6600000000001</v>
      </c>
      <c r="N176" s="119">
        <f>VLOOKUP($A176+ROUND((COLUMN()-2)/24,5),АТС!$A$41:$F$784,6)+'Иные услуги '!$C$5+'РСТ РСО-А'!$J$7+'РСТ РСО-А'!$G$9</f>
        <v>1169.8500000000001</v>
      </c>
      <c r="O176" s="119">
        <f>VLOOKUP($A176+ROUND((COLUMN()-2)/24,5),АТС!$A$41:$F$784,6)+'Иные услуги '!$C$5+'РСТ РСО-А'!$J$7+'РСТ РСО-А'!$G$9</f>
        <v>1172.55</v>
      </c>
      <c r="P176" s="119">
        <f>VLOOKUP($A176+ROUND((COLUMN()-2)/24,5),АТС!$A$41:$F$784,6)+'Иные услуги '!$C$5+'РСТ РСО-А'!$J$7+'РСТ РСО-А'!$G$9</f>
        <v>1172.79</v>
      </c>
      <c r="Q176" s="119">
        <f>VLOOKUP($A176+ROUND((COLUMN()-2)/24,5),АТС!$A$41:$F$784,6)+'Иные услуги '!$C$5+'РСТ РСО-А'!$J$7+'РСТ РСО-А'!$G$9</f>
        <v>1172.71</v>
      </c>
      <c r="R176" s="119">
        <f>VLOOKUP($A176+ROUND((COLUMN()-2)/24,5),АТС!$A$41:$F$784,6)+'Иные услуги '!$C$5+'РСТ РСО-А'!$J$7+'РСТ РСО-А'!$G$9</f>
        <v>1140.77</v>
      </c>
      <c r="S176" s="119">
        <f>VLOOKUP($A176+ROUND((COLUMN()-2)/24,5),АТС!$A$41:$F$784,6)+'Иные услуги '!$C$5+'РСТ РСО-А'!$J$7+'РСТ РСО-А'!$G$9</f>
        <v>1139.51</v>
      </c>
      <c r="T176" s="119">
        <f>VLOOKUP($A176+ROUND((COLUMN()-2)/24,5),АТС!$A$41:$F$784,6)+'Иные услуги '!$C$5+'РСТ РСО-А'!$J$7+'РСТ РСО-А'!$G$9</f>
        <v>1151.55</v>
      </c>
      <c r="U176" s="119">
        <f>VLOOKUP($A176+ROUND((COLUMN()-2)/24,5),АТС!$A$41:$F$784,6)+'Иные услуги '!$C$5+'РСТ РСО-А'!$J$7+'РСТ РСО-А'!$G$9</f>
        <v>1144.1000000000001</v>
      </c>
      <c r="V176" s="119">
        <f>VLOOKUP($A176+ROUND((COLUMN()-2)/24,5),АТС!$A$41:$F$784,6)+'Иные услуги '!$C$5+'РСТ РСО-А'!$J$7+'РСТ РСО-А'!$G$9</f>
        <v>1194.0900000000001</v>
      </c>
      <c r="W176" s="119">
        <f>VLOOKUP($A176+ROUND((COLUMN()-2)/24,5),АТС!$A$41:$F$784,6)+'Иные услуги '!$C$5+'РСТ РСО-А'!$J$7+'РСТ РСО-А'!$G$9</f>
        <v>1166.82</v>
      </c>
      <c r="X176" s="119">
        <f>VLOOKUP($A176+ROUND((COLUMN()-2)/24,5),АТС!$A$41:$F$784,6)+'Иные услуги '!$C$5+'РСТ РСО-А'!$J$7+'РСТ РСО-А'!$G$9</f>
        <v>1184.05</v>
      </c>
      <c r="Y176" s="119">
        <f>VLOOKUP($A176+ROUND((COLUMN()-2)/24,5),АТС!$A$41:$F$784,6)+'Иные услуги '!$C$5+'РСТ РСО-А'!$J$7+'РСТ РСО-А'!$G$9</f>
        <v>1735.61</v>
      </c>
    </row>
    <row r="177" spans="1:27" x14ac:dyDescent="0.2">
      <c r="A177" s="66">
        <f t="shared" si="5"/>
        <v>43324</v>
      </c>
      <c r="B177" s="119">
        <f>VLOOKUP($A177+ROUND((COLUMN()-2)/24,5),АТС!$A$41:$F$784,6)+'Иные услуги '!$C$5+'РСТ РСО-А'!$J$7+'РСТ РСО-А'!$G$9</f>
        <v>1110.48</v>
      </c>
      <c r="C177" s="119">
        <f>VLOOKUP($A177+ROUND((COLUMN()-2)/24,5),АТС!$A$41:$F$784,6)+'Иные услуги '!$C$5+'РСТ РСО-А'!$J$7+'РСТ РСО-А'!$G$9</f>
        <v>1146.5</v>
      </c>
      <c r="D177" s="119">
        <f>VLOOKUP($A177+ROUND((COLUMN()-2)/24,5),АТС!$A$41:$F$784,6)+'Иные услуги '!$C$5+'РСТ РСО-А'!$J$7+'РСТ РСО-А'!$G$9</f>
        <v>1193.33</v>
      </c>
      <c r="E177" s="119">
        <f>VLOOKUP($A177+ROUND((COLUMN()-2)/24,5),АТС!$A$41:$F$784,6)+'Иные услуги '!$C$5+'РСТ РСО-А'!$J$7+'РСТ РСО-А'!$G$9</f>
        <v>1223.3800000000001</v>
      </c>
      <c r="F177" s="119">
        <f>VLOOKUP($A177+ROUND((COLUMN()-2)/24,5),АТС!$A$41:$F$784,6)+'Иные услуги '!$C$5+'РСТ РСО-А'!$J$7+'РСТ РСО-А'!$G$9</f>
        <v>1192.56</v>
      </c>
      <c r="G177" s="119">
        <f>VLOOKUP($A177+ROUND((COLUMN()-2)/24,5),АТС!$A$41:$F$784,6)+'Иные услуги '!$C$5+'РСТ РСО-А'!$J$7+'РСТ РСО-А'!$G$9</f>
        <v>1202.51</v>
      </c>
      <c r="H177" s="119">
        <f>VLOOKUP($A177+ROUND((COLUMN()-2)/24,5),АТС!$A$41:$F$784,6)+'Иные услуги '!$C$5+'РСТ РСО-А'!$J$7+'РСТ РСО-А'!$G$9</f>
        <v>1371.27</v>
      </c>
      <c r="I177" s="119">
        <f>VLOOKUP($A177+ROUND((COLUMN()-2)/24,5),АТС!$A$41:$F$784,6)+'Иные услуги '!$C$5+'РСТ РСО-А'!$J$7+'РСТ РСО-А'!$G$9</f>
        <v>1173.27</v>
      </c>
      <c r="J177" s="119">
        <f>VLOOKUP($A177+ROUND((COLUMN()-2)/24,5),АТС!$A$41:$F$784,6)+'Иные услуги '!$C$5+'РСТ РСО-А'!$J$7+'РСТ РСО-А'!$G$9</f>
        <v>1393.15</v>
      </c>
      <c r="K177" s="119">
        <f>VLOOKUP($A177+ROUND((COLUMN()-2)/24,5),АТС!$A$41:$F$784,6)+'Иные услуги '!$C$5+'РСТ РСО-А'!$J$7+'РСТ РСО-А'!$G$9</f>
        <v>1274.04</v>
      </c>
      <c r="L177" s="119">
        <f>VLOOKUP($A177+ROUND((COLUMN()-2)/24,5),АТС!$A$41:$F$784,6)+'Иные услуги '!$C$5+'РСТ РСО-А'!$J$7+'РСТ РСО-А'!$G$9</f>
        <v>1200.57</v>
      </c>
      <c r="M177" s="119">
        <f>VLOOKUP($A177+ROUND((COLUMN()-2)/24,5),АТС!$A$41:$F$784,6)+'Иные услуги '!$C$5+'РСТ РСО-А'!$J$7+'РСТ РСО-А'!$G$9</f>
        <v>1183.75</v>
      </c>
      <c r="N177" s="119">
        <f>VLOOKUP($A177+ROUND((COLUMN()-2)/24,5),АТС!$A$41:$F$784,6)+'Иные услуги '!$C$5+'РСТ РСО-А'!$J$7+'РСТ РСО-А'!$G$9</f>
        <v>1201.24</v>
      </c>
      <c r="O177" s="119">
        <f>VLOOKUP($A177+ROUND((COLUMN()-2)/24,5),АТС!$A$41:$F$784,6)+'Иные услуги '!$C$5+'РСТ РСО-А'!$J$7+'РСТ РСО-А'!$G$9</f>
        <v>1203.4000000000001</v>
      </c>
      <c r="P177" s="119">
        <f>VLOOKUP($A177+ROUND((COLUMN()-2)/24,5),АТС!$A$41:$F$784,6)+'Иные услуги '!$C$5+'РСТ РСО-А'!$J$7+'РСТ РСО-А'!$G$9</f>
        <v>1238.8400000000001</v>
      </c>
      <c r="Q177" s="119">
        <f>VLOOKUP($A177+ROUND((COLUMN()-2)/24,5),АТС!$A$41:$F$784,6)+'Иные услуги '!$C$5+'РСТ РСО-А'!$J$7+'РСТ РСО-А'!$G$9</f>
        <v>1220.73</v>
      </c>
      <c r="R177" s="119">
        <f>VLOOKUP($A177+ROUND((COLUMN()-2)/24,5),АТС!$A$41:$F$784,6)+'Иные услуги '!$C$5+'РСТ РСО-А'!$J$7+'РСТ РСО-А'!$G$9</f>
        <v>1185.77</v>
      </c>
      <c r="S177" s="119">
        <f>VLOOKUP($A177+ROUND((COLUMN()-2)/24,5),АТС!$A$41:$F$784,6)+'Иные услуги '!$C$5+'РСТ РСО-А'!$J$7+'РСТ РСО-А'!$G$9</f>
        <v>1200.19</v>
      </c>
      <c r="T177" s="119">
        <f>VLOOKUP($A177+ROUND((COLUMN()-2)/24,5),АТС!$A$41:$F$784,6)+'Иные услуги '!$C$5+'РСТ РСО-А'!$J$7+'РСТ РСО-А'!$G$9</f>
        <v>1180.6300000000001</v>
      </c>
      <c r="U177" s="119">
        <f>VLOOKUP($A177+ROUND((COLUMN()-2)/24,5),АТС!$A$41:$F$784,6)+'Иные услуги '!$C$5+'РСТ РСО-А'!$J$7+'РСТ РСО-А'!$G$9</f>
        <v>1149.6600000000001</v>
      </c>
      <c r="V177" s="119">
        <f>VLOOKUP($A177+ROUND((COLUMN()-2)/24,5),АТС!$A$41:$F$784,6)+'Иные услуги '!$C$5+'РСТ РСО-А'!$J$7+'РСТ РСО-А'!$G$9</f>
        <v>1157.06</v>
      </c>
      <c r="W177" s="119">
        <f>VLOOKUP($A177+ROUND((COLUMN()-2)/24,5),АТС!$A$41:$F$784,6)+'Иные услуги '!$C$5+'РСТ РСО-А'!$J$7+'РСТ РСО-А'!$G$9</f>
        <v>1158.92</v>
      </c>
      <c r="X177" s="119">
        <f>VLOOKUP($A177+ROUND((COLUMN()-2)/24,5),АТС!$A$41:$F$784,6)+'Иные услуги '!$C$5+'РСТ РСО-А'!$J$7+'РСТ РСО-А'!$G$9</f>
        <v>1302.05</v>
      </c>
      <c r="Y177" s="119">
        <f>VLOOKUP($A177+ROUND((COLUMN()-2)/24,5),АТС!$A$41:$F$784,6)+'Иные услуги '!$C$5+'РСТ РСО-А'!$J$7+'РСТ РСО-А'!$G$9</f>
        <v>1647.25</v>
      </c>
    </row>
    <row r="178" spans="1:27" x14ac:dyDescent="0.2">
      <c r="A178" s="66">
        <f t="shared" si="5"/>
        <v>43325</v>
      </c>
      <c r="B178" s="119">
        <f>VLOOKUP($A178+ROUND((COLUMN()-2)/24,5),АТС!$A$41:$F$784,6)+'Иные услуги '!$C$5+'РСТ РСО-А'!$J$7+'РСТ РСО-А'!$G$9</f>
        <v>1106.47</v>
      </c>
      <c r="C178" s="119">
        <f>VLOOKUP($A178+ROUND((COLUMN()-2)/24,5),АТС!$A$41:$F$784,6)+'Иные услуги '!$C$5+'РСТ РСО-А'!$J$7+'РСТ РСО-А'!$G$9</f>
        <v>1122.07</v>
      </c>
      <c r="D178" s="119">
        <f>VLOOKUP($A178+ROUND((COLUMN()-2)/24,5),АТС!$A$41:$F$784,6)+'Иные услуги '!$C$5+'РСТ РСО-А'!$J$7+'РСТ РСО-А'!$G$9</f>
        <v>1121.55</v>
      </c>
      <c r="E178" s="119">
        <f>VLOOKUP($A178+ROUND((COLUMN()-2)/24,5),АТС!$A$41:$F$784,6)+'Иные услуги '!$C$5+'РСТ РСО-А'!$J$7+'РСТ РСО-А'!$G$9</f>
        <v>1121</v>
      </c>
      <c r="F178" s="119">
        <f>VLOOKUP($A178+ROUND((COLUMN()-2)/24,5),АТС!$A$41:$F$784,6)+'Иные услуги '!$C$5+'РСТ РСО-А'!$J$7+'РСТ РСО-А'!$G$9</f>
        <v>1121.02</v>
      </c>
      <c r="G178" s="119">
        <f>VLOOKUP($A178+ROUND((COLUMN()-2)/24,5),АТС!$A$41:$F$784,6)+'Иные услуги '!$C$5+'РСТ РСО-А'!$J$7+'РСТ РСО-А'!$G$9</f>
        <v>1122.1100000000001</v>
      </c>
      <c r="H178" s="119">
        <f>VLOOKUP($A178+ROUND((COLUMN()-2)/24,5),АТС!$A$41:$F$784,6)+'Иные услуги '!$C$5+'РСТ РСО-А'!$J$7+'РСТ РСО-А'!$G$9</f>
        <v>1168.78</v>
      </c>
      <c r="I178" s="119">
        <f>VLOOKUP($A178+ROUND((COLUMN()-2)/24,5),АТС!$A$41:$F$784,6)+'Иные услуги '!$C$5+'РСТ РСО-А'!$J$7+'РСТ РСО-А'!$G$9</f>
        <v>1106.93</v>
      </c>
      <c r="J178" s="119">
        <f>VLOOKUP($A178+ROUND((COLUMN()-2)/24,5),АТС!$A$41:$F$784,6)+'Иные услуги '!$C$5+'РСТ РСО-А'!$J$7+'РСТ РСО-А'!$G$9</f>
        <v>1265.44</v>
      </c>
      <c r="K178" s="119">
        <f>VLOOKUP($A178+ROUND((COLUMN()-2)/24,5),АТС!$A$41:$F$784,6)+'Иные услуги '!$C$5+'РСТ РСО-А'!$J$7+'РСТ РСО-А'!$G$9</f>
        <v>1159.02</v>
      </c>
      <c r="L178" s="119">
        <f>VLOOKUP($A178+ROUND((COLUMN()-2)/24,5),АТС!$A$41:$F$784,6)+'Иные услуги '!$C$5+'РСТ РСО-А'!$J$7+'РСТ РСО-А'!$G$9</f>
        <v>1129.3800000000001</v>
      </c>
      <c r="M178" s="119">
        <f>VLOOKUP($A178+ROUND((COLUMN()-2)/24,5),АТС!$A$41:$F$784,6)+'Иные услуги '!$C$5+'РСТ РСО-А'!$J$7+'РСТ РСО-А'!$G$9</f>
        <v>1103.8900000000001</v>
      </c>
      <c r="N178" s="119">
        <f>VLOOKUP($A178+ROUND((COLUMN()-2)/24,5),АТС!$A$41:$F$784,6)+'Иные услуги '!$C$5+'РСТ РСО-А'!$J$7+'РСТ РСО-А'!$G$9</f>
        <v>1117.1400000000001</v>
      </c>
      <c r="O178" s="119">
        <f>VLOOKUP($A178+ROUND((COLUMN()-2)/24,5),АТС!$A$41:$F$784,6)+'Иные услуги '!$C$5+'РСТ РСО-А'!$J$7+'РСТ РСО-А'!$G$9</f>
        <v>1121.28</v>
      </c>
      <c r="P178" s="119">
        <f>VLOOKUP($A178+ROUND((COLUMN()-2)/24,5),АТС!$A$41:$F$784,6)+'Иные услуги '!$C$5+'РСТ РСО-А'!$J$7+'РСТ РСО-А'!$G$9</f>
        <v>1124.96</v>
      </c>
      <c r="Q178" s="119">
        <f>VLOOKUP($A178+ROUND((COLUMN()-2)/24,5),АТС!$A$41:$F$784,6)+'Иные услуги '!$C$5+'РСТ РСО-А'!$J$7+'РСТ РСО-А'!$G$9</f>
        <v>1124.05</v>
      </c>
      <c r="R178" s="119">
        <f>VLOOKUP($A178+ROUND((COLUMN()-2)/24,5),АТС!$A$41:$F$784,6)+'Иные услуги '!$C$5+'РСТ РСО-А'!$J$7+'РСТ РСО-А'!$G$9</f>
        <v>1138.8800000000001</v>
      </c>
      <c r="S178" s="119">
        <f>VLOOKUP($A178+ROUND((COLUMN()-2)/24,5),АТС!$A$41:$F$784,6)+'Иные услуги '!$C$5+'РСТ РСО-А'!$J$7+'РСТ РСО-А'!$G$9</f>
        <v>1109.75</v>
      </c>
      <c r="T178" s="119">
        <f>VLOOKUP($A178+ROUND((COLUMN()-2)/24,5),АТС!$A$41:$F$784,6)+'Иные услуги '!$C$5+'РСТ РСО-А'!$J$7+'РСТ РСО-А'!$G$9</f>
        <v>1130.76</v>
      </c>
      <c r="U178" s="119">
        <f>VLOOKUP($A178+ROUND((COLUMN()-2)/24,5),АТС!$A$41:$F$784,6)+'Иные услуги '!$C$5+'РСТ РСО-А'!$J$7+'РСТ РСО-А'!$G$9</f>
        <v>1110.17</v>
      </c>
      <c r="V178" s="119">
        <f>VLOOKUP($A178+ROUND((COLUMN()-2)/24,5),АТС!$A$41:$F$784,6)+'Иные услуги '!$C$5+'РСТ РСО-А'!$J$7+'РСТ РСО-А'!$G$9</f>
        <v>1102.6300000000001</v>
      </c>
      <c r="W178" s="119">
        <f>VLOOKUP($A178+ROUND((COLUMN()-2)/24,5),АТС!$A$41:$F$784,6)+'Иные услуги '!$C$5+'РСТ РСО-А'!$J$7+'РСТ РСО-А'!$G$9</f>
        <v>1126.93</v>
      </c>
      <c r="X178" s="119">
        <f>VLOOKUP($A178+ROUND((COLUMN()-2)/24,5),АТС!$A$41:$F$784,6)+'Иные услуги '!$C$5+'РСТ РСО-А'!$J$7+'РСТ РСО-А'!$G$9</f>
        <v>1163.1600000000001</v>
      </c>
      <c r="Y178" s="119">
        <f>VLOOKUP($A178+ROUND((COLUMN()-2)/24,5),АТС!$A$41:$F$784,6)+'Иные услуги '!$C$5+'РСТ РСО-А'!$J$7+'РСТ РСО-А'!$G$9</f>
        <v>1407.65</v>
      </c>
    </row>
    <row r="179" spans="1:27" x14ac:dyDescent="0.2">
      <c r="A179" s="66">
        <f t="shared" si="5"/>
        <v>43326</v>
      </c>
      <c r="B179" s="119">
        <f>VLOOKUP($A179+ROUND((COLUMN()-2)/24,5),АТС!$A$41:$F$784,6)+'Иные услуги '!$C$5+'РСТ РСО-А'!$J$7+'РСТ РСО-А'!$G$9</f>
        <v>1120.48</v>
      </c>
      <c r="C179" s="119">
        <f>VLOOKUP($A179+ROUND((COLUMN()-2)/24,5),АТС!$A$41:$F$784,6)+'Иные услуги '!$C$5+'РСТ РСО-А'!$J$7+'РСТ РСО-А'!$G$9</f>
        <v>1103.3500000000001</v>
      </c>
      <c r="D179" s="119">
        <f>VLOOKUP($A179+ROUND((COLUMN()-2)/24,5),АТС!$A$41:$F$784,6)+'Иные услуги '!$C$5+'РСТ РСО-А'!$J$7+'РСТ РСО-А'!$G$9</f>
        <v>1128.42</v>
      </c>
      <c r="E179" s="119">
        <f>VLOOKUP($A179+ROUND((COLUMN()-2)/24,5),АТС!$A$41:$F$784,6)+'Иные услуги '!$C$5+'РСТ РСО-А'!$J$7+'РСТ РСО-А'!$G$9</f>
        <v>1136.46</v>
      </c>
      <c r="F179" s="119">
        <f>VLOOKUP($A179+ROUND((COLUMN()-2)/24,5),АТС!$A$41:$F$784,6)+'Иные услуги '!$C$5+'РСТ РСО-А'!$J$7+'РСТ РСО-А'!$G$9</f>
        <v>1136.21</v>
      </c>
      <c r="G179" s="119">
        <f>VLOOKUP($A179+ROUND((COLUMN()-2)/24,5),АТС!$A$41:$F$784,6)+'Иные услуги '!$C$5+'РСТ РСО-А'!$J$7+'РСТ РСО-А'!$G$9</f>
        <v>1133.45</v>
      </c>
      <c r="H179" s="119">
        <f>VLOOKUP($A179+ROUND((COLUMN()-2)/24,5),АТС!$A$41:$F$784,6)+'Иные услуги '!$C$5+'РСТ РСО-А'!$J$7+'РСТ РСО-А'!$G$9</f>
        <v>1194.69</v>
      </c>
      <c r="I179" s="119">
        <f>VLOOKUP($A179+ROUND((COLUMN()-2)/24,5),АТС!$A$41:$F$784,6)+'Иные услуги '!$C$5+'РСТ РСО-А'!$J$7+'РСТ РСО-А'!$G$9</f>
        <v>1149.69</v>
      </c>
      <c r="J179" s="119">
        <f>VLOOKUP($A179+ROUND((COLUMN()-2)/24,5),АТС!$A$41:$F$784,6)+'Иные услуги '!$C$5+'РСТ РСО-А'!$J$7+'РСТ РСО-А'!$G$9</f>
        <v>1321.87</v>
      </c>
      <c r="K179" s="119">
        <f>VLOOKUP($A179+ROUND((COLUMN()-2)/24,5),АТС!$A$41:$F$784,6)+'Иные услуги '!$C$5+'РСТ РСО-А'!$J$7+'РСТ РСО-А'!$G$9</f>
        <v>1136.23</v>
      </c>
      <c r="L179" s="119">
        <f>VLOOKUP($A179+ROUND((COLUMN()-2)/24,5),АТС!$A$41:$F$784,6)+'Иные услуги '!$C$5+'РСТ РСО-А'!$J$7+'РСТ РСО-А'!$G$9</f>
        <v>1122.44</v>
      </c>
      <c r="M179" s="119">
        <f>VLOOKUP($A179+ROUND((COLUMN()-2)/24,5),АТС!$A$41:$F$784,6)+'Иные услуги '!$C$5+'РСТ РСО-А'!$J$7+'РСТ РСО-А'!$G$9</f>
        <v>1122.74</v>
      </c>
      <c r="N179" s="119">
        <f>VLOOKUP($A179+ROUND((COLUMN()-2)/24,5),АТС!$A$41:$F$784,6)+'Иные услуги '!$C$5+'РСТ РСО-А'!$J$7+'РСТ РСО-А'!$G$9</f>
        <v>1122.73</v>
      </c>
      <c r="O179" s="119">
        <f>VLOOKUP($A179+ROUND((COLUMN()-2)/24,5),АТС!$A$41:$F$784,6)+'Иные услуги '!$C$5+'РСТ РСО-А'!$J$7+'РСТ РСО-А'!$G$9</f>
        <v>1126.6600000000001</v>
      </c>
      <c r="P179" s="119">
        <f>VLOOKUP($A179+ROUND((COLUMN()-2)/24,5),АТС!$A$41:$F$784,6)+'Иные услуги '!$C$5+'РСТ РСО-А'!$J$7+'РСТ РСО-А'!$G$9</f>
        <v>1126.5900000000001</v>
      </c>
      <c r="Q179" s="119">
        <f>VLOOKUP($A179+ROUND((COLUMN()-2)/24,5),АТС!$A$41:$F$784,6)+'Иные услуги '!$C$5+'РСТ РСО-А'!$J$7+'РСТ РСО-А'!$G$9</f>
        <v>1126.54</v>
      </c>
      <c r="R179" s="119">
        <f>VLOOKUP($A179+ROUND((COLUMN()-2)/24,5),АТС!$A$41:$F$784,6)+'Иные услуги '!$C$5+'РСТ РСО-А'!$J$7+'РСТ РСО-А'!$G$9</f>
        <v>1126.54</v>
      </c>
      <c r="S179" s="119">
        <f>VLOOKUP($A179+ROUND((COLUMN()-2)/24,5),АТС!$A$41:$F$784,6)+'Иные услуги '!$C$5+'РСТ РСО-А'!$J$7+'РСТ РСО-А'!$G$9</f>
        <v>1126.4100000000001</v>
      </c>
      <c r="T179" s="119">
        <f>VLOOKUP($A179+ROUND((COLUMN()-2)/24,5),АТС!$A$41:$F$784,6)+'Иные услуги '!$C$5+'РСТ РСО-А'!$J$7+'РСТ РСО-А'!$G$9</f>
        <v>1121.8900000000001</v>
      </c>
      <c r="U179" s="119">
        <f>VLOOKUP($A179+ROUND((COLUMN()-2)/24,5),АТС!$A$41:$F$784,6)+'Иные услуги '!$C$5+'РСТ РСО-А'!$J$7+'РСТ РСО-А'!$G$9</f>
        <v>1169.33</v>
      </c>
      <c r="V179" s="119">
        <f>VLOOKUP($A179+ROUND((COLUMN()-2)/24,5),АТС!$A$41:$F$784,6)+'Иные услуги '!$C$5+'РСТ РСО-А'!$J$7+'РСТ РСО-А'!$G$9</f>
        <v>1249.8800000000001</v>
      </c>
      <c r="W179" s="119">
        <f>VLOOKUP($A179+ROUND((COLUMN()-2)/24,5),АТС!$A$41:$F$784,6)+'Иные услуги '!$C$5+'РСТ РСО-А'!$J$7+'РСТ РСО-А'!$G$9</f>
        <v>1225.98</v>
      </c>
      <c r="X179" s="119">
        <f>VLOOKUP($A179+ROUND((COLUMN()-2)/24,5),АТС!$A$41:$F$784,6)+'Иные услуги '!$C$5+'РСТ РСО-А'!$J$7+'РСТ РСО-А'!$G$9</f>
        <v>1158.8900000000001</v>
      </c>
      <c r="Y179" s="119">
        <f>VLOOKUP($A179+ROUND((COLUMN()-2)/24,5),АТС!$A$41:$F$784,6)+'Иные услуги '!$C$5+'РСТ РСО-А'!$J$7+'РСТ РСО-А'!$G$9</f>
        <v>1257.45</v>
      </c>
    </row>
    <row r="180" spans="1:27" x14ac:dyDescent="0.2">
      <c r="A180" s="66">
        <f t="shared" si="5"/>
        <v>43327</v>
      </c>
      <c r="B180" s="119">
        <f>VLOOKUP($A180+ROUND((COLUMN()-2)/24,5),АТС!$A$41:$F$784,6)+'Иные услуги '!$C$5+'РСТ РСО-А'!$J$7+'РСТ РСО-А'!$G$9</f>
        <v>1118.8900000000001</v>
      </c>
      <c r="C180" s="119">
        <f>VLOOKUP($A180+ROUND((COLUMN()-2)/24,5),АТС!$A$41:$F$784,6)+'Иные услуги '!$C$5+'РСТ РСО-А'!$J$7+'РСТ РСО-А'!$G$9</f>
        <v>1102.8600000000001</v>
      </c>
      <c r="D180" s="119">
        <f>VLOOKUP($A180+ROUND((COLUMN()-2)/24,5),АТС!$A$41:$F$784,6)+'Иные услуги '!$C$5+'РСТ РСО-А'!$J$7+'РСТ РСО-А'!$G$9</f>
        <v>1112.6600000000001</v>
      </c>
      <c r="E180" s="119">
        <f>VLOOKUP($A180+ROUND((COLUMN()-2)/24,5),АТС!$A$41:$F$784,6)+'Иные услуги '!$C$5+'РСТ РСО-А'!$J$7+'РСТ РСО-А'!$G$9</f>
        <v>1120.8400000000001</v>
      </c>
      <c r="F180" s="119">
        <f>VLOOKUP($A180+ROUND((COLUMN()-2)/24,5),АТС!$A$41:$F$784,6)+'Иные услуги '!$C$5+'РСТ РСО-А'!$J$7+'РСТ РСО-А'!$G$9</f>
        <v>1120.8900000000001</v>
      </c>
      <c r="G180" s="119">
        <f>VLOOKUP($A180+ROUND((COLUMN()-2)/24,5),АТС!$A$41:$F$784,6)+'Иные услуги '!$C$5+'РСТ РСО-А'!$J$7+'РСТ РСО-А'!$G$9</f>
        <v>1138.1300000000001</v>
      </c>
      <c r="H180" s="119">
        <f>VLOOKUP($A180+ROUND((COLUMN()-2)/24,5),АТС!$A$41:$F$784,6)+'Иные услуги '!$C$5+'РСТ РСО-А'!$J$7+'РСТ РСО-А'!$G$9</f>
        <v>1134.82</v>
      </c>
      <c r="I180" s="119">
        <f>VLOOKUP($A180+ROUND((COLUMN()-2)/24,5),АТС!$A$41:$F$784,6)+'Иные услуги '!$C$5+'РСТ РСО-А'!$J$7+'РСТ РСО-А'!$G$9</f>
        <v>1142.1200000000001</v>
      </c>
      <c r="J180" s="119">
        <f>VLOOKUP($A180+ROUND((COLUMN()-2)/24,5),АТС!$A$41:$F$784,6)+'Иные услуги '!$C$5+'РСТ РСО-А'!$J$7+'РСТ РСО-А'!$G$9</f>
        <v>1221.27</v>
      </c>
      <c r="K180" s="119">
        <f>VLOOKUP($A180+ROUND((COLUMN()-2)/24,5),АТС!$A$41:$F$784,6)+'Иные услуги '!$C$5+'РСТ РСО-А'!$J$7+'РСТ РСО-А'!$G$9</f>
        <v>1137.06</v>
      </c>
      <c r="L180" s="119">
        <f>VLOOKUP($A180+ROUND((COLUMN()-2)/24,5),АТС!$A$41:$F$784,6)+'Иные услуги '!$C$5+'РСТ РСО-А'!$J$7+'РСТ РСО-А'!$G$9</f>
        <v>1168.46</v>
      </c>
      <c r="M180" s="119">
        <f>VLOOKUP($A180+ROUND((COLUMN()-2)/24,5),АТС!$A$41:$F$784,6)+'Иные услуги '!$C$5+'РСТ РСО-А'!$J$7+'РСТ РСО-А'!$G$9</f>
        <v>1122.95</v>
      </c>
      <c r="N180" s="119">
        <f>VLOOKUP($A180+ROUND((COLUMN()-2)/24,5),АТС!$A$41:$F$784,6)+'Иные услуги '!$C$5+'РСТ РСО-А'!$J$7+'РСТ РСО-А'!$G$9</f>
        <v>1123.3600000000001</v>
      </c>
      <c r="O180" s="119">
        <f>VLOOKUP($A180+ROUND((COLUMN()-2)/24,5),АТС!$A$41:$F$784,6)+'Иные услуги '!$C$5+'РСТ РСО-А'!$J$7+'РСТ РСО-А'!$G$9</f>
        <v>1126.8700000000001</v>
      </c>
      <c r="P180" s="119">
        <f>VLOOKUP($A180+ROUND((COLUMN()-2)/24,5),АТС!$A$41:$F$784,6)+'Иные услуги '!$C$5+'РСТ РСО-А'!$J$7+'РСТ РСО-А'!$G$9</f>
        <v>1126.76</v>
      </c>
      <c r="Q180" s="119">
        <f>VLOOKUP($A180+ROUND((COLUMN()-2)/24,5),АТС!$A$41:$F$784,6)+'Иные услуги '!$C$5+'РСТ РСО-А'!$J$7+'РСТ РСО-А'!$G$9</f>
        <v>1126.47</v>
      </c>
      <c r="R180" s="119">
        <f>VLOOKUP($A180+ROUND((COLUMN()-2)/24,5),АТС!$A$41:$F$784,6)+'Иные услуги '!$C$5+'РСТ РСО-А'!$J$7+'РСТ РСО-А'!$G$9</f>
        <v>1126.1100000000001</v>
      </c>
      <c r="S180" s="119">
        <f>VLOOKUP($A180+ROUND((COLUMN()-2)/24,5),АТС!$A$41:$F$784,6)+'Иные услуги '!$C$5+'РСТ РСО-А'!$J$7+'РСТ РСО-А'!$G$9</f>
        <v>1139.8500000000001</v>
      </c>
      <c r="T180" s="119">
        <f>VLOOKUP($A180+ROUND((COLUMN()-2)/24,5),АТС!$A$41:$F$784,6)+'Иные услуги '!$C$5+'РСТ РСО-А'!$J$7+'РСТ РСО-А'!$G$9</f>
        <v>1135.75</v>
      </c>
      <c r="U180" s="119">
        <f>VLOOKUP($A180+ROUND((COLUMN()-2)/24,5),АТС!$A$41:$F$784,6)+'Иные услуги '!$C$5+'РСТ РСО-А'!$J$7+'РСТ РСО-А'!$G$9</f>
        <v>1149.32</v>
      </c>
      <c r="V180" s="119">
        <f>VLOOKUP($A180+ROUND((COLUMN()-2)/24,5),АТС!$A$41:$F$784,6)+'Иные услуги '!$C$5+'РСТ РСО-А'!$J$7+'РСТ РСО-А'!$G$9</f>
        <v>1238.04</v>
      </c>
      <c r="W180" s="119">
        <f>VLOOKUP($A180+ROUND((COLUMN()-2)/24,5),АТС!$A$41:$F$784,6)+'Иные услуги '!$C$5+'РСТ РСО-А'!$J$7+'РСТ РСО-А'!$G$9</f>
        <v>1163.56</v>
      </c>
      <c r="X180" s="119">
        <f>VLOOKUP($A180+ROUND((COLUMN()-2)/24,5),АТС!$A$41:$F$784,6)+'Иные услуги '!$C$5+'РСТ РСО-А'!$J$7+'РСТ РСО-А'!$G$9</f>
        <v>1158.79</v>
      </c>
      <c r="Y180" s="119">
        <f>VLOOKUP($A180+ROUND((COLUMN()-2)/24,5),АТС!$A$41:$F$784,6)+'Иные услуги '!$C$5+'РСТ РСО-А'!$J$7+'РСТ РСО-А'!$G$9</f>
        <v>1518.92</v>
      </c>
    </row>
    <row r="181" spans="1:27" x14ac:dyDescent="0.2">
      <c r="A181" s="66">
        <f t="shared" si="5"/>
        <v>43328</v>
      </c>
      <c r="B181" s="119">
        <f>VLOOKUP($A181+ROUND((COLUMN()-2)/24,5),АТС!$A$41:$F$784,6)+'Иные услуги '!$C$5+'РСТ РСО-А'!$J$7+'РСТ РСО-А'!$G$9</f>
        <v>1116.73</v>
      </c>
      <c r="C181" s="119">
        <f>VLOOKUP($A181+ROUND((COLUMN()-2)/24,5),АТС!$A$41:$F$784,6)+'Иные услуги '!$C$5+'РСТ РСО-А'!$J$7+'РСТ РСО-А'!$G$9</f>
        <v>1103.55</v>
      </c>
      <c r="D181" s="119">
        <f>VLOOKUP($A181+ROUND((COLUMN()-2)/24,5),АТС!$A$41:$F$784,6)+'Иные услуги '!$C$5+'РСТ РСО-А'!$J$7+'РСТ РСО-А'!$G$9</f>
        <v>1112.8700000000001</v>
      </c>
      <c r="E181" s="119">
        <f>VLOOKUP($A181+ROUND((COLUMN()-2)/24,5),АТС!$A$41:$F$784,6)+'Иные услуги '!$C$5+'РСТ РСО-А'!$J$7+'РСТ РСО-А'!$G$9</f>
        <v>1120.6200000000001</v>
      </c>
      <c r="F181" s="119">
        <f>VLOOKUP($A181+ROUND((COLUMN()-2)/24,5),АТС!$A$41:$F$784,6)+'Иные услуги '!$C$5+'РСТ РСО-А'!$J$7+'РСТ РСО-А'!$G$9</f>
        <v>1121.47</v>
      </c>
      <c r="G181" s="119">
        <f>VLOOKUP($A181+ROUND((COLUMN()-2)/24,5),АТС!$A$41:$F$784,6)+'Иные услуги '!$C$5+'РСТ РСО-А'!$J$7+'РСТ РСО-А'!$G$9</f>
        <v>1137.74</v>
      </c>
      <c r="H181" s="119">
        <f>VLOOKUP($A181+ROUND((COLUMN()-2)/24,5),АТС!$A$41:$F$784,6)+'Иные услуги '!$C$5+'РСТ РСО-А'!$J$7+'РСТ РСО-А'!$G$9</f>
        <v>1132.22</v>
      </c>
      <c r="I181" s="119">
        <f>VLOOKUP($A181+ROUND((COLUMN()-2)/24,5),АТС!$A$41:$F$784,6)+'Иные услуги '!$C$5+'РСТ РСО-А'!$J$7+'РСТ РСО-А'!$G$9</f>
        <v>1158.06</v>
      </c>
      <c r="J181" s="119">
        <f>VLOOKUP($A181+ROUND((COLUMN()-2)/24,5),АТС!$A$41:$F$784,6)+'Иные услуги '!$C$5+'РСТ РСО-А'!$J$7+'РСТ РСО-А'!$G$9</f>
        <v>1223.67</v>
      </c>
      <c r="K181" s="119">
        <f>VLOOKUP($A181+ROUND((COLUMN()-2)/24,5),АТС!$A$41:$F$784,6)+'Иные услуги '!$C$5+'РСТ РСО-А'!$J$7+'РСТ РСО-А'!$G$9</f>
        <v>1135.6600000000001</v>
      </c>
      <c r="L181" s="119">
        <f>VLOOKUP($A181+ROUND((COLUMN()-2)/24,5),АТС!$A$41:$F$784,6)+'Иные услуги '!$C$5+'РСТ РСО-А'!$J$7+'РСТ РСО-А'!$G$9</f>
        <v>1121.18</v>
      </c>
      <c r="M181" s="119">
        <f>VLOOKUP($A181+ROUND((COLUMN()-2)/24,5),АТС!$A$41:$F$784,6)+'Иные услуги '!$C$5+'РСТ РСО-А'!$J$7+'РСТ РСО-А'!$G$9</f>
        <v>1121.31</v>
      </c>
      <c r="N181" s="119">
        <f>VLOOKUP($A181+ROUND((COLUMN()-2)/24,5),АТС!$A$41:$F$784,6)+'Иные услуги '!$C$5+'РСТ РСО-А'!$J$7+'РСТ РСО-А'!$G$9</f>
        <v>1121.1200000000001</v>
      </c>
      <c r="O181" s="119">
        <f>VLOOKUP($A181+ROUND((COLUMN()-2)/24,5),АТС!$A$41:$F$784,6)+'Иные услуги '!$C$5+'РСТ РСО-А'!$J$7+'РСТ РСО-А'!$G$9</f>
        <v>1125.48</v>
      </c>
      <c r="P181" s="119">
        <f>VLOOKUP($A181+ROUND((COLUMN()-2)/24,5),АТС!$A$41:$F$784,6)+'Иные услуги '!$C$5+'РСТ РСО-А'!$J$7+'РСТ РСО-А'!$G$9</f>
        <v>1125.6500000000001</v>
      </c>
      <c r="Q181" s="119">
        <f>VLOOKUP($A181+ROUND((COLUMN()-2)/24,5),АТС!$A$41:$F$784,6)+'Иные услуги '!$C$5+'РСТ РСО-А'!$J$7+'РСТ РСО-А'!$G$9</f>
        <v>1125.53</v>
      </c>
      <c r="R181" s="119">
        <f>VLOOKUP($A181+ROUND((COLUMN()-2)/24,5),АТС!$A$41:$F$784,6)+'Иные услуги '!$C$5+'РСТ РСО-А'!$J$7+'РСТ РСО-А'!$G$9</f>
        <v>1125.81</v>
      </c>
      <c r="S181" s="119">
        <f>VLOOKUP($A181+ROUND((COLUMN()-2)/24,5),АТС!$A$41:$F$784,6)+'Иные услуги '!$C$5+'РСТ РСО-А'!$J$7+'РСТ РСО-А'!$G$9</f>
        <v>1139.47</v>
      </c>
      <c r="T181" s="119">
        <f>VLOOKUP($A181+ROUND((COLUMN()-2)/24,5),АТС!$A$41:$F$784,6)+'Иные услуги '!$C$5+'РСТ РСО-А'!$J$7+'РСТ РСО-А'!$G$9</f>
        <v>1137.04</v>
      </c>
      <c r="U181" s="119">
        <f>VLOOKUP($A181+ROUND((COLUMN()-2)/24,5),АТС!$A$41:$F$784,6)+'Иные услуги '!$C$5+'РСТ РСО-А'!$J$7+'РСТ РСО-А'!$G$9</f>
        <v>1131.25</v>
      </c>
      <c r="V181" s="119">
        <f>VLOOKUP($A181+ROUND((COLUMN()-2)/24,5),АТС!$A$41:$F$784,6)+'Иные услуги '!$C$5+'РСТ РСО-А'!$J$7+'РСТ РСО-А'!$G$9</f>
        <v>1222.29</v>
      </c>
      <c r="W181" s="119">
        <f>VLOOKUP($A181+ROUND((COLUMN()-2)/24,5),АТС!$A$41:$F$784,6)+'Иные услуги '!$C$5+'РСТ РСО-А'!$J$7+'РСТ РСО-А'!$G$9</f>
        <v>1166.26</v>
      </c>
      <c r="X181" s="119">
        <f>VLOOKUP($A181+ROUND((COLUMN()-2)/24,5),АТС!$A$41:$F$784,6)+'Иные услуги '!$C$5+'РСТ РСО-А'!$J$7+'РСТ РСО-А'!$G$9</f>
        <v>1161.82</v>
      </c>
      <c r="Y181" s="119">
        <f>VLOOKUP($A181+ROUND((COLUMN()-2)/24,5),АТС!$A$41:$F$784,6)+'Иные услуги '!$C$5+'РСТ РСО-А'!$J$7+'РСТ РСО-А'!$G$9</f>
        <v>1524.85</v>
      </c>
    </row>
    <row r="182" spans="1:27" x14ac:dyDescent="0.2">
      <c r="A182" s="66">
        <f t="shared" si="5"/>
        <v>43329</v>
      </c>
      <c r="B182" s="119">
        <f>VLOOKUP($A182+ROUND((COLUMN()-2)/24,5),АТС!$A$41:$F$784,6)+'Иные услуги '!$C$5+'РСТ РСО-А'!$J$7+'РСТ РСО-А'!$G$9</f>
        <v>1120.7</v>
      </c>
      <c r="C182" s="119">
        <f>VLOOKUP($A182+ROUND((COLUMN()-2)/24,5),АТС!$A$41:$F$784,6)+'Иные услуги '!$C$5+'РСТ РСО-А'!$J$7+'РСТ РСО-А'!$G$9</f>
        <v>1104.6000000000001</v>
      </c>
      <c r="D182" s="119">
        <f>VLOOKUP($A182+ROUND((COLUMN()-2)/24,5),АТС!$A$41:$F$784,6)+'Иные услуги '!$C$5+'РСТ РСО-А'!$J$7+'РСТ РСО-А'!$G$9</f>
        <v>1113.1500000000001</v>
      </c>
      <c r="E182" s="119">
        <f>VLOOKUP($A182+ROUND((COLUMN()-2)/24,5),АТС!$A$41:$F$784,6)+'Иные услуги '!$C$5+'РСТ РСО-А'!$J$7+'РСТ РСО-А'!$G$9</f>
        <v>1112.79</v>
      </c>
      <c r="F182" s="119">
        <f>VLOOKUP($A182+ROUND((COLUMN()-2)/24,5),АТС!$A$41:$F$784,6)+'Иные услуги '!$C$5+'РСТ РСО-А'!$J$7+'РСТ РСО-А'!$G$9</f>
        <v>1112.8700000000001</v>
      </c>
      <c r="G182" s="119">
        <f>VLOOKUP($A182+ROUND((COLUMN()-2)/24,5),АТС!$A$41:$F$784,6)+'Иные услуги '!$C$5+'РСТ РСО-А'!$J$7+'РСТ РСО-А'!$G$9</f>
        <v>1131.6000000000001</v>
      </c>
      <c r="H182" s="119">
        <f>VLOOKUP($A182+ROUND((COLUMN()-2)/24,5),АТС!$A$41:$F$784,6)+'Иные услуги '!$C$5+'РСТ РСО-А'!$J$7+'РСТ РСО-А'!$G$9</f>
        <v>1119.8800000000001</v>
      </c>
      <c r="I182" s="119">
        <f>VLOOKUP($A182+ROUND((COLUMN()-2)/24,5),АТС!$A$41:$F$784,6)+'Иные услуги '!$C$5+'РСТ РСО-А'!$J$7+'РСТ РСО-А'!$G$9</f>
        <v>1182.94</v>
      </c>
      <c r="J182" s="119">
        <f>VLOOKUP($A182+ROUND((COLUMN()-2)/24,5),АТС!$A$41:$F$784,6)+'Иные услуги '!$C$5+'РСТ РСО-А'!$J$7+'РСТ РСО-А'!$G$9</f>
        <v>1244.96</v>
      </c>
      <c r="K182" s="119">
        <f>VLOOKUP($A182+ROUND((COLUMN()-2)/24,5),АТС!$A$41:$F$784,6)+'Иные услуги '!$C$5+'РСТ РСО-А'!$J$7+'РСТ РСО-А'!$G$9</f>
        <v>1129.57</v>
      </c>
      <c r="L182" s="119">
        <f>VLOOKUP($A182+ROUND((COLUMN()-2)/24,5),АТС!$A$41:$F$784,6)+'Иные услуги '!$C$5+'РСТ РСО-А'!$J$7+'РСТ РСО-А'!$G$9</f>
        <v>1115.3900000000001</v>
      </c>
      <c r="M182" s="119">
        <f>VLOOKUP($A182+ROUND((COLUMN()-2)/24,5),АТС!$A$41:$F$784,6)+'Иные услуги '!$C$5+'РСТ РСО-А'!$J$7+'РСТ РСО-А'!$G$9</f>
        <v>1118.76</v>
      </c>
      <c r="N182" s="119">
        <f>VLOOKUP($A182+ROUND((COLUMN()-2)/24,5),АТС!$A$41:$F$784,6)+'Иные услуги '!$C$5+'РСТ РСО-А'!$J$7+'РСТ РСО-А'!$G$9</f>
        <v>1118.3600000000001</v>
      </c>
      <c r="O182" s="119">
        <f>VLOOKUP($A182+ROUND((COLUMN()-2)/24,5),АТС!$A$41:$F$784,6)+'Иные услуги '!$C$5+'РСТ РСО-А'!$J$7+'РСТ РСО-А'!$G$9</f>
        <v>1118.46</v>
      </c>
      <c r="P182" s="119">
        <f>VLOOKUP($A182+ROUND((COLUMN()-2)/24,5),АТС!$A$41:$F$784,6)+'Иные услуги '!$C$5+'РСТ РСО-А'!$J$7+'РСТ РСО-А'!$G$9</f>
        <v>1118.32</v>
      </c>
      <c r="Q182" s="119">
        <f>VLOOKUP($A182+ROUND((COLUMN()-2)/24,5),АТС!$A$41:$F$784,6)+'Иные услуги '!$C$5+'РСТ РСО-А'!$J$7+'РСТ РСО-А'!$G$9</f>
        <v>1115.3</v>
      </c>
      <c r="R182" s="119">
        <f>VLOOKUP($A182+ROUND((COLUMN()-2)/24,5),АТС!$A$41:$F$784,6)+'Иные услуги '!$C$5+'РСТ РСО-А'!$J$7+'РСТ РСО-А'!$G$9</f>
        <v>1115.25</v>
      </c>
      <c r="S182" s="119">
        <f>VLOOKUP($A182+ROUND((COLUMN()-2)/24,5),АТС!$A$41:$F$784,6)+'Иные услуги '!$C$5+'РСТ РСО-А'!$J$7+'РСТ РСО-А'!$G$9</f>
        <v>1129.1400000000001</v>
      </c>
      <c r="T182" s="119">
        <f>VLOOKUP($A182+ROUND((COLUMN()-2)/24,5),АТС!$A$41:$F$784,6)+'Иные услуги '!$C$5+'РСТ РСО-А'!$J$7+'РСТ РСО-А'!$G$9</f>
        <v>1143.6300000000001</v>
      </c>
      <c r="U182" s="119">
        <f>VLOOKUP($A182+ROUND((COLUMN()-2)/24,5),АТС!$A$41:$F$784,6)+'Иные услуги '!$C$5+'РСТ РСО-А'!$J$7+'РСТ РСО-А'!$G$9</f>
        <v>1125.8500000000001</v>
      </c>
      <c r="V182" s="119">
        <f>VLOOKUP($A182+ROUND((COLUMN()-2)/24,5),АТС!$A$41:$F$784,6)+'Иные услуги '!$C$5+'РСТ РСО-А'!$J$7+'РСТ РСО-А'!$G$9</f>
        <v>1233.73</v>
      </c>
      <c r="W182" s="119">
        <f>VLOOKUP($A182+ROUND((COLUMN()-2)/24,5),АТС!$A$41:$F$784,6)+'Иные услуги '!$C$5+'РСТ РСО-А'!$J$7+'РСТ РСО-А'!$G$9</f>
        <v>1153.8800000000001</v>
      </c>
      <c r="X182" s="119">
        <f>VLOOKUP($A182+ROUND((COLUMN()-2)/24,5),АТС!$A$41:$F$784,6)+'Иные услуги '!$C$5+'РСТ РСО-А'!$J$7+'РСТ РСО-А'!$G$9</f>
        <v>1148.25</v>
      </c>
      <c r="Y182" s="119">
        <f>VLOOKUP($A182+ROUND((COLUMN()-2)/24,5),АТС!$A$41:$F$784,6)+'Иные услуги '!$C$5+'РСТ РСО-А'!$J$7+'РСТ РСО-А'!$G$9</f>
        <v>1587.56</v>
      </c>
    </row>
    <row r="183" spans="1:27" x14ac:dyDescent="0.2">
      <c r="A183" s="66">
        <f t="shared" si="5"/>
        <v>43330</v>
      </c>
      <c r="B183" s="119">
        <f>VLOOKUP($A183+ROUND((COLUMN()-2)/24,5),АТС!$A$41:$F$784,6)+'Иные услуги '!$C$5+'РСТ РСО-А'!$J$7+'РСТ РСО-А'!$G$9</f>
        <v>1155.6600000000001</v>
      </c>
      <c r="C183" s="119">
        <f>VLOOKUP($A183+ROUND((COLUMN()-2)/24,5),АТС!$A$41:$F$784,6)+'Иные услуги '!$C$5+'РСТ РСО-А'!$J$7+'РСТ РСО-А'!$G$9</f>
        <v>1108.8600000000001</v>
      </c>
      <c r="D183" s="119">
        <f>VLOOKUP($A183+ROUND((COLUMN()-2)/24,5),АТС!$A$41:$F$784,6)+'Иные услуги '!$C$5+'РСТ РСО-А'!$J$7+'РСТ РСО-А'!$G$9</f>
        <v>1116.98</v>
      </c>
      <c r="E183" s="119">
        <f>VLOOKUP($A183+ROUND((COLUMN()-2)/24,5),АТС!$A$41:$F$784,6)+'Иные услуги '!$C$5+'РСТ РСО-А'!$J$7+'РСТ РСО-А'!$G$9</f>
        <v>1115.8700000000001</v>
      </c>
      <c r="F183" s="119">
        <f>VLOOKUP($A183+ROUND((COLUMN()-2)/24,5),АТС!$A$41:$F$784,6)+'Иные услуги '!$C$5+'РСТ РСО-А'!$J$7+'РСТ РСО-А'!$G$9</f>
        <v>1117.18</v>
      </c>
      <c r="G183" s="119">
        <f>VLOOKUP($A183+ROUND((COLUMN()-2)/24,5),АТС!$A$41:$F$784,6)+'Иные услуги '!$C$5+'РСТ РСО-А'!$J$7+'РСТ РСО-А'!$G$9</f>
        <v>1134.58</v>
      </c>
      <c r="H183" s="119">
        <f>VLOOKUP($A183+ROUND((COLUMN()-2)/24,5),АТС!$A$41:$F$784,6)+'Иные услуги '!$C$5+'РСТ РСО-А'!$J$7+'РСТ РСО-А'!$G$9</f>
        <v>1156.0900000000001</v>
      </c>
      <c r="I183" s="119">
        <f>VLOOKUP($A183+ROUND((COLUMN()-2)/24,5),АТС!$A$41:$F$784,6)+'Иные услуги '!$C$5+'РСТ РСО-А'!$J$7+'РСТ РСО-А'!$G$9</f>
        <v>1117.1300000000001</v>
      </c>
      <c r="J183" s="119">
        <f>VLOOKUP($A183+ROUND((COLUMN()-2)/24,5),АТС!$A$41:$F$784,6)+'Иные услуги '!$C$5+'РСТ РСО-А'!$J$7+'РСТ РСО-А'!$G$9</f>
        <v>1341.11</v>
      </c>
      <c r="K183" s="119">
        <f>VLOOKUP($A183+ROUND((COLUMN()-2)/24,5),АТС!$A$41:$F$784,6)+'Иные услуги '!$C$5+'РСТ РСО-А'!$J$7+'РСТ РСО-А'!$G$9</f>
        <v>1168.8700000000001</v>
      </c>
      <c r="L183" s="119">
        <f>VLOOKUP($A183+ROUND((COLUMN()-2)/24,5),АТС!$A$41:$F$784,6)+'Иные услуги '!$C$5+'РСТ РСО-А'!$J$7+'РСТ РСО-А'!$G$9</f>
        <v>1168.2</v>
      </c>
      <c r="M183" s="119">
        <f>VLOOKUP($A183+ROUND((COLUMN()-2)/24,5),АТС!$A$41:$F$784,6)+'Иные услуги '!$C$5+'РСТ РСО-А'!$J$7+'РСТ РСО-А'!$G$9</f>
        <v>1168.9100000000001</v>
      </c>
      <c r="N183" s="119">
        <f>VLOOKUP($A183+ROUND((COLUMN()-2)/24,5),АТС!$A$41:$F$784,6)+'Иные услуги '!$C$5+'РСТ РСО-А'!$J$7+'РСТ РСО-А'!$G$9</f>
        <v>1168.95</v>
      </c>
      <c r="O183" s="119">
        <f>VLOOKUP($A183+ROUND((COLUMN()-2)/24,5),АТС!$A$41:$F$784,6)+'Иные услуги '!$C$5+'РСТ РСО-А'!$J$7+'РСТ РСО-А'!$G$9</f>
        <v>1169.1200000000001</v>
      </c>
      <c r="P183" s="119">
        <f>VLOOKUP($A183+ROUND((COLUMN()-2)/24,5),АТС!$A$41:$F$784,6)+'Иные услуги '!$C$5+'РСТ РСО-А'!$J$7+'РСТ РСО-А'!$G$9</f>
        <v>1169.3700000000001</v>
      </c>
      <c r="Q183" s="119">
        <f>VLOOKUP($A183+ROUND((COLUMN()-2)/24,5),АТС!$A$41:$F$784,6)+'Иные услуги '!$C$5+'РСТ РСО-А'!$J$7+'РСТ РСО-А'!$G$9</f>
        <v>1167.67</v>
      </c>
      <c r="R183" s="119">
        <f>VLOOKUP($A183+ROUND((COLUMN()-2)/24,5),АТС!$A$41:$F$784,6)+'Иные услуги '!$C$5+'РСТ РСО-А'!$J$7+'РСТ РСО-А'!$G$9</f>
        <v>1167.1600000000001</v>
      </c>
      <c r="S183" s="119">
        <f>VLOOKUP($A183+ROUND((COLUMN()-2)/24,5),АТС!$A$41:$F$784,6)+'Иные услуги '!$C$5+'РСТ РСО-А'!$J$7+'РСТ РСО-А'!$G$9</f>
        <v>1167.56</v>
      </c>
      <c r="T183" s="119">
        <f>VLOOKUP($A183+ROUND((COLUMN()-2)/24,5),АТС!$A$41:$F$784,6)+'Иные услуги '!$C$5+'РСТ РСО-А'!$J$7+'РСТ РСО-А'!$G$9</f>
        <v>1168.03</v>
      </c>
      <c r="U183" s="119">
        <f>VLOOKUP($A183+ROUND((COLUMN()-2)/24,5),АТС!$A$41:$F$784,6)+'Иные услуги '!$C$5+'РСТ РСО-А'!$J$7+'РСТ РСО-А'!$G$9</f>
        <v>1169.05</v>
      </c>
      <c r="V183" s="119">
        <f>VLOOKUP($A183+ROUND((COLUMN()-2)/24,5),АТС!$A$41:$F$784,6)+'Иные услуги '!$C$5+'РСТ РСО-А'!$J$7+'РСТ РСО-А'!$G$9</f>
        <v>1131.9000000000001</v>
      </c>
      <c r="W183" s="119">
        <f>VLOOKUP($A183+ROUND((COLUMN()-2)/24,5),АТС!$A$41:$F$784,6)+'Иные услуги '!$C$5+'РСТ РСО-А'!$J$7+'РСТ РСО-А'!$G$9</f>
        <v>1126.44</v>
      </c>
      <c r="X183" s="119">
        <f>VLOOKUP($A183+ROUND((COLUMN()-2)/24,5),АТС!$A$41:$F$784,6)+'Иные услуги '!$C$5+'РСТ РСО-А'!$J$7+'РСТ РСО-А'!$G$9</f>
        <v>1261.06</v>
      </c>
      <c r="Y183" s="119">
        <f>VLOOKUP($A183+ROUND((COLUMN()-2)/24,5),АТС!$A$41:$F$784,6)+'Иные услуги '!$C$5+'РСТ РСО-А'!$J$7+'РСТ РСО-А'!$G$9</f>
        <v>1598.19</v>
      </c>
    </row>
    <row r="184" spans="1:27" x14ac:dyDescent="0.2">
      <c r="A184" s="66">
        <f t="shared" si="5"/>
        <v>43331</v>
      </c>
      <c r="B184" s="119">
        <f>VLOOKUP($A184+ROUND((COLUMN()-2)/24,5),АТС!$A$41:$F$784,6)+'Иные услуги '!$C$5+'РСТ РСО-А'!$J$7+'РСТ РСО-А'!$G$9</f>
        <v>1153.76</v>
      </c>
      <c r="C184" s="119">
        <f>VLOOKUP($A184+ROUND((COLUMN()-2)/24,5),АТС!$A$41:$F$784,6)+'Иные услуги '!$C$5+'РСТ РСО-А'!$J$7+'РСТ РСО-А'!$G$9</f>
        <v>1110.94</v>
      </c>
      <c r="D184" s="119">
        <f>VLOOKUP($A184+ROUND((COLUMN()-2)/24,5),АТС!$A$41:$F$784,6)+'Иные услуги '!$C$5+'РСТ РСО-А'!$J$7+'РСТ РСО-А'!$G$9</f>
        <v>1125.52</v>
      </c>
      <c r="E184" s="119">
        <f>VLOOKUP($A184+ROUND((COLUMN()-2)/24,5),АТС!$A$41:$F$784,6)+'Иные услуги '!$C$5+'РСТ РСО-А'!$J$7+'РСТ РСО-А'!$G$9</f>
        <v>1125.1100000000001</v>
      </c>
      <c r="F184" s="119">
        <f>VLOOKUP($A184+ROUND((COLUMN()-2)/24,5),АТС!$A$41:$F$784,6)+'Иные услуги '!$C$5+'РСТ РСО-А'!$J$7+'РСТ РСО-А'!$G$9</f>
        <v>1151.28</v>
      </c>
      <c r="G184" s="119">
        <f>VLOOKUP($A184+ROUND((COLUMN()-2)/24,5),АТС!$A$41:$F$784,6)+'Иные услуги '!$C$5+'РСТ РСО-А'!$J$7+'РСТ РСО-А'!$G$9</f>
        <v>1169.1300000000001</v>
      </c>
      <c r="H184" s="119">
        <f>VLOOKUP($A184+ROUND((COLUMN()-2)/24,5),АТС!$A$41:$F$784,6)+'Иные услуги '!$C$5+'РСТ РСО-А'!$J$7+'РСТ РСО-А'!$G$9</f>
        <v>1172.05</v>
      </c>
      <c r="I184" s="119">
        <f>VLOOKUP($A184+ROUND((COLUMN()-2)/24,5),АТС!$A$41:$F$784,6)+'Иные услуги '!$C$5+'РСТ РСО-А'!$J$7+'РСТ РСО-А'!$G$9</f>
        <v>1125.51</v>
      </c>
      <c r="J184" s="119">
        <f>VLOOKUP($A184+ROUND((COLUMN()-2)/24,5),АТС!$A$41:$F$784,6)+'Иные услуги '!$C$5+'РСТ РСО-А'!$J$7+'РСТ РСО-А'!$G$9</f>
        <v>1381.11</v>
      </c>
      <c r="K184" s="119">
        <f>VLOOKUP($A184+ROUND((COLUMN()-2)/24,5),АТС!$A$41:$F$784,6)+'Иные услуги '!$C$5+'РСТ РСО-А'!$J$7+'РСТ РСО-А'!$G$9</f>
        <v>1272.92</v>
      </c>
      <c r="L184" s="119">
        <f>VLOOKUP($A184+ROUND((COLUMN()-2)/24,5),АТС!$A$41:$F$784,6)+'Иные услуги '!$C$5+'РСТ РСО-А'!$J$7+'РСТ РСО-А'!$G$9</f>
        <v>1197.55</v>
      </c>
      <c r="M184" s="119">
        <f>VLOOKUP($A184+ROUND((COLUMN()-2)/24,5),АТС!$A$41:$F$784,6)+'Иные услуги '!$C$5+'РСТ РСО-А'!$J$7+'РСТ РСО-А'!$G$9</f>
        <v>1199.21</v>
      </c>
      <c r="N184" s="119">
        <f>VLOOKUP($A184+ROUND((COLUMN()-2)/24,5),АТС!$A$41:$F$784,6)+'Иные услуги '!$C$5+'РСТ РСО-А'!$J$7+'РСТ РСО-А'!$G$9</f>
        <v>1199.46</v>
      </c>
      <c r="O184" s="119">
        <f>VLOOKUP($A184+ROUND((COLUMN()-2)/24,5),АТС!$A$41:$F$784,6)+'Иные услуги '!$C$5+'РСТ РСО-А'!$J$7+'РСТ РСО-А'!$G$9</f>
        <v>1199.6600000000001</v>
      </c>
      <c r="P184" s="119">
        <f>VLOOKUP($A184+ROUND((COLUMN()-2)/24,5),АТС!$A$41:$F$784,6)+'Иные услуги '!$C$5+'РСТ РСО-А'!$J$7+'РСТ РСО-А'!$G$9</f>
        <v>1197.1000000000001</v>
      </c>
      <c r="Q184" s="119">
        <f>VLOOKUP($A184+ROUND((COLUMN()-2)/24,5),АТС!$A$41:$F$784,6)+'Иные услуги '!$C$5+'РСТ РСО-А'!$J$7+'РСТ РСО-А'!$G$9</f>
        <v>1196.45</v>
      </c>
      <c r="R184" s="119">
        <f>VLOOKUP($A184+ROUND((COLUMN()-2)/24,5),АТС!$A$41:$F$784,6)+'Иные услуги '!$C$5+'РСТ РСО-А'!$J$7+'РСТ РСО-А'!$G$9</f>
        <v>1195.47</v>
      </c>
      <c r="S184" s="119">
        <f>VLOOKUP($A184+ROUND((COLUMN()-2)/24,5),АТС!$A$41:$F$784,6)+'Иные услуги '!$C$5+'РСТ РСО-А'!$J$7+'РСТ РСО-А'!$G$9</f>
        <v>1195.67</v>
      </c>
      <c r="T184" s="119">
        <f>VLOOKUP($A184+ROUND((COLUMN()-2)/24,5),АТС!$A$41:$F$784,6)+'Иные услуги '!$C$5+'РСТ РСО-А'!$J$7+'РСТ РСО-А'!$G$9</f>
        <v>1179.4000000000001</v>
      </c>
      <c r="U184" s="119">
        <f>VLOOKUP($A184+ROUND((COLUMN()-2)/24,5),АТС!$A$41:$F$784,6)+'Иные услуги '!$C$5+'РСТ РСО-А'!$J$7+'РСТ РСО-А'!$G$9</f>
        <v>1134.42</v>
      </c>
      <c r="V184" s="119">
        <f>VLOOKUP($A184+ROUND((COLUMN()-2)/24,5),АТС!$A$41:$F$784,6)+'Иные услуги '!$C$5+'РСТ РСО-А'!$J$7+'РСТ РСО-А'!$G$9</f>
        <v>1185.92</v>
      </c>
      <c r="W184" s="119">
        <f>VLOOKUP($A184+ROUND((COLUMN()-2)/24,5),АТС!$A$41:$F$784,6)+'Иные услуги '!$C$5+'РСТ РСО-А'!$J$7+'РСТ РСО-А'!$G$9</f>
        <v>1137.07</v>
      </c>
      <c r="X184" s="119">
        <f>VLOOKUP($A184+ROUND((COLUMN()-2)/24,5),АТС!$A$41:$F$784,6)+'Иные услуги '!$C$5+'РСТ РСО-А'!$J$7+'РСТ РСО-А'!$G$9</f>
        <v>1275.45</v>
      </c>
      <c r="Y184" s="119">
        <f>VLOOKUP($A184+ROUND((COLUMN()-2)/24,5),АТС!$A$41:$F$784,6)+'Иные услуги '!$C$5+'РСТ РСО-А'!$J$7+'РСТ РСО-А'!$G$9</f>
        <v>1626.73</v>
      </c>
    </row>
    <row r="185" spans="1:27" x14ac:dyDescent="0.2">
      <c r="A185" s="66">
        <f t="shared" si="5"/>
        <v>43332</v>
      </c>
      <c r="B185" s="119">
        <f>VLOOKUP($A185+ROUND((COLUMN()-2)/24,5),АТС!$A$41:$F$784,6)+'Иные услуги '!$C$5+'РСТ РСО-А'!$J$7+'РСТ РСО-А'!$G$9</f>
        <v>1137.1100000000001</v>
      </c>
      <c r="C185" s="119">
        <f>VLOOKUP($A185+ROUND((COLUMN()-2)/24,5),АТС!$A$41:$F$784,6)+'Иные услуги '!$C$5+'РСТ РСО-А'!$J$7+'РСТ РСО-А'!$G$9</f>
        <v>1112.6100000000001</v>
      </c>
      <c r="D185" s="119">
        <f>VLOOKUP($A185+ROUND((COLUMN()-2)/24,5),АТС!$A$41:$F$784,6)+'Иные услуги '!$C$5+'РСТ РСО-А'!$J$7+'РСТ РСО-А'!$G$9</f>
        <v>1128.4100000000001</v>
      </c>
      <c r="E185" s="119">
        <f>VLOOKUP($A185+ROUND((COLUMN()-2)/24,5),АТС!$A$41:$F$784,6)+'Иные услуги '!$C$5+'РСТ РСО-А'!$J$7+'РСТ РСО-А'!$G$9</f>
        <v>1128.7</v>
      </c>
      <c r="F185" s="119">
        <f>VLOOKUP($A185+ROUND((COLUMN()-2)/24,5),АТС!$A$41:$F$784,6)+'Иные услуги '!$C$5+'РСТ РСО-А'!$J$7+'РСТ РСО-А'!$G$9</f>
        <v>1129.18</v>
      </c>
      <c r="G185" s="119">
        <f>VLOOKUP($A185+ROUND((COLUMN()-2)/24,5),АТС!$A$41:$F$784,6)+'Иные услуги '!$C$5+'РСТ РСО-А'!$J$7+'РСТ РСО-А'!$G$9</f>
        <v>1168</v>
      </c>
      <c r="H185" s="119">
        <f>VLOOKUP($A185+ROUND((COLUMN()-2)/24,5),АТС!$A$41:$F$784,6)+'Иные услуги '!$C$5+'РСТ РСО-А'!$J$7+'РСТ РСО-А'!$G$9</f>
        <v>1133.83</v>
      </c>
      <c r="I185" s="119">
        <f>VLOOKUP($A185+ROUND((COLUMN()-2)/24,5),АТС!$A$41:$F$784,6)+'Иные услуги '!$C$5+'РСТ РСО-А'!$J$7+'РСТ РСО-А'!$G$9</f>
        <v>1115.24</v>
      </c>
      <c r="J185" s="119">
        <f>VLOOKUP($A185+ROUND((COLUMN()-2)/24,5),АТС!$A$41:$F$784,6)+'Иные услуги '!$C$5+'РСТ РСО-А'!$J$7+'РСТ РСО-А'!$G$9</f>
        <v>1270.8400000000001</v>
      </c>
      <c r="K185" s="119">
        <f>VLOOKUP($A185+ROUND((COLUMN()-2)/24,5),АТС!$A$41:$F$784,6)+'Иные услуги '!$C$5+'РСТ РСО-А'!$J$7+'РСТ РСО-А'!$G$9</f>
        <v>1137.92</v>
      </c>
      <c r="L185" s="119">
        <f>VLOOKUP($A185+ROUND((COLUMN()-2)/24,5),АТС!$A$41:$F$784,6)+'Иные услуги '!$C$5+'РСТ РСО-А'!$J$7+'РСТ РСО-А'!$G$9</f>
        <v>1123.51</v>
      </c>
      <c r="M185" s="119">
        <f>VLOOKUP($A185+ROUND((COLUMN()-2)/24,5),АТС!$A$41:$F$784,6)+'Иные услуги '!$C$5+'РСТ РСО-А'!$J$7+'РСТ РСО-А'!$G$9</f>
        <v>1124.79</v>
      </c>
      <c r="N185" s="119">
        <f>VLOOKUP($A185+ROUND((COLUMN()-2)/24,5),АТС!$A$41:$F$784,6)+'Иные услуги '!$C$5+'РСТ РСО-А'!$J$7+'РСТ РСО-А'!$G$9</f>
        <v>1124.7</v>
      </c>
      <c r="O185" s="119">
        <f>VLOOKUP($A185+ROUND((COLUMN()-2)/24,5),АТС!$A$41:$F$784,6)+'Иные услуги '!$C$5+'РСТ РСО-А'!$J$7+'РСТ РСО-А'!$G$9</f>
        <v>1125.4100000000001</v>
      </c>
      <c r="P185" s="119">
        <f>VLOOKUP($A185+ROUND((COLUMN()-2)/24,5),АТС!$A$41:$F$784,6)+'Иные услуги '!$C$5+'РСТ РСО-А'!$J$7+'РСТ РСО-А'!$G$9</f>
        <v>1125.58</v>
      </c>
      <c r="Q185" s="119">
        <f>VLOOKUP($A185+ROUND((COLUMN()-2)/24,5),АТС!$A$41:$F$784,6)+'Иные услуги '!$C$5+'РСТ РСО-А'!$J$7+'РСТ РСО-А'!$G$9</f>
        <v>1125.78</v>
      </c>
      <c r="R185" s="119">
        <f>VLOOKUP($A185+ROUND((COLUMN()-2)/24,5),АТС!$A$41:$F$784,6)+'Иные услуги '!$C$5+'РСТ РСО-А'!$J$7+'РСТ РСО-А'!$G$9</f>
        <v>1125.8500000000001</v>
      </c>
      <c r="S185" s="119">
        <f>VLOOKUP($A185+ROUND((COLUMN()-2)/24,5),АТС!$A$41:$F$784,6)+'Иные услуги '!$C$5+'РСТ РСО-А'!$J$7+'РСТ РСО-А'!$G$9</f>
        <v>1136.55</v>
      </c>
      <c r="T185" s="119">
        <f>VLOOKUP($A185+ROUND((COLUMN()-2)/24,5),АТС!$A$41:$F$784,6)+'Иные услуги '!$C$5+'РСТ РСО-А'!$J$7+'РСТ РСО-А'!$G$9</f>
        <v>1150.98</v>
      </c>
      <c r="U185" s="119">
        <f>VLOOKUP($A185+ROUND((COLUMN()-2)/24,5),АТС!$A$41:$F$784,6)+'Иные услуги '!$C$5+'РСТ РСО-А'!$J$7+'РСТ РСО-А'!$G$9</f>
        <v>1160.47</v>
      </c>
      <c r="V185" s="119">
        <f>VLOOKUP($A185+ROUND((COLUMN()-2)/24,5),АТС!$A$41:$F$784,6)+'Иные услуги '!$C$5+'РСТ РСО-А'!$J$7+'РСТ РСО-А'!$G$9</f>
        <v>1248.57</v>
      </c>
      <c r="W185" s="119">
        <f>VLOOKUP($A185+ROUND((COLUMN()-2)/24,5),АТС!$A$41:$F$784,6)+'Иные услуги '!$C$5+'РСТ РСО-А'!$J$7+'РСТ РСО-А'!$G$9</f>
        <v>1168.1600000000001</v>
      </c>
      <c r="X185" s="119">
        <f>VLOOKUP($A185+ROUND((COLUMN()-2)/24,5),АТС!$A$41:$F$784,6)+'Иные услуги '!$C$5+'РСТ РСО-А'!$J$7+'РСТ РСО-А'!$G$9</f>
        <v>1171.5</v>
      </c>
      <c r="Y185" s="119">
        <f>VLOOKUP($A185+ROUND((COLUMN()-2)/24,5),АТС!$A$41:$F$784,6)+'Иные услуги '!$C$5+'РСТ РСО-А'!$J$7+'РСТ РСО-А'!$G$9</f>
        <v>1621.28</v>
      </c>
    </row>
    <row r="186" spans="1:27" x14ac:dyDescent="0.2">
      <c r="A186" s="66">
        <f t="shared" si="5"/>
        <v>43333</v>
      </c>
      <c r="B186" s="119">
        <f>VLOOKUP($A186+ROUND((COLUMN()-2)/24,5),АТС!$A$41:$F$784,6)+'Иные услуги '!$C$5+'РСТ РСО-А'!$J$7+'РСТ РСО-А'!$G$9</f>
        <v>1120.53</v>
      </c>
      <c r="C186" s="119">
        <f>VLOOKUP($A186+ROUND((COLUMN()-2)/24,5),АТС!$A$41:$F$784,6)+'Иные услуги '!$C$5+'РСТ РСО-А'!$J$7+'РСТ РСО-А'!$G$9</f>
        <v>1104.94</v>
      </c>
      <c r="D186" s="119">
        <f>VLOOKUP($A186+ROUND((COLUMN()-2)/24,5),АТС!$A$41:$F$784,6)+'Иные услуги '!$C$5+'РСТ РСО-А'!$J$7+'РСТ РСО-А'!$G$9</f>
        <v>1126.44</v>
      </c>
      <c r="E186" s="119">
        <f>VLOOKUP($A186+ROUND((COLUMN()-2)/24,5),АТС!$A$41:$F$784,6)+'Иные услуги '!$C$5+'РСТ РСО-А'!$J$7+'РСТ РСО-А'!$G$9</f>
        <v>1125.93</v>
      </c>
      <c r="F186" s="119">
        <f>VLOOKUP($A186+ROUND((COLUMN()-2)/24,5),АТС!$A$41:$F$784,6)+'Иные услуги '!$C$5+'РСТ РСО-А'!$J$7+'РСТ РСО-А'!$G$9</f>
        <v>1126.77</v>
      </c>
      <c r="G186" s="119">
        <f>VLOOKUP($A186+ROUND((COLUMN()-2)/24,5),АТС!$A$41:$F$784,6)+'Иные услуги '!$C$5+'РСТ РСО-А'!$J$7+'РСТ РСО-А'!$G$9</f>
        <v>1147.6000000000001</v>
      </c>
      <c r="H186" s="119">
        <f>VLOOKUP($A186+ROUND((COLUMN()-2)/24,5),АТС!$A$41:$F$784,6)+'Иные услуги '!$C$5+'РСТ РСО-А'!$J$7+'РСТ РСО-А'!$G$9</f>
        <v>1143.05</v>
      </c>
      <c r="I186" s="119">
        <f>VLOOKUP($A186+ROUND((COLUMN()-2)/24,5),АТС!$A$41:$F$784,6)+'Иные услуги '!$C$5+'РСТ РСО-А'!$J$7+'РСТ РСО-А'!$G$9</f>
        <v>1158.3500000000001</v>
      </c>
      <c r="J186" s="119">
        <f>VLOOKUP($A186+ROUND((COLUMN()-2)/24,5),АТС!$A$41:$F$784,6)+'Иные услуги '!$C$5+'РСТ РСО-А'!$J$7+'РСТ РСО-А'!$G$9</f>
        <v>1274.6000000000001</v>
      </c>
      <c r="K186" s="119">
        <f>VLOOKUP($A186+ROUND((COLUMN()-2)/24,5),АТС!$A$41:$F$784,6)+'Иные услуги '!$C$5+'РСТ РСО-А'!$J$7+'РСТ РСО-А'!$G$9</f>
        <v>1140.2</v>
      </c>
      <c r="L186" s="119">
        <f>VLOOKUP($A186+ROUND((COLUMN()-2)/24,5),АТС!$A$41:$F$784,6)+'Иные услуги '!$C$5+'РСТ РСО-А'!$J$7+'РСТ РСО-А'!$G$9</f>
        <v>1125.5900000000001</v>
      </c>
      <c r="M186" s="119">
        <f>VLOOKUP($A186+ROUND((COLUMN()-2)/24,5),АТС!$A$41:$F$784,6)+'Иные услуги '!$C$5+'РСТ РСО-А'!$J$7+'РСТ РСО-А'!$G$9</f>
        <v>1125.71</v>
      </c>
      <c r="N186" s="119">
        <f>VLOOKUP($A186+ROUND((COLUMN()-2)/24,5),АТС!$A$41:$F$784,6)+'Иные услуги '!$C$5+'РСТ РСО-А'!$J$7+'РСТ РСО-А'!$G$9</f>
        <v>1126.98</v>
      </c>
      <c r="O186" s="119">
        <f>VLOOKUP($A186+ROUND((COLUMN()-2)/24,5),АТС!$A$41:$F$784,6)+'Иные услуги '!$C$5+'РСТ РСО-А'!$J$7+'РСТ РСО-А'!$G$9</f>
        <v>1127.17</v>
      </c>
      <c r="P186" s="119">
        <f>VLOOKUP($A186+ROUND((COLUMN()-2)/24,5),АТС!$A$41:$F$784,6)+'Иные услуги '!$C$5+'РСТ РСО-А'!$J$7+'РСТ РСО-А'!$G$9</f>
        <v>1126.19</v>
      </c>
      <c r="Q186" s="119">
        <f>VLOOKUP($A186+ROUND((COLUMN()-2)/24,5),АТС!$A$41:$F$784,6)+'Иные услуги '!$C$5+'РСТ РСО-А'!$J$7+'РСТ РСО-А'!$G$9</f>
        <v>1126.67</v>
      </c>
      <c r="R186" s="119">
        <f>VLOOKUP($A186+ROUND((COLUMN()-2)/24,5),АТС!$A$41:$F$784,6)+'Иные услуги '!$C$5+'РСТ РСО-А'!$J$7+'РСТ РСО-А'!$G$9</f>
        <v>1124.74</v>
      </c>
      <c r="S186" s="119">
        <f>VLOOKUP($A186+ROUND((COLUMN()-2)/24,5),АТС!$A$41:$F$784,6)+'Иные услуги '!$C$5+'РСТ РСО-А'!$J$7+'РСТ РСО-А'!$G$9</f>
        <v>1124.24</v>
      </c>
      <c r="T186" s="119">
        <f>VLOOKUP($A186+ROUND((COLUMN()-2)/24,5),АТС!$A$41:$F$784,6)+'Иные услуги '!$C$5+'РСТ РСО-А'!$J$7+'РСТ РСО-А'!$G$9</f>
        <v>1125.04</v>
      </c>
      <c r="U186" s="119">
        <f>VLOOKUP($A186+ROUND((COLUMN()-2)/24,5),АТС!$A$41:$F$784,6)+'Иные услуги '!$C$5+'РСТ РСО-А'!$J$7+'РСТ РСО-А'!$G$9</f>
        <v>1183.8400000000001</v>
      </c>
      <c r="V186" s="119">
        <f>VLOOKUP($A186+ROUND((COLUMN()-2)/24,5),АТС!$A$41:$F$784,6)+'Иные услуги '!$C$5+'РСТ РСО-А'!$J$7+'РСТ РСО-А'!$G$9</f>
        <v>1254.03</v>
      </c>
      <c r="W186" s="119">
        <f>VLOOKUP($A186+ROUND((COLUMN()-2)/24,5),АТС!$A$41:$F$784,6)+'Иные услуги '!$C$5+'РСТ РСО-А'!$J$7+'РСТ РСО-А'!$G$9</f>
        <v>1167.32</v>
      </c>
      <c r="X186" s="119">
        <f>VLOOKUP($A186+ROUND((COLUMN()-2)/24,5),АТС!$A$41:$F$784,6)+'Иные услуги '!$C$5+'РСТ РСО-А'!$J$7+'РСТ РСО-А'!$G$9</f>
        <v>1164.6100000000001</v>
      </c>
      <c r="Y186" s="119">
        <f>VLOOKUP($A186+ROUND((COLUMN()-2)/24,5),АТС!$A$41:$F$784,6)+'Иные услуги '!$C$5+'РСТ РСО-А'!$J$7+'РСТ РСО-А'!$G$9</f>
        <v>1620.56</v>
      </c>
    </row>
    <row r="187" spans="1:27" x14ac:dyDescent="0.2">
      <c r="A187" s="66">
        <f t="shared" si="5"/>
        <v>43334</v>
      </c>
      <c r="B187" s="119">
        <f>VLOOKUP($A187+ROUND((COLUMN()-2)/24,5),АТС!$A$41:$F$784,6)+'Иные услуги '!$C$5+'РСТ РСО-А'!$J$7+'РСТ РСО-А'!$G$9</f>
        <v>1122.32</v>
      </c>
      <c r="C187" s="119">
        <f>VLOOKUP($A187+ROUND((COLUMN()-2)/24,5),АТС!$A$41:$F$784,6)+'Иные услуги '!$C$5+'РСТ РСО-А'!$J$7+'РСТ РСО-А'!$G$9</f>
        <v>1109.27</v>
      </c>
      <c r="D187" s="119">
        <f>VLOOKUP($A187+ROUND((COLUMN()-2)/24,5),АТС!$A$41:$F$784,6)+'Иные услуги '!$C$5+'РСТ РСО-А'!$J$7+'РСТ РСО-А'!$G$9</f>
        <v>1132.96</v>
      </c>
      <c r="E187" s="119">
        <f>VLOOKUP($A187+ROUND((COLUMN()-2)/24,5),АТС!$A$41:$F$784,6)+'Иные услуги '!$C$5+'РСТ РСО-А'!$J$7+'РСТ РСО-А'!$G$9</f>
        <v>1131.6300000000001</v>
      </c>
      <c r="F187" s="119">
        <f>VLOOKUP($A187+ROUND((COLUMN()-2)/24,5),АТС!$A$41:$F$784,6)+'Иные услуги '!$C$5+'РСТ РСО-А'!$J$7+'РСТ РСО-А'!$G$9</f>
        <v>1129.76</v>
      </c>
      <c r="G187" s="119">
        <f>VLOOKUP($A187+ROUND((COLUMN()-2)/24,5),АТС!$A$41:$F$784,6)+'Иные услуги '!$C$5+'РСТ РСО-А'!$J$7+'РСТ РСО-А'!$G$9</f>
        <v>1174.46</v>
      </c>
      <c r="H187" s="119">
        <f>VLOOKUP($A187+ROUND((COLUMN()-2)/24,5),АТС!$A$41:$F$784,6)+'Иные услуги '!$C$5+'РСТ РСО-А'!$J$7+'РСТ РСО-А'!$G$9</f>
        <v>1181.55</v>
      </c>
      <c r="I187" s="119">
        <f>VLOOKUP($A187+ROUND((COLUMN()-2)/24,5),АТС!$A$41:$F$784,6)+'Иные услуги '!$C$5+'РСТ РСО-А'!$J$7+'РСТ РСО-А'!$G$9</f>
        <v>1155.51</v>
      </c>
      <c r="J187" s="119">
        <f>VLOOKUP($A187+ROUND((COLUMN()-2)/24,5),АТС!$A$41:$F$784,6)+'Иные услуги '!$C$5+'РСТ РСО-А'!$J$7+'РСТ РСО-А'!$G$9</f>
        <v>1325.84</v>
      </c>
      <c r="K187" s="119">
        <f>VLOOKUP($A187+ROUND((COLUMN()-2)/24,5),АТС!$A$41:$F$784,6)+'Иные услуги '!$C$5+'РСТ РСО-А'!$J$7+'РСТ РСО-А'!$G$9</f>
        <v>1138.25</v>
      </c>
      <c r="L187" s="119">
        <f>VLOOKUP($A187+ROUND((COLUMN()-2)/24,5),АТС!$A$41:$F$784,6)+'Иные услуги '!$C$5+'РСТ РСО-А'!$J$7+'РСТ РСО-А'!$G$9</f>
        <v>1124.01</v>
      </c>
      <c r="M187" s="119">
        <f>VLOOKUP($A187+ROUND((COLUMN()-2)/24,5),АТС!$A$41:$F$784,6)+'Иные услуги '!$C$5+'РСТ РСО-А'!$J$7+'РСТ РСО-А'!$G$9</f>
        <v>1150.3500000000001</v>
      </c>
      <c r="N187" s="119">
        <f>VLOOKUP($A187+ROUND((COLUMN()-2)/24,5),АТС!$A$41:$F$784,6)+'Иные услуги '!$C$5+'РСТ РСО-А'!$J$7+'РСТ РСО-А'!$G$9</f>
        <v>1123.9000000000001</v>
      </c>
      <c r="O187" s="119">
        <f>VLOOKUP($A187+ROUND((COLUMN()-2)/24,5),АТС!$A$41:$F$784,6)+'Иные услуги '!$C$5+'РСТ РСО-А'!$J$7+'РСТ РСО-А'!$G$9</f>
        <v>1121.56</v>
      </c>
      <c r="P187" s="119">
        <f>VLOOKUP($A187+ROUND((COLUMN()-2)/24,5),АТС!$A$41:$F$784,6)+'Иные услуги '!$C$5+'РСТ РСО-А'!$J$7+'РСТ РСО-А'!$G$9</f>
        <v>1121.4000000000001</v>
      </c>
      <c r="Q187" s="119">
        <f>VLOOKUP($A187+ROUND((COLUMN()-2)/24,5),АТС!$A$41:$F$784,6)+'Иные услуги '!$C$5+'РСТ РСО-А'!$J$7+'РСТ РСО-А'!$G$9</f>
        <v>1121.3</v>
      </c>
      <c r="R187" s="119">
        <f>VLOOKUP($A187+ROUND((COLUMN()-2)/24,5),АТС!$A$41:$F$784,6)+'Иные услуги '!$C$5+'РСТ РСО-А'!$J$7+'РСТ РСО-А'!$G$9</f>
        <v>1120.9100000000001</v>
      </c>
      <c r="S187" s="119">
        <f>VLOOKUP($A187+ROUND((COLUMN()-2)/24,5),АТС!$A$41:$F$784,6)+'Иные услуги '!$C$5+'РСТ РСО-А'!$J$7+'РСТ РСО-А'!$G$9</f>
        <v>1120.78</v>
      </c>
      <c r="T187" s="119">
        <f>VLOOKUP($A187+ROUND((COLUMN()-2)/24,5),АТС!$A$41:$F$784,6)+'Иные услуги '!$C$5+'РСТ РСО-А'!$J$7+'РСТ РСО-А'!$G$9</f>
        <v>1120.79</v>
      </c>
      <c r="U187" s="119">
        <f>VLOOKUP($A187+ROUND((COLUMN()-2)/24,5),АТС!$A$41:$F$784,6)+'Иные услуги '!$C$5+'РСТ РСО-А'!$J$7+'РСТ РСО-А'!$G$9</f>
        <v>1181.43</v>
      </c>
      <c r="V187" s="119">
        <f>VLOOKUP($A187+ROUND((COLUMN()-2)/24,5),АТС!$A$41:$F$784,6)+'Иные услуги '!$C$5+'РСТ РСО-А'!$J$7+'РСТ РСО-А'!$G$9</f>
        <v>1299.5999999999999</v>
      </c>
      <c r="W187" s="119">
        <f>VLOOKUP($A187+ROUND((COLUMN()-2)/24,5),АТС!$A$41:$F$784,6)+'Иные услуги '!$C$5+'РСТ РСО-А'!$J$7+'РСТ РСО-А'!$G$9</f>
        <v>1225.25</v>
      </c>
      <c r="X187" s="119">
        <f>VLOOKUP($A187+ROUND((COLUMN()-2)/24,5),АТС!$A$41:$F$784,6)+'Иные услуги '!$C$5+'РСТ РСО-А'!$J$7+'РСТ РСО-А'!$G$9</f>
        <v>1167.73</v>
      </c>
      <c r="Y187" s="119">
        <f>VLOOKUP($A187+ROUND((COLUMN()-2)/24,5),АТС!$A$41:$F$784,6)+'Иные услуги '!$C$5+'РСТ РСО-А'!$J$7+'РСТ РСО-А'!$G$9</f>
        <v>1367.99</v>
      </c>
    </row>
    <row r="188" spans="1:27" x14ac:dyDescent="0.2">
      <c r="A188" s="66">
        <f t="shared" si="5"/>
        <v>43335</v>
      </c>
      <c r="B188" s="119">
        <f>VLOOKUP($A188+ROUND((COLUMN()-2)/24,5),АТС!$A$41:$F$784,6)+'Иные услуги '!$C$5+'РСТ РСО-А'!$J$7+'РСТ РСО-А'!$G$9</f>
        <v>1123.96</v>
      </c>
      <c r="C188" s="119">
        <f>VLOOKUP($A188+ROUND((COLUMN()-2)/24,5),АТС!$A$41:$F$784,6)+'Иные услуги '!$C$5+'РСТ РСО-А'!$J$7+'РСТ РСО-А'!$G$9</f>
        <v>1111.8600000000001</v>
      </c>
      <c r="D188" s="119">
        <f>VLOOKUP($A188+ROUND((COLUMN()-2)/24,5),АТС!$A$41:$F$784,6)+'Иные услуги '!$C$5+'РСТ РСО-А'!$J$7+'РСТ РСО-А'!$G$9</f>
        <v>1127.18</v>
      </c>
      <c r="E188" s="119">
        <f>VLOOKUP($A188+ROUND((COLUMN()-2)/24,5),АТС!$A$41:$F$784,6)+'Иные услуги '!$C$5+'РСТ РСО-А'!$J$7+'РСТ РСО-А'!$G$9</f>
        <v>1126.01</v>
      </c>
      <c r="F188" s="119">
        <f>VLOOKUP($A188+ROUND((COLUMN()-2)/24,5),АТС!$A$41:$F$784,6)+'Иные услуги '!$C$5+'РСТ РСО-А'!$J$7+'РСТ РСО-А'!$G$9</f>
        <v>1126.51</v>
      </c>
      <c r="G188" s="119">
        <f>VLOOKUP($A188+ROUND((COLUMN()-2)/24,5),АТС!$A$41:$F$784,6)+'Иные услуги '!$C$5+'РСТ РСО-А'!$J$7+'РСТ РСО-А'!$G$9</f>
        <v>1154.1300000000001</v>
      </c>
      <c r="H188" s="119">
        <f>VLOOKUP($A188+ROUND((COLUMN()-2)/24,5),АТС!$A$41:$F$784,6)+'Иные услуги '!$C$5+'РСТ РСО-А'!$J$7+'РСТ РСО-А'!$G$9</f>
        <v>1176.8800000000001</v>
      </c>
      <c r="I188" s="119">
        <f>VLOOKUP($A188+ROUND((COLUMN()-2)/24,5),АТС!$A$41:$F$784,6)+'Иные услуги '!$C$5+'РСТ РСО-А'!$J$7+'РСТ РСО-А'!$G$9</f>
        <v>1159.47</v>
      </c>
      <c r="J188" s="119">
        <f>VLOOKUP($A188+ROUND((COLUMN()-2)/24,5),АТС!$A$41:$F$784,6)+'Иные услуги '!$C$5+'РСТ РСО-А'!$J$7+'РСТ РСО-А'!$G$9</f>
        <v>1327.65</v>
      </c>
      <c r="K188" s="119">
        <f>VLOOKUP($A188+ROUND((COLUMN()-2)/24,5),АТС!$A$41:$F$784,6)+'Иные услуги '!$C$5+'РСТ РСО-А'!$J$7+'РСТ РСО-А'!$G$9</f>
        <v>1139.83</v>
      </c>
      <c r="L188" s="119">
        <f>VLOOKUP($A188+ROUND((COLUMN()-2)/24,5),АТС!$A$41:$F$784,6)+'Иные услуги '!$C$5+'РСТ РСО-А'!$J$7+'РСТ РСО-А'!$G$9</f>
        <v>1125.43</v>
      </c>
      <c r="M188" s="119">
        <f>VLOOKUP($A188+ROUND((COLUMN()-2)/24,5),АТС!$A$41:$F$784,6)+'Иные услуги '!$C$5+'РСТ РСО-А'!$J$7+'РСТ РСО-А'!$G$9</f>
        <v>1126.49</v>
      </c>
      <c r="N188" s="119">
        <f>VLOOKUP($A188+ROUND((COLUMN()-2)/24,5),АТС!$A$41:$F$784,6)+'Иные услуги '!$C$5+'РСТ РСО-А'!$J$7+'РСТ РСО-А'!$G$9</f>
        <v>1125.47</v>
      </c>
      <c r="O188" s="119">
        <f>VLOOKUP($A188+ROUND((COLUMN()-2)/24,5),АТС!$A$41:$F$784,6)+'Иные услуги '!$C$5+'РСТ РСО-А'!$J$7+'РСТ РСО-А'!$G$9</f>
        <v>1126.6400000000001</v>
      </c>
      <c r="P188" s="119">
        <f>VLOOKUP($A188+ROUND((COLUMN()-2)/24,5),АТС!$A$41:$F$784,6)+'Иные услуги '!$C$5+'РСТ РСО-А'!$J$7+'РСТ РСО-А'!$G$9</f>
        <v>1126.43</v>
      </c>
      <c r="Q188" s="119">
        <f>VLOOKUP($A188+ROUND((COLUMN()-2)/24,5),АТС!$A$41:$F$784,6)+'Иные услуги '!$C$5+'РСТ РСО-А'!$J$7+'РСТ РСО-А'!$G$9</f>
        <v>1126.4000000000001</v>
      </c>
      <c r="R188" s="119">
        <f>VLOOKUP($A188+ROUND((COLUMN()-2)/24,5),АТС!$A$41:$F$784,6)+'Иные услуги '!$C$5+'РСТ РСО-А'!$J$7+'РСТ РСО-А'!$G$9</f>
        <v>1126.29</v>
      </c>
      <c r="S188" s="119">
        <f>VLOOKUP($A188+ROUND((COLUMN()-2)/24,5),АТС!$A$41:$F$784,6)+'Иные услуги '!$C$5+'РСТ РСО-А'!$J$7+'РСТ РСО-А'!$G$9</f>
        <v>1126.1000000000001</v>
      </c>
      <c r="T188" s="119">
        <f>VLOOKUP($A188+ROUND((COLUMN()-2)/24,5),АТС!$A$41:$F$784,6)+'Иные услуги '!$C$5+'РСТ РСО-А'!$J$7+'РСТ РСО-А'!$G$9</f>
        <v>1124.45</v>
      </c>
      <c r="U188" s="119">
        <f>VLOOKUP($A188+ROUND((COLUMN()-2)/24,5),АТС!$A$41:$F$784,6)+'Иные услуги '!$C$5+'РСТ РСО-А'!$J$7+'РСТ РСО-А'!$G$9</f>
        <v>1179.26</v>
      </c>
      <c r="V188" s="119">
        <f>VLOOKUP($A188+ROUND((COLUMN()-2)/24,5),АТС!$A$41:$F$784,6)+'Иные услуги '!$C$5+'РСТ РСО-А'!$J$7+'РСТ РСО-А'!$G$9</f>
        <v>1264.6500000000001</v>
      </c>
      <c r="W188" s="119">
        <f>VLOOKUP($A188+ROUND((COLUMN()-2)/24,5),АТС!$A$41:$F$784,6)+'Иные услуги '!$C$5+'РСТ РСО-А'!$J$7+'РСТ РСО-А'!$G$9</f>
        <v>1187.68</v>
      </c>
      <c r="X188" s="119">
        <f>VLOOKUP($A188+ROUND((COLUMN()-2)/24,5),АТС!$A$41:$F$784,6)+'Иные услуги '!$C$5+'РСТ РСО-А'!$J$7+'РСТ РСО-А'!$G$9</f>
        <v>1168.5900000000001</v>
      </c>
      <c r="Y188" s="119">
        <f>VLOOKUP($A188+ROUND((COLUMN()-2)/24,5),АТС!$A$41:$F$784,6)+'Иные услуги '!$C$5+'РСТ РСО-А'!$J$7+'РСТ РСО-А'!$G$9</f>
        <v>1430.1</v>
      </c>
    </row>
    <row r="189" spans="1:27" x14ac:dyDescent="0.2">
      <c r="A189" s="66">
        <f t="shared" si="5"/>
        <v>43336</v>
      </c>
      <c r="B189" s="119">
        <f>VLOOKUP($A189+ROUND((COLUMN()-2)/24,5),АТС!$A$41:$F$784,6)+'Иные услуги '!$C$5+'РСТ РСО-А'!$J$7+'РСТ РСО-А'!$G$9</f>
        <v>1132.3900000000001</v>
      </c>
      <c r="C189" s="119">
        <f>VLOOKUP($A189+ROUND((COLUMN()-2)/24,5),АТС!$A$41:$F$784,6)+'Иные услуги '!$C$5+'РСТ РСО-А'!$J$7+'РСТ РСО-А'!$G$9</f>
        <v>1115.3400000000001</v>
      </c>
      <c r="D189" s="119">
        <f>VLOOKUP($A189+ROUND((COLUMN()-2)/24,5),АТС!$A$41:$F$784,6)+'Иные услуги '!$C$5+'РСТ РСО-А'!$J$7+'РСТ РСО-А'!$G$9</f>
        <v>1113.6400000000001</v>
      </c>
      <c r="E189" s="119">
        <f>VLOOKUP($A189+ROUND((COLUMN()-2)/24,5),АТС!$A$41:$F$784,6)+'Иные услуги '!$C$5+'РСТ РСО-А'!$J$7+'РСТ РСО-А'!$G$9</f>
        <v>1129.8500000000001</v>
      </c>
      <c r="F189" s="119">
        <f>VLOOKUP($A189+ROUND((COLUMN()-2)/24,5),АТС!$A$41:$F$784,6)+'Иные услуги '!$C$5+'РСТ РСО-А'!$J$7+'РСТ РСО-А'!$G$9</f>
        <v>1130.0900000000001</v>
      </c>
      <c r="G189" s="119">
        <f>VLOOKUP($A189+ROUND((COLUMN()-2)/24,5),АТС!$A$41:$F$784,6)+'Иные услуги '!$C$5+'РСТ РСО-А'!$J$7+'РСТ РСО-А'!$G$9</f>
        <v>1155.3</v>
      </c>
      <c r="H189" s="119">
        <f>VLOOKUP($A189+ROUND((COLUMN()-2)/24,5),АТС!$A$41:$F$784,6)+'Иные услуги '!$C$5+'РСТ РСО-А'!$J$7+'РСТ РСО-А'!$G$9</f>
        <v>1174.21</v>
      </c>
      <c r="I189" s="119">
        <f>VLOOKUP($A189+ROUND((COLUMN()-2)/24,5),АТС!$A$41:$F$784,6)+'Иные услуги '!$C$5+'РСТ РСО-А'!$J$7+'РСТ РСО-А'!$G$9</f>
        <v>1150.1500000000001</v>
      </c>
      <c r="J189" s="119">
        <f>VLOOKUP($A189+ROUND((COLUMN()-2)/24,5),АТС!$A$41:$F$784,6)+'Иные услуги '!$C$5+'РСТ РСО-А'!$J$7+'РСТ РСО-А'!$G$9</f>
        <v>1275.69</v>
      </c>
      <c r="K189" s="119">
        <f>VLOOKUP($A189+ROUND((COLUMN()-2)/24,5),АТС!$A$41:$F$784,6)+'Иные услуги '!$C$5+'РСТ РСО-А'!$J$7+'РСТ РСО-А'!$G$9</f>
        <v>1138.3600000000001</v>
      </c>
      <c r="L189" s="119">
        <f>VLOOKUP($A189+ROUND((COLUMN()-2)/24,5),АТС!$A$41:$F$784,6)+'Иные услуги '!$C$5+'РСТ РСО-А'!$J$7+'РСТ РСО-А'!$G$9</f>
        <v>1124.7</v>
      </c>
      <c r="M189" s="119">
        <f>VLOOKUP($A189+ROUND((COLUMN()-2)/24,5),АТС!$A$41:$F$784,6)+'Иные услуги '!$C$5+'РСТ РСО-А'!$J$7+'РСТ РСО-А'!$G$9</f>
        <v>1125.49</v>
      </c>
      <c r="N189" s="119">
        <f>VLOOKUP($A189+ROUND((COLUMN()-2)/24,5),АТС!$A$41:$F$784,6)+'Иные услуги '!$C$5+'РСТ РСО-А'!$J$7+'РСТ РСО-А'!$G$9</f>
        <v>1125.51</v>
      </c>
      <c r="O189" s="119">
        <f>VLOOKUP($A189+ROUND((COLUMN()-2)/24,5),АТС!$A$41:$F$784,6)+'Иные услуги '!$C$5+'РСТ РСО-А'!$J$7+'РСТ РСО-А'!$G$9</f>
        <v>1125.6000000000001</v>
      </c>
      <c r="P189" s="119">
        <f>VLOOKUP($A189+ROUND((COLUMN()-2)/24,5),АТС!$A$41:$F$784,6)+'Иные услуги '!$C$5+'РСТ РСО-А'!$J$7+'РСТ РСО-А'!$G$9</f>
        <v>1125.6000000000001</v>
      </c>
      <c r="Q189" s="119">
        <f>VLOOKUP($A189+ROUND((COLUMN()-2)/24,5),АТС!$A$41:$F$784,6)+'Иные услуги '!$C$5+'РСТ РСО-А'!$J$7+'РСТ РСО-А'!$G$9</f>
        <v>1125.82</v>
      </c>
      <c r="R189" s="119">
        <f>VLOOKUP($A189+ROUND((COLUMN()-2)/24,5),АТС!$A$41:$F$784,6)+'Иные услуги '!$C$5+'РСТ РСО-А'!$J$7+'РСТ РСО-А'!$G$9</f>
        <v>1121.8700000000001</v>
      </c>
      <c r="S189" s="119">
        <f>VLOOKUP($A189+ROUND((COLUMN()-2)/24,5),АТС!$A$41:$F$784,6)+'Иные услуги '!$C$5+'РСТ РСО-А'!$J$7+'РСТ РСО-А'!$G$9</f>
        <v>1121.29</v>
      </c>
      <c r="T189" s="119">
        <f>VLOOKUP($A189+ROUND((COLUMN()-2)/24,5),АТС!$A$41:$F$784,6)+'Иные услуги '!$C$5+'РСТ РСО-А'!$J$7+'РСТ РСО-А'!$G$9</f>
        <v>1120.99</v>
      </c>
      <c r="U189" s="119">
        <f>VLOOKUP($A189+ROUND((COLUMN()-2)/24,5),АТС!$A$41:$F$784,6)+'Иные услуги '!$C$5+'РСТ РСО-А'!$J$7+'РСТ РСО-А'!$G$9</f>
        <v>1170.94</v>
      </c>
      <c r="V189" s="119">
        <f>VLOOKUP($A189+ROUND((COLUMN()-2)/24,5),АТС!$A$41:$F$784,6)+'Иные услуги '!$C$5+'РСТ РСО-А'!$J$7+'РСТ РСО-А'!$G$9</f>
        <v>1275.46</v>
      </c>
      <c r="W189" s="119">
        <f>VLOOKUP($A189+ROUND((COLUMN()-2)/24,5),АТС!$A$41:$F$784,6)+'Иные услуги '!$C$5+'РСТ РСО-А'!$J$7+'РСТ РСО-А'!$G$9</f>
        <v>1191.01</v>
      </c>
      <c r="X189" s="119">
        <f>VLOOKUP($A189+ROUND((COLUMN()-2)/24,5),АТС!$A$41:$F$784,6)+'Иные услуги '!$C$5+'РСТ РСО-А'!$J$7+'РСТ РСО-А'!$G$9</f>
        <v>1176.1600000000001</v>
      </c>
      <c r="Y189" s="119">
        <f>VLOOKUP($A189+ROUND((COLUMN()-2)/24,5),АТС!$A$41:$F$784,6)+'Иные услуги '!$C$5+'РСТ РСО-А'!$J$7+'РСТ РСО-А'!$G$9</f>
        <v>1497.54</v>
      </c>
      <c r="AA189" s="67"/>
    </row>
    <row r="190" spans="1:27" x14ac:dyDescent="0.2">
      <c r="A190" s="66">
        <f t="shared" si="5"/>
        <v>43337</v>
      </c>
      <c r="B190" s="119">
        <f>VLOOKUP($A190+ROUND((COLUMN()-2)/24,5),АТС!$A$41:$F$784,6)+'Иные услуги '!$C$5+'РСТ РСО-А'!$J$7+'РСТ РСО-А'!$G$9</f>
        <v>1139.06</v>
      </c>
      <c r="C190" s="119">
        <f>VLOOKUP($A190+ROUND((COLUMN()-2)/24,5),АТС!$A$41:$F$784,6)+'Иные услуги '!$C$5+'РСТ РСО-А'!$J$7+'РСТ РСО-А'!$G$9</f>
        <v>1114.19</v>
      </c>
      <c r="D190" s="119">
        <f>VLOOKUP($A190+ROUND((COLUMN()-2)/24,5),АТС!$A$41:$F$784,6)+'Иные услуги '!$C$5+'РСТ РСО-А'!$J$7+'РСТ РСО-А'!$G$9</f>
        <v>1137.1200000000001</v>
      </c>
      <c r="E190" s="119">
        <f>VLOOKUP($A190+ROUND((COLUMN()-2)/24,5),АТС!$A$41:$F$784,6)+'Иные услуги '!$C$5+'РСТ РСО-А'!$J$7+'РСТ РСО-А'!$G$9</f>
        <v>1135.98</v>
      </c>
      <c r="F190" s="119">
        <f>VLOOKUP($A190+ROUND((COLUMN()-2)/24,5),АТС!$A$41:$F$784,6)+'Иные услуги '!$C$5+'РСТ РСО-А'!$J$7+'РСТ РСО-А'!$G$9</f>
        <v>1136.6300000000001</v>
      </c>
      <c r="G190" s="119">
        <f>VLOOKUP($A190+ROUND((COLUMN()-2)/24,5),АТС!$A$41:$F$784,6)+'Иные услуги '!$C$5+'РСТ РСО-А'!$J$7+'РСТ РСО-А'!$G$9</f>
        <v>1181.49</v>
      </c>
      <c r="H190" s="119">
        <f>VLOOKUP($A190+ROUND((COLUMN()-2)/24,5),АТС!$A$41:$F$784,6)+'Иные услуги '!$C$5+'РСТ РСО-А'!$J$7+'РСТ РСО-А'!$G$9</f>
        <v>1191.56</v>
      </c>
      <c r="I190" s="119">
        <f>VLOOKUP($A190+ROUND((COLUMN()-2)/24,5),АТС!$A$41:$F$784,6)+'Иные услуги '!$C$5+'РСТ РСО-А'!$J$7+'РСТ РСО-А'!$G$9</f>
        <v>1122.3500000000001</v>
      </c>
      <c r="J190" s="119">
        <f>VLOOKUP($A190+ROUND((COLUMN()-2)/24,5),АТС!$A$41:$F$784,6)+'Иные услуги '!$C$5+'РСТ РСО-А'!$J$7+'РСТ РСО-А'!$G$9</f>
        <v>1334.2</v>
      </c>
      <c r="K190" s="119">
        <f>VLOOKUP($A190+ROUND((COLUMN()-2)/24,5),АТС!$A$41:$F$784,6)+'Иные услуги '!$C$5+'РСТ РСО-А'!$J$7+'РСТ РСО-А'!$G$9</f>
        <v>1190.1000000000001</v>
      </c>
      <c r="L190" s="119">
        <f>VLOOKUP($A190+ROUND((COLUMN()-2)/24,5),АТС!$A$41:$F$784,6)+'Иные услуги '!$C$5+'РСТ РСО-А'!$J$7+'РСТ РСО-А'!$G$9</f>
        <v>1173.4000000000001</v>
      </c>
      <c r="M190" s="119">
        <f>VLOOKUP($A190+ROUND((COLUMN()-2)/24,5),АТС!$A$41:$F$784,6)+'Иные услуги '!$C$5+'РСТ РСО-А'!$J$7+'РСТ РСО-А'!$G$9</f>
        <v>1176.25</v>
      </c>
      <c r="N190" s="119">
        <f>VLOOKUP($A190+ROUND((COLUMN()-2)/24,5),АТС!$A$41:$F$784,6)+'Иные услуги '!$C$5+'РСТ РСО-А'!$J$7+'РСТ РСО-А'!$G$9</f>
        <v>1176.47</v>
      </c>
      <c r="O190" s="119">
        <f>VLOOKUP($A190+ROUND((COLUMN()-2)/24,5),АТС!$A$41:$F$784,6)+'Иные услуги '!$C$5+'РСТ РСО-А'!$J$7+'РСТ РСО-А'!$G$9</f>
        <v>1176.6000000000001</v>
      </c>
      <c r="P190" s="119">
        <f>VLOOKUP($A190+ROUND((COLUMN()-2)/24,5),АТС!$A$41:$F$784,6)+'Иные услуги '!$C$5+'РСТ РСО-А'!$J$7+'РСТ РСО-А'!$G$9</f>
        <v>1176.67</v>
      </c>
      <c r="Q190" s="119">
        <f>VLOOKUP($A190+ROUND((COLUMN()-2)/24,5),АТС!$A$41:$F$784,6)+'Иные услуги '!$C$5+'РСТ РСО-А'!$J$7+'РСТ РСО-А'!$G$9</f>
        <v>1176.77</v>
      </c>
      <c r="R190" s="119">
        <f>VLOOKUP($A190+ROUND((COLUMN()-2)/24,5),АТС!$A$41:$F$784,6)+'Иные услуги '!$C$5+'РСТ РСО-А'!$J$7+'РСТ РСО-А'!$G$9</f>
        <v>1177.29</v>
      </c>
      <c r="S190" s="119">
        <f>VLOOKUP($A190+ROUND((COLUMN()-2)/24,5),АТС!$A$41:$F$784,6)+'Иные услуги '!$C$5+'РСТ РСО-А'!$J$7+'РСТ РСО-А'!$G$9</f>
        <v>1175.19</v>
      </c>
      <c r="T190" s="119">
        <f>VLOOKUP($A190+ROUND((COLUMN()-2)/24,5),АТС!$A$41:$F$784,6)+'Иные услуги '!$C$5+'РСТ РСО-А'!$J$7+'РСТ РСО-А'!$G$9</f>
        <v>1191.2</v>
      </c>
      <c r="U190" s="119">
        <f>VLOOKUP($A190+ROUND((COLUMN()-2)/24,5),АТС!$A$41:$F$784,6)+'Иные услуги '!$C$5+'РСТ РСО-А'!$J$7+'РСТ РСО-А'!$G$9</f>
        <v>1165.77</v>
      </c>
      <c r="V190" s="119">
        <f>VLOOKUP($A190+ROUND((COLUMN()-2)/24,5),АТС!$A$41:$F$784,6)+'Иные услуги '!$C$5+'РСТ РСО-А'!$J$7+'РСТ РСО-А'!$G$9</f>
        <v>1228.58</v>
      </c>
      <c r="W190" s="119">
        <f>VLOOKUP($A190+ROUND((COLUMN()-2)/24,5),АТС!$A$41:$F$784,6)+'Иные услуги '!$C$5+'РСТ РСО-А'!$J$7+'РСТ РСО-А'!$G$9</f>
        <v>1155.47</v>
      </c>
      <c r="X190" s="119">
        <f>VLOOKUP($A190+ROUND((COLUMN()-2)/24,5),АТС!$A$41:$F$784,6)+'Иные услуги '!$C$5+'РСТ РСО-А'!$J$7+'РСТ РСО-А'!$G$9</f>
        <v>1181.8600000000001</v>
      </c>
      <c r="Y190" s="119">
        <f>VLOOKUP($A190+ROUND((COLUMN()-2)/24,5),АТС!$A$41:$F$784,6)+'Иные услуги '!$C$5+'РСТ РСО-А'!$J$7+'РСТ РСО-А'!$G$9</f>
        <v>1644.73</v>
      </c>
    </row>
    <row r="191" spans="1:27" x14ac:dyDescent="0.2">
      <c r="A191" s="66">
        <f t="shared" si="5"/>
        <v>43338</v>
      </c>
      <c r="B191" s="119">
        <f>VLOOKUP($A191+ROUND((COLUMN()-2)/24,5),АТС!$A$41:$F$784,6)+'Иные услуги '!$C$5+'РСТ РСО-А'!$J$7+'РСТ РСО-А'!$G$9</f>
        <v>1122.53</v>
      </c>
      <c r="C191" s="119">
        <f>VLOOKUP($A191+ROUND((COLUMN()-2)/24,5),АТС!$A$41:$F$784,6)+'Иные услуги '!$C$5+'РСТ РСО-А'!$J$7+'РСТ РСО-А'!$G$9</f>
        <v>1112.95</v>
      </c>
      <c r="D191" s="119">
        <f>VLOOKUP($A191+ROUND((COLUMN()-2)/24,5),АТС!$A$41:$F$784,6)+'Иные услуги '!$C$5+'РСТ РСО-А'!$J$7+'РСТ РСО-А'!$G$9</f>
        <v>1136.99</v>
      </c>
      <c r="E191" s="119">
        <f>VLOOKUP($A191+ROUND((COLUMN()-2)/24,5),АТС!$A$41:$F$784,6)+'Иные услуги '!$C$5+'РСТ РСО-А'!$J$7+'РСТ РСО-А'!$G$9</f>
        <v>1134.8500000000001</v>
      </c>
      <c r="F191" s="119">
        <f>VLOOKUP($A191+ROUND((COLUMN()-2)/24,5),АТС!$A$41:$F$784,6)+'Иные услуги '!$C$5+'РСТ РСО-А'!$J$7+'РСТ РСО-А'!$G$9</f>
        <v>1135.3600000000001</v>
      </c>
      <c r="G191" s="119">
        <f>VLOOKUP($A191+ROUND((COLUMN()-2)/24,5),АТС!$A$41:$F$784,6)+'Иные услуги '!$C$5+'РСТ РСО-А'!$J$7+'РСТ РСО-А'!$G$9</f>
        <v>1180.3700000000001</v>
      </c>
      <c r="H191" s="119">
        <f>VLOOKUP($A191+ROUND((COLUMN()-2)/24,5),АТС!$A$41:$F$784,6)+'Иные услуги '!$C$5+'РСТ РСО-А'!$J$7+'РСТ РСО-А'!$G$9</f>
        <v>1291.31</v>
      </c>
      <c r="I191" s="119">
        <f>VLOOKUP($A191+ROUND((COLUMN()-2)/24,5),АТС!$A$41:$F$784,6)+'Иные услуги '!$C$5+'РСТ РСО-А'!$J$7+'РСТ РСО-А'!$G$9</f>
        <v>1146</v>
      </c>
      <c r="J191" s="119">
        <f>VLOOKUP($A191+ROUND((COLUMN()-2)/24,5),АТС!$A$41:$F$784,6)+'Иные услуги '!$C$5+'РСТ РСО-А'!$J$7+'РСТ РСО-А'!$G$9</f>
        <v>1398.1399999999999</v>
      </c>
      <c r="K191" s="119">
        <f>VLOOKUP($A191+ROUND((COLUMN()-2)/24,5),АТС!$A$41:$F$784,6)+'Иные услуги '!$C$5+'РСТ РСО-А'!$J$7+'РСТ РСО-А'!$G$9</f>
        <v>1243.47</v>
      </c>
      <c r="L191" s="119">
        <f>VLOOKUP($A191+ROUND((COLUMN()-2)/24,5),АТС!$A$41:$F$784,6)+'Иные услуги '!$C$5+'РСТ РСО-А'!$J$7+'РСТ РСО-А'!$G$9</f>
        <v>1242.8800000000001</v>
      </c>
      <c r="M191" s="119">
        <f>VLOOKUP($A191+ROUND((COLUMN()-2)/24,5),АТС!$A$41:$F$784,6)+'Иные услуги '!$C$5+'РСТ РСО-А'!$J$7+'РСТ РСО-А'!$G$9</f>
        <v>1245.54</v>
      </c>
      <c r="N191" s="119">
        <f>VLOOKUP($A191+ROUND((COLUMN()-2)/24,5),АТС!$A$41:$F$784,6)+'Иные услуги '!$C$5+'РСТ РСО-А'!$J$7+'РСТ РСО-А'!$G$9</f>
        <v>1246.21</v>
      </c>
      <c r="O191" s="119">
        <f>VLOOKUP($A191+ROUND((COLUMN()-2)/24,5),АТС!$A$41:$F$784,6)+'Иные услуги '!$C$5+'РСТ РСО-А'!$J$7+'РСТ РСО-А'!$G$9</f>
        <v>1246.19</v>
      </c>
      <c r="P191" s="119">
        <f>VLOOKUP($A191+ROUND((COLUMN()-2)/24,5),АТС!$A$41:$F$784,6)+'Иные услуги '!$C$5+'РСТ РСО-А'!$J$7+'РСТ РСО-А'!$G$9</f>
        <v>1246.0900000000001</v>
      </c>
      <c r="Q191" s="119">
        <f>VLOOKUP($A191+ROUND((COLUMN()-2)/24,5),АТС!$A$41:$F$784,6)+'Иные услуги '!$C$5+'РСТ РСО-А'!$J$7+'РСТ РСО-А'!$G$9</f>
        <v>1246.33</v>
      </c>
      <c r="R191" s="119">
        <f>VLOOKUP($A191+ROUND((COLUMN()-2)/24,5),АТС!$A$41:$F$784,6)+'Иные услуги '!$C$5+'РСТ РСО-А'!$J$7+'РСТ РСО-А'!$G$9</f>
        <v>1241.96</v>
      </c>
      <c r="S191" s="119">
        <f>VLOOKUP($A191+ROUND((COLUMN()-2)/24,5),АТС!$A$41:$F$784,6)+'Иные услуги '!$C$5+'РСТ РСО-А'!$J$7+'РСТ РСО-А'!$G$9</f>
        <v>1236</v>
      </c>
      <c r="T191" s="119">
        <f>VLOOKUP($A191+ROUND((COLUMN()-2)/24,5),АТС!$A$41:$F$784,6)+'Иные услуги '!$C$5+'РСТ РСО-А'!$J$7+'РСТ РСО-А'!$G$9</f>
        <v>1233.1500000000001</v>
      </c>
      <c r="U191" s="119">
        <f>VLOOKUP($A191+ROUND((COLUMN()-2)/24,5),АТС!$A$41:$F$784,6)+'Иные услуги '!$C$5+'РСТ РСО-А'!$J$7+'РСТ РСО-А'!$G$9</f>
        <v>1124.1500000000001</v>
      </c>
      <c r="V191" s="119">
        <f>VLOOKUP($A191+ROUND((COLUMN()-2)/24,5),АТС!$A$41:$F$784,6)+'Иные услуги '!$C$5+'РСТ РСО-А'!$J$7+'РСТ РСО-А'!$G$9</f>
        <v>1183.24</v>
      </c>
      <c r="W191" s="119">
        <f>VLOOKUP($A191+ROUND((COLUMN()-2)/24,5),АТС!$A$41:$F$784,6)+'Иные услуги '!$C$5+'РСТ РСО-А'!$J$7+'РСТ РСО-А'!$G$9</f>
        <v>1153.32</v>
      </c>
      <c r="X191" s="119">
        <f>VLOOKUP($A191+ROUND((COLUMN()-2)/24,5),АТС!$A$41:$F$784,6)+'Иные услуги '!$C$5+'РСТ РСО-А'!$J$7+'РСТ РСО-А'!$G$9</f>
        <v>1181.47</v>
      </c>
      <c r="Y191" s="119">
        <f>VLOOKUP($A191+ROUND((COLUMN()-2)/24,5),АТС!$A$41:$F$784,6)+'Иные услуги '!$C$5+'РСТ РСО-А'!$J$7+'РСТ РСО-А'!$G$9</f>
        <v>1648.98</v>
      </c>
    </row>
    <row r="192" spans="1:27" x14ac:dyDescent="0.2">
      <c r="A192" s="66">
        <f t="shared" si="5"/>
        <v>43339</v>
      </c>
      <c r="B192" s="119">
        <f>VLOOKUP($A192+ROUND((COLUMN()-2)/24,5),АТС!$A$41:$F$784,6)+'Иные услуги '!$C$5+'РСТ РСО-А'!$J$7+'РСТ РСО-А'!$G$9</f>
        <v>1139.6300000000001</v>
      </c>
      <c r="C192" s="119">
        <f>VLOOKUP($A192+ROUND((COLUMN()-2)/24,5),АТС!$A$41:$F$784,6)+'Иные услуги '!$C$5+'РСТ РСО-А'!$J$7+'РСТ РСО-А'!$G$9</f>
        <v>1122.6400000000001</v>
      </c>
      <c r="D192" s="119">
        <f>VLOOKUP($A192+ROUND((COLUMN()-2)/24,5),АТС!$A$41:$F$784,6)+'Иные услуги '!$C$5+'РСТ РСО-А'!$J$7+'РСТ РСО-А'!$G$9</f>
        <v>1121.92</v>
      </c>
      <c r="E192" s="119">
        <f>VLOOKUP($A192+ROUND((COLUMN()-2)/24,5),АТС!$A$41:$F$784,6)+'Иные услуги '!$C$5+'РСТ РСО-А'!$J$7+'РСТ РСО-А'!$G$9</f>
        <v>1138.6300000000001</v>
      </c>
      <c r="F192" s="119">
        <f>VLOOKUP($A192+ROUND((COLUMN()-2)/24,5),АТС!$A$41:$F$784,6)+'Иные услуги '!$C$5+'РСТ РСО-А'!$J$7+'РСТ РСО-А'!$G$9</f>
        <v>1137.8800000000001</v>
      </c>
      <c r="G192" s="119">
        <f>VLOOKUP($A192+ROUND((COLUMN()-2)/24,5),АТС!$A$41:$F$784,6)+'Иные услуги '!$C$5+'РСТ РСО-А'!$J$7+'РСТ РСО-А'!$G$9</f>
        <v>1206.75</v>
      </c>
      <c r="H192" s="119">
        <f>VLOOKUP($A192+ROUND((COLUMN()-2)/24,5),АТС!$A$41:$F$784,6)+'Иные услуги '!$C$5+'РСТ РСО-А'!$J$7+'РСТ РСО-А'!$G$9</f>
        <v>1177.3800000000001</v>
      </c>
      <c r="I192" s="119">
        <f>VLOOKUP($A192+ROUND((COLUMN()-2)/24,5),АТС!$A$41:$F$784,6)+'Иные услуги '!$C$5+'РСТ РСО-А'!$J$7+'РСТ РСО-А'!$G$9</f>
        <v>1169.72</v>
      </c>
      <c r="J192" s="119">
        <f>VLOOKUP($A192+ROUND((COLUMN()-2)/24,5),АТС!$A$41:$F$784,6)+'Иные услуги '!$C$5+'РСТ РСО-А'!$J$7+'РСТ РСО-А'!$G$9</f>
        <v>1283.68</v>
      </c>
      <c r="K192" s="119">
        <f>VLOOKUP($A192+ROUND((COLUMN()-2)/24,5),АТС!$A$41:$F$784,6)+'Иные услуги '!$C$5+'РСТ РСО-А'!$J$7+'РСТ РСО-А'!$G$9</f>
        <v>1144.01</v>
      </c>
      <c r="L192" s="119">
        <f>VLOOKUP($A192+ROUND((COLUMN()-2)/24,5),АТС!$A$41:$F$784,6)+'Иные услуги '!$C$5+'РСТ РСО-А'!$J$7+'РСТ РСО-А'!$G$9</f>
        <v>1130.1000000000001</v>
      </c>
      <c r="M192" s="119">
        <f>VLOOKUP($A192+ROUND((COLUMN()-2)/24,5),АТС!$A$41:$F$784,6)+'Иные услуги '!$C$5+'РСТ РСО-А'!$J$7+'РСТ РСО-А'!$G$9</f>
        <v>1133.6500000000001</v>
      </c>
      <c r="N192" s="119">
        <f>VLOOKUP($A192+ROUND((COLUMN()-2)/24,5),АТС!$A$41:$F$784,6)+'Иные услуги '!$C$5+'РСТ РСО-А'!$J$7+'РСТ РСО-А'!$G$9</f>
        <v>1133.68</v>
      </c>
      <c r="O192" s="119">
        <f>VLOOKUP($A192+ROUND((COLUMN()-2)/24,5),АТС!$A$41:$F$784,6)+'Иные услуги '!$C$5+'РСТ РСО-А'!$J$7+'РСТ РСО-А'!$G$9</f>
        <v>1134.71</v>
      </c>
      <c r="P192" s="119">
        <f>VLOOKUP($A192+ROUND((COLUMN()-2)/24,5),АТС!$A$41:$F$784,6)+'Иные услуги '!$C$5+'РСТ РСО-А'!$J$7+'РСТ РСО-А'!$G$9</f>
        <v>1134.77</v>
      </c>
      <c r="Q192" s="119">
        <f>VLOOKUP($A192+ROUND((COLUMN()-2)/24,5),АТС!$A$41:$F$784,6)+'Иные услуги '!$C$5+'РСТ РСО-А'!$J$7+'РСТ РСО-А'!$G$9</f>
        <v>1131.74</v>
      </c>
      <c r="R192" s="119">
        <f>VLOOKUP($A192+ROUND((COLUMN()-2)/24,5),АТС!$A$41:$F$784,6)+'Иные услуги '!$C$5+'РСТ РСО-А'!$J$7+'РСТ РСО-А'!$G$9</f>
        <v>1131.5</v>
      </c>
      <c r="S192" s="119">
        <f>VLOOKUP($A192+ROUND((COLUMN()-2)/24,5),АТС!$A$41:$F$784,6)+'Иные услуги '!$C$5+'РСТ РСО-А'!$J$7+'РСТ РСО-А'!$G$9</f>
        <v>1131.31</v>
      </c>
      <c r="T192" s="119">
        <f>VLOOKUP($A192+ROUND((COLUMN()-2)/24,5),АТС!$A$41:$F$784,6)+'Иные услуги '!$C$5+'РСТ РСО-А'!$J$7+'РСТ РСО-А'!$G$9</f>
        <v>1128.44</v>
      </c>
      <c r="U192" s="119">
        <f>VLOOKUP($A192+ROUND((COLUMN()-2)/24,5),АТС!$A$41:$F$784,6)+'Иные услуги '!$C$5+'РСТ РСО-А'!$J$7+'РСТ РСО-А'!$G$9</f>
        <v>1187.0900000000001</v>
      </c>
      <c r="V192" s="119">
        <f>VLOOKUP($A192+ROUND((COLUMN()-2)/24,5),АТС!$A$41:$F$784,6)+'Иные услуги '!$C$5+'РСТ РСО-А'!$J$7+'РСТ РСО-А'!$G$9</f>
        <v>1265.6200000000001</v>
      </c>
      <c r="W192" s="119">
        <f>VLOOKUP($A192+ROUND((COLUMN()-2)/24,5),АТС!$A$41:$F$784,6)+'Иные услуги '!$C$5+'РСТ РСО-А'!$J$7+'РСТ РСО-А'!$G$9</f>
        <v>1187.53</v>
      </c>
      <c r="X192" s="119">
        <f>VLOOKUP($A192+ROUND((COLUMN()-2)/24,5),АТС!$A$41:$F$784,6)+'Иные услуги '!$C$5+'РСТ РСО-А'!$J$7+'РСТ РСО-А'!$G$9</f>
        <v>1197.54</v>
      </c>
      <c r="Y192" s="119">
        <f>VLOOKUP($A192+ROUND((COLUMN()-2)/24,5),АТС!$A$41:$F$784,6)+'Иные услуги '!$C$5+'РСТ РСО-А'!$J$7+'РСТ РСО-А'!$G$9</f>
        <v>1520.08</v>
      </c>
    </row>
    <row r="193" spans="1:25" x14ac:dyDescent="0.2">
      <c r="A193" s="66">
        <f t="shared" si="5"/>
        <v>43340</v>
      </c>
      <c r="B193" s="119">
        <f>VLOOKUP($A193+ROUND((COLUMN()-2)/24,5),АТС!$A$41:$F$784,6)+'Иные услуги '!$C$5+'РСТ РСО-А'!$J$7+'РСТ РСО-А'!$G$9</f>
        <v>1137.8800000000001</v>
      </c>
      <c r="C193" s="119">
        <f>VLOOKUP($A193+ROUND((COLUMN()-2)/24,5),АТС!$A$41:$F$784,6)+'Иные услуги '!$C$5+'РСТ РСО-А'!$J$7+'РСТ РСО-А'!$G$9</f>
        <v>1132.3400000000001</v>
      </c>
      <c r="D193" s="119">
        <f>VLOOKUP($A193+ROUND((COLUMN()-2)/24,5),АТС!$A$41:$F$784,6)+'Иные услуги '!$C$5+'РСТ РСО-А'!$J$7+'РСТ РСО-А'!$G$9</f>
        <v>1129.92</v>
      </c>
      <c r="E193" s="119">
        <f>VLOOKUP($A193+ROUND((COLUMN()-2)/24,5),АТС!$A$41:$F$784,6)+'Иные услуги '!$C$5+'РСТ РСО-А'!$J$7+'РСТ РСО-А'!$G$9</f>
        <v>1146.4000000000001</v>
      </c>
      <c r="F193" s="119">
        <f>VLOOKUP($A193+ROUND((COLUMN()-2)/24,5),АТС!$A$41:$F$784,6)+'Иные услуги '!$C$5+'РСТ РСО-А'!$J$7+'РСТ РСО-А'!$G$9</f>
        <v>1147.06</v>
      </c>
      <c r="G193" s="119">
        <f>VLOOKUP($A193+ROUND((COLUMN()-2)/24,5),АТС!$A$41:$F$784,6)+'Иные услуги '!$C$5+'РСТ РСО-А'!$J$7+'РСТ РСО-А'!$G$9</f>
        <v>1212.6300000000001</v>
      </c>
      <c r="H193" s="119">
        <f>VLOOKUP($A193+ROUND((COLUMN()-2)/24,5),АТС!$A$41:$F$784,6)+'Иные услуги '!$C$5+'РСТ РСО-А'!$J$7+'РСТ РСО-А'!$G$9</f>
        <v>1177.3</v>
      </c>
      <c r="I193" s="119">
        <f>VLOOKUP($A193+ROUND((COLUMN()-2)/24,5),АТС!$A$41:$F$784,6)+'Иные услуги '!$C$5+'РСТ РСО-А'!$J$7+'РСТ РСО-А'!$G$9</f>
        <v>1174.94</v>
      </c>
      <c r="J193" s="119">
        <f>VLOOKUP($A193+ROUND((COLUMN()-2)/24,5),АТС!$A$41:$F$784,6)+'Иные услуги '!$C$5+'РСТ РСО-А'!$J$7+'РСТ РСО-А'!$G$9</f>
        <v>1285.1400000000001</v>
      </c>
      <c r="K193" s="119">
        <f>VLOOKUP($A193+ROUND((COLUMN()-2)/24,5),АТС!$A$41:$F$784,6)+'Иные услуги '!$C$5+'РСТ РСО-А'!$J$7+'РСТ РСО-А'!$G$9</f>
        <v>1146.3700000000001</v>
      </c>
      <c r="L193" s="119">
        <f>VLOOKUP($A193+ROUND((COLUMN()-2)/24,5),АТС!$A$41:$F$784,6)+'Иные услуги '!$C$5+'РСТ РСО-А'!$J$7+'РСТ РСО-А'!$G$9</f>
        <v>1131.77</v>
      </c>
      <c r="M193" s="119">
        <f>VLOOKUP($A193+ROUND((COLUMN()-2)/24,5),АТС!$A$41:$F$784,6)+'Иные услуги '!$C$5+'РСТ РСО-А'!$J$7+'РСТ РСО-А'!$G$9</f>
        <v>1135.43</v>
      </c>
      <c r="N193" s="119">
        <f>VLOOKUP($A193+ROUND((COLUMN()-2)/24,5),АТС!$A$41:$F$784,6)+'Иные услуги '!$C$5+'РСТ РСО-А'!$J$7+'РСТ РСО-А'!$G$9</f>
        <v>1133.6100000000001</v>
      </c>
      <c r="O193" s="119">
        <f>VLOOKUP($A193+ROUND((COLUMN()-2)/24,5),АТС!$A$41:$F$784,6)+'Иные услуги '!$C$5+'РСТ РСО-А'!$J$7+'РСТ РСО-А'!$G$9</f>
        <v>1130.6500000000001</v>
      </c>
      <c r="P193" s="119">
        <f>VLOOKUP($A193+ROUND((COLUMN()-2)/24,5),АТС!$A$41:$F$784,6)+'Иные услуги '!$C$5+'РСТ РСО-А'!$J$7+'РСТ РСО-А'!$G$9</f>
        <v>1131.56</v>
      </c>
      <c r="Q193" s="119">
        <f>VLOOKUP($A193+ROUND((COLUMN()-2)/24,5),АТС!$A$41:$F$784,6)+'Иные услуги '!$C$5+'РСТ РСО-А'!$J$7+'РСТ РСО-А'!$G$9</f>
        <v>1134.1200000000001</v>
      </c>
      <c r="R193" s="119">
        <f>VLOOKUP($A193+ROUND((COLUMN()-2)/24,5),АТС!$A$41:$F$784,6)+'Иные услуги '!$C$5+'РСТ РСО-А'!$J$7+'РСТ РСО-А'!$G$9</f>
        <v>1135.52</v>
      </c>
      <c r="S193" s="119">
        <f>VLOOKUP($A193+ROUND((COLUMN()-2)/24,5),АТС!$A$41:$F$784,6)+'Иные услуги '!$C$5+'РСТ РСО-А'!$J$7+'РСТ РСО-А'!$G$9</f>
        <v>1136.01</v>
      </c>
      <c r="T193" s="119">
        <f>VLOOKUP($A193+ROUND((COLUMN()-2)/24,5),АТС!$A$41:$F$784,6)+'Иные услуги '!$C$5+'РСТ РСО-А'!$J$7+'РСТ РСО-А'!$G$9</f>
        <v>1130.08</v>
      </c>
      <c r="U193" s="119">
        <f>VLOOKUP($A193+ROUND((COLUMN()-2)/24,5),АТС!$A$41:$F$784,6)+'Иные услуги '!$C$5+'РСТ РСО-А'!$J$7+'РСТ РСО-А'!$G$9</f>
        <v>1198.6000000000001</v>
      </c>
      <c r="V193" s="119">
        <f>VLOOKUP($A193+ROUND((COLUMN()-2)/24,5),АТС!$A$41:$F$784,6)+'Иные услуги '!$C$5+'РСТ РСО-А'!$J$7+'РСТ РСО-А'!$G$9</f>
        <v>1288.74</v>
      </c>
      <c r="W193" s="119">
        <f>VLOOKUP($A193+ROUND((COLUMN()-2)/24,5),АТС!$A$41:$F$784,6)+'Иные услуги '!$C$5+'РСТ РСО-А'!$J$7+'РСТ РСО-А'!$G$9</f>
        <v>1198.8600000000001</v>
      </c>
      <c r="X193" s="119">
        <f>VLOOKUP($A193+ROUND((COLUMN()-2)/24,5),АТС!$A$41:$F$784,6)+'Иные услуги '!$C$5+'РСТ РСО-А'!$J$7+'РСТ РСО-А'!$G$9</f>
        <v>1191.78</v>
      </c>
      <c r="Y193" s="119">
        <f>VLOOKUP($A193+ROUND((COLUMN()-2)/24,5),АТС!$A$41:$F$784,6)+'Иные услуги '!$C$5+'РСТ РСО-А'!$J$7+'РСТ РСО-А'!$G$9</f>
        <v>1525.6</v>
      </c>
    </row>
    <row r="194" spans="1:25" x14ac:dyDescent="0.2">
      <c r="A194" s="66">
        <f t="shared" si="5"/>
        <v>43341</v>
      </c>
      <c r="B194" s="119">
        <f>VLOOKUP($A194+ROUND((COLUMN()-2)/24,5),АТС!$A$41:$F$784,6)+'Иные услуги '!$C$5+'РСТ РСО-А'!$J$7+'РСТ РСО-А'!$G$9</f>
        <v>1141.32</v>
      </c>
      <c r="C194" s="119">
        <f>VLOOKUP($A194+ROUND((COLUMN()-2)/24,5),АТС!$A$41:$F$784,6)+'Иные услуги '!$C$5+'РСТ РСО-А'!$J$7+'РСТ РСО-А'!$G$9</f>
        <v>1130.8400000000001</v>
      </c>
      <c r="D194" s="119">
        <f>VLOOKUP($A194+ROUND((COLUMN()-2)/24,5),АТС!$A$41:$F$784,6)+'Иные услуги '!$C$5+'РСТ РСО-А'!$J$7+'РСТ РСО-А'!$G$9</f>
        <v>1146.4100000000001</v>
      </c>
      <c r="E194" s="119">
        <f>VLOOKUP($A194+ROUND((COLUMN()-2)/24,5),АТС!$A$41:$F$784,6)+'Иные услуги '!$C$5+'РСТ РСО-А'!$J$7+'РСТ РСО-А'!$G$9</f>
        <v>1145.72</v>
      </c>
      <c r="F194" s="119">
        <f>VLOOKUP($A194+ROUND((COLUMN()-2)/24,5),АТС!$A$41:$F$784,6)+'Иные услуги '!$C$5+'РСТ РСО-А'!$J$7+'РСТ РСО-А'!$G$9</f>
        <v>1146.51</v>
      </c>
      <c r="G194" s="119">
        <f>VLOOKUP($A194+ROUND((COLUMN()-2)/24,5),АТС!$A$41:$F$784,6)+'Иные услуги '!$C$5+'РСТ РСО-А'!$J$7+'РСТ РСО-А'!$G$9</f>
        <v>1210.3800000000001</v>
      </c>
      <c r="H194" s="119">
        <f>VLOOKUP($A194+ROUND((COLUMN()-2)/24,5),АТС!$A$41:$F$784,6)+'Иные услуги '!$C$5+'РСТ РСО-А'!$J$7+'РСТ РСО-А'!$G$9</f>
        <v>1188.53</v>
      </c>
      <c r="I194" s="119">
        <f>VLOOKUP($A194+ROUND((COLUMN()-2)/24,5),АТС!$A$41:$F$784,6)+'Иные услуги '!$C$5+'РСТ РСО-А'!$J$7+'РСТ РСО-А'!$G$9</f>
        <v>1206.49</v>
      </c>
      <c r="J194" s="119">
        <f>VLOOKUP($A194+ROUND((COLUMN()-2)/24,5),АТС!$A$41:$F$784,6)+'Иные услуги '!$C$5+'РСТ РСО-А'!$J$7+'РСТ РСО-А'!$G$9</f>
        <v>1299.33</v>
      </c>
      <c r="K194" s="119">
        <f>VLOOKUP($A194+ROUND((COLUMN()-2)/24,5),АТС!$A$41:$F$784,6)+'Иные услуги '!$C$5+'РСТ РСО-А'!$J$7+'РСТ РСО-А'!$G$9</f>
        <v>1174.5900000000001</v>
      </c>
      <c r="L194" s="119">
        <f>VLOOKUP($A194+ROUND((COLUMN()-2)/24,5),АТС!$A$41:$F$784,6)+'Иные услуги '!$C$5+'РСТ РСО-А'!$J$7+'РСТ РСО-А'!$G$9</f>
        <v>1152.94</v>
      </c>
      <c r="M194" s="119">
        <f>VLOOKUP($A194+ROUND((COLUMN()-2)/24,5),АТС!$A$41:$F$784,6)+'Иные услуги '!$C$5+'РСТ РСО-А'!$J$7+'РСТ РСО-А'!$G$9</f>
        <v>1147.8600000000001</v>
      </c>
      <c r="N194" s="119">
        <f>VLOOKUP($A194+ROUND((COLUMN()-2)/24,5),АТС!$A$41:$F$784,6)+'Иные услуги '!$C$5+'РСТ РСО-А'!$J$7+'РСТ РСО-А'!$G$9</f>
        <v>1144.98</v>
      </c>
      <c r="O194" s="119">
        <f>VLOOKUP($A194+ROUND((COLUMN()-2)/24,5),АТС!$A$41:$F$784,6)+'Иные услуги '!$C$5+'РСТ РСО-А'!$J$7+'РСТ РСО-А'!$G$9</f>
        <v>1144.17</v>
      </c>
      <c r="P194" s="119">
        <f>VLOOKUP($A194+ROUND((COLUMN()-2)/24,5),АТС!$A$41:$F$784,6)+'Иные услуги '!$C$5+'РСТ РСО-А'!$J$7+'РСТ РСО-А'!$G$9</f>
        <v>1144.57</v>
      </c>
      <c r="Q194" s="119">
        <f>VLOOKUP($A194+ROUND((COLUMN()-2)/24,5),АТС!$A$41:$F$784,6)+'Иные услуги '!$C$5+'РСТ РСО-А'!$J$7+'РСТ РСО-А'!$G$9</f>
        <v>1139.6400000000001</v>
      </c>
      <c r="R194" s="119">
        <f>VLOOKUP($A194+ROUND((COLUMN()-2)/24,5),АТС!$A$41:$F$784,6)+'Иные услуги '!$C$5+'РСТ РСО-А'!$J$7+'РСТ РСО-А'!$G$9</f>
        <v>1143.44</v>
      </c>
      <c r="S194" s="119">
        <f>VLOOKUP($A194+ROUND((COLUMN()-2)/24,5),АТС!$A$41:$F$784,6)+'Иные услуги '!$C$5+'РСТ РСО-А'!$J$7+'РСТ РСО-А'!$G$9</f>
        <v>1137.8900000000001</v>
      </c>
      <c r="T194" s="119">
        <f>VLOOKUP($A194+ROUND((COLUMN()-2)/24,5),АТС!$A$41:$F$784,6)+'Иные услуги '!$C$5+'РСТ РСО-А'!$J$7+'РСТ РСО-А'!$G$9</f>
        <v>1141.54</v>
      </c>
      <c r="U194" s="119">
        <f>VLOOKUP($A194+ROUND((COLUMN()-2)/24,5),АТС!$A$41:$F$784,6)+'Иные услуги '!$C$5+'РСТ РСО-А'!$J$7+'РСТ РСО-А'!$G$9</f>
        <v>1202.77</v>
      </c>
      <c r="V194" s="119">
        <f>VLOOKUP($A194+ROUND((COLUMN()-2)/24,5),АТС!$A$41:$F$784,6)+'Иные услуги '!$C$5+'РСТ РСО-А'!$J$7+'РСТ РСО-А'!$G$9</f>
        <v>1282.3600000000001</v>
      </c>
      <c r="W194" s="119">
        <f>VLOOKUP($A194+ROUND((COLUMN()-2)/24,5),АТС!$A$41:$F$784,6)+'Иные услуги '!$C$5+'РСТ РСО-А'!$J$7+'РСТ РСО-А'!$G$9</f>
        <v>1157.18</v>
      </c>
      <c r="X194" s="119">
        <f>VLOOKUP($A194+ROUND((COLUMN()-2)/24,5),АТС!$A$41:$F$784,6)+'Иные услуги '!$C$5+'РСТ РСО-А'!$J$7+'РСТ РСО-А'!$G$9</f>
        <v>1207.9000000000001</v>
      </c>
      <c r="Y194" s="119">
        <f>VLOOKUP($A194+ROUND((COLUMN()-2)/24,5),АТС!$A$41:$F$784,6)+'Иные услуги '!$C$5+'РСТ РСО-А'!$J$7+'РСТ РСО-А'!$G$9</f>
        <v>1668.07</v>
      </c>
    </row>
    <row r="195" spans="1:25" x14ac:dyDescent="0.2">
      <c r="A195" s="66">
        <f t="shared" si="5"/>
        <v>43342</v>
      </c>
      <c r="B195" s="119">
        <f>VLOOKUP($A195+ROUND((COLUMN()-2)/24,5),АТС!$A$41:$F$784,6)+'Иные услуги '!$C$5+'РСТ РСО-А'!$J$7+'РСТ РСО-А'!$G$9</f>
        <v>1129.93</v>
      </c>
      <c r="C195" s="119">
        <f>VLOOKUP($A195+ROUND((COLUMN()-2)/24,5),АТС!$A$41:$F$784,6)+'Иные услуги '!$C$5+'РСТ РСО-А'!$J$7+'РСТ РСО-А'!$G$9</f>
        <v>1110.1600000000001</v>
      </c>
      <c r="D195" s="119">
        <f>VLOOKUP($A195+ROUND((COLUMN()-2)/24,5),АТС!$A$41:$F$784,6)+'Иные услуги '!$C$5+'РСТ РСО-А'!$J$7+'РСТ РСО-А'!$G$9</f>
        <v>1124.42</v>
      </c>
      <c r="E195" s="119">
        <f>VLOOKUP($A195+ROUND((COLUMN()-2)/24,5),АТС!$A$41:$F$784,6)+'Иные услуги '!$C$5+'РСТ РСО-А'!$J$7+'РСТ РСО-А'!$G$9</f>
        <v>1120.8500000000001</v>
      </c>
      <c r="F195" s="119">
        <f>VLOOKUP($A195+ROUND((COLUMN()-2)/24,5),АТС!$A$41:$F$784,6)+'Иные услуги '!$C$5+'РСТ РСО-А'!$J$7+'РСТ РСО-А'!$G$9</f>
        <v>1121.74</v>
      </c>
      <c r="G195" s="119">
        <f>VLOOKUP($A195+ROUND((COLUMN()-2)/24,5),АТС!$A$41:$F$784,6)+'Иные услуги '!$C$5+'РСТ РСО-А'!$J$7+'РСТ РСО-А'!$G$9</f>
        <v>1163.5</v>
      </c>
      <c r="H195" s="119">
        <f>VLOOKUP($A195+ROUND((COLUMN()-2)/24,5),АТС!$A$41:$F$784,6)+'Иные услуги '!$C$5+'РСТ РСО-А'!$J$7+'РСТ РСО-А'!$G$9</f>
        <v>1128.8400000000001</v>
      </c>
      <c r="I195" s="119">
        <f>VLOOKUP($A195+ROUND((COLUMN()-2)/24,5),АТС!$A$41:$F$784,6)+'Иные услуги '!$C$5+'РСТ РСО-А'!$J$7+'РСТ РСО-А'!$G$9</f>
        <v>1186.93</v>
      </c>
      <c r="J195" s="119">
        <f>VLOOKUP($A195+ROUND((COLUMN()-2)/24,5),АТС!$A$41:$F$784,6)+'Иные услуги '!$C$5+'РСТ РСО-А'!$J$7+'РСТ РСО-А'!$G$9</f>
        <v>1256.9000000000001</v>
      </c>
      <c r="K195" s="119">
        <f>VLOOKUP($A195+ROUND((COLUMN()-2)/24,5),АТС!$A$41:$F$784,6)+'Иные услуги '!$C$5+'РСТ РСО-А'!$J$7+'РСТ РСО-А'!$G$9</f>
        <v>1140.27</v>
      </c>
      <c r="L195" s="119">
        <f>VLOOKUP($A195+ROUND((COLUMN()-2)/24,5),АТС!$A$41:$F$784,6)+'Иные услуги '!$C$5+'РСТ РСО-А'!$J$7+'РСТ РСО-А'!$G$9</f>
        <v>1124.8600000000001</v>
      </c>
      <c r="M195" s="119">
        <f>VLOOKUP($A195+ROUND((COLUMN()-2)/24,5),АТС!$A$41:$F$784,6)+'Иные услуги '!$C$5+'РСТ РСО-А'!$J$7+'РСТ РСО-А'!$G$9</f>
        <v>1123.32</v>
      </c>
      <c r="N195" s="119">
        <f>VLOOKUP($A195+ROUND((COLUMN()-2)/24,5),АТС!$A$41:$F$784,6)+'Иные услуги '!$C$5+'РСТ РСО-А'!$J$7+'РСТ РСО-А'!$G$9</f>
        <v>1121.3500000000001</v>
      </c>
      <c r="O195" s="119">
        <f>VLOOKUP($A195+ROUND((COLUMN()-2)/24,5),АТС!$A$41:$F$784,6)+'Иные услуги '!$C$5+'РСТ РСО-А'!$J$7+'РСТ РСО-А'!$G$9</f>
        <v>1120.27</v>
      </c>
      <c r="P195" s="119">
        <f>VLOOKUP($A195+ROUND((COLUMN()-2)/24,5),АТС!$A$41:$F$784,6)+'Иные услуги '!$C$5+'РСТ РСО-А'!$J$7+'РСТ РСО-А'!$G$9</f>
        <v>1120.3800000000001</v>
      </c>
      <c r="Q195" s="119">
        <f>VLOOKUP($A195+ROUND((COLUMN()-2)/24,5),АТС!$A$41:$F$784,6)+'Иные услуги '!$C$5+'РСТ РСО-А'!$J$7+'РСТ РСО-А'!$G$9</f>
        <v>1120.48</v>
      </c>
      <c r="R195" s="119">
        <f>VLOOKUP($A195+ROUND((COLUMN()-2)/24,5),АТС!$A$41:$F$784,6)+'Иные услуги '!$C$5+'РСТ РСО-А'!$J$7+'РСТ РСО-А'!$G$9</f>
        <v>1119.52</v>
      </c>
      <c r="S195" s="119">
        <f>VLOOKUP($A195+ROUND((COLUMN()-2)/24,5),АТС!$A$41:$F$784,6)+'Иные услуги '!$C$5+'РСТ РСО-А'!$J$7+'РСТ РСО-А'!$G$9</f>
        <v>1119.32</v>
      </c>
      <c r="T195" s="119">
        <f>VLOOKUP($A195+ROUND((COLUMN()-2)/24,5),АТС!$A$41:$F$784,6)+'Иные услуги '!$C$5+'РСТ РСО-А'!$J$7+'РСТ РСО-А'!$G$9</f>
        <v>1122.31</v>
      </c>
      <c r="U195" s="119">
        <f>VLOOKUP($A195+ROUND((COLUMN()-2)/24,5),АТС!$A$41:$F$784,6)+'Иные услуги '!$C$5+'РСТ РСО-А'!$J$7+'РСТ РСО-А'!$G$9</f>
        <v>1224.0900000000001</v>
      </c>
      <c r="V195" s="119">
        <f>VLOOKUP($A195+ROUND((COLUMN()-2)/24,5),АТС!$A$41:$F$784,6)+'Иные услуги '!$C$5+'РСТ РСО-А'!$J$7+'РСТ РСО-А'!$G$9</f>
        <v>1278</v>
      </c>
      <c r="W195" s="119">
        <f>VLOOKUP($A195+ROUND((COLUMN()-2)/24,5),АТС!$A$41:$F$784,6)+'Иные услуги '!$C$5+'РСТ РСО-А'!$J$7+'РСТ РСО-А'!$G$9</f>
        <v>1186.03</v>
      </c>
      <c r="X195" s="119">
        <f>VLOOKUP($A195+ROUND((COLUMN()-2)/24,5),АТС!$A$41:$F$784,6)+'Иные услуги '!$C$5+'РСТ РСО-А'!$J$7+'РСТ РСО-А'!$G$9</f>
        <v>1178.1200000000001</v>
      </c>
      <c r="Y195" s="119">
        <f>VLOOKUP($A195+ROUND((COLUMN()-2)/24,5),АТС!$A$41:$F$784,6)+'Иные услуги '!$C$5+'РСТ РСО-А'!$J$7+'РСТ РСО-А'!$G$9</f>
        <v>1483.1</v>
      </c>
    </row>
    <row r="196" spans="1:25" x14ac:dyDescent="0.2">
      <c r="A196" s="66">
        <f t="shared" si="5"/>
        <v>43343</v>
      </c>
      <c r="B196" s="119">
        <f>VLOOKUP($A196+ROUND((COLUMN()-2)/24,5),АТС!$A$41:$F$784,6)+'Иные услуги '!$C$5+'РСТ РСО-А'!$J$7+'РСТ РСО-А'!$G$9</f>
        <v>1149.3600000000001</v>
      </c>
      <c r="C196" s="119">
        <f>VLOOKUP($A196+ROUND((COLUMN()-2)/24,5),АТС!$A$41:$F$784,6)+'Иные услуги '!$C$5+'РСТ РСО-А'!$J$7+'РСТ РСО-А'!$G$9</f>
        <v>1114.26</v>
      </c>
      <c r="D196" s="119">
        <f>VLOOKUP($A196+ROUND((COLUMN()-2)/24,5),АТС!$A$41:$F$784,6)+'Иные услуги '!$C$5+'РСТ РСО-А'!$J$7+'РСТ РСО-А'!$G$9</f>
        <v>1127.0900000000001</v>
      </c>
      <c r="E196" s="119">
        <f>VLOOKUP($A196+ROUND((COLUMN()-2)/24,5),АТС!$A$41:$F$784,6)+'Иные услуги '!$C$5+'РСТ РСО-А'!$J$7+'РСТ РСО-А'!$G$9</f>
        <v>1126.67</v>
      </c>
      <c r="F196" s="119">
        <f>VLOOKUP($A196+ROUND((COLUMN()-2)/24,5),АТС!$A$41:$F$784,6)+'Иные услуги '!$C$5+'РСТ РСО-А'!$J$7+'РСТ РСО-А'!$G$9</f>
        <v>1126.46</v>
      </c>
      <c r="G196" s="119">
        <f>VLOOKUP($A196+ROUND((COLUMN()-2)/24,5),АТС!$A$41:$F$784,6)+'Иные услуги '!$C$5+'РСТ РСО-А'!$J$7+'РСТ РСО-А'!$G$9</f>
        <v>1162.1600000000001</v>
      </c>
      <c r="H196" s="119">
        <f>VLOOKUP($A196+ROUND((COLUMN()-2)/24,5),АТС!$A$41:$F$784,6)+'Иные услуги '!$C$5+'РСТ РСО-А'!$J$7+'РСТ РСО-А'!$G$9</f>
        <v>1132.32</v>
      </c>
      <c r="I196" s="119">
        <f>VLOOKUP($A196+ROUND((COLUMN()-2)/24,5),АТС!$A$41:$F$784,6)+'Иные услуги '!$C$5+'РСТ РСО-А'!$J$7+'РСТ РСО-А'!$G$9</f>
        <v>1199.54</v>
      </c>
      <c r="J196" s="119">
        <f>VLOOKUP($A196+ROUND((COLUMN()-2)/24,5),АТС!$A$41:$F$784,6)+'Иные услуги '!$C$5+'РСТ РСО-А'!$J$7+'РСТ РСО-А'!$G$9</f>
        <v>1240.32</v>
      </c>
      <c r="K196" s="119">
        <f>VLOOKUP($A196+ROUND((COLUMN()-2)/24,5),АТС!$A$41:$F$784,6)+'Иные услуги '!$C$5+'РСТ РСО-А'!$J$7+'РСТ РСО-А'!$G$9</f>
        <v>1131.1300000000001</v>
      </c>
      <c r="L196" s="119">
        <f>VLOOKUP($A196+ROUND((COLUMN()-2)/24,5),АТС!$A$41:$F$784,6)+'Иные услуги '!$C$5+'РСТ РСО-А'!$J$7+'РСТ РСО-А'!$G$9</f>
        <v>1154.28</v>
      </c>
      <c r="M196" s="119">
        <f>VLOOKUP($A196+ROUND((COLUMN()-2)/24,5),АТС!$A$41:$F$784,6)+'Иные услуги '!$C$5+'РСТ РСО-А'!$J$7+'РСТ РСО-А'!$G$9</f>
        <v>1154.48</v>
      </c>
      <c r="N196" s="119">
        <f>VLOOKUP($A196+ROUND((COLUMN()-2)/24,5),АТС!$A$41:$F$784,6)+'Иные услуги '!$C$5+'РСТ РСО-А'!$J$7+'РСТ РСО-А'!$G$9</f>
        <v>1154.3600000000001</v>
      </c>
      <c r="O196" s="119">
        <f>VLOOKUP($A196+ROUND((COLUMN()-2)/24,5),АТС!$A$41:$F$784,6)+'Иные услуги '!$C$5+'РСТ РСО-А'!$J$7+'РСТ РСО-А'!$G$9</f>
        <v>1170.94</v>
      </c>
      <c r="P196" s="119">
        <f>VLOOKUP($A196+ROUND((COLUMN()-2)/24,5),АТС!$A$41:$F$784,6)+'Иные услуги '!$C$5+'РСТ РСО-А'!$J$7+'РСТ РСО-А'!$G$9</f>
        <v>1224.5</v>
      </c>
      <c r="Q196" s="119">
        <f>VLOOKUP($A196+ROUND((COLUMN()-2)/24,5),АТС!$A$41:$F$784,6)+'Иные услуги '!$C$5+'РСТ РСО-А'!$J$7+'РСТ РСО-А'!$G$9</f>
        <v>1206.29</v>
      </c>
      <c r="R196" s="119">
        <f>VLOOKUP($A196+ROUND((COLUMN()-2)/24,5),АТС!$A$41:$F$784,6)+'Иные услуги '!$C$5+'РСТ РСО-А'!$J$7+'РСТ РСО-А'!$G$9</f>
        <v>1165.1000000000001</v>
      </c>
      <c r="S196" s="119">
        <f>VLOOKUP($A196+ROUND((COLUMN()-2)/24,5),АТС!$A$41:$F$784,6)+'Иные услуги '!$C$5+'РСТ РСО-А'!$J$7+'РСТ РСО-А'!$G$9</f>
        <v>1120.03</v>
      </c>
      <c r="T196" s="119">
        <f>VLOOKUP($A196+ROUND((COLUMN()-2)/24,5),АТС!$A$41:$F$784,6)+'Иные услуги '!$C$5+'РСТ РСО-А'!$J$7+'РСТ РСО-А'!$G$9</f>
        <v>1117.6300000000001</v>
      </c>
      <c r="U196" s="119">
        <f>VLOOKUP($A196+ROUND((COLUMN()-2)/24,5),АТС!$A$41:$F$784,6)+'Иные услуги '!$C$5+'РСТ РСО-А'!$J$7+'РСТ РСО-А'!$G$9</f>
        <v>1256.1400000000001</v>
      </c>
      <c r="V196" s="119">
        <f>VLOOKUP($A196+ROUND((COLUMN()-2)/24,5),АТС!$A$41:$F$784,6)+'Иные услуги '!$C$5+'РСТ РСО-А'!$J$7+'РСТ РСО-А'!$G$9</f>
        <v>1351.22</v>
      </c>
      <c r="W196" s="119">
        <f>VLOOKUP($A196+ROUND((COLUMN()-2)/24,5),АТС!$A$41:$F$784,6)+'Иные услуги '!$C$5+'РСТ РСО-А'!$J$7+'РСТ РСО-А'!$G$9</f>
        <v>1261.5900000000001</v>
      </c>
      <c r="X196" s="119">
        <f>VLOOKUP($A196+ROUND((COLUMN()-2)/24,5),АТС!$A$41:$F$784,6)+'Иные услуги '!$C$5+'РСТ РСО-А'!$J$7+'РСТ РСО-А'!$G$9</f>
        <v>1151.6200000000001</v>
      </c>
      <c r="Y196" s="119">
        <f>VLOOKUP($A196+ROUND((COLUMN()-2)/24,5),АТС!$A$41:$F$784,6)+'Иные услуги '!$C$5+'РСТ РСО-А'!$J$7+'РСТ РСО-А'!$G$9</f>
        <v>1338.25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6">A166</f>
        <v>43313</v>
      </c>
      <c r="B203" s="91">
        <f>VLOOKUP($A203+ROUND((COLUMN()-2)/24,5),АТС!$A$41:$F$784,6)+'Иные услуги '!$C$5+'РСТ РСО-А'!$J$7+'РСТ РСО-А'!$H$9</f>
        <v>1053.25</v>
      </c>
      <c r="C203" s="119">
        <f>VLOOKUP($A203+ROUND((COLUMN()-2)/24,5),АТС!$A$41:$F$784,6)+'Иные услуги '!$C$5+'РСТ РСО-А'!$J$7+'РСТ РСО-А'!$H$9</f>
        <v>1058.94</v>
      </c>
      <c r="D203" s="119">
        <f>VLOOKUP($A203+ROUND((COLUMN()-2)/24,5),АТС!$A$41:$F$784,6)+'Иные услуги '!$C$5+'РСТ РСО-А'!$J$7+'РСТ РСО-А'!$H$9</f>
        <v>1048.75</v>
      </c>
      <c r="E203" s="119">
        <f>VLOOKUP($A203+ROUND((COLUMN()-2)/24,5),АТС!$A$41:$F$784,6)+'Иные услуги '!$C$5+'РСТ РСО-А'!$J$7+'РСТ РСО-А'!$H$9</f>
        <v>1046.52</v>
      </c>
      <c r="F203" s="119">
        <f>VLOOKUP($A203+ROUND((COLUMN()-2)/24,5),АТС!$A$41:$F$784,6)+'Иные услуги '!$C$5+'РСТ РСО-А'!$J$7+'РСТ РСО-А'!$H$9</f>
        <v>1062.97</v>
      </c>
      <c r="G203" s="119">
        <f>VLOOKUP($A203+ROUND((COLUMN()-2)/24,5),АТС!$A$41:$F$784,6)+'Иные услуги '!$C$5+'РСТ РСО-А'!$J$7+'РСТ РСО-А'!$H$9</f>
        <v>1055</v>
      </c>
      <c r="H203" s="119">
        <f>VLOOKUP($A203+ROUND((COLUMN()-2)/24,5),АТС!$A$41:$F$784,6)+'Иные услуги '!$C$5+'РСТ РСО-А'!$J$7+'РСТ РСО-А'!$H$9</f>
        <v>1078.01</v>
      </c>
      <c r="I203" s="119">
        <f>VLOOKUP($A203+ROUND((COLUMN()-2)/24,5),АТС!$A$41:$F$784,6)+'Иные услуги '!$C$5+'РСТ РСО-А'!$J$7+'РСТ РСО-А'!$H$9</f>
        <v>1078.0400000000002</v>
      </c>
      <c r="J203" s="119">
        <f>VLOOKUP($A203+ROUND((COLUMN()-2)/24,5),АТС!$A$41:$F$784,6)+'Иные услуги '!$C$5+'РСТ РСО-А'!$J$7+'РСТ РСО-А'!$H$9</f>
        <v>1067.5</v>
      </c>
      <c r="K203" s="119">
        <f>VLOOKUP($A203+ROUND((COLUMN()-2)/24,5),АТС!$A$41:$F$784,6)+'Иные услуги '!$C$5+'РСТ РСО-А'!$J$7+'РСТ РСО-А'!$H$9</f>
        <v>1103.27</v>
      </c>
      <c r="L203" s="119">
        <f>VLOOKUP($A203+ROUND((COLUMN()-2)/24,5),АТС!$A$41:$F$784,6)+'Иные услуги '!$C$5+'РСТ РСО-А'!$J$7+'РСТ РСО-А'!$H$9</f>
        <v>1143.3200000000002</v>
      </c>
      <c r="M203" s="119">
        <f>VLOOKUP($A203+ROUND((COLUMN()-2)/24,5),АТС!$A$41:$F$784,6)+'Иные услуги '!$C$5+'РСТ РСО-А'!$J$7+'РСТ РСО-А'!$H$9</f>
        <v>1169.23</v>
      </c>
      <c r="N203" s="119">
        <f>VLOOKUP($A203+ROUND((COLUMN()-2)/24,5),АТС!$A$41:$F$784,6)+'Иные услуги '!$C$5+'РСТ РСО-А'!$J$7+'РСТ РСО-А'!$H$9</f>
        <v>1169.6499999999999</v>
      </c>
      <c r="O203" s="119">
        <f>VLOOKUP($A203+ROUND((COLUMN()-2)/24,5),АТС!$A$41:$F$784,6)+'Иные услуги '!$C$5+'РСТ РСО-А'!$J$7+'РСТ РСО-А'!$H$9</f>
        <v>1190.68</v>
      </c>
      <c r="P203" s="119">
        <f>VLOOKUP($A203+ROUND((COLUMN()-2)/24,5),АТС!$A$41:$F$784,6)+'Иные услуги '!$C$5+'РСТ РСО-А'!$J$7+'РСТ РСО-А'!$H$9</f>
        <v>1201.52</v>
      </c>
      <c r="Q203" s="119">
        <f>VLOOKUP($A203+ROUND((COLUMN()-2)/24,5),АТС!$A$41:$F$784,6)+'Иные услуги '!$C$5+'РСТ РСО-А'!$J$7+'РСТ РСО-А'!$H$9</f>
        <v>1190.99</v>
      </c>
      <c r="R203" s="119">
        <f>VLOOKUP($A203+ROUND((COLUMN()-2)/24,5),АТС!$A$41:$F$784,6)+'Иные услуги '!$C$5+'РСТ РСО-А'!$J$7+'РСТ РСО-А'!$H$9</f>
        <v>1157.3999999999999</v>
      </c>
      <c r="S203" s="119">
        <f>VLOOKUP($A203+ROUND((COLUMN()-2)/24,5),АТС!$A$41:$F$784,6)+'Иные услуги '!$C$5+'РСТ РСО-А'!$J$7+'РСТ РСО-А'!$H$9</f>
        <v>1075.44</v>
      </c>
      <c r="T203" s="119">
        <f>VLOOKUP($A203+ROUND((COLUMN()-2)/24,5),АТС!$A$41:$F$784,6)+'Иные услуги '!$C$5+'РСТ РСО-А'!$J$7+'РСТ РСО-А'!$H$9</f>
        <v>1052.02</v>
      </c>
      <c r="U203" s="119">
        <f>VLOOKUP($A203+ROUND((COLUMN()-2)/24,5),АТС!$A$41:$F$784,6)+'Иные услуги '!$C$5+'РСТ РСО-А'!$J$7+'РСТ РСО-А'!$H$9</f>
        <v>1063.18</v>
      </c>
      <c r="V203" s="119">
        <f>VLOOKUP($A203+ROUND((COLUMN()-2)/24,5),АТС!$A$41:$F$784,6)+'Иные услуги '!$C$5+'РСТ РСО-А'!$J$7+'РСТ РСО-А'!$H$9</f>
        <v>1150.76</v>
      </c>
      <c r="W203" s="119">
        <f>VLOOKUP($A203+ROUND((COLUMN()-2)/24,5),АТС!$A$41:$F$784,6)+'Иные услуги '!$C$5+'РСТ РСО-А'!$J$7+'РСТ РСО-А'!$H$9</f>
        <v>1118.3800000000001</v>
      </c>
      <c r="X203" s="119">
        <f>VLOOKUP($A203+ROUND((COLUMN()-2)/24,5),АТС!$A$41:$F$784,6)+'Иные услуги '!$C$5+'РСТ РСО-А'!$J$7+'РСТ РСО-А'!$H$9</f>
        <v>1107.1100000000001</v>
      </c>
      <c r="Y203" s="119">
        <f>VLOOKUP($A203+ROUND((COLUMN()-2)/24,5),АТС!$A$41:$F$784,6)+'Иные услуги '!$C$5+'РСТ РСО-А'!$J$7+'РСТ РСО-А'!$H$9</f>
        <v>1126.0600000000002</v>
      </c>
    </row>
    <row r="204" spans="1:25" x14ac:dyDescent="0.2">
      <c r="A204" s="66">
        <f t="shared" si="6"/>
        <v>43314</v>
      </c>
      <c r="B204" s="119">
        <f>VLOOKUP($A204+ROUND((COLUMN()-2)/24,5),АТС!$A$41:$F$784,6)+'Иные услуги '!$C$5+'РСТ РСО-А'!$J$7+'РСТ РСО-А'!$H$9</f>
        <v>1051.6100000000001</v>
      </c>
      <c r="C204" s="119">
        <f>VLOOKUP($A204+ROUND((COLUMN()-2)/24,5),АТС!$A$41:$F$784,6)+'Иные услуги '!$C$5+'РСТ РСО-А'!$J$7+'РСТ РСО-А'!$H$9</f>
        <v>1059.1500000000001</v>
      </c>
      <c r="D204" s="119">
        <f>VLOOKUP($A204+ROUND((COLUMN()-2)/24,5),АТС!$A$41:$F$784,6)+'Иные услуги '!$C$5+'РСТ РСО-А'!$J$7+'РСТ РСО-А'!$H$9</f>
        <v>1074.0400000000002</v>
      </c>
      <c r="E204" s="119">
        <f>VLOOKUP($A204+ROUND((COLUMN()-2)/24,5),АТС!$A$41:$F$784,6)+'Иные услуги '!$C$5+'РСТ РСО-А'!$J$7+'РСТ РСО-А'!$H$9</f>
        <v>1072.5800000000002</v>
      </c>
      <c r="F204" s="119">
        <f>VLOOKUP($A204+ROUND((COLUMN()-2)/24,5),АТС!$A$41:$F$784,6)+'Иные услуги '!$C$5+'РСТ РСО-А'!$J$7+'РСТ РСО-А'!$H$9</f>
        <v>1070.5800000000002</v>
      </c>
      <c r="G204" s="119">
        <f>VLOOKUP($A204+ROUND((COLUMN()-2)/24,5),АТС!$A$41:$F$784,6)+'Иные услуги '!$C$5+'РСТ РСО-А'!$J$7+'РСТ РСО-А'!$H$9</f>
        <v>1062.46</v>
      </c>
      <c r="H204" s="119">
        <f>VLOOKUP($A204+ROUND((COLUMN()-2)/24,5),АТС!$A$41:$F$784,6)+'Иные услуги '!$C$5+'РСТ РСО-А'!$J$7+'РСТ РСО-А'!$H$9</f>
        <v>1092.3900000000001</v>
      </c>
      <c r="I204" s="119">
        <f>VLOOKUP($A204+ROUND((COLUMN()-2)/24,5),АТС!$A$41:$F$784,6)+'Иные услуги '!$C$5+'РСТ РСО-А'!$J$7+'РСТ РСО-А'!$H$9</f>
        <v>1080.0600000000002</v>
      </c>
      <c r="J204" s="119">
        <f>VLOOKUP($A204+ROUND((COLUMN()-2)/24,5),АТС!$A$41:$F$784,6)+'Иные услуги '!$C$5+'РСТ РСО-А'!$J$7+'РСТ РСО-А'!$H$9</f>
        <v>1070.26</v>
      </c>
      <c r="K204" s="119">
        <f>VLOOKUP($A204+ROUND((COLUMN()-2)/24,5),АТС!$A$41:$F$784,6)+'Иные услуги '!$C$5+'РСТ РСО-А'!$J$7+'РСТ РСО-А'!$H$9</f>
        <v>1057.48</v>
      </c>
      <c r="L204" s="119">
        <f>VLOOKUP($A204+ROUND((COLUMN()-2)/24,5),АТС!$A$41:$F$784,6)+'Иные услуги '!$C$5+'РСТ РСО-А'!$J$7+'РСТ РСО-А'!$H$9</f>
        <v>1144.5700000000002</v>
      </c>
      <c r="M204" s="119">
        <f>VLOOKUP($A204+ROUND((COLUMN()-2)/24,5),АТС!$A$41:$F$784,6)+'Иные услуги '!$C$5+'РСТ РСО-А'!$J$7+'РСТ РСО-А'!$H$9</f>
        <v>1168.6299999999999</v>
      </c>
      <c r="N204" s="119">
        <f>VLOOKUP($A204+ROUND((COLUMN()-2)/24,5),АТС!$A$41:$F$784,6)+'Иные услуги '!$C$5+'РСТ РСО-А'!$J$7+'РСТ РСО-А'!$H$9</f>
        <v>1170.8899999999999</v>
      </c>
      <c r="O204" s="119">
        <f>VLOOKUP($A204+ROUND((COLUMN()-2)/24,5),АТС!$A$41:$F$784,6)+'Иные услуги '!$C$5+'РСТ РСО-А'!$J$7+'РСТ РСО-А'!$H$9</f>
        <v>1197.8699999999999</v>
      </c>
      <c r="P204" s="119">
        <f>VLOOKUP($A204+ROUND((COLUMN()-2)/24,5),АТС!$A$41:$F$784,6)+'Иные услуги '!$C$5+'РСТ РСО-А'!$J$7+'РСТ РСО-А'!$H$9</f>
        <v>1198.6599999999999</v>
      </c>
      <c r="Q204" s="119">
        <f>VLOOKUP($A204+ROUND((COLUMN()-2)/24,5),АТС!$A$41:$F$784,6)+'Иные услуги '!$C$5+'РСТ РСО-А'!$J$7+'РСТ РСО-А'!$H$9</f>
        <v>1201.45</v>
      </c>
      <c r="R204" s="119">
        <f>VLOOKUP($A204+ROUND((COLUMN()-2)/24,5),АТС!$A$41:$F$784,6)+'Иные услуги '!$C$5+'РСТ РСО-А'!$J$7+'РСТ РСО-А'!$H$9</f>
        <v>1154.6299999999999</v>
      </c>
      <c r="S204" s="119">
        <f>VLOOKUP($A204+ROUND((COLUMN()-2)/24,5),АТС!$A$41:$F$784,6)+'Иные услуги '!$C$5+'РСТ РСО-А'!$J$7+'РСТ РСО-А'!$H$9</f>
        <v>1060.3900000000001</v>
      </c>
      <c r="T204" s="119">
        <f>VLOOKUP($A204+ROUND((COLUMN()-2)/24,5),АТС!$A$41:$F$784,6)+'Иные услуги '!$C$5+'РСТ РСО-А'!$J$7+'РСТ РСО-А'!$H$9</f>
        <v>1056.3800000000001</v>
      </c>
      <c r="U204" s="119">
        <f>VLOOKUP($A204+ROUND((COLUMN()-2)/24,5),АТС!$A$41:$F$784,6)+'Иные услуги '!$C$5+'РСТ РСО-А'!$J$7+'РСТ РСО-А'!$H$9</f>
        <v>1066.77</v>
      </c>
      <c r="V204" s="119">
        <f>VLOOKUP($A204+ROUND((COLUMN()-2)/24,5),АТС!$A$41:$F$784,6)+'Иные услуги '!$C$5+'РСТ РСО-А'!$J$7+'РСТ РСО-А'!$H$9</f>
        <v>1106.8500000000001</v>
      </c>
      <c r="W204" s="119">
        <f>VLOOKUP($A204+ROUND((COLUMN()-2)/24,5),АТС!$A$41:$F$784,6)+'Иные услуги '!$C$5+'РСТ РСО-А'!$J$7+'РСТ РСО-А'!$H$9</f>
        <v>1113.0400000000002</v>
      </c>
      <c r="X204" s="119">
        <f>VLOOKUP($A204+ROUND((COLUMN()-2)/24,5),АТС!$A$41:$F$784,6)+'Иные услуги '!$C$5+'РСТ РСО-А'!$J$7+'РСТ РСО-А'!$H$9</f>
        <v>1105.0600000000002</v>
      </c>
      <c r="Y204" s="119">
        <f>VLOOKUP($A204+ROUND((COLUMN()-2)/24,5),АТС!$A$41:$F$784,6)+'Иные услуги '!$C$5+'РСТ РСО-А'!$J$7+'РСТ РСО-А'!$H$9</f>
        <v>2022.99</v>
      </c>
    </row>
    <row r="205" spans="1:25" x14ac:dyDescent="0.2">
      <c r="A205" s="66">
        <f t="shared" si="6"/>
        <v>43315</v>
      </c>
      <c r="B205" s="119">
        <f>VLOOKUP($A205+ROUND((COLUMN()-2)/24,5),АТС!$A$41:$F$784,6)+'Иные услуги '!$C$5+'РСТ РСО-А'!$J$7+'РСТ РСО-А'!$H$9</f>
        <v>1059.48</v>
      </c>
      <c r="C205" s="119">
        <f>VLOOKUP($A205+ROUND((COLUMN()-2)/24,5),АТС!$A$41:$F$784,6)+'Иные услуги '!$C$5+'РСТ РСО-А'!$J$7+'РСТ РСО-А'!$H$9</f>
        <v>1057.1300000000001</v>
      </c>
      <c r="D205" s="119">
        <f>VLOOKUP($A205+ROUND((COLUMN()-2)/24,5),АТС!$A$41:$F$784,6)+'Иные услуги '!$C$5+'РСТ РСО-А'!$J$7+'РСТ РСО-А'!$H$9</f>
        <v>1072.0600000000002</v>
      </c>
      <c r="E205" s="119">
        <f>VLOOKUP($A205+ROUND((COLUMN()-2)/24,5),АТС!$A$41:$F$784,6)+'Иные услуги '!$C$5+'РСТ РСО-А'!$J$7+'РСТ РСО-А'!$H$9</f>
        <v>1098.3700000000001</v>
      </c>
      <c r="F205" s="119">
        <f>VLOOKUP($A205+ROUND((COLUMN()-2)/24,5),АТС!$A$41:$F$784,6)+'Иные услуги '!$C$5+'РСТ РСО-А'!$J$7+'РСТ РСО-А'!$H$9</f>
        <v>1097.3700000000001</v>
      </c>
      <c r="G205" s="119">
        <f>VLOOKUP($A205+ROUND((COLUMN()-2)/24,5),АТС!$A$41:$F$784,6)+'Иные услуги '!$C$5+'РСТ РСО-А'!$J$7+'РСТ РСО-А'!$H$9</f>
        <v>1079.96</v>
      </c>
      <c r="H205" s="119">
        <f>VLOOKUP($A205+ROUND((COLUMN()-2)/24,5),АТС!$A$41:$F$784,6)+'Иные услуги '!$C$5+'РСТ РСО-А'!$J$7+'РСТ РСО-А'!$H$9</f>
        <v>1109</v>
      </c>
      <c r="I205" s="119">
        <f>VLOOKUP($A205+ROUND((COLUMN()-2)/24,5),АТС!$A$41:$F$784,6)+'Иные услуги '!$C$5+'РСТ РСО-А'!$J$7+'РСТ РСО-А'!$H$9</f>
        <v>1075.99</v>
      </c>
      <c r="J205" s="119">
        <f>VLOOKUP($A205+ROUND((COLUMN()-2)/24,5),АТС!$A$41:$F$784,6)+'Иные услуги '!$C$5+'РСТ РСО-А'!$J$7+'РСТ РСО-А'!$H$9</f>
        <v>1151.28</v>
      </c>
      <c r="K205" s="119">
        <f>VLOOKUP($A205+ROUND((COLUMN()-2)/24,5),АТС!$A$41:$F$784,6)+'Иные услуги '!$C$5+'РСТ РСО-А'!$J$7+'РСТ РСО-А'!$H$9</f>
        <v>1069.8300000000002</v>
      </c>
      <c r="L205" s="119">
        <f>VLOOKUP($A205+ROUND((COLUMN()-2)/24,5),АТС!$A$41:$F$784,6)+'Иные услуги '!$C$5+'РСТ РСО-А'!$J$7+'РСТ РСО-А'!$H$9</f>
        <v>1056.1000000000001</v>
      </c>
      <c r="M205" s="119">
        <f>VLOOKUP($A205+ROUND((COLUMN()-2)/24,5),АТС!$A$41:$F$784,6)+'Иные услуги '!$C$5+'РСТ РСО-А'!$J$7+'РСТ РСО-А'!$H$9</f>
        <v>1056.76</v>
      </c>
      <c r="N205" s="119">
        <f>VLOOKUP($A205+ROUND((COLUMN()-2)/24,5),АТС!$A$41:$F$784,6)+'Иные услуги '!$C$5+'РСТ РСО-А'!$J$7+'РСТ РСО-А'!$H$9</f>
        <v>1054.8600000000001</v>
      </c>
      <c r="O205" s="119">
        <f>VLOOKUP($A205+ROUND((COLUMN()-2)/24,5),АТС!$A$41:$F$784,6)+'Иные услуги '!$C$5+'РСТ РСО-А'!$J$7+'РСТ РСО-А'!$H$9</f>
        <v>1054.44</v>
      </c>
      <c r="P205" s="119">
        <f>VLOOKUP($A205+ROUND((COLUMN()-2)/24,5),АТС!$A$41:$F$784,6)+'Иные услуги '!$C$5+'РСТ РСО-А'!$J$7+'РСТ РСО-А'!$H$9</f>
        <v>1054.3200000000002</v>
      </c>
      <c r="Q205" s="119">
        <f>VLOOKUP($A205+ROUND((COLUMN()-2)/24,5),АТС!$A$41:$F$784,6)+'Иные услуги '!$C$5+'РСТ РСО-А'!$J$7+'РСТ РСО-А'!$H$9</f>
        <v>1043.74</v>
      </c>
      <c r="R205" s="119">
        <f>VLOOKUP($A205+ROUND((COLUMN()-2)/24,5),АТС!$A$41:$F$784,6)+'Иные услуги '!$C$5+'РСТ РСО-А'!$J$7+'РСТ РСО-А'!$H$9</f>
        <v>1052.1100000000001</v>
      </c>
      <c r="S205" s="119">
        <f>VLOOKUP($A205+ROUND((COLUMN()-2)/24,5),АТС!$A$41:$F$784,6)+'Иные услуги '!$C$5+'РСТ РСО-А'!$J$7+'РСТ РСО-А'!$H$9</f>
        <v>1071.6300000000001</v>
      </c>
      <c r="T205" s="119">
        <f>VLOOKUP($A205+ROUND((COLUMN()-2)/24,5),АТС!$A$41:$F$784,6)+'Иные услуги '!$C$5+'РСТ РСО-А'!$J$7+'РСТ РСО-А'!$H$9</f>
        <v>1055.1600000000001</v>
      </c>
      <c r="U205" s="119">
        <f>VLOOKUP($A205+ROUND((COLUMN()-2)/24,5),АТС!$A$41:$F$784,6)+'Иные услуги '!$C$5+'РСТ РСО-А'!$J$7+'РСТ РСО-А'!$H$9</f>
        <v>1066.17</v>
      </c>
      <c r="V205" s="119">
        <f>VLOOKUP($A205+ROUND((COLUMN()-2)/24,5),АТС!$A$41:$F$784,6)+'Иные услуги '!$C$5+'РСТ РСО-А'!$J$7+'РСТ РСО-А'!$H$9</f>
        <v>1100.72</v>
      </c>
      <c r="W205" s="119">
        <f>VLOOKUP($A205+ROUND((COLUMN()-2)/24,5),АТС!$A$41:$F$784,6)+'Иные услуги '!$C$5+'РСТ РСО-А'!$J$7+'РСТ РСО-А'!$H$9</f>
        <v>1110.5600000000002</v>
      </c>
      <c r="X205" s="119">
        <f>VLOOKUP($A205+ROUND((COLUMN()-2)/24,5),АТС!$A$41:$F$784,6)+'Иные услуги '!$C$5+'РСТ РСО-А'!$J$7+'РСТ РСО-А'!$H$9</f>
        <v>1098.6000000000001</v>
      </c>
      <c r="Y205" s="119">
        <f>VLOOKUP($A205+ROUND((COLUMN()-2)/24,5),АТС!$A$41:$F$784,6)+'Иные услуги '!$C$5+'РСТ РСО-А'!$J$7+'РСТ РСО-А'!$H$9</f>
        <v>2023.29</v>
      </c>
    </row>
    <row r="206" spans="1:25" x14ac:dyDescent="0.2">
      <c r="A206" s="66">
        <f t="shared" si="6"/>
        <v>43316</v>
      </c>
      <c r="B206" s="119">
        <f>VLOOKUP($A206+ROUND((COLUMN()-2)/24,5),АТС!$A$41:$F$784,6)+'Иные услуги '!$C$5+'РСТ РСО-А'!$J$7+'РСТ РСО-А'!$H$9</f>
        <v>1068</v>
      </c>
      <c r="C206" s="119">
        <f>VLOOKUP($A206+ROUND((COLUMN()-2)/24,5),АТС!$A$41:$F$784,6)+'Иные услуги '!$C$5+'РСТ РСО-А'!$J$7+'РСТ РСО-А'!$H$9</f>
        <v>1070.0800000000002</v>
      </c>
      <c r="D206" s="119">
        <f>VLOOKUP($A206+ROUND((COLUMN()-2)/24,5),АТС!$A$41:$F$784,6)+'Иные услуги '!$C$5+'РСТ РСО-А'!$J$7+'РСТ РСО-А'!$H$9</f>
        <v>1158.2</v>
      </c>
      <c r="E206" s="119">
        <f>VLOOKUP($A206+ROUND((COLUMN()-2)/24,5),АТС!$A$41:$F$784,6)+'Иные услуги '!$C$5+'РСТ РСО-А'!$J$7+'РСТ РСО-А'!$H$9</f>
        <v>1153.3599999999999</v>
      </c>
      <c r="F206" s="119">
        <f>VLOOKUP($A206+ROUND((COLUMN()-2)/24,5),АТС!$A$41:$F$784,6)+'Иные услуги '!$C$5+'РСТ РСО-А'!$J$7+'РСТ РСО-А'!$H$9</f>
        <v>1152.46</v>
      </c>
      <c r="G206" s="119">
        <f>VLOOKUP($A206+ROUND((COLUMN()-2)/24,5),АТС!$A$41:$F$784,6)+'Иные услуги '!$C$5+'РСТ РСО-А'!$J$7+'РСТ РСО-А'!$H$9</f>
        <v>1152.0999999999999</v>
      </c>
      <c r="H206" s="119">
        <f>VLOOKUP($A206+ROUND((COLUMN()-2)/24,5),АТС!$A$41:$F$784,6)+'Иные услуги '!$C$5+'РСТ РСО-А'!$J$7+'РСТ РСО-А'!$H$9</f>
        <v>1207.28</v>
      </c>
      <c r="I206" s="119">
        <f>VLOOKUP($A206+ROUND((COLUMN()-2)/24,5),АТС!$A$41:$F$784,6)+'Иные услуги '!$C$5+'РСТ РСО-А'!$J$7+'РСТ РСО-А'!$H$9</f>
        <v>1079.8200000000002</v>
      </c>
      <c r="J206" s="119">
        <f>VLOOKUP($A206+ROUND((COLUMN()-2)/24,5),АТС!$A$41:$F$784,6)+'Иные услуги '!$C$5+'РСТ РСО-А'!$J$7+'РСТ РСО-А'!$H$9</f>
        <v>1250.24</v>
      </c>
      <c r="K206" s="119">
        <f>VLOOKUP($A206+ROUND((COLUMN()-2)/24,5),АТС!$A$41:$F$784,6)+'Иные услуги '!$C$5+'РСТ РСО-А'!$J$7+'РСТ РСО-А'!$H$9</f>
        <v>1138.3500000000001</v>
      </c>
      <c r="L206" s="119">
        <f>VLOOKUP($A206+ROUND((COLUMN()-2)/24,5),АТС!$A$41:$F$784,6)+'Иные услуги '!$C$5+'РСТ РСО-А'!$J$7+'РСТ РСО-А'!$H$9</f>
        <v>1074.0700000000002</v>
      </c>
      <c r="M206" s="119">
        <f>VLOOKUP($A206+ROUND((COLUMN()-2)/24,5),АТС!$A$41:$F$784,6)+'Иные услуги '!$C$5+'РСТ РСО-А'!$J$7+'РСТ РСО-А'!$H$9</f>
        <v>1072.8600000000001</v>
      </c>
      <c r="N206" s="119">
        <f>VLOOKUP($A206+ROUND((COLUMN()-2)/24,5),АТС!$A$41:$F$784,6)+'Иные услуги '!$C$5+'РСТ РСО-А'!$J$7+'РСТ РСО-А'!$H$9</f>
        <v>1074.0600000000002</v>
      </c>
      <c r="O206" s="119">
        <f>VLOOKUP($A206+ROUND((COLUMN()-2)/24,5),АТС!$A$41:$F$784,6)+'Иные услуги '!$C$5+'РСТ РСО-А'!$J$7+'РСТ РСО-А'!$H$9</f>
        <v>1076.5</v>
      </c>
      <c r="P206" s="119">
        <f>VLOOKUP($A206+ROUND((COLUMN()-2)/24,5),АТС!$A$41:$F$784,6)+'Иные услуги '!$C$5+'РСТ РСО-А'!$J$7+'РСТ РСО-А'!$H$9</f>
        <v>1074.97</v>
      </c>
      <c r="Q206" s="119">
        <f>VLOOKUP($A206+ROUND((COLUMN()-2)/24,5),АТС!$A$41:$F$784,6)+'Иные услуги '!$C$5+'РСТ РСО-А'!$J$7+'РСТ РСО-А'!$H$9</f>
        <v>1089.2</v>
      </c>
      <c r="R206" s="119">
        <f>VLOOKUP($A206+ROUND((COLUMN()-2)/24,5),АТС!$A$41:$F$784,6)+'Иные услуги '!$C$5+'РСТ РСО-А'!$J$7+'РСТ РСО-А'!$H$9</f>
        <v>1073.78</v>
      </c>
      <c r="S206" s="119">
        <f>VLOOKUP($A206+ROUND((COLUMN()-2)/24,5),АТС!$A$41:$F$784,6)+'Иные услуги '!$C$5+'РСТ РСО-А'!$J$7+'РСТ РСО-А'!$H$9</f>
        <v>1074.68</v>
      </c>
      <c r="T206" s="119">
        <f>VLOOKUP($A206+ROUND((COLUMN()-2)/24,5),АТС!$A$41:$F$784,6)+'Иные услуги '!$C$5+'РСТ РСО-А'!$J$7+'РСТ РСО-А'!$H$9</f>
        <v>1058.5</v>
      </c>
      <c r="U206" s="119">
        <f>VLOOKUP($A206+ROUND((COLUMN()-2)/24,5),АТС!$A$41:$F$784,6)+'Иные услуги '!$C$5+'РСТ РСО-А'!$J$7+'РСТ РСО-А'!$H$9</f>
        <v>1068.69</v>
      </c>
      <c r="V206" s="119">
        <f>VLOOKUP($A206+ROUND((COLUMN()-2)/24,5),АТС!$A$41:$F$784,6)+'Иные услуги '!$C$5+'РСТ РСО-А'!$J$7+'РСТ РСО-А'!$H$9</f>
        <v>1106.0600000000002</v>
      </c>
      <c r="W206" s="119">
        <f>VLOOKUP($A206+ROUND((COLUMN()-2)/24,5),АТС!$A$41:$F$784,6)+'Иные услуги '!$C$5+'РСТ РСО-А'!$J$7+'РСТ РСО-А'!$H$9</f>
        <v>1116.75</v>
      </c>
      <c r="X206" s="119">
        <f>VLOOKUP($A206+ROUND((COLUMN()-2)/24,5),АТС!$A$41:$F$784,6)+'Иные услуги '!$C$5+'РСТ РСО-А'!$J$7+'РСТ РСО-А'!$H$9</f>
        <v>1114.3900000000001</v>
      </c>
      <c r="Y206" s="119">
        <f>VLOOKUP($A206+ROUND((COLUMN()-2)/24,5),АТС!$A$41:$F$784,6)+'Иные услуги '!$C$5+'РСТ РСО-А'!$J$7+'РСТ РСО-А'!$H$9</f>
        <v>1779.52</v>
      </c>
    </row>
    <row r="207" spans="1:25" x14ac:dyDescent="0.2">
      <c r="A207" s="66">
        <f t="shared" si="6"/>
        <v>43317</v>
      </c>
      <c r="B207" s="119">
        <f>VLOOKUP($A207+ROUND((COLUMN()-2)/24,5),АТС!$A$41:$F$784,6)+'Иные услуги '!$C$5+'РСТ РСО-А'!$J$7+'РСТ РСО-А'!$H$9</f>
        <v>1075.92</v>
      </c>
      <c r="C207" s="119">
        <f>VLOOKUP($A207+ROUND((COLUMN()-2)/24,5),АТС!$A$41:$F$784,6)+'Иные услуги '!$C$5+'РСТ РСО-А'!$J$7+'РСТ РСО-А'!$H$9</f>
        <v>1087.98</v>
      </c>
      <c r="D207" s="119">
        <f>VLOOKUP($A207+ROUND((COLUMN()-2)/24,5),АТС!$A$41:$F$784,6)+'Иные услуги '!$C$5+'РСТ РСО-А'!$J$7+'РСТ РСО-А'!$H$9</f>
        <v>1127.7900000000002</v>
      </c>
      <c r="E207" s="119">
        <f>VLOOKUP($A207+ROUND((COLUMN()-2)/24,5),АТС!$A$41:$F$784,6)+'Иные услуги '!$C$5+'РСТ РСО-А'!$J$7+'РСТ РСО-А'!$H$9</f>
        <v>1123.3800000000001</v>
      </c>
      <c r="F207" s="119">
        <f>VLOOKUP($A207+ROUND((COLUMN()-2)/24,5),АТС!$A$41:$F$784,6)+'Иные услуги '!$C$5+'РСТ РСО-А'!$J$7+'РСТ РСО-А'!$H$9</f>
        <v>1121.9000000000001</v>
      </c>
      <c r="G207" s="119">
        <f>VLOOKUP($A207+ROUND((COLUMN()-2)/24,5),АТС!$A$41:$F$784,6)+'Иные услуги '!$C$5+'РСТ РСО-А'!$J$7+'РСТ РСО-А'!$H$9</f>
        <v>1131.0600000000002</v>
      </c>
      <c r="H207" s="119">
        <f>VLOOKUP($A207+ROUND((COLUMN()-2)/24,5),АТС!$A$41:$F$784,6)+'Иные услуги '!$C$5+'РСТ РСО-А'!$J$7+'РСТ РСО-А'!$H$9</f>
        <v>1304.1699999999998</v>
      </c>
      <c r="I207" s="119">
        <f>VLOOKUP($A207+ROUND((COLUMN()-2)/24,5),АТС!$A$41:$F$784,6)+'Иные услуги '!$C$5+'РСТ РСО-А'!$J$7+'РСТ РСО-А'!$H$9</f>
        <v>1109.99</v>
      </c>
      <c r="J207" s="119">
        <f>VLOOKUP($A207+ROUND((COLUMN()-2)/24,5),АТС!$A$41:$F$784,6)+'Иные услуги '!$C$5+'РСТ РСО-А'!$J$7+'РСТ РСО-А'!$H$9</f>
        <v>1217.8899999999999</v>
      </c>
      <c r="K207" s="119">
        <f>VLOOKUP($A207+ROUND((COLUMN()-2)/24,5),АТС!$A$41:$F$784,6)+'Иные услуги '!$C$5+'РСТ РСО-А'!$J$7+'РСТ РСО-А'!$H$9</f>
        <v>1213.3699999999999</v>
      </c>
      <c r="L207" s="119">
        <f>VLOOKUP($A207+ROUND((COLUMN()-2)/24,5),АТС!$A$41:$F$784,6)+'Иные услуги '!$C$5+'РСТ РСО-А'!$J$7+'РСТ РСО-А'!$H$9</f>
        <v>1137.75</v>
      </c>
      <c r="M207" s="119">
        <f>VLOOKUP($A207+ROUND((COLUMN()-2)/24,5),АТС!$A$41:$F$784,6)+'Иные услуги '!$C$5+'РСТ РСО-А'!$J$7+'РСТ РСО-А'!$H$9</f>
        <v>1119.8400000000001</v>
      </c>
      <c r="N207" s="119">
        <f>VLOOKUP($A207+ROUND((COLUMN()-2)/24,5),АТС!$A$41:$F$784,6)+'Иные услуги '!$C$5+'РСТ РСО-А'!$J$7+'РСТ РСО-А'!$H$9</f>
        <v>1135.0700000000002</v>
      </c>
      <c r="O207" s="119">
        <f>VLOOKUP($A207+ROUND((COLUMN()-2)/24,5),АТС!$A$41:$F$784,6)+'Иные услуги '!$C$5+'РСТ РСО-А'!$J$7+'РСТ РСО-А'!$H$9</f>
        <v>1136.6400000000001</v>
      </c>
      <c r="P207" s="119">
        <f>VLOOKUP($A207+ROUND((COLUMN()-2)/24,5),АТС!$A$41:$F$784,6)+'Иные услуги '!$C$5+'РСТ РСО-А'!$J$7+'РСТ РСО-А'!$H$9</f>
        <v>1168.24</v>
      </c>
      <c r="Q207" s="119">
        <f>VLOOKUP($A207+ROUND((COLUMN()-2)/24,5),АТС!$A$41:$F$784,6)+'Иные услуги '!$C$5+'РСТ РСО-А'!$J$7+'РСТ РСО-А'!$H$9</f>
        <v>1151.02</v>
      </c>
      <c r="R207" s="119">
        <f>VLOOKUP($A207+ROUND((COLUMN()-2)/24,5),АТС!$A$41:$F$784,6)+'Иные услуги '!$C$5+'РСТ РСО-А'!$J$7+'РСТ РСО-А'!$H$9</f>
        <v>1118.1200000000001</v>
      </c>
      <c r="S207" s="119">
        <f>VLOOKUP($A207+ROUND((COLUMN()-2)/24,5),АТС!$A$41:$F$784,6)+'Иные услуги '!$C$5+'РСТ РСО-А'!$J$7+'РСТ РСО-А'!$H$9</f>
        <v>1136.3600000000001</v>
      </c>
      <c r="T207" s="119">
        <f>VLOOKUP($A207+ROUND((COLUMN()-2)/24,5),АТС!$A$41:$F$784,6)+'Иные услуги '!$C$5+'РСТ РСО-А'!$J$7+'РСТ РСО-А'!$H$9</f>
        <v>1117.8100000000002</v>
      </c>
      <c r="U207" s="119">
        <f>VLOOKUP($A207+ROUND((COLUMN()-2)/24,5),АТС!$A$41:$F$784,6)+'Иные услуги '!$C$5+'РСТ РСО-А'!$J$7+'РСТ РСО-А'!$H$9</f>
        <v>1095.52</v>
      </c>
      <c r="V207" s="119">
        <f>VLOOKUP($A207+ROUND((COLUMN()-2)/24,5),АТС!$A$41:$F$784,6)+'Иные услуги '!$C$5+'РСТ РСО-А'!$J$7+'РСТ РСО-А'!$H$9</f>
        <v>1109.8700000000001</v>
      </c>
      <c r="W207" s="119">
        <f>VLOOKUP($A207+ROUND((COLUMN()-2)/24,5),АТС!$A$41:$F$784,6)+'Иные услуги '!$C$5+'РСТ РСО-А'!$J$7+'РСТ РСО-А'!$H$9</f>
        <v>1110.25</v>
      </c>
      <c r="X207" s="119">
        <f>VLOOKUP($A207+ROUND((COLUMN()-2)/24,5),АТС!$A$41:$F$784,6)+'Иные услуги '!$C$5+'РСТ РСО-А'!$J$7+'РСТ РСО-А'!$H$9</f>
        <v>1262.4199999999998</v>
      </c>
      <c r="Y207" s="119">
        <f>VLOOKUP($A207+ROUND((COLUMN()-2)/24,5),АТС!$A$41:$F$784,6)+'Иные услуги '!$C$5+'РСТ РСО-А'!$J$7+'РСТ РСО-А'!$H$9</f>
        <v>1626.78</v>
      </c>
    </row>
    <row r="208" spans="1:25" x14ac:dyDescent="0.2">
      <c r="A208" s="66">
        <f t="shared" si="6"/>
        <v>43318</v>
      </c>
      <c r="B208" s="119">
        <f>VLOOKUP($A208+ROUND((COLUMN()-2)/24,5),АТС!$A$41:$F$784,6)+'Иные услуги '!$C$5+'РСТ РСО-А'!$J$7+'РСТ РСО-А'!$H$9</f>
        <v>1063.6600000000001</v>
      </c>
      <c r="C208" s="119">
        <f>VLOOKUP($A208+ROUND((COLUMN()-2)/24,5),АТС!$A$41:$F$784,6)+'Иные услуги '!$C$5+'РСТ РСО-А'!$J$7+'РСТ РСО-А'!$H$9</f>
        <v>1080.77</v>
      </c>
      <c r="D208" s="119">
        <f>VLOOKUP($A208+ROUND((COLUMN()-2)/24,5),АТС!$A$41:$F$784,6)+'Иные услуги '!$C$5+'РСТ РСО-А'!$J$7+'РСТ РСО-А'!$H$9</f>
        <v>1103.3900000000001</v>
      </c>
      <c r="E208" s="119">
        <f>VLOOKUP($A208+ROUND((COLUMN()-2)/24,5),АТС!$A$41:$F$784,6)+'Иные услуги '!$C$5+'РСТ РСО-А'!$J$7+'РСТ РСО-А'!$H$9</f>
        <v>1101.0700000000002</v>
      </c>
      <c r="F208" s="119">
        <f>VLOOKUP($A208+ROUND((COLUMN()-2)/24,5),АТС!$A$41:$F$784,6)+'Иные услуги '!$C$5+'РСТ РСО-А'!$J$7+'РСТ РСО-А'!$H$9</f>
        <v>1100.98</v>
      </c>
      <c r="G208" s="119">
        <f>VLOOKUP($A208+ROUND((COLUMN()-2)/24,5),АТС!$A$41:$F$784,6)+'Иные услуги '!$C$5+'РСТ РСО-А'!$J$7+'РСТ РСО-А'!$H$9</f>
        <v>1118.78</v>
      </c>
      <c r="H208" s="119">
        <f>VLOOKUP($A208+ROUND((COLUMN()-2)/24,5),АТС!$A$41:$F$784,6)+'Иные услуги '!$C$5+'РСТ РСО-А'!$J$7+'РСТ РСО-А'!$H$9</f>
        <v>1148.24</v>
      </c>
      <c r="I208" s="119">
        <f>VLOOKUP($A208+ROUND((COLUMN()-2)/24,5),АТС!$A$41:$F$784,6)+'Иные услуги '!$C$5+'РСТ РСО-А'!$J$7+'РСТ РСО-А'!$H$9</f>
        <v>1118.3900000000001</v>
      </c>
      <c r="J208" s="119">
        <f>VLOOKUP($A208+ROUND((COLUMN()-2)/24,5),АТС!$A$41:$F$784,6)+'Иные услуги '!$C$5+'РСТ РСО-А'!$J$7+'РСТ РСО-А'!$H$9</f>
        <v>1130.1400000000001</v>
      </c>
      <c r="K208" s="119">
        <f>VLOOKUP($A208+ROUND((COLUMN()-2)/24,5),АТС!$A$41:$F$784,6)+'Иные услуги '!$C$5+'РСТ РСО-А'!$J$7+'РСТ РСО-А'!$H$9</f>
        <v>1073.42</v>
      </c>
      <c r="L208" s="119">
        <f>VLOOKUP($A208+ROUND((COLUMN()-2)/24,5),АТС!$A$41:$F$784,6)+'Иные услуги '!$C$5+'РСТ РСО-А'!$J$7+'РСТ РСО-А'!$H$9</f>
        <v>1066.69</v>
      </c>
      <c r="M208" s="119">
        <f>VLOOKUP($A208+ROUND((COLUMN()-2)/24,5),АТС!$A$41:$F$784,6)+'Иные услуги '!$C$5+'РСТ РСО-А'!$J$7+'РСТ РСО-А'!$H$9</f>
        <v>1066.19</v>
      </c>
      <c r="N208" s="119">
        <f>VLOOKUP($A208+ROUND((COLUMN()-2)/24,5),АТС!$A$41:$F$784,6)+'Иные услуги '!$C$5+'РСТ РСО-А'!$J$7+'РСТ РСО-А'!$H$9</f>
        <v>1065.75</v>
      </c>
      <c r="O208" s="119">
        <f>VLOOKUP($A208+ROUND((COLUMN()-2)/24,5),АТС!$A$41:$F$784,6)+'Иные услуги '!$C$5+'РСТ РСО-А'!$J$7+'РСТ РСО-А'!$H$9</f>
        <v>1065.44</v>
      </c>
      <c r="P208" s="119">
        <f>VLOOKUP($A208+ROUND((COLUMN()-2)/24,5),АТС!$A$41:$F$784,6)+'Иные услуги '!$C$5+'РСТ РСО-А'!$J$7+'РСТ РСО-А'!$H$9</f>
        <v>1049.96</v>
      </c>
      <c r="Q208" s="119">
        <f>VLOOKUP($A208+ROUND((COLUMN()-2)/24,5),АТС!$A$41:$F$784,6)+'Иные услуги '!$C$5+'РСТ РСО-А'!$J$7+'РСТ РСО-А'!$H$9</f>
        <v>1052.5400000000002</v>
      </c>
      <c r="R208" s="119">
        <f>VLOOKUP($A208+ROUND((COLUMN()-2)/24,5),АТС!$A$41:$F$784,6)+'Иные услуги '!$C$5+'РСТ РСО-А'!$J$7+'РСТ РСО-А'!$H$9</f>
        <v>1062.7</v>
      </c>
      <c r="S208" s="119">
        <f>VLOOKUP($A208+ROUND((COLUMN()-2)/24,5),АТС!$A$41:$F$784,6)+'Иные услуги '!$C$5+'РСТ РСО-А'!$J$7+'РСТ РСО-А'!$H$9</f>
        <v>1062.8400000000001</v>
      </c>
      <c r="T208" s="119">
        <f>VLOOKUP($A208+ROUND((COLUMN()-2)/24,5),АТС!$A$41:$F$784,6)+'Иные услуги '!$C$5+'РСТ РСО-А'!$J$7+'РСТ РСО-А'!$H$9</f>
        <v>1078.78</v>
      </c>
      <c r="U208" s="119">
        <f>VLOOKUP($A208+ROUND((COLUMN()-2)/24,5),АТС!$A$41:$F$784,6)+'Иные услуги '!$C$5+'РСТ РСО-А'!$J$7+'РСТ РСО-А'!$H$9</f>
        <v>1087.27</v>
      </c>
      <c r="V208" s="119">
        <f>VLOOKUP($A208+ROUND((COLUMN()-2)/24,5),АТС!$A$41:$F$784,6)+'Иные услуги '!$C$5+'РСТ РСО-А'!$J$7+'РСТ РСО-А'!$H$9</f>
        <v>1075.3900000000001</v>
      </c>
      <c r="W208" s="119">
        <f>VLOOKUP($A208+ROUND((COLUMN()-2)/24,5),АТС!$A$41:$F$784,6)+'Иные услуги '!$C$5+'РСТ РСО-А'!$J$7+'РСТ РСО-А'!$H$9</f>
        <v>1122.68</v>
      </c>
      <c r="X208" s="119">
        <f>VLOOKUP($A208+ROUND((COLUMN()-2)/24,5),АТС!$A$41:$F$784,6)+'Иные услуги '!$C$5+'РСТ РСО-А'!$J$7+'РСТ РСО-А'!$H$9</f>
        <v>1140.73</v>
      </c>
      <c r="Y208" s="119">
        <f>VLOOKUP($A208+ROUND((COLUMN()-2)/24,5),АТС!$A$41:$F$784,6)+'Иные услуги '!$C$5+'РСТ РСО-А'!$J$7+'РСТ РСО-А'!$H$9</f>
        <v>1694.6299999999999</v>
      </c>
    </row>
    <row r="209" spans="1:27" x14ac:dyDescent="0.2">
      <c r="A209" s="66">
        <f t="shared" si="6"/>
        <v>43319</v>
      </c>
      <c r="B209" s="119">
        <f>VLOOKUP($A209+ROUND((COLUMN()-2)/24,5),АТС!$A$41:$F$784,6)+'Иные услуги '!$C$5+'РСТ РСО-А'!$J$7+'РСТ РСО-А'!$H$9</f>
        <v>1063.6500000000001</v>
      </c>
      <c r="C209" s="119">
        <f>VLOOKUP($A209+ROUND((COLUMN()-2)/24,5),АТС!$A$41:$F$784,6)+'Иные услуги '!$C$5+'РСТ РСО-А'!$J$7+'РСТ РСО-А'!$H$9</f>
        <v>1075.44</v>
      </c>
      <c r="D209" s="119">
        <f>VLOOKUP($A209+ROUND((COLUMN()-2)/24,5),АТС!$A$41:$F$784,6)+'Иные услуги '!$C$5+'РСТ РСО-А'!$J$7+'РСТ РСО-А'!$H$9</f>
        <v>1100.42</v>
      </c>
      <c r="E209" s="119">
        <f>VLOOKUP($A209+ROUND((COLUMN()-2)/24,5),АТС!$A$41:$F$784,6)+'Иные услуги '!$C$5+'РСТ РСО-А'!$J$7+'РСТ РСО-А'!$H$9</f>
        <v>1099.3900000000001</v>
      </c>
      <c r="F209" s="119">
        <f>VLOOKUP($A209+ROUND((COLUMN()-2)/24,5),АТС!$A$41:$F$784,6)+'Иные услуги '!$C$5+'РСТ РСО-А'!$J$7+'РСТ РСО-А'!$H$9</f>
        <v>1098.92</v>
      </c>
      <c r="G209" s="119">
        <f>VLOOKUP($A209+ROUND((COLUMN()-2)/24,5),АТС!$A$41:$F$784,6)+'Иные услуги '!$C$5+'РСТ РСО-А'!$J$7+'РСТ РСО-А'!$H$9</f>
        <v>1117.5900000000001</v>
      </c>
      <c r="H209" s="119">
        <f>VLOOKUP($A209+ROUND((COLUMN()-2)/24,5),АТС!$A$41:$F$784,6)+'Иные услуги '!$C$5+'РСТ РСО-А'!$J$7+'РСТ РСО-А'!$H$9</f>
        <v>1147.5</v>
      </c>
      <c r="I209" s="119">
        <f>VLOOKUP($A209+ROUND((COLUMN()-2)/24,5),АТС!$A$41:$F$784,6)+'Иные услуги '!$C$5+'РСТ РСО-А'!$J$7+'РСТ РСО-А'!$H$9</f>
        <v>1095.95</v>
      </c>
      <c r="J209" s="119">
        <f>VLOOKUP($A209+ROUND((COLUMN()-2)/24,5),АТС!$A$41:$F$784,6)+'Иные услуги '!$C$5+'РСТ РСО-А'!$J$7+'РСТ РСО-А'!$H$9</f>
        <v>1119.6200000000001</v>
      </c>
      <c r="K209" s="119">
        <f>VLOOKUP($A209+ROUND((COLUMN()-2)/24,5),АТС!$A$41:$F$784,6)+'Иные услуги '!$C$5+'РСТ РСО-А'!$J$7+'РСТ РСО-А'!$H$9</f>
        <v>1065.6300000000001</v>
      </c>
      <c r="L209" s="119">
        <f>VLOOKUP($A209+ROUND((COLUMN()-2)/24,5),АТС!$A$41:$F$784,6)+'Иные услуги '!$C$5+'РСТ РСО-А'!$J$7+'РСТ РСО-А'!$H$9</f>
        <v>1060.4000000000001</v>
      </c>
      <c r="M209" s="119">
        <f>VLOOKUP($A209+ROUND((COLUMN()-2)/24,5),АТС!$A$41:$F$784,6)+'Иные услуги '!$C$5+'РСТ РСО-А'!$J$7+'РСТ РСО-А'!$H$9</f>
        <v>1060.7900000000002</v>
      </c>
      <c r="N209" s="119">
        <f>VLOOKUP($A209+ROUND((COLUMN()-2)/24,5),АТС!$A$41:$F$784,6)+'Иные услуги '!$C$5+'РСТ РСО-А'!$J$7+'РСТ РСО-А'!$H$9</f>
        <v>1060.71</v>
      </c>
      <c r="O209" s="119">
        <f>VLOOKUP($A209+ROUND((COLUMN()-2)/24,5),АТС!$A$41:$F$784,6)+'Иные услуги '!$C$5+'РСТ РСО-А'!$J$7+'РСТ РСО-А'!$H$9</f>
        <v>1061.5800000000002</v>
      </c>
      <c r="P209" s="119">
        <f>VLOOKUP($A209+ROUND((COLUMN()-2)/24,5),АТС!$A$41:$F$784,6)+'Иные услуги '!$C$5+'РСТ РСО-А'!$J$7+'РСТ РСО-А'!$H$9</f>
        <v>1047.23</v>
      </c>
      <c r="Q209" s="119">
        <f>VLOOKUP($A209+ROUND((COLUMN()-2)/24,5),АТС!$A$41:$F$784,6)+'Иные услуги '!$C$5+'РСТ РСО-А'!$J$7+'РСТ РСО-А'!$H$9</f>
        <v>1047.1100000000001</v>
      </c>
      <c r="R209" s="119">
        <f>VLOOKUP($A209+ROUND((COLUMN()-2)/24,5),АТС!$A$41:$F$784,6)+'Иные услуги '!$C$5+'РСТ РСО-А'!$J$7+'РСТ РСО-А'!$H$9</f>
        <v>1056.45</v>
      </c>
      <c r="S209" s="119">
        <f>VLOOKUP($A209+ROUND((COLUMN()-2)/24,5),АТС!$A$41:$F$784,6)+'Иные услуги '!$C$5+'РСТ РСО-А'!$J$7+'РСТ РСО-А'!$H$9</f>
        <v>1060.8700000000001</v>
      </c>
      <c r="T209" s="119">
        <f>VLOOKUP($A209+ROUND((COLUMN()-2)/24,5),АТС!$A$41:$F$784,6)+'Иные услуги '!$C$5+'РСТ РСО-А'!$J$7+'РСТ РСО-А'!$H$9</f>
        <v>1081.1500000000001</v>
      </c>
      <c r="U209" s="119">
        <f>VLOOKUP($A209+ROUND((COLUMN()-2)/24,5),АТС!$A$41:$F$784,6)+'Иные услуги '!$C$5+'РСТ РСО-А'!$J$7+'РСТ РСО-А'!$H$9</f>
        <v>1089.3900000000001</v>
      </c>
      <c r="V209" s="119">
        <f>VLOOKUP($A209+ROUND((COLUMN()-2)/24,5),АТС!$A$41:$F$784,6)+'Иные услуги '!$C$5+'РСТ РСО-А'!$J$7+'РСТ РСО-А'!$H$9</f>
        <v>1075.24</v>
      </c>
      <c r="W209" s="119">
        <f>VLOOKUP($A209+ROUND((COLUMN()-2)/24,5),АТС!$A$41:$F$784,6)+'Иные услуги '!$C$5+'РСТ РСО-А'!$J$7+'РСТ РСО-А'!$H$9</f>
        <v>1116.8800000000001</v>
      </c>
      <c r="X209" s="119">
        <f>VLOOKUP($A209+ROUND((COLUMN()-2)/24,5),АТС!$A$41:$F$784,6)+'Иные услуги '!$C$5+'РСТ РСО-А'!$J$7+'РСТ РСО-А'!$H$9</f>
        <v>1135.0600000000002</v>
      </c>
      <c r="Y209" s="119">
        <f>VLOOKUP($A209+ROUND((COLUMN()-2)/24,5),АТС!$A$41:$F$784,6)+'Иные услуги '!$C$5+'РСТ РСО-А'!$J$7+'РСТ РСО-А'!$H$9</f>
        <v>1705.3</v>
      </c>
    </row>
    <row r="210" spans="1:27" x14ac:dyDescent="0.2">
      <c r="A210" s="66">
        <f t="shared" si="6"/>
        <v>43320</v>
      </c>
      <c r="B210" s="119">
        <f>VLOOKUP($A210+ROUND((COLUMN()-2)/24,5),АТС!$A$41:$F$784,6)+'Иные услуги '!$C$5+'РСТ РСО-А'!$J$7+'РСТ РСО-А'!$H$9</f>
        <v>1058.92</v>
      </c>
      <c r="C210" s="119">
        <f>VLOOKUP($A210+ROUND((COLUMN()-2)/24,5),АТС!$A$41:$F$784,6)+'Иные услуги '!$C$5+'РСТ РСО-А'!$J$7+'РСТ РСО-А'!$H$9</f>
        <v>1095.25</v>
      </c>
      <c r="D210" s="119">
        <f>VLOOKUP($A210+ROUND((COLUMN()-2)/24,5),АТС!$A$41:$F$784,6)+'Иные услуги '!$C$5+'РСТ РСО-А'!$J$7+'РСТ РСО-А'!$H$9</f>
        <v>1161.8499999999999</v>
      </c>
      <c r="E210" s="119">
        <f>VLOOKUP($A210+ROUND((COLUMN()-2)/24,5),АТС!$A$41:$F$784,6)+'Иные услуги '!$C$5+'РСТ РСО-А'!$J$7+'РСТ РСО-А'!$H$9</f>
        <v>1181.98</v>
      </c>
      <c r="F210" s="119">
        <f>VLOOKUP($A210+ROUND((COLUMN()-2)/24,5),АТС!$A$41:$F$784,6)+'Иные услуги '!$C$5+'РСТ РСО-А'!$J$7+'РСТ РСО-А'!$H$9</f>
        <v>1180.74</v>
      </c>
      <c r="G210" s="119">
        <f>VLOOKUP($A210+ROUND((COLUMN()-2)/24,5),АТС!$A$41:$F$784,6)+'Иные услуги '!$C$5+'РСТ РСО-А'!$J$7+'РСТ РСО-А'!$H$9</f>
        <v>1181.69</v>
      </c>
      <c r="H210" s="119">
        <f>VLOOKUP($A210+ROUND((COLUMN()-2)/24,5),АТС!$A$41:$F$784,6)+'Иные услуги '!$C$5+'РСТ РСО-А'!$J$7+'РСТ РСО-А'!$H$9</f>
        <v>1256.2199999999998</v>
      </c>
      <c r="I210" s="119">
        <f>VLOOKUP($A210+ROUND((COLUMN()-2)/24,5),АТС!$A$41:$F$784,6)+'Иные услуги '!$C$5+'РСТ РСО-А'!$J$7+'РСТ РСО-А'!$H$9</f>
        <v>1117.6200000000001</v>
      </c>
      <c r="J210" s="119">
        <f>VLOOKUP($A210+ROUND((COLUMN()-2)/24,5),АТС!$A$41:$F$784,6)+'Иные услуги '!$C$5+'РСТ РСО-А'!$J$7+'РСТ РСО-А'!$H$9</f>
        <v>1254.6499999999999</v>
      </c>
      <c r="K210" s="119">
        <f>VLOOKUP($A210+ROUND((COLUMN()-2)/24,5),АТС!$A$41:$F$784,6)+'Иные услуги '!$C$5+'РСТ РСО-А'!$J$7+'РСТ РСО-А'!$H$9</f>
        <v>1094.3400000000001</v>
      </c>
      <c r="L210" s="119">
        <f>VLOOKUP($A210+ROUND((COLUMN()-2)/24,5),АТС!$A$41:$F$784,6)+'Иные услуги '!$C$5+'РСТ РСО-А'!$J$7+'РСТ РСО-А'!$H$9</f>
        <v>1094.95</v>
      </c>
      <c r="M210" s="119">
        <f>VLOOKUP($A210+ROUND((COLUMN()-2)/24,5),АТС!$A$41:$F$784,6)+'Иные услуги '!$C$5+'РСТ РСО-А'!$J$7+'РСТ РСО-А'!$H$9</f>
        <v>1094.42</v>
      </c>
      <c r="N210" s="119">
        <f>VLOOKUP($A210+ROUND((COLUMN()-2)/24,5),АТС!$A$41:$F$784,6)+'Иные услуги '!$C$5+'РСТ РСО-А'!$J$7+'РСТ РСО-А'!$H$9</f>
        <v>1094.45</v>
      </c>
      <c r="O210" s="119">
        <f>VLOOKUP($A210+ROUND((COLUMN()-2)/24,5),АТС!$A$41:$F$784,6)+'Иные услуги '!$C$5+'РСТ РСО-А'!$J$7+'РСТ РСО-А'!$H$9</f>
        <v>1102.76</v>
      </c>
      <c r="P210" s="119">
        <f>VLOOKUP($A210+ROUND((COLUMN()-2)/24,5),АТС!$A$41:$F$784,6)+'Иные услуги '!$C$5+'РСТ РСО-А'!$J$7+'РСТ РСО-А'!$H$9</f>
        <v>1071.78</v>
      </c>
      <c r="Q210" s="119">
        <f>VLOOKUP($A210+ROUND((COLUMN()-2)/24,5),АТС!$A$41:$F$784,6)+'Иные услуги '!$C$5+'РСТ РСО-А'!$J$7+'РСТ РСО-А'!$H$9</f>
        <v>1086.96</v>
      </c>
      <c r="R210" s="119">
        <f>VLOOKUP($A210+ROUND((COLUMN()-2)/24,5),АТС!$A$41:$F$784,6)+'Иные услуги '!$C$5+'РСТ РСО-А'!$J$7+'РСТ РСО-А'!$H$9</f>
        <v>1076.69</v>
      </c>
      <c r="S210" s="119">
        <f>VLOOKUP($A210+ROUND((COLUMN()-2)/24,5),АТС!$A$41:$F$784,6)+'Иные услуги '!$C$5+'РСТ РСО-А'!$J$7+'РСТ РСО-А'!$H$9</f>
        <v>1073.5800000000002</v>
      </c>
      <c r="T210" s="119">
        <f>VLOOKUP($A210+ROUND((COLUMN()-2)/24,5),АТС!$A$41:$F$784,6)+'Иные услуги '!$C$5+'РСТ РСО-А'!$J$7+'РСТ РСО-А'!$H$9</f>
        <v>1075.6300000000001</v>
      </c>
      <c r="U210" s="119">
        <f>VLOOKUP($A210+ROUND((COLUMN()-2)/24,5),АТС!$A$41:$F$784,6)+'Иные услуги '!$C$5+'РСТ РСО-А'!$J$7+'РСТ РСО-А'!$H$9</f>
        <v>1066.19</v>
      </c>
      <c r="V210" s="119">
        <f>VLOOKUP($A210+ROUND((COLUMN()-2)/24,5),АТС!$A$41:$F$784,6)+'Иные услуги '!$C$5+'РСТ РСО-А'!$J$7+'РСТ РСО-А'!$H$9</f>
        <v>1091.22</v>
      </c>
      <c r="W210" s="119">
        <f>VLOOKUP($A210+ROUND((COLUMN()-2)/24,5),АТС!$A$41:$F$784,6)+'Иные услуги '!$C$5+'РСТ РСО-А'!$J$7+'РСТ РСО-А'!$H$9</f>
        <v>1096.01</v>
      </c>
      <c r="X210" s="119">
        <f>VLOOKUP($A210+ROUND((COLUMN()-2)/24,5),АТС!$A$41:$F$784,6)+'Иные услуги '!$C$5+'РСТ РСО-А'!$J$7+'РСТ РСО-А'!$H$9</f>
        <v>1112.8300000000002</v>
      </c>
      <c r="Y210" s="119">
        <f>VLOOKUP($A210+ROUND((COLUMN()-2)/24,5),АТС!$A$41:$F$784,6)+'Иные услуги '!$C$5+'РСТ РСО-А'!$J$7+'РСТ РСО-А'!$H$9</f>
        <v>1666.1799999999998</v>
      </c>
    </row>
    <row r="211" spans="1:27" x14ac:dyDescent="0.2">
      <c r="A211" s="66">
        <f t="shared" si="6"/>
        <v>43321</v>
      </c>
      <c r="B211" s="119">
        <f>VLOOKUP($A211+ROUND((COLUMN()-2)/24,5),АТС!$A$41:$F$784,6)+'Иные услуги '!$C$5+'РСТ РСО-А'!$J$7+'РСТ РСО-А'!$H$9</f>
        <v>1034.8600000000001</v>
      </c>
      <c r="C211" s="119">
        <f>VLOOKUP($A211+ROUND((COLUMN()-2)/24,5),АТС!$A$41:$F$784,6)+'Иные услуги '!$C$5+'РСТ РСО-А'!$J$7+'РСТ РСО-А'!$H$9</f>
        <v>1069.73</v>
      </c>
      <c r="D211" s="119">
        <f>VLOOKUP($A211+ROUND((COLUMN()-2)/24,5),АТС!$A$41:$F$784,6)+'Иные услуги '!$C$5+'РСТ РСО-А'!$J$7+'РСТ РСО-А'!$H$9</f>
        <v>1095.46</v>
      </c>
      <c r="E211" s="119">
        <f>VLOOKUP($A211+ROUND((COLUMN()-2)/24,5),АТС!$A$41:$F$784,6)+'Иные услуги '!$C$5+'РСТ РСО-А'!$J$7+'РСТ РСО-А'!$H$9</f>
        <v>1094.6400000000001</v>
      </c>
      <c r="F211" s="119">
        <f>VLOOKUP($A211+ROUND((COLUMN()-2)/24,5),АТС!$A$41:$F$784,6)+'Иные услуги '!$C$5+'РСТ РСО-А'!$J$7+'РСТ РСО-А'!$H$9</f>
        <v>1094.17</v>
      </c>
      <c r="G211" s="119">
        <f>VLOOKUP($A211+ROUND((COLUMN()-2)/24,5),АТС!$A$41:$F$784,6)+'Иные услуги '!$C$5+'РСТ РСО-А'!$J$7+'РСТ РСО-А'!$H$9</f>
        <v>1093.22</v>
      </c>
      <c r="H211" s="119">
        <f>VLOOKUP($A211+ROUND((COLUMN()-2)/24,5),АТС!$A$41:$F$784,6)+'Иные услуги '!$C$5+'РСТ РСО-А'!$J$7+'РСТ РСО-А'!$H$9</f>
        <v>1194.78</v>
      </c>
      <c r="I211" s="119">
        <f>VLOOKUP($A211+ROUND((COLUMN()-2)/24,5),АТС!$A$41:$F$784,6)+'Иные услуги '!$C$5+'РСТ РСО-А'!$J$7+'РСТ РСО-А'!$H$9</f>
        <v>1091.27</v>
      </c>
      <c r="J211" s="119">
        <f>VLOOKUP($A211+ROUND((COLUMN()-2)/24,5),АТС!$A$41:$F$784,6)+'Иные услуги '!$C$5+'РСТ РСО-А'!$J$7+'РСТ РСО-А'!$H$9</f>
        <v>1156.53</v>
      </c>
      <c r="K211" s="119">
        <f>VLOOKUP($A211+ROUND((COLUMN()-2)/24,5),АТС!$A$41:$F$784,6)+'Иные услуги '!$C$5+'РСТ РСО-А'!$J$7+'РСТ РСО-А'!$H$9</f>
        <v>1058.93</v>
      </c>
      <c r="L211" s="119">
        <f>VLOOKUP($A211+ROUND((COLUMN()-2)/24,5),АТС!$A$41:$F$784,6)+'Иные услуги '!$C$5+'РСТ РСО-А'!$J$7+'РСТ РСО-А'!$H$9</f>
        <v>1059.9100000000001</v>
      </c>
      <c r="M211" s="119">
        <f>VLOOKUP($A211+ROUND((COLUMN()-2)/24,5),АТС!$A$41:$F$784,6)+'Иные услуги '!$C$5+'РСТ РСО-А'!$J$7+'РСТ РСО-А'!$H$9</f>
        <v>1059.76</v>
      </c>
      <c r="N211" s="119">
        <f>VLOOKUP($A211+ROUND((COLUMN()-2)/24,5),АТС!$A$41:$F$784,6)+'Иные услуги '!$C$5+'РСТ РСО-А'!$J$7+'РСТ РСО-А'!$H$9</f>
        <v>1059.53</v>
      </c>
      <c r="O211" s="119">
        <f>VLOOKUP($A211+ROUND((COLUMN()-2)/24,5),АТС!$A$41:$F$784,6)+'Иные услуги '!$C$5+'РСТ РСО-А'!$J$7+'РСТ РСО-А'!$H$9</f>
        <v>1066.5900000000001</v>
      </c>
      <c r="P211" s="119">
        <f>VLOOKUP($A211+ROUND((COLUMN()-2)/24,5),АТС!$A$41:$F$784,6)+'Иные услуги '!$C$5+'РСТ РСО-А'!$J$7+'РСТ РСО-А'!$H$9</f>
        <v>1066.6500000000001</v>
      </c>
      <c r="Q211" s="119">
        <f>VLOOKUP($A211+ROUND((COLUMN()-2)/24,5),АТС!$A$41:$F$784,6)+'Иные услуги '!$C$5+'РСТ РСО-А'!$J$7+'РСТ РСО-А'!$H$9</f>
        <v>1066.8200000000002</v>
      </c>
      <c r="R211" s="119">
        <f>VLOOKUP($A211+ROUND((COLUMN()-2)/24,5),АТС!$A$41:$F$784,6)+'Иные услуги '!$C$5+'РСТ РСО-А'!$J$7+'РСТ РСО-А'!$H$9</f>
        <v>1065.28</v>
      </c>
      <c r="S211" s="119">
        <f>VLOOKUP($A211+ROUND((COLUMN()-2)/24,5),АТС!$A$41:$F$784,6)+'Иные услуги '!$C$5+'РСТ РСО-А'!$J$7+'РСТ РСО-А'!$H$9</f>
        <v>1066.49</v>
      </c>
      <c r="T211" s="119">
        <f>VLOOKUP($A211+ROUND((COLUMN()-2)/24,5),АТС!$A$41:$F$784,6)+'Иные услуги '!$C$5+'РСТ РСО-А'!$J$7+'РСТ РСО-А'!$H$9</f>
        <v>1059</v>
      </c>
      <c r="U211" s="119">
        <f>VLOOKUP($A211+ROUND((COLUMN()-2)/24,5),АТС!$A$41:$F$784,6)+'Иные услуги '!$C$5+'РСТ РСО-А'!$J$7+'РСТ РСО-А'!$H$9</f>
        <v>1064.71</v>
      </c>
      <c r="V211" s="119">
        <f>VLOOKUP($A211+ROUND((COLUMN()-2)/24,5),АТС!$A$41:$F$784,6)+'Иные услуги '!$C$5+'РСТ РСО-А'!$J$7+'РСТ РСО-А'!$H$9</f>
        <v>1089.77</v>
      </c>
      <c r="W211" s="119">
        <f>VLOOKUP($A211+ROUND((COLUMN()-2)/24,5),АТС!$A$41:$F$784,6)+'Иные услуги '!$C$5+'РСТ РСО-А'!$J$7+'РСТ РСО-А'!$H$9</f>
        <v>1094.69</v>
      </c>
      <c r="X211" s="119">
        <f>VLOOKUP($A211+ROUND((COLUMN()-2)/24,5),АТС!$A$41:$F$784,6)+'Иные услуги '!$C$5+'РСТ РСО-А'!$J$7+'РСТ РСО-А'!$H$9</f>
        <v>1111.19</v>
      </c>
      <c r="Y211" s="119">
        <f>VLOOKUP($A211+ROUND((COLUMN()-2)/24,5),АТС!$A$41:$F$784,6)+'Иные услуги '!$C$5+'РСТ РСО-А'!$J$7+'РСТ РСО-А'!$H$9</f>
        <v>1592.55</v>
      </c>
    </row>
    <row r="212" spans="1:27" x14ac:dyDescent="0.2">
      <c r="A212" s="66">
        <f t="shared" si="6"/>
        <v>43322</v>
      </c>
      <c r="B212" s="119">
        <f>VLOOKUP($A212+ROUND((COLUMN()-2)/24,5),АТС!$A$41:$F$784,6)+'Иные услуги '!$C$5+'РСТ РСО-А'!$J$7+'РСТ РСО-А'!$H$9</f>
        <v>1049.92</v>
      </c>
      <c r="C212" s="119">
        <f>VLOOKUP($A212+ROUND((COLUMN()-2)/24,5),АТС!$A$41:$F$784,6)+'Иные услуги '!$C$5+'РСТ РСО-А'!$J$7+'РСТ РСО-А'!$H$9</f>
        <v>1067.1000000000001</v>
      </c>
      <c r="D212" s="119">
        <f>VLOOKUP($A212+ROUND((COLUMN()-2)/24,5),АТС!$A$41:$F$784,6)+'Иные услуги '!$C$5+'РСТ РСО-А'!$J$7+'РСТ РСО-А'!$H$9</f>
        <v>1066.1600000000001</v>
      </c>
      <c r="E212" s="119">
        <f>VLOOKUP($A212+ROUND((COLUMN()-2)/24,5),АТС!$A$41:$F$784,6)+'Иные услуги '!$C$5+'РСТ РСО-А'!$J$7+'РСТ РСО-А'!$H$9</f>
        <v>1065.8800000000001</v>
      </c>
      <c r="F212" s="119">
        <f>VLOOKUP($A212+ROUND((COLUMN()-2)/24,5),АТС!$A$41:$F$784,6)+'Иные услуги '!$C$5+'РСТ РСО-А'!$J$7+'РСТ РСО-А'!$H$9</f>
        <v>1065.95</v>
      </c>
      <c r="G212" s="119">
        <f>VLOOKUP($A212+ROUND((COLUMN()-2)/24,5),АТС!$A$41:$F$784,6)+'Иные услуги '!$C$5+'РСТ РСО-А'!$J$7+'РСТ РСО-А'!$H$9</f>
        <v>1061.8900000000001</v>
      </c>
      <c r="H212" s="119">
        <f>VLOOKUP($A212+ROUND((COLUMN()-2)/24,5),АТС!$A$41:$F$784,6)+'Иные услуги '!$C$5+'РСТ РСО-А'!$J$7+'РСТ РСО-А'!$H$9</f>
        <v>1068.5</v>
      </c>
      <c r="I212" s="119">
        <f>VLOOKUP($A212+ROUND((COLUMN()-2)/24,5),АТС!$A$41:$F$784,6)+'Иные услуги '!$C$5+'РСТ РСО-А'!$J$7+'РСТ РСО-А'!$H$9</f>
        <v>1043.2</v>
      </c>
      <c r="J212" s="119">
        <f>VLOOKUP($A212+ROUND((COLUMN()-2)/24,5),АТС!$A$41:$F$784,6)+'Иные услуги '!$C$5+'РСТ РСО-А'!$J$7+'РСТ РСО-А'!$H$9</f>
        <v>1158.01</v>
      </c>
      <c r="K212" s="119">
        <f>VLOOKUP($A212+ROUND((COLUMN()-2)/24,5),АТС!$A$41:$F$784,6)+'Иные услуги '!$C$5+'РСТ РСО-А'!$J$7+'РСТ РСО-А'!$H$9</f>
        <v>1090.8900000000001</v>
      </c>
      <c r="L212" s="119">
        <f>VLOOKUP($A212+ROUND((COLUMN()-2)/24,5),АТС!$A$41:$F$784,6)+'Иные услуги '!$C$5+'РСТ РСО-А'!$J$7+'РСТ РСО-А'!$H$9</f>
        <v>1091.4000000000001</v>
      </c>
      <c r="M212" s="119">
        <f>VLOOKUP($A212+ROUND((COLUMN()-2)/24,5),АТС!$A$41:$F$784,6)+'Иные услуги '!$C$5+'РСТ РСО-А'!$J$7+'РСТ РСО-А'!$H$9</f>
        <v>1091.3000000000002</v>
      </c>
      <c r="N212" s="119">
        <f>VLOOKUP($A212+ROUND((COLUMN()-2)/24,5),АТС!$A$41:$F$784,6)+'Иные услуги '!$C$5+'РСТ РСО-А'!$J$7+'РСТ РСО-А'!$H$9</f>
        <v>1090.47</v>
      </c>
      <c r="O212" s="119">
        <f>VLOOKUP($A212+ROUND((COLUMN()-2)/24,5),АТС!$A$41:$F$784,6)+'Иные услуги '!$C$5+'РСТ РСО-А'!$J$7+'РСТ РСО-А'!$H$9</f>
        <v>1096.2</v>
      </c>
      <c r="P212" s="119">
        <f>VLOOKUP($A212+ROUND((COLUMN()-2)/24,5),АТС!$A$41:$F$784,6)+'Иные услуги '!$C$5+'РСТ РСО-А'!$J$7+'РСТ РСО-А'!$H$9</f>
        <v>1080.5700000000002</v>
      </c>
      <c r="Q212" s="119">
        <f>VLOOKUP($A212+ROUND((COLUMN()-2)/24,5),АТС!$A$41:$F$784,6)+'Иные услуги '!$C$5+'РСТ РСО-А'!$J$7+'РСТ РСО-А'!$H$9</f>
        <v>1080.67</v>
      </c>
      <c r="R212" s="119">
        <f>VLOOKUP($A212+ROUND((COLUMN()-2)/24,5),АТС!$A$41:$F$784,6)+'Иные услуги '!$C$5+'РСТ РСО-А'!$J$7+'РСТ РСО-А'!$H$9</f>
        <v>1071.8000000000002</v>
      </c>
      <c r="S212" s="119">
        <f>VLOOKUP($A212+ROUND((COLUMN()-2)/24,5),АТС!$A$41:$F$784,6)+'Иные услуги '!$C$5+'РСТ РСО-А'!$J$7+'РСТ РСО-А'!$H$9</f>
        <v>1069.27</v>
      </c>
      <c r="T212" s="119">
        <f>VLOOKUP($A212+ROUND((COLUMN()-2)/24,5),АТС!$A$41:$F$784,6)+'Иные услуги '!$C$5+'РСТ РСО-А'!$J$7+'РСТ РСО-А'!$H$9</f>
        <v>1057.78</v>
      </c>
      <c r="U212" s="119">
        <f>VLOOKUP($A212+ROUND((COLUMN()-2)/24,5),АТС!$A$41:$F$784,6)+'Иные услуги '!$C$5+'РСТ РСО-А'!$J$7+'РСТ РСО-А'!$H$9</f>
        <v>1078.23</v>
      </c>
      <c r="V212" s="119">
        <f>VLOOKUP($A212+ROUND((COLUMN()-2)/24,5),АТС!$A$41:$F$784,6)+'Иные услуги '!$C$5+'РСТ РСО-А'!$J$7+'РСТ РСО-А'!$H$9</f>
        <v>1219.3999999999999</v>
      </c>
      <c r="W212" s="119">
        <f>VLOOKUP($A212+ROUND((COLUMN()-2)/24,5),АТС!$A$41:$F$784,6)+'Иные услуги '!$C$5+'РСТ РСО-А'!$J$7+'РСТ РСО-А'!$H$9</f>
        <v>1176.0899999999999</v>
      </c>
      <c r="X212" s="119">
        <f>VLOOKUP($A212+ROUND((COLUMN()-2)/24,5),АТС!$A$41:$F$784,6)+'Иные услуги '!$C$5+'РСТ РСО-А'!$J$7+'РСТ РСО-А'!$H$9</f>
        <v>1115.9100000000001</v>
      </c>
      <c r="Y212" s="119">
        <f>VLOOKUP($A212+ROUND((COLUMN()-2)/24,5),АТС!$A$41:$F$784,6)+'Иные услуги '!$C$5+'РСТ РСО-А'!$J$7+'РСТ РСО-А'!$H$9</f>
        <v>1176.54</v>
      </c>
    </row>
    <row r="213" spans="1:27" x14ac:dyDescent="0.2">
      <c r="A213" s="66">
        <f t="shared" si="6"/>
        <v>43323</v>
      </c>
      <c r="B213" s="119">
        <f>VLOOKUP($A213+ROUND((COLUMN()-2)/24,5),АТС!$A$41:$F$784,6)+'Иные услуги '!$C$5+'РСТ РСО-А'!$J$7+'РСТ РСО-А'!$H$9</f>
        <v>1039.5500000000002</v>
      </c>
      <c r="C213" s="119">
        <f>VLOOKUP($A213+ROUND((COLUMN()-2)/24,5),АТС!$A$41:$F$784,6)+'Иные услуги '!$C$5+'РСТ РСО-А'!$J$7+'РСТ РСО-А'!$H$9</f>
        <v>1049</v>
      </c>
      <c r="D213" s="119">
        <f>VLOOKUP($A213+ROUND((COLUMN()-2)/24,5),АТС!$A$41:$F$784,6)+'Иные услуги '!$C$5+'РСТ РСО-А'!$J$7+'РСТ РСО-А'!$H$9</f>
        <v>1050.1000000000001</v>
      </c>
      <c r="E213" s="119">
        <f>VLOOKUP($A213+ROUND((COLUMN()-2)/24,5),АТС!$A$41:$F$784,6)+'Иные услуги '!$C$5+'РСТ РСО-А'!$J$7+'РСТ РСО-А'!$H$9</f>
        <v>1046.5600000000002</v>
      </c>
      <c r="F213" s="119">
        <f>VLOOKUP($A213+ROUND((COLUMN()-2)/24,5),АТС!$A$41:$F$784,6)+'Иные услуги '!$C$5+'РСТ РСО-А'!$J$7+'РСТ РСО-А'!$H$9</f>
        <v>1064.1400000000001</v>
      </c>
      <c r="G213" s="119">
        <f>VLOOKUP($A213+ROUND((COLUMN()-2)/24,5),АТС!$A$41:$F$784,6)+'Иные услуги '!$C$5+'РСТ РСО-А'!$J$7+'РСТ РСО-А'!$H$9</f>
        <v>1051.8100000000002</v>
      </c>
      <c r="H213" s="119">
        <f>VLOOKUP($A213+ROUND((COLUMN()-2)/24,5),АТС!$A$41:$F$784,6)+'Иные услуги '!$C$5+'РСТ РСО-А'!$J$7+'РСТ РСО-А'!$H$9</f>
        <v>1068.68</v>
      </c>
      <c r="I213" s="119">
        <f>VLOOKUP($A213+ROUND((COLUMN()-2)/24,5),АТС!$A$41:$F$784,6)+'Иные услуги '!$C$5+'РСТ РСО-А'!$J$7+'РСТ РСО-А'!$H$9</f>
        <v>1029.28</v>
      </c>
      <c r="J213" s="119">
        <f>VLOOKUP($A213+ROUND((COLUMN()-2)/24,5),АТС!$A$41:$F$784,6)+'Иные услуги '!$C$5+'РСТ РСО-А'!$J$7+'РСТ РСО-А'!$H$9</f>
        <v>1261.6799999999998</v>
      </c>
      <c r="K213" s="119">
        <f>VLOOKUP($A213+ROUND((COLUMN()-2)/24,5),АТС!$A$41:$F$784,6)+'Иные услуги '!$C$5+'РСТ РСО-А'!$J$7+'РСТ РСО-А'!$H$9</f>
        <v>1152.93</v>
      </c>
      <c r="L213" s="119">
        <f>VLOOKUP($A213+ROUND((COLUMN()-2)/24,5),АТС!$A$41:$F$784,6)+'Иные услуги '!$C$5+'РСТ РСО-А'!$J$7+'РСТ РСО-А'!$H$9</f>
        <v>1093.0500000000002</v>
      </c>
      <c r="M213" s="119">
        <f>VLOOKUP($A213+ROUND((COLUMN()-2)/24,5),АТС!$A$41:$F$784,6)+'Иные услуги '!$C$5+'РСТ РСО-А'!$J$7+'РСТ РСО-А'!$H$9</f>
        <v>1092.49</v>
      </c>
      <c r="N213" s="119">
        <f>VLOOKUP($A213+ROUND((COLUMN()-2)/24,5),АТС!$A$41:$F$784,6)+'Иные услуги '!$C$5+'РСТ РСО-А'!$J$7+'РСТ РСО-А'!$H$9</f>
        <v>1092.68</v>
      </c>
      <c r="O213" s="119">
        <f>VLOOKUP($A213+ROUND((COLUMN()-2)/24,5),АТС!$A$41:$F$784,6)+'Иные услуги '!$C$5+'РСТ РСО-А'!$J$7+'РСТ РСО-А'!$H$9</f>
        <v>1095.3800000000001</v>
      </c>
      <c r="P213" s="119">
        <f>VLOOKUP($A213+ROUND((COLUMN()-2)/24,5),АТС!$A$41:$F$784,6)+'Иные услуги '!$C$5+'РСТ РСО-А'!$J$7+'РСТ РСО-А'!$H$9</f>
        <v>1095.6200000000001</v>
      </c>
      <c r="Q213" s="119">
        <f>VLOOKUP($A213+ROUND((COLUMN()-2)/24,5),АТС!$A$41:$F$784,6)+'Иные услуги '!$C$5+'РСТ РСО-А'!$J$7+'РСТ РСО-А'!$H$9</f>
        <v>1095.5400000000002</v>
      </c>
      <c r="R213" s="119">
        <f>VLOOKUP($A213+ROUND((COLUMN()-2)/24,5),АТС!$A$41:$F$784,6)+'Иные услуги '!$C$5+'РСТ РСО-А'!$J$7+'РСТ РСО-А'!$H$9</f>
        <v>1063.6000000000001</v>
      </c>
      <c r="S213" s="119">
        <f>VLOOKUP($A213+ROUND((COLUMN()-2)/24,5),АТС!$A$41:$F$784,6)+'Иные услуги '!$C$5+'РСТ РСО-А'!$J$7+'РСТ РСО-А'!$H$9</f>
        <v>1062.3400000000001</v>
      </c>
      <c r="T213" s="119">
        <f>VLOOKUP($A213+ROUND((COLUMN()-2)/24,5),АТС!$A$41:$F$784,6)+'Иные услуги '!$C$5+'РСТ РСО-А'!$J$7+'РСТ РСО-А'!$H$9</f>
        <v>1074.3800000000001</v>
      </c>
      <c r="U213" s="119">
        <f>VLOOKUP($A213+ROUND((COLUMN()-2)/24,5),АТС!$A$41:$F$784,6)+'Иные услуги '!$C$5+'РСТ РСО-А'!$J$7+'РСТ РСО-А'!$H$9</f>
        <v>1066.93</v>
      </c>
      <c r="V213" s="119">
        <f>VLOOKUP($A213+ROUND((COLUMN()-2)/24,5),АТС!$A$41:$F$784,6)+'Иные услуги '!$C$5+'РСТ РСО-А'!$J$7+'РСТ РСО-А'!$H$9</f>
        <v>1116.92</v>
      </c>
      <c r="W213" s="119">
        <f>VLOOKUP($A213+ROUND((COLUMN()-2)/24,5),АТС!$A$41:$F$784,6)+'Иные услуги '!$C$5+'РСТ РСО-А'!$J$7+'РСТ РСО-А'!$H$9</f>
        <v>1089.6500000000001</v>
      </c>
      <c r="X213" s="119">
        <f>VLOOKUP($A213+ROUND((COLUMN()-2)/24,5),АТС!$A$41:$F$784,6)+'Иные услуги '!$C$5+'РСТ РСО-А'!$J$7+'РСТ РСО-А'!$H$9</f>
        <v>1106.8800000000001</v>
      </c>
      <c r="Y213" s="119">
        <f>VLOOKUP($A213+ROUND((COLUMN()-2)/24,5),АТС!$A$41:$F$784,6)+'Иные услуги '!$C$5+'РСТ РСО-А'!$J$7+'РСТ РСО-А'!$H$9</f>
        <v>1658.4399999999998</v>
      </c>
    </row>
    <row r="214" spans="1:27" x14ac:dyDescent="0.2">
      <c r="A214" s="66">
        <f t="shared" si="6"/>
        <v>43324</v>
      </c>
      <c r="B214" s="119">
        <f>VLOOKUP($A214+ROUND((COLUMN()-2)/24,5),АТС!$A$41:$F$784,6)+'Иные услуги '!$C$5+'РСТ РСО-А'!$J$7+'РСТ РСО-А'!$H$9</f>
        <v>1033.3100000000002</v>
      </c>
      <c r="C214" s="119">
        <f>VLOOKUP($A214+ROUND((COLUMN()-2)/24,5),АТС!$A$41:$F$784,6)+'Иные услуги '!$C$5+'РСТ РСО-А'!$J$7+'РСТ РСО-А'!$H$9</f>
        <v>1069.3300000000002</v>
      </c>
      <c r="D214" s="119">
        <f>VLOOKUP($A214+ROUND((COLUMN()-2)/24,5),АТС!$A$41:$F$784,6)+'Иные услуги '!$C$5+'РСТ РСО-А'!$J$7+'РСТ РСО-А'!$H$9</f>
        <v>1116.1600000000001</v>
      </c>
      <c r="E214" s="119">
        <f>VLOOKUP($A214+ROUND((COLUMN()-2)/24,5),АТС!$A$41:$F$784,6)+'Иные услуги '!$C$5+'РСТ РСО-А'!$J$7+'РСТ РСО-А'!$H$9</f>
        <v>1146.21</v>
      </c>
      <c r="F214" s="119">
        <f>VLOOKUP($A214+ROUND((COLUMN()-2)/24,5),АТС!$A$41:$F$784,6)+'Иные услуги '!$C$5+'РСТ РСО-А'!$J$7+'РСТ РСО-А'!$H$9</f>
        <v>1115.3900000000001</v>
      </c>
      <c r="G214" s="119">
        <f>VLOOKUP($A214+ROUND((COLUMN()-2)/24,5),АТС!$A$41:$F$784,6)+'Иные услуги '!$C$5+'РСТ РСО-А'!$J$7+'РСТ РСО-А'!$H$9</f>
        <v>1125.3400000000001</v>
      </c>
      <c r="H214" s="119">
        <f>VLOOKUP($A214+ROUND((COLUMN()-2)/24,5),АТС!$A$41:$F$784,6)+'Иные услуги '!$C$5+'РСТ РСО-А'!$J$7+'РСТ РСО-А'!$H$9</f>
        <v>1294.0999999999999</v>
      </c>
      <c r="I214" s="119">
        <f>VLOOKUP($A214+ROUND((COLUMN()-2)/24,5),АТС!$A$41:$F$784,6)+'Иные услуги '!$C$5+'РСТ РСО-А'!$J$7+'РСТ РСО-А'!$H$9</f>
        <v>1096.1000000000001</v>
      </c>
      <c r="J214" s="119">
        <f>VLOOKUP($A214+ROUND((COLUMN()-2)/24,5),АТС!$A$41:$F$784,6)+'Иные услуги '!$C$5+'РСТ РСО-А'!$J$7+'РСТ РСО-А'!$H$9</f>
        <v>1315.98</v>
      </c>
      <c r="K214" s="119">
        <f>VLOOKUP($A214+ROUND((COLUMN()-2)/24,5),АТС!$A$41:$F$784,6)+'Иные услуги '!$C$5+'РСТ РСО-А'!$J$7+'РСТ РСО-А'!$H$9</f>
        <v>1196.8699999999999</v>
      </c>
      <c r="L214" s="119">
        <f>VLOOKUP($A214+ROUND((COLUMN()-2)/24,5),АТС!$A$41:$F$784,6)+'Иные услуги '!$C$5+'РСТ РСО-А'!$J$7+'РСТ РСО-А'!$H$9</f>
        <v>1123.4000000000001</v>
      </c>
      <c r="M214" s="119">
        <f>VLOOKUP($A214+ROUND((COLUMN()-2)/24,5),АТС!$A$41:$F$784,6)+'Иные услуги '!$C$5+'РСТ РСО-А'!$J$7+'РСТ РСО-А'!$H$9</f>
        <v>1106.5800000000002</v>
      </c>
      <c r="N214" s="119">
        <f>VLOOKUP($A214+ROUND((COLUMN()-2)/24,5),АТС!$A$41:$F$784,6)+'Иные услуги '!$C$5+'РСТ РСО-А'!$J$7+'РСТ РСО-А'!$H$9</f>
        <v>1124.0700000000002</v>
      </c>
      <c r="O214" s="119">
        <f>VLOOKUP($A214+ROUND((COLUMN()-2)/24,5),АТС!$A$41:$F$784,6)+'Иные услуги '!$C$5+'РСТ РСО-А'!$J$7+'РСТ РСО-А'!$H$9</f>
        <v>1126.23</v>
      </c>
      <c r="P214" s="119">
        <f>VLOOKUP($A214+ROUND((COLUMN()-2)/24,5),АТС!$A$41:$F$784,6)+'Иные услуги '!$C$5+'РСТ РСО-А'!$J$7+'РСТ РСО-А'!$H$9</f>
        <v>1161.67</v>
      </c>
      <c r="Q214" s="119">
        <f>VLOOKUP($A214+ROUND((COLUMN()-2)/24,5),АТС!$A$41:$F$784,6)+'Иные услуги '!$C$5+'РСТ РСО-А'!$J$7+'РСТ РСО-А'!$H$9</f>
        <v>1143.5600000000002</v>
      </c>
      <c r="R214" s="119">
        <f>VLOOKUP($A214+ROUND((COLUMN()-2)/24,5),АТС!$A$41:$F$784,6)+'Иные услуги '!$C$5+'РСТ РСО-А'!$J$7+'РСТ РСО-А'!$H$9</f>
        <v>1108.6000000000001</v>
      </c>
      <c r="S214" s="119">
        <f>VLOOKUP($A214+ROUND((COLUMN()-2)/24,5),АТС!$A$41:$F$784,6)+'Иные услуги '!$C$5+'РСТ РСО-А'!$J$7+'РСТ РСО-А'!$H$9</f>
        <v>1123.02</v>
      </c>
      <c r="T214" s="119">
        <f>VLOOKUP($A214+ROUND((COLUMN()-2)/24,5),АТС!$A$41:$F$784,6)+'Иные услуги '!$C$5+'РСТ РСО-А'!$J$7+'РСТ РСО-А'!$H$9</f>
        <v>1103.46</v>
      </c>
      <c r="U214" s="119">
        <f>VLOOKUP($A214+ROUND((COLUMN()-2)/24,5),АТС!$A$41:$F$784,6)+'Иные услуги '!$C$5+'РСТ РСО-А'!$J$7+'РСТ РСО-А'!$H$9</f>
        <v>1072.49</v>
      </c>
      <c r="V214" s="119">
        <f>VLOOKUP($A214+ROUND((COLUMN()-2)/24,5),АТС!$A$41:$F$784,6)+'Иные услуги '!$C$5+'РСТ РСО-А'!$J$7+'РСТ РСО-А'!$H$9</f>
        <v>1079.8900000000001</v>
      </c>
      <c r="W214" s="119">
        <f>VLOOKUP($A214+ROUND((COLUMN()-2)/24,5),АТС!$A$41:$F$784,6)+'Иные услуги '!$C$5+'РСТ РСО-А'!$J$7+'РСТ РСО-А'!$H$9</f>
        <v>1081.75</v>
      </c>
      <c r="X214" s="119">
        <f>VLOOKUP($A214+ROUND((COLUMN()-2)/24,5),АТС!$A$41:$F$784,6)+'Иные услуги '!$C$5+'РСТ РСО-А'!$J$7+'РСТ РСО-А'!$H$9</f>
        <v>1224.8799999999999</v>
      </c>
      <c r="Y214" s="119">
        <f>VLOOKUP($A214+ROUND((COLUMN()-2)/24,5),АТС!$A$41:$F$784,6)+'Иные услуги '!$C$5+'РСТ РСО-А'!$J$7+'РСТ РСО-А'!$H$9</f>
        <v>1570.08</v>
      </c>
    </row>
    <row r="215" spans="1:27" x14ac:dyDescent="0.2">
      <c r="A215" s="66">
        <f t="shared" si="6"/>
        <v>43325</v>
      </c>
      <c r="B215" s="119">
        <f>VLOOKUP($A215+ROUND((COLUMN()-2)/24,5),АТС!$A$41:$F$784,6)+'Иные услуги '!$C$5+'РСТ РСО-А'!$J$7+'РСТ РСО-А'!$H$9</f>
        <v>1029.3000000000002</v>
      </c>
      <c r="C215" s="119">
        <f>VLOOKUP($A215+ROUND((COLUMN()-2)/24,5),АТС!$A$41:$F$784,6)+'Иные услуги '!$C$5+'РСТ РСО-А'!$J$7+'РСТ РСО-А'!$H$9</f>
        <v>1044.9000000000001</v>
      </c>
      <c r="D215" s="119">
        <f>VLOOKUP($A215+ROUND((COLUMN()-2)/24,5),АТС!$A$41:$F$784,6)+'Иные услуги '!$C$5+'РСТ РСО-А'!$J$7+'РСТ РСО-А'!$H$9</f>
        <v>1044.3800000000001</v>
      </c>
      <c r="E215" s="119">
        <f>VLOOKUP($A215+ROUND((COLUMN()-2)/24,5),АТС!$A$41:$F$784,6)+'Иные услуги '!$C$5+'РСТ РСО-А'!$J$7+'РСТ РСО-А'!$H$9</f>
        <v>1043.8300000000002</v>
      </c>
      <c r="F215" s="119">
        <f>VLOOKUP($A215+ROUND((COLUMN()-2)/24,5),АТС!$A$41:$F$784,6)+'Иные услуги '!$C$5+'РСТ РСО-А'!$J$7+'РСТ РСО-А'!$H$9</f>
        <v>1043.8500000000001</v>
      </c>
      <c r="G215" s="119">
        <f>VLOOKUP($A215+ROUND((COLUMN()-2)/24,5),АТС!$A$41:$F$784,6)+'Иные услуги '!$C$5+'РСТ РСО-А'!$J$7+'РСТ РСО-А'!$H$9</f>
        <v>1044.94</v>
      </c>
      <c r="H215" s="119">
        <f>VLOOKUP($A215+ROUND((COLUMN()-2)/24,5),АТС!$A$41:$F$784,6)+'Иные услуги '!$C$5+'РСТ РСО-А'!$J$7+'РСТ РСО-А'!$H$9</f>
        <v>1091.6100000000001</v>
      </c>
      <c r="I215" s="119">
        <f>VLOOKUP($A215+ROUND((COLUMN()-2)/24,5),АТС!$A$41:$F$784,6)+'Иные услуги '!$C$5+'РСТ РСО-А'!$J$7+'РСТ РСО-А'!$H$9</f>
        <v>1029.76</v>
      </c>
      <c r="J215" s="119">
        <f>VLOOKUP($A215+ROUND((COLUMN()-2)/24,5),АТС!$A$41:$F$784,6)+'Иные услуги '!$C$5+'РСТ РСО-А'!$J$7+'РСТ РСО-А'!$H$9</f>
        <v>1188.27</v>
      </c>
      <c r="K215" s="119">
        <f>VLOOKUP($A215+ROUND((COLUMN()-2)/24,5),АТС!$A$41:$F$784,6)+'Иные услуги '!$C$5+'РСТ РСО-А'!$J$7+'РСТ РСО-А'!$H$9</f>
        <v>1081.8500000000001</v>
      </c>
      <c r="L215" s="119">
        <f>VLOOKUP($A215+ROUND((COLUMN()-2)/24,5),АТС!$A$41:$F$784,6)+'Иные услуги '!$C$5+'РСТ РСО-А'!$J$7+'РСТ РСО-А'!$H$9</f>
        <v>1052.21</v>
      </c>
      <c r="M215" s="119">
        <f>VLOOKUP($A215+ROUND((COLUMN()-2)/24,5),АТС!$A$41:$F$784,6)+'Иные услуги '!$C$5+'РСТ РСО-А'!$J$7+'РСТ РСО-А'!$H$9</f>
        <v>1026.72</v>
      </c>
      <c r="N215" s="119">
        <f>VLOOKUP($A215+ROUND((COLUMN()-2)/24,5),АТС!$A$41:$F$784,6)+'Иные услуги '!$C$5+'РСТ РСО-А'!$J$7+'РСТ РСО-А'!$H$9</f>
        <v>1039.97</v>
      </c>
      <c r="O215" s="119">
        <f>VLOOKUP($A215+ROUND((COLUMN()-2)/24,5),АТС!$A$41:$F$784,6)+'Иные услуги '!$C$5+'РСТ РСО-А'!$J$7+'РСТ РСО-А'!$H$9</f>
        <v>1044.1100000000001</v>
      </c>
      <c r="P215" s="119">
        <f>VLOOKUP($A215+ROUND((COLUMN()-2)/24,5),АТС!$A$41:$F$784,6)+'Иные услуги '!$C$5+'РСТ РСО-А'!$J$7+'РСТ РСО-А'!$H$9</f>
        <v>1047.7900000000002</v>
      </c>
      <c r="Q215" s="119">
        <f>VLOOKUP($A215+ROUND((COLUMN()-2)/24,5),АТС!$A$41:$F$784,6)+'Иные услуги '!$C$5+'РСТ РСО-А'!$J$7+'РСТ РСО-А'!$H$9</f>
        <v>1046.8800000000001</v>
      </c>
      <c r="R215" s="119">
        <f>VLOOKUP($A215+ROUND((COLUMN()-2)/24,5),АТС!$A$41:$F$784,6)+'Иные услуги '!$C$5+'РСТ РСО-А'!$J$7+'РСТ РСО-А'!$H$9</f>
        <v>1061.71</v>
      </c>
      <c r="S215" s="119">
        <f>VLOOKUP($A215+ROUND((COLUMN()-2)/24,5),АТС!$A$41:$F$784,6)+'Иные услуги '!$C$5+'РСТ РСО-А'!$J$7+'РСТ РСО-А'!$H$9</f>
        <v>1032.5800000000002</v>
      </c>
      <c r="T215" s="119">
        <f>VLOOKUP($A215+ROUND((COLUMN()-2)/24,5),АТС!$A$41:$F$784,6)+'Иные услуги '!$C$5+'РСТ РСО-А'!$J$7+'РСТ РСО-А'!$H$9</f>
        <v>1053.5900000000001</v>
      </c>
      <c r="U215" s="119">
        <f>VLOOKUP($A215+ROUND((COLUMN()-2)/24,5),АТС!$A$41:$F$784,6)+'Иные услуги '!$C$5+'РСТ РСО-А'!$J$7+'РСТ РСО-А'!$H$9</f>
        <v>1033</v>
      </c>
      <c r="V215" s="119">
        <f>VLOOKUP($A215+ROUND((COLUMN()-2)/24,5),АТС!$A$41:$F$784,6)+'Иные услуги '!$C$5+'РСТ РСО-А'!$J$7+'РСТ РСО-А'!$H$9</f>
        <v>1025.46</v>
      </c>
      <c r="W215" s="119">
        <f>VLOOKUP($A215+ROUND((COLUMN()-2)/24,5),АТС!$A$41:$F$784,6)+'Иные услуги '!$C$5+'РСТ РСО-А'!$J$7+'РСТ РСО-А'!$H$9</f>
        <v>1049.76</v>
      </c>
      <c r="X215" s="119">
        <f>VLOOKUP($A215+ROUND((COLUMN()-2)/24,5),АТС!$A$41:$F$784,6)+'Иные услуги '!$C$5+'РСТ РСО-А'!$J$7+'РСТ РСО-А'!$H$9</f>
        <v>1085.99</v>
      </c>
      <c r="Y215" s="119">
        <f>VLOOKUP($A215+ROUND((COLUMN()-2)/24,5),АТС!$A$41:$F$784,6)+'Иные услуги '!$C$5+'РСТ РСО-А'!$J$7+'РСТ РСО-А'!$H$9</f>
        <v>1330.48</v>
      </c>
    </row>
    <row r="216" spans="1:27" x14ac:dyDescent="0.2">
      <c r="A216" s="66">
        <f t="shared" si="6"/>
        <v>43326</v>
      </c>
      <c r="B216" s="119">
        <f>VLOOKUP($A216+ROUND((COLUMN()-2)/24,5),АТС!$A$41:$F$784,6)+'Иные услуги '!$C$5+'РСТ РСО-А'!$J$7+'РСТ РСО-А'!$H$9</f>
        <v>1043.3100000000002</v>
      </c>
      <c r="C216" s="119">
        <f>VLOOKUP($A216+ROUND((COLUMN()-2)/24,5),АТС!$A$41:$F$784,6)+'Иные услуги '!$C$5+'РСТ РСО-А'!$J$7+'РСТ РСО-А'!$H$9</f>
        <v>1026.18</v>
      </c>
      <c r="D216" s="119">
        <f>VLOOKUP($A216+ROUND((COLUMN()-2)/24,5),АТС!$A$41:$F$784,6)+'Иные услуги '!$C$5+'РСТ РСО-А'!$J$7+'РСТ РСО-А'!$H$9</f>
        <v>1051.25</v>
      </c>
      <c r="E216" s="119">
        <f>VLOOKUP($A216+ROUND((COLUMN()-2)/24,5),АТС!$A$41:$F$784,6)+'Иные услуги '!$C$5+'РСТ РСО-А'!$J$7+'РСТ РСО-А'!$H$9</f>
        <v>1059.2900000000002</v>
      </c>
      <c r="F216" s="119">
        <f>VLOOKUP($A216+ROUND((COLUMN()-2)/24,5),АТС!$A$41:$F$784,6)+'Иные услуги '!$C$5+'РСТ РСО-А'!$J$7+'РСТ РСО-А'!$H$9</f>
        <v>1059.0400000000002</v>
      </c>
      <c r="G216" s="119">
        <f>VLOOKUP($A216+ROUND((COLUMN()-2)/24,5),АТС!$A$41:$F$784,6)+'Иные услуги '!$C$5+'РСТ РСО-А'!$J$7+'РСТ РСО-А'!$H$9</f>
        <v>1056.28</v>
      </c>
      <c r="H216" s="119">
        <f>VLOOKUP($A216+ROUND((COLUMN()-2)/24,5),АТС!$A$41:$F$784,6)+'Иные услуги '!$C$5+'РСТ РСО-А'!$J$7+'РСТ РСО-А'!$H$9</f>
        <v>1117.52</v>
      </c>
      <c r="I216" s="119">
        <f>VLOOKUP($A216+ROUND((COLUMN()-2)/24,5),АТС!$A$41:$F$784,6)+'Иные услуги '!$C$5+'РСТ РСО-А'!$J$7+'РСТ РСО-А'!$H$9</f>
        <v>1072.52</v>
      </c>
      <c r="J216" s="119">
        <f>VLOOKUP($A216+ROUND((COLUMN()-2)/24,5),АТС!$A$41:$F$784,6)+'Иные услуги '!$C$5+'РСТ РСО-А'!$J$7+'РСТ РСО-А'!$H$9</f>
        <v>1244.6999999999998</v>
      </c>
      <c r="K216" s="119">
        <f>VLOOKUP($A216+ROUND((COLUMN()-2)/24,5),АТС!$A$41:$F$784,6)+'Иные услуги '!$C$5+'РСТ РСО-А'!$J$7+'РСТ РСО-А'!$H$9</f>
        <v>1059.0600000000002</v>
      </c>
      <c r="L216" s="119">
        <f>VLOOKUP($A216+ROUND((COLUMN()-2)/24,5),АТС!$A$41:$F$784,6)+'Иные услуги '!$C$5+'РСТ РСО-А'!$J$7+'РСТ РСО-А'!$H$9</f>
        <v>1045.27</v>
      </c>
      <c r="M216" s="119">
        <f>VLOOKUP($A216+ROUND((COLUMN()-2)/24,5),АТС!$A$41:$F$784,6)+'Иные услуги '!$C$5+'РСТ РСО-А'!$J$7+'РСТ РСО-А'!$H$9</f>
        <v>1045.5700000000002</v>
      </c>
      <c r="N216" s="119">
        <f>VLOOKUP($A216+ROUND((COLUMN()-2)/24,5),АТС!$A$41:$F$784,6)+'Иные услуги '!$C$5+'РСТ РСО-А'!$J$7+'РСТ РСО-А'!$H$9</f>
        <v>1045.5600000000002</v>
      </c>
      <c r="O216" s="119">
        <f>VLOOKUP($A216+ROUND((COLUMN()-2)/24,5),АТС!$A$41:$F$784,6)+'Иные услуги '!$C$5+'РСТ РСО-А'!$J$7+'РСТ РСО-А'!$H$9</f>
        <v>1049.49</v>
      </c>
      <c r="P216" s="119">
        <f>VLOOKUP($A216+ROUND((COLUMN()-2)/24,5),АТС!$A$41:$F$784,6)+'Иные услуги '!$C$5+'РСТ РСО-А'!$J$7+'РСТ РСО-А'!$H$9</f>
        <v>1049.42</v>
      </c>
      <c r="Q216" s="119">
        <f>VLOOKUP($A216+ROUND((COLUMN()-2)/24,5),АТС!$A$41:$F$784,6)+'Иные услуги '!$C$5+'РСТ РСО-А'!$J$7+'РСТ РСО-А'!$H$9</f>
        <v>1049.3700000000001</v>
      </c>
      <c r="R216" s="119">
        <f>VLOOKUP($A216+ROUND((COLUMN()-2)/24,5),АТС!$A$41:$F$784,6)+'Иные услуги '!$C$5+'РСТ РСО-А'!$J$7+'РСТ РСО-А'!$H$9</f>
        <v>1049.3700000000001</v>
      </c>
      <c r="S216" s="119">
        <f>VLOOKUP($A216+ROUND((COLUMN()-2)/24,5),АТС!$A$41:$F$784,6)+'Иные услуги '!$C$5+'РСТ РСО-А'!$J$7+'РСТ РСО-А'!$H$9</f>
        <v>1049.24</v>
      </c>
      <c r="T216" s="119">
        <f>VLOOKUP($A216+ROUND((COLUMN()-2)/24,5),АТС!$A$41:$F$784,6)+'Иные услуги '!$C$5+'РСТ РСО-А'!$J$7+'РСТ РСО-А'!$H$9</f>
        <v>1044.72</v>
      </c>
      <c r="U216" s="119">
        <f>VLOOKUP($A216+ROUND((COLUMN()-2)/24,5),АТС!$A$41:$F$784,6)+'Иные услуги '!$C$5+'РСТ РСО-А'!$J$7+'РСТ РСО-А'!$H$9</f>
        <v>1092.1600000000001</v>
      </c>
      <c r="V216" s="119">
        <f>VLOOKUP($A216+ROUND((COLUMN()-2)/24,5),АТС!$A$41:$F$784,6)+'Иные услуги '!$C$5+'РСТ РСО-А'!$J$7+'РСТ РСО-А'!$H$9</f>
        <v>1172.71</v>
      </c>
      <c r="W216" s="119">
        <f>VLOOKUP($A216+ROUND((COLUMN()-2)/24,5),АТС!$A$41:$F$784,6)+'Иные услуги '!$C$5+'РСТ РСО-А'!$J$7+'РСТ РСО-А'!$H$9</f>
        <v>1148.81</v>
      </c>
      <c r="X216" s="119">
        <f>VLOOKUP($A216+ROUND((COLUMN()-2)/24,5),АТС!$A$41:$F$784,6)+'Иные услуги '!$C$5+'РСТ РСО-А'!$J$7+'РСТ РСО-А'!$H$9</f>
        <v>1081.72</v>
      </c>
      <c r="Y216" s="119">
        <f>VLOOKUP($A216+ROUND((COLUMN()-2)/24,5),АТС!$A$41:$F$784,6)+'Иные услуги '!$C$5+'РСТ РСО-А'!$J$7+'РСТ РСО-А'!$H$9</f>
        <v>1180.28</v>
      </c>
    </row>
    <row r="217" spans="1:27" x14ac:dyDescent="0.2">
      <c r="A217" s="66">
        <f t="shared" si="6"/>
        <v>43327</v>
      </c>
      <c r="B217" s="119">
        <f>VLOOKUP($A217+ROUND((COLUMN()-2)/24,5),АТС!$A$41:$F$784,6)+'Иные услуги '!$C$5+'РСТ РСО-А'!$J$7+'РСТ РСО-А'!$H$9</f>
        <v>1041.72</v>
      </c>
      <c r="C217" s="119">
        <f>VLOOKUP($A217+ROUND((COLUMN()-2)/24,5),АТС!$A$41:$F$784,6)+'Иные услуги '!$C$5+'РСТ РСО-А'!$J$7+'РСТ РСО-А'!$H$9</f>
        <v>1025.69</v>
      </c>
      <c r="D217" s="119">
        <f>VLOOKUP($A217+ROUND((COLUMN()-2)/24,5),АТС!$A$41:$F$784,6)+'Иные услуги '!$C$5+'РСТ РСО-А'!$J$7+'РСТ РСО-А'!$H$9</f>
        <v>1035.49</v>
      </c>
      <c r="E217" s="119">
        <f>VLOOKUP($A217+ROUND((COLUMN()-2)/24,5),АТС!$A$41:$F$784,6)+'Иные услуги '!$C$5+'РСТ РСО-А'!$J$7+'РСТ РСО-А'!$H$9</f>
        <v>1043.67</v>
      </c>
      <c r="F217" s="119">
        <f>VLOOKUP($A217+ROUND((COLUMN()-2)/24,5),АТС!$A$41:$F$784,6)+'Иные услуги '!$C$5+'РСТ РСО-А'!$J$7+'РСТ РСО-А'!$H$9</f>
        <v>1043.72</v>
      </c>
      <c r="G217" s="119">
        <f>VLOOKUP($A217+ROUND((COLUMN()-2)/24,5),АТС!$A$41:$F$784,6)+'Иные услуги '!$C$5+'РСТ РСО-А'!$J$7+'РСТ РСО-А'!$H$9</f>
        <v>1060.96</v>
      </c>
      <c r="H217" s="119">
        <f>VLOOKUP($A217+ROUND((COLUMN()-2)/24,5),АТС!$A$41:$F$784,6)+'Иные услуги '!$C$5+'РСТ РСО-А'!$J$7+'РСТ РСО-А'!$H$9</f>
        <v>1057.6500000000001</v>
      </c>
      <c r="I217" s="119">
        <f>VLOOKUP($A217+ROUND((COLUMN()-2)/24,5),АТС!$A$41:$F$784,6)+'Иные услуги '!$C$5+'РСТ РСО-А'!$J$7+'РСТ РСО-А'!$H$9</f>
        <v>1064.95</v>
      </c>
      <c r="J217" s="119">
        <f>VLOOKUP($A217+ROUND((COLUMN()-2)/24,5),АТС!$A$41:$F$784,6)+'Иные услуги '!$C$5+'РСТ РСО-А'!$J$7+'РСТ РСО-А'!$H$9</f>
        <v>1144.1000000000001</v>
      </c>
      <c r="K217" s="119">
        <f>VLOOKUP($A217+ROUND((COLUMN()-2)/24,5),АТС!$A$41:$F$784,6)+'Иные услуги '!$C$5+'РСТ РСО-А'!$J$7+'РСТ РСО-А'!$H$9</f>
        <v>1059.8900000000001</v>
      </c>
      <c r="L217" s="119">
        <f>VLOOKUP($A217+ROUND((COLUMN()-2)/24,5),АТС!$A$41:$F$784,6)+'Иные услуги '!$C$5+'РСТ РСО-А'!$J$7+'РСТ РСО-А'!$H$9</f>
        <v>1091.2900000000002</v>
      </c>
      <c r="M217" s="119">
        <f>VLOOKUP($A217+ROUND((COLUMN()-2)/24,5),АТС!$A$41:$F$784,6)+'Иные услуги '!$C$5+'РСТ РСО-А'!$J$7+'РСТ РСО-А'!$H$9</f>
        <v>1045.78</v>
      </c>
      <c r="N217" s="119">
        <f>VLOOKUP($A217+ROUND((COLUMN()-2)/24,5),АТС!$A$41:$F$784,6)+'Иные услуги '!$C$5+'РСТ РСО-А'!$J$7+'РСТ РСО-А'!$H$9</f>
        <v>1046.19</v>
      </c>
      <c r="O217" s="119">
        <f>VLOOKUP($A217+ROUND((COLUMN()-2)/24,5),АТС!$A$41:$F$784,6)+'Иные услуги '!$C$5+'РСТ РСО-А'!$J$7+'РСТ РСО-А'!$H$9</f>
        <v>1049.7</v>
      </c>
      <c r="P217" s="119">
        <f>VLOOKUP($A217+ROUND((COLUMN()-2)/24,5),АТС!$A$41:$F$784,6)+'Иные услуги '!$C$5+'РСТ РСО-А'!$J$7+'РСТ РСО-А'!$H$9</f>
        <v>1049.5900000000001</v>
      </c>
      <c r="Q217" s="119">
        <f>VLOOKUP($A217+ROUND((COLUMN()-2)/24,5),АТС!$A$41:$F$784,6)+'Иные услуги '!$C$5+'РСТ РСО-А'!$J$7+'РСТ РСО-А'!$H$9</f>
        <v>1049.3000000000002</v>
      </c>
      <c r="R217" s="119">
        <f>VLOOKUP($A217+ROUND((COLUMN()-2)/24,5),АТС!$A$41:$F$784,6)+'Иные услуги '!$C$5+'РСТ РСО-А'!$J$7+'РСТ РСО-А'!$H$9</f>
        <v>1048.94</v>
      </c>
      <c r="S217" s="119">
        <f>VLOOKUP($A217+ROUND((COLUMN()-2)/24,5),АТС!$A$41:$F$784,6)+'Иные услуги '!$C$5+'РСТ РСО-А'!$J$7+'РСТ РСО-А'!$H$9</f>
        <v>1062.68</v>
      </c>
      <c r="T217" s="119">
        <f>VLOOKUP($A217+ROUND((COLUMN()-2)/24,5),АТС!$A$41:$F$784,6)+'Иные услуги '!$C$5+'РСТ РСО-А'!$J$7+'РСТ РСО-А'!$H$9</f>
        <v>1058.5800000000002</v>
      </c>
      <c r="U217" s="119">
        <f>VLOOKUP($A217+ROUND((COLUMN()-2)/24,5),АТС!$A$41:$F$784,6)+'Иные услуги '!$C$5+'РСТ РСО-А'!$J$7+'РСТ РСО-А'!$H$9</f>
        <v>1072.1500000000001</v>
      </c>
      <c r="V217" s="119">
        <f>VLOOKUP($A217+ROUND((COLUMN()-2)/24,5),АТС!$A$41:$F$784,6)+'Иные услуги '!$C$5+'РСТ РСО-А'!$J$7+'РСТ РСО-А'!$H$9</f>
        <v>1160.8699999999999</v>
      </c>
      <c r="W217" s="119">
        <f>VLOOKUP($A217+ROUND((COLUMN()-2)/24,5),АТС!$A$41:$F$784,6)+'Иные услуги '!$C$5+'РСТ РСО-А'!$J$7+'РСТ РСО-А'!$H$9</f>
        <v>1086.3900000000001</v>
      </c>
      <c r="X217" s="119">
        <f>VLOOKUP($A217+ROUND((COLUMN()-2)/24,5),АТС!$A$41:$F$784,6)+'Иные услуги '!$C$5+'РСТ РСО-А'!$J$7+'РСТ РСО-А'!$H$9</f>
        <v>1081.6200000000001</v>
      </c>
      <c r="Y217" s="119">
        <f>VLOOKUP($A217+ROUND((COLUMN()-2)/24,5),АТС!$A$41:$F$784,6)+'Иные услуги '!$C$5+'РСТ РСО-А'!$J$7+'РСТ РСО-А'!$H$9</f>
        <v>1441.75</v>
      </c>
    </row>
    <row r="218" spans="1:27" s="77" customFormat="1" x14ac:dyDescent="0.25">
      <c r="A218" s="66">
        <f t="shared" si="6"/>
        <v>43328</v>
      </c>
      <c r="B218" s="119">
        <f>VLOOKUP($A218+ROUND((COLUMN()-2)/24,5),АТС!$A$41:$F$784,6)+'Иные услуги '!$C$5+'РСТ РСО-А'!$J$7+'РСТ РСО-А'!$H$9</f>
        <v>1039.5600000000002</v>
      </c>
      <c r="C218" s="119">
        <f>VLOOKUP($A218+ROUND((COLUMN()-2)/24,5),АТС!$A$41:$F$784,6)+'Иные услуги '!$C$5+'РСТ РСО-А'!$J$7+'РСТ РСО-А'!$H$9</f>
        <v>1026.3800000000001</v>
      </c>
      <c r="D218" s="119">
        <f>VLOOKUP($A218+ROUND((COLUMN()-2)/24,5),АТС!$A$41:$F$784,6)+'Иные услуги '!$C$5+'РСТ РСО-А'!$J$7+'РСТ РСО-А'!$H$9</f>
        <v>1035.7</v>
      </c>
      <c r="E218" s="119">
        <f>VLOOKUP($A218+ROUND((COLUMN()-2)/24,5),АТС!$A$41:$F$784,6)+'Иные услуги '!$C$5+'РСТ РСО-А'!$J$7+'РСТ РСО-А'!$H$9</f>
        <v>1043.45</v>
      </c>
      <c r="F218" s="119">
        <f>VLOOKUP($A218+ROUND((COLUMN()-2)/24,5),АТС!$A$41:$F$784,6)+'Иные услуги '!$C$5+'РСТ РСО-А'!$J$7+'РСТ РСО-А'!$H$9</f>
        <v>1044.3000000000002</v>
      </c>
      <c r="G218" s="119">
        <f>VLOOKUP($A218+ROUND((COLUMN()-2)/24,5),АТС!$A$41:$F$784,6)+'Иные услуги '!$C$5+'РСТ РСО-А'!$J$7+'РСТ РСО-А'!$H$9</f>
        <v>1060.5700000000002</v>
      </c>
      <c r="H218" s="119">
        <f>VLOOKUP($A218+ROUND((COLUMN()-2)/24,5),АТС!$A$41:$F$784,6)+'Иные услуги '!$C$5+'РСТ РСО-А'!$J$7+'РСТ РСО-А'!$H$9</f>
        <v>1055.0500000000002</v>
      </c>
      <c r="I218" s="119">
        <f>VLOOKUP($A218+ROUND((COLUMN()-2)/24,5),АТС!$A$41:$F$784,6)+'Иные услуги '!$C$5+'РСТ РСО-А'!$J$7+'РСТ РСО-А'!$H$9</f>
        <v>1080.8900000000001</v>
      </c>
      <c r="J218" s="119">
        <f>VLOOKUP($A218+ROUND((COLUMN()-2)/24,5),АТС!$A$41:$F$784,6)+'Иные услуги '!$C$5+'РСТ РСО-А'!$J$7+'РСТ РСО-А'!$H$9</f>
        <v>1146.5</v>
      </c>
      <c r="K218" s="119">
        <f>VLOOKUP($A218+ROUND((COLUMN()-2)/24,5),АТС!$A$41:$F$784,6)+'Иные услуги '!$C$5+'РСТ РСО-А'!$J$7+'РСТ РСО-А'!$H$9</f>
        <v>1058.49</v>
      </c>
      <c r="L218" s="119">
        <f>VLOOKUP($A218+ROUND((COLUMN()-2)/24,5),АТС!$A$41:$F$784,6)+'Иные услуги '!$C$5+'РСТ РСО-А'!$J$7+'РСТ РСО-А'!$H$9</f>
        <v>1044.01</v>
      </c>
      <c r="M218" s="119">
        <f>VLOOKUP($A218+ROUND((COLUMN()-2)/24,5),АТС!$A$41:$F$784,6)+'Иные услуги '!$C$5+'РСТ РСО-А'!$J$7+'РСТ РСО-А'!$H$9</f>
        <v>1044.1400000000001</v>
      </c>
      <c r="N218" s="119">
        <f>VLOOKUP($A218+ROUND((COLUMN()-2)/24,5),АТС!$A$41:$F$784,6)+'Иные услуги '!$C$5+'РСТ РСО-А'!$J$7+'РСТ РСО-А'!$H$9</f>
        <v>1043.95</v>
      </c>
      <c r="O218" s="119">
        <f>VLOOKUP($A218+ROUND((COLUMN()-2)/24,5),АТС!$A$41:$F$784,6)+'Иные услуги '!$C$5+'РСТ РСО-А'!$J$7+'РСТ РСО-А'!$H$9</f>
        <v>1048.3100000000002</v>
      </c>
      <c r="P218" s="119">
        <f>VLOOKUP($A218+ROUND((COLUMN()-2)/24,5),АТС!$A$41:$F$784,6)+'Иные услуги '!$C$5+'РСТ РСО-А'!$J$7+'РСТ РСО-А'!$H$9</f>
        <v>1048.48</v>
      </c>
      <c r="Q218" s="119">
        <f>VLOOKUP($A218+ROUND((COLUMN()-2)/24,5),АТС!$A$41:$F$784,6)+'Иные услуги '!$C$5+'РСТ РСО-А'!$J$7+'РСТ РСО-А'!$H$9</f>
        <v>1048.3600000000001</v>
      </c>
      <c r="R218" s="119">
        <f>VLOOKUP($A218+ROUND((COLUMN()-2)/24,5),АТС!$A$41:$F$784,6)+'Иные услуги '!$C$5+'РСТ РСО-А'!$J$7+'РСТ РСО-А'!$H$9</f>
        <v>1048.6400000000001</v>
      </c>
      <c r="S218" s="119">
        <f>VLOOKUP($A218+ROUND((COLUMN()-2)/24,5),АТС!$A$41:$F$784,6)+'Иные услуги '!$C$5+'РСТ РСО-А'!$J$7+'РСТ РСО-А'!$H$9</f>
        <v>1062.3000000000002</v>
      </c>
      <c r="T218" s="119">
        <f>VLOOKUP($A218+ROUND((COLUMN()-2)/24,5),АТС!$A$41:$F$784,6)+'Иные услуги '!$C$5+'РСТ РСО-А'!$J$7+'РСТ РСО-А'!$H$9</f>
        <v>1059.8700000000001</v>
      </c>
      <c r="U218" s="119">
        <f>VLOOKUP($A218+ROUND((COLUMN()-2)/24,5),АТС!$A$41:$F$784,6)+'Иные услуги '!$C$5+'РСТ РСО-А'!$J$7+'РСТ РСО-А'!$H$9</f>
        <v>1054.0800000000002</v>
      </c>
      <c r="V218" s="119">
        <f>VLOOKUP($A218+ROUND((COLUMN()-2)/24,5),АТС!$A$41:$F$784,6)+'Иные услуги '!$C$5+'РСТ РСО-А'!$J$7+'РСТ РСО-А'!$H$9</f>
        <v>1145.1200000000001</v>
      </c>
      <c r="W218" s="119">
        <f>VLOOKUP($A218+ROUND((COLUMN()-2)/24,5),АТС!$A$41:$F$784,6)+'Иные услуги '!$C$5+'РСТ РСО-А'!$J$7+'РСТ РСО-А'!$H$9</f>
        <v>1089.0900000000001</v>
      </c>
      <c r="X218" s="119">
        <f>VLOOKUP($A218+ROUND((COLUMN()-2)/24,5),АТС!$A$41:$F$784,6)+'Иные услуги '!$C$5+'РСТ РСО-А'!$J$7+'РСТ РСО-А'!$H$9</f>
        <v>1084.6500000000001</v>
      </c>
      <c r="Y218" s="119">
        <f>VLOOKUP($A218+ROUND((COLUMN()-2)/24,5),АТС!$A$41:$F$784,6)+'Иные услуги '!$C$5+'РСТ РСО-А'!$J$7+'РСТ РСО-А'!$H$9</f>
        <v>1447.6799999999998</v>
      </c>
    </row>
    <row r="219" spans="1:27" x14ac:dyDescent="0.2">
      <c r="A219" s="66">
        <f t="shared" si="6"/>
        <v>43329</v>
      </c>
      <c r="B219" s="119">
        <f>VLOOKUP($A219+ROUND((COLUMN()-2)/24,5),АТС!$A$41:$F$784,6)+'Иные услуги '!$C$5+'РСТ РСО-А'!$J$7+'РСТ РСО-А'!$H$9</f>
        <v>1043.53</v>
      </c>
      <c r="C219" s="119">
        <f>VLOOKUP($A219+ROUND((COLUMN()-2)/24,5),АТС!$A$41:$F$784,6)+'Иные услуги '!$C$5+'РСТ РСО-А'!$J$7+'РСТ РСО-А'!$H$9</f>
        <v>1027.43</v>
      </c>
      <c r="D219" s="119">
        <f>VLOOKUP($A219+ROUND((COLUMN()-2)/24,5),АТС!$A$41:$F$784,6)+'Иные услуги '!$C$5+'РСТ РСО-А'!$J$7+'РСТ РСО-А'!$H$9</f>
        <v>1035.98</v>
      </c>
      <c r="E219" s="119">
        <f>VLOOKUP($A219+ROUND((COLUMN()-2)/24,5),АТС!$A$41:$F$784,6)+'Иные услуги '!$C$5+'РСТ РСО-А'!$J$7+'РСТ РСО-А'!$H$9</f>
        <v>1035.6200000000001</v>
      </c>
      <c r="F219" s="119">
        <f>VLOOKUP($A219+ROUND((COLUMN()-2)/24,5),АТС!$A$41:$F$784,6)+'Иные услуги '!$C$5+'РСТ РСО-А'!$J$7+'РСТ РСО-А'!$H$9</f>
        <v>1035.7</v>
      </c>
      <c r="G219" s="119">
        <f>VLOOKUP($A219+ROUND((COLUMN()-2)/24,5),АТС!$A$41:$F$784,6)+'Иные услуги '!$C$5+'РСТ РСО-А'!$J$7+'РСТ РСО-А'!$H$9</f>
        <v>1054.43</v>
      </c>
      <c r="H219" s="119">
        <f>VLOOKUP($A219+ROUND((COLUMN()-2)/24,5),АТС!$A$41:$F$784,6)+'Иные услуги '!$C$5+'РСТ РСО-А'!$J$7+'РСТ РСО-А'!$H$9</f>
        <v>1042.71</v>
      </c>
      <c r="I219" s="119">
        <f>VLOOKUP($A219+ROUND((COLUMN()-2)/24,5),АТС!$A$41:$F$784,6)+'Иные услуги '!$C$5+'РСТ РСО-А'!$J$7+'РСТ РСО-А'!$H$9</f>
        <v>1105.77</v>
      </c>
      <c r="J219" s="119">
        <f>VLOOKUP($A219+ROUND((COLUMN()-2)/24,5),АТС!$A$41:$F$784,6)+'Иные услуги '!$C$5+'РСТ РСО-А'!$J$7+'РСТ РСО-А'!$H$9</f>
        <v>1167.79</v>
      </c>
      <c r="K219" s="119">
        <f>VLOOKUP($A219+ROUND((COLUMN()-2)/24,5),АТС!$A$41:$F$784,6)+'Иные услуги '!$C$5+'РСТ РСО-А'!$J$7+'РСТ РСО-А'!$H$9</f>
        <v>1052.4000000000001</v>
      </c>
      <c r="L219" s="119">
        <f>VLOOKUP($A219+ROUND((COLUMN()-2)/24,5),АТС!$A$41:$F$784,6)+'Иные услуги '!$C$5+'РСТ РСО-А'!$J$7+'РСТ РСО-А'!$H$9</f>
        <v>1038.22</v>
      </c>
      <c r="M219" s="119">
        <f>VLOOKUP($A219+ROUND((COLUMN()-2)/24,5),АТС!$A$41:$F$784,6)+'Иные услуги '!$C$5+'РСТ РСО-А'!$J$7+'РСТ РСО-А'!$H$9</f>
        <v>1041.5900000000001</v>
      </c>
      <c r="N219" s="119">
        <f>VLOOKUP($A219+ROUND((COLUMN()-2)/24,5),АТС!$A$41:$F$784,6)+'Иные услуги '!$C$5+'РСТ РСО-А'!$J$7+'РСТ РСО-А'!$H$9</f>
        <v>1041.19</v>
      </c>
      <c r="O219" s="119">
        <f>VLOOKUP($A219+ROUND((COLUMN()-2)/24,5),АТС!$A$41:$F$784,6)+'Иные услуги '!$C$5+'РСТ РСО-А'!$J$7+'РСТ РСО-А'!$H$9</f>
        <v>1041.2900000000002</v>
      </c>
      <c r="P219" s="119">
        <f>VLOOKUP($A219+ROUND((COLUMN()-2)/24,5),АТС!$A$41:$F$784,6)+'Иные услуги '!$C$5+'РСТ РСО-А'!$J$7+'РСТ РСО-А'!$H$9</f>
        <v>1041.1500000000001</v>
      </c>
      <c r="Q219" s="119">
        <f>VLOOKUP($A219+ROUND((COLUMN()-2)/24,5),АТС!$A$41:$F$784,6)+'Иные услуги '!$C$5+'РСТ РСО-А'!$J$7+'РСТ РСО-А'!$H$9</f>
        <v>1038.1300000000001</v>
      </c>
      <c r="R219" s="119">
        <f>VLOOKUP($A219+ROUND((COLUMN()-2)/24,5),АТС!$A$41:$F$784,6)+'Иные услуги '!$C$5+'РСТ РСО-А'!$J$7+'РСТ РСО-А'!$H$9</f>
        <v>1038.0800000000002</v>
      </c>
      <c r="S219" s="119">
        <f>VLOOKUP($A219+ROUND((COLUMN()-2)/24,5),АТС!$A$41:$F$784,6)+'Иные услуги '!$C$5+'РСТ РСО-А'!$J$7+'РСТ РСО-А'!$H$9</f>
        <v>1051.97</v>
      </c>
      <c r="T219" s="119">
        <f>VLOOKUP($A219+ROUND((COLUMN()-2)/24,5),АТС!$A$41:$F$784,6)+'Иные услуги '!$C$5+'РСТ РСО-А'!$J$7+'РСТ РСО-А'!$H$9</f>
        <v>1066.46</v>
      </c>
      <c r="U219" s="119">
        <f>VLOOKUP($A219+ROUND((COLUMN()-2)/24,5),АТС!$A$41:$F$784,6)+'Иные услуги '!$C$5+'РСТ РСО-А'!$J$7+'РСТ РСО-А'!$H$9</f>
        <v>1048.68</v>
      </c>
      <c r="V219" s="119">
        <f>VLOOKUP($A219+ROUND((COLUMN()-2)/24,5),АТС!$A$41:$F$784,6)+'Иные услуги '!$C$5+'РСТ РСО-А'!$J$7+'РСТ РСО-А'!$H$9</f>
        <v>1156.56</v>
      </c>
      <c r="W219" s="119">
        <f>VLOOKUP($A219+ROUND((COLUMN()-2)/24,5),АТС!$A$41:$F$784,6)+'Иные услуги '!$C$5+'РСТ РСО-А'!$J$7+'РСТ РСО-А'!$H$9</f>
        <v>1076.71</v>
      </c>
      <c r="X219" s="119">
        <f>VLOOKUP($A219+ROUND((COLUMN()-2)/24,5),АТС!$A$41:$F$784,6)+'Иные услуги '!$C$5+'РСТ РСО-А'!$J$7+'РСТ РСО-А'!$H$9</f>
        <v>1071.0800000000002</v>
      </c>
      <c r="Y219" s="119">
        <f>VLOOKUP($A219+ROUND((COLUMN()-2)/24,5),АТС!$A$41:$F$784,6)+'Иные услуги '!$C$5+'РСТ РСО-А'!$J$7+'РСТ РСО-А'!$H$9</f>
        <v>1510.3899999999999</v>
      </c>
    </row>
    <row r="220" spans="1:27" x14ac:dyDescent="0.2">
      <c r="A220" s="66">
        <f t="shared" si="6"/>
        <v>43330</v>
      </c>
      <c r="B220" s="119">
        <f>VLOOKUP($A220+ROUND((COLUMN()-2)/24,5),АТС!$A$41:$F$784,6)+'Иные услуги '!$C$5+'РСТ РСО-А'!$J$7+'РСТ РСО-А'!$H$9</f>
        <v>1078.49</v>
      </c>
      <c r="C220" s="119">
        <f>VLOOKUP($A220+ROUND((COLUMN()-2)/24,5),АТС!$A$41:$F$784,6)+'Иные услуги '!$C$5+'РСТ РСО-А'!$J$7+'РСТ РСО-А'!$H$9</f>
        <v>1031.69</v>
      </c>
      <c r="D220" s="119">
        <f>VLOOKUP($A220+ROUND((COLUMN()-2)/24,5),АТС!$A$41:$F$784,6)+'Иные услуги '!$C$5+'РСТ РСО-А'!$J$7+'РСТ РСО-А'!$H$9</f>
        <v>1039.8100000000002</v>
      </c>
      <c r="E220" s="119">
        <f>VLOOKUP($A220+ROUND((COLUMN()-2)/24,5),АТС!$A$41:$F$784,6)+'Иные услуги '!$C$5+'РСТ РСО-А'!$J$7+'РСТ РСО-А'!$H$9</f>
        <v>1038.7</v>
      </c>
      <c r="F220" s="119">
        <f>VLOOKUP($A220+ROUND((COLUMN()-2)/24,5),АТС!$A$41:$F$784,6)+'Иные услуги '!$C$5+'РСТ РСО-А'!$J$7+'РСТ РСО-А'!$H$9</f>
        <v>1040.01</v>
      </c>
      <c r="G220" s="119">
        <f>VLOOKUP($A220+ROUND((COLUMN()-2)/24,5),АТС!$A$41:$F$784,6)+'Иные услуги '!$C$5+'РСТ РСО-А'!$J$7+'РСТ РСО-А'!$H$9</f>
        <v>1057.4100000000001</v>
      </c>
      <c r="H220" s="119">
        <f>VLOOKUP($A220+ROUND((COLUMN()-2)/24,5),АТС!$A$41:$F$784,6)+'Иные услуги '!$C$5+'РСТ РСО-А'!$J$7+'РСТ РСО-А'!$H$9</f>
        <v>1078.92</v>
      </c>
      <c r="I220" s="119">
        <f>VLOOKUP($A220+ROUND((COLUMN()-2)/24,5),АТС!$A$41:$F$784,6)+'Иные услуги '!$C$5+'РСТ РСО-А'!$J$7+'РСТ РСО-А'!$H$9</f>
        <v>1039.96</v>
      </c>
      <c r="J220" s="119">
        <f>VLOOKUP($A220+ROUND((COLUMN()-2)/24,5),АТС!$A$41:$F$784,6)+'Иные услуги '!$C$5+'РСТ РСО-А'!$J$7+'РСТ РСО-А'!$H$9</f>
        <v>1263.9399999999998</v>
      </c>
      <c r="K220" s="119">
        <f>VLOOKUP($A220+ROUND((COLUMN()-2)/24,5),АТС!$A$41:$F$784,6)+'Иные услуги '!$C$5+'РСТ РСО-А'!$J$7+'РСТ РСО-А'!$H$9</f>
        <v>1091.7</v>
      </c>
      <c r="L220" s="119">
        <f>VLOOKUP($A220+ROUND((COLUMN()-2)/24,5),АТС!$A$41:$F$784,6)+'Иные услуги '!$C$5+'РСТ РСО-А'!$J$7+'РСТ РСО-А'!$H$9</f>
        <v>1091.03</v>
      </c>
      <c r="M220" s="119">
        <f>VLOOKUP($A220+ROUND((COLUMN()-2)/24,5),АТС!$A$41:$F$784,6)+'Иные услуги '!$C$5+'РСТ РСО-А'!$J$7+'РСТ РСО-А'!$H$9</f>
        <v>1091.74</v>
      </c>
      <c r="N220" s="119">
        <f>VLOOKUP($A220+ROUND((COLUMN()-2)/24,5),АТС!$A$41:$F$784,6)+'Иные услуги '!$C$5+'РСТ РСО-А'!$J$7+'РСТ РСО-А'!$H$9</f>
        <v>1091.78</v>
      </c>
      <c r="O220" s="119">
        <f>VLOOKUP($A220+ROUND((COLUMN()-2)/24,5),АТС!$A$41:$F$784,6)+'Иные услуги '!$C$5+'РСТ РСО-А'!$J$7+'РСТ РСО-А'!$H$9</f>
        <v>1091.95</v>
      </c>
      <c r="P220" s="119">
        <f>VLOOKUP($A220+ROUND((COLUMN()-2)/24,5),АТС!$A$41:$F$784,6)+'Иные услуги '!$C$5+'РСТ РСО-А'!$J$7+'РСТ РСО-А'!$H$9</f>
        <v>1092.2</v>
      </c>
      <c r="Q220" s="119">
        <f>VLOOKUP($A220+ROUND((COLUMN()-2)/24,5),АТС!$A$41:$F$784,6)+'Иные услуги '!$C$5+'РСТ РСО-А'!$J$7+'РСТ РСО-А'!$H$9</f>
        <v>1090.5</v>
      </c>
      <c r="R220" s="119">
        <f>VLOOKUP($A220+ROUND((COLUMN()-2)/24,5),АТС!$A$41:$F$784,6)+'Иные услуги '!$C$5+'РСТ РСО-А'!$J$7+'РСТ РСО-А'!$H$9</f>
        <v>1089.99</v>
      </c>
      <c r="S220" s="119">
        <f>VLOOKUP($A220+ROUND((COLUMN()-2)/24,5),АТС!$A$41:$F$784,6)+'Иные услуги '!$C$5+'РСТ РСО-А'!$J$7+'РСТ РСО-А'!$H$9</f>
        <v>1090.3900000000001</v>
      </c>
      <c r="T220" s="119">
        <f>VLOOKUP($A220+ROUND((COLUMN()-2)/24,5),АТС!$A$41:$F$784,6)+'Иные услуги '!$C$5+'РСТ РСО-А'!$J$7+'РСТ РСО-А'!$H$9</f>
        <v>1090.8600000000001</v>
      </c>
      <c r="U220" s="119">
        <f>VLOOKUP($A220+ROUND((COLUMN()-2)/24,5),АТС!$A$41:$F$784,6)+'Иные услуги '!$C$5+'РСТ РСО-А'!$J$7+'РСТ РСО-А'!$H$9</f>
        <v>1091.8800000000001</v>
      </c>
      <c r="V220" s="119">
        <f>VLOOKUP($A220+ROUND((COLUMN()-2)/24,5),АТС!$A$41:$F$784,6)+'Иные услуги '!$C$5+'РСТ РСО-А'!$J$7+'РСТ РСО-А'!$H$9</f>
        <v>1054.73</v>
      </c>
      <c r="W220" s="119">
        <f>VLOOKUP($A220+ROUND((COLUMN()-2)/24,5),АТС!$A$41:$F$784,6)+'Иные услуги '!$C$5+'РСТ РСО-А'!$J$7+'РСТ РСО-А'!$H$9</f>
        <v>1049.27</v>
      </c>
      <c r="X220" s="119">
        <f>VLOOKUP($A220+ROUND((COLUMN()-2)/24,5),АТС!$A$41:$F$784,6)+'Иные услуги '!$C$5+'РСТ РСО-А'!$J$7+'РСТ РСО-А'!$H$9</f>
        <v>1183.8899999999999</v>
      </c>
      <c r="Y220" s="119">
        <f>VLOOKUP($A220+ROUND((COLUMN()-2)/24,5),АТС!$A$41:$F$784,6)+'Иные услуги '!$C$5+'РСТ РСО-А'!$J$7+'РСТ РСО-А'!$H$9</f>
        <v>1521.02</v>
      </c>
    </row>
    <row r="221" spans="1:27" x14ac:dyDescent="0.2">
      <c r="A221" s="66">
        <f t="shared" si="6"/>
        <v>43331</v>
      </c>
      <c r="B221" s="119">
        <f>VLOOKUP($A221+ROUND((COLUMN()-2)/24,5),АТС!$A$41:$F$784,6)+'Иные услуги '!$C$5+'РСТ РСО-А'!$J$7+'РСТ РСО-А'!$H$9</f>
        <v>1076.5900000000001</v>
      </c>
      <c r="C221" s="119">
        <f>VLOOKUP($A221+ROUND((COLUMN()-2)/24,5),АТС!$A$41:$F$784,6)+'Иные услуги '!$C$5+'РСТ РСО-А'!$J$7+'РСТ РСО-А'!$H$9</f>
        <v>1033.77</v>
      </c>
      <c r="D221" s="119">
        <f>VLOOKUP($A221+ROUND((COLUMN()-2)/24,5),АТС!$A$41:$F$784,6)+'Иные услуги '!$C$5+'РСТ РСО-А'!$J$7+'РСТ РСО-А'!$H$9</f>
        <v>1048.3500000000001</v>
      </c>
      <c r="E221" s="119">
        <f>VLOOKUP($A221+ROUND((COLUMN()-2)/24,5),АТС!$A$41:$F$784,6)+'Иные услуги '!$C$5+'РСТ РСО-А'!$J$7+'РСТ РСО-А'!$H$9</f>
        <v>1047.94</v>
      </c>
      <c r="F221" s="119">
        <f>VLOOKUP($A221+ROUND((COLUMN()-2)/24,5),АТС!$A$41:$F$784,6)+'Иные услуги '!$C$5+'РСТ РСО-А'!$J$7+'РСТ РСО-А'!$H$9</f>
        <v>1074.1100000000001</v>
      </c>
      <c r="G221" s="119">
        <f>VLOOKUP($A221+ROUND((COLUMN()-2)/24,5),АТС!$A$41:$F$784,6)+'Иные услуги '!$C$5+'РСТ РСО-А'!$J$7+'РСТ РСО-А'!$H$9</f>
        <v>1091.96</v>
      </c>
      <c r="H221" s="119">
        <f>VLOOKUP($A221+ROUND((COLUMN()-2)/24,5),АТС!$A$41:$F$784,6)+'Иные услуги '!$C$5+'РСТ РСО-А'!$J$7+'РСТ РСО-А'!$H$9</f>
        <v>1094.8800000000001</v>
      </c>
      <c r="I221" s="119">
        <f>VLOOKUP($A221+ROUND((COLUMN()-2)/24,5),АТС!$A$41:$F$784,6)+'Иные услуги '!$C$5+'РСТ РСО-А'!$J$7+'РСТ РСО-А'!$H$9</f>
        <v>1048.3400000000001</v>
      </c>
      <c r="J221" s="119">
        <f>VLOOKUP($A221+ROUND((COLUMN()-2)/24,5),АТС!$A$41:$F$784,6)+'Иные услуги '!$C$5+'РСТ РСО-А'!$J$7+'РСТ РСО-А'!$H$9</f>
        <v>1303.9399999999998</v>
      </c>
      <c r="K221" s="119">
        <f>VLOOKUP($A221+ROUND((COLUMN()-2)/24,5),АТС!$A$41:$F$784,6)+'Иные услуги '!$C$5+'РСТ РСО-А'!$J$7+'РСТ РСО-А'!$H$9</f>
        <v>1195.75</v>
      </c>
      <c r="L221" s="119">
        <f>VLOOKUP($A221+ROUND((COLUMN()-2)/24,5),АТС!$A$41:$F$784,6)+'Иные услуги '!$C$5+'РСТ РСО-А'!$J$7+'РСТ РСО-А'!$H$9</f>
        <v>1120.3800000000001</v>
      </c>
      <c r="M221" s="119">
        <f>VLOOKUP($A221+ROUND((COLUMN()-2)/24,5),АТС!$A$41:$F$784,6)+'Иные услуги '!$C$5+'РСТ РСО-А'!$J$7+'РСТ РСО-А'!$H$9</f>
        <v>1122.0400000000002</v>
      </c>
      <c r="N221" s="119">
        <f>VLOOKUP($A221+ROUND((COLUMN()-2)/24,5),АТС!$A$41:$F$784,6)+'Иные услуги '!$C$5+'РСТ РСО-А'!$J$7+'РСТ РСО-А'!$H$9</f>
        <v>1122.2900000000002</v>
      </c>
      <c r="O221" s="119">
        <f>VLOOKUP($A221+ROUND((COLUMN()-2)/24,5),АТС!$A$41:$F$784,6)+'Иные услуги '!$C$5+'РСТ РСО-А'!$J$7+'РСТ РСО-А'!$H$9</f>
        <v>1122.49</v>
      </c>
      <c r="P221" s="119">
        <f>VLOOKUP($A221+ROUND((COLUMN()-2)/24,5),АТС!$A$41:$F$784,6)+'Иные услуги '!$C$5+'РСТ РСО-А'!$J$7+'РСТ РСО-А'!$H$9</f>
        <v>1119.93</v>
      </c>
      <c r="Q221" s="119">
        <f>VLOOKUP($A221+ROUND((COLUMN()-2)/24,5),АТС!$A$41:$F$784,6)+'Иные услуги '!$C$5+'РСТ РСО-А'!$J$7+'РСТ РСО-А'!$H$9</f>
        <v>1119.28</v>
      </c>
      <c r="R221" s="119">
        <f>VLOOKUP($A221+ROUND((COLUMN()-2)/24,5),АТС!$A$41:$F$784,6)+'Иные услуги '!$C$5+'РСТ РСО-А'!$J$7+'РСТ РСО-А'!$H$9</f>
        <v>1118.3000000000002</v>
      </c>
      <c r="S221" s="119">
        <f>VLOOKUP($A221+ROUND((COLUMN()-2)/24,5),АТС!$A$41:$F$784,6)+'Иные услуги '!$C$5+'РСТ РСО-А'!$J$7+'РСТ РСО-А'!$H$9</f>
        <v>1118.5</v>
      </c>
      <c r="T221" s="119">
        <f>VLOOKUP($A221+ROUND((COLUMN()-2)/24,5),АТС!$A$41:$F$784,6)+'Иные услуги '!$C$5+'РСТ РСО-А'!$J$7+'РСТ РСО-А'!$H$9</f>
        <v>1102.23</v>
      </c>
      <c r="U221" s="119">
        <f>VLOOKUP($A221+ROUND((COLUMN()-2)/24,5),АТС!$A$41:$F$784,6)+'Иные услуги '!$C$5+'РСТ РСО-А'!$J$7+'РСТ РСО-А'!$H$9</f>
        <v>1057.25</v>
      </c>
      <c r="V221" s="119">
        <f>VLOOKUP($A221+ROUND((COLUMN()-2)/24,5),АТС!$A$41:$F$784,6)+'Иные услуги '!$C$5+'РСТ РСО-А'!$J$7+'РСТ РСО-А'!$H$9</f>
        <v>1108.75</v>
      </c>
      <c r="W221" s="119">
        <f>VLOOKUP($A221+ROUND((COLUMN()-2)/24,5),АТС!$A$41:$F$784,6)+'Иные услуги '!$C$5+'РСТ РСО-А'!$J$7+'РСТ РСО-А'!$H$9</f>
        <v>1059.9000000000001</v>
      </c>
      <c r="X221" s="119">
        <f>VLOOKUP($A221+ROUND((COLUMN()-2)/24,5),АТС!$A$41:$F$784,6)+'Иные услуги '!$C$5+'РСТ РСО-А'!$J$7+'РСТ РСО-А'!$H$9</f>
        <v>1198.28</v>
      </c>
      <c r="Y221" s="119">
        <f>VLOOKUP($A221+ROUND((COLUMN()-2)/24,5),АТС!$A$41:$F$784,6)+'Иные услуги '!$C$5+'РСТ РСО-А'!$J$7+'РСТ РСО-А'!$H$9</f>
        <v>1549.56</v>
      </c>
    </row>
    <row r="222" spans="1:27" x14ac:dyDescent="0.2">
      <c r="A222" s="66">
        <f t="shared" si="6"/>
        <v>43332</v>
      </c>
      <c r="B222" s="119">
        <f>VLOOKUP($A222+ROUND((COLUMN()-2)/24,5),АТС!$A$41:$F$784,6)+'Иные услуги '!$C$5+'РСТ РСО-А'!$J$7+'РСТ РСО-А'!$H$9</f>
        <v>1059.94</v>
      </c>
      <c r="C222" s="119">
        <f>VLOOKUP($A222+ROUND((COLUMN()-2)/24,5),АТС!$A$41:$F$784,6)+'Иные услуги '!$C$5+'РСТ РСО-А'!$J$7+'РСТ РСО-А'!$H$9</f>
        <v>1035.44</v>
      </c>
      <c r="D222" s="119">
        <f>VLOOKUP($A222+ROUND((COLUMN()-2)/24,5),АТС!$A$41:$F$784,6)+'Иные услуги '!$C$5+'РСТ РСО-А'!$J$7+'РСТ РСО-А'!$H$9</f>
        <v>1051.24</v>
      </c>
      <c r="E222" s="119">
        <f>VLOOKUP($A222+ROUND((COLUMN()-2)/24,5),АТС!$A$41:$F$784,6)+'Иные услуги '!$C$5+'РСТ РСО-А'!$J$7+'РСТ РСО-А'!$H$9</f>
        <v>1051.53</v>
      </c>
      <c r="F222" s="119">
        <f>VLOOKUP($A222+ROUND((COLUMN()-2)/24,5),АТС!$A$41:$F$784,6)+'Иные услуги '!$C$5+'РСТ РСО-А'!$J$7+'РСТ РСО-А'!$H$9</f>
        <v>1052.01</v>
      </c>
      <c r="G222" s="119">
        <f>VLOOKUP($A222+ROUND((COLUMN()-2)/24,5),АТС!$A$41:$F$784,6)+'Иные услуги '!$C$5+'РСТ РСО-А'!$J$7+'РСТ РСО-А'!$H$9</f>
        <v>1090.8300000000002</v>
      </c>
      <c r="H222" s="119">
        <f>VLOOKUP($A222+ROUND((COLUMN()-2)/24,5),АТС!$A$41:$F$784,6)+'Иные услуги '!$C$5+'РСТ РСО-А'!$J$7+'РСТ РСО-А'!$H$9</f>
        <v>1056.6600000000001</v>
      </c>
      <c r="I222" s="119">
        <f>VLOOKUP($A222+ROUND((COLUMN()-2)/24,5),АТС!$A$41:$F$784,6)+'Иные услуги '!$C$5+'РСТ РСО-А'!$J$7+'РСТ РСО-А'!$H$9</f>
        <v>1038.0700000000002</v>
      </c>
      <c r="J222" s="119">
        <f>VLOOKUP($A222+ROUND((COLUMN()-2)/24,5),АТС!$A$41:$F$784,6)+'Иные услуги '!$C$5+'РСТ РСО-А'!$J$7+'РСТ РСО-А'!$H$9</f>
        <v>1193.67</v>
      </c>
      <c r="K222" s="119">
        <f>VLOOKUP($A222+ROUND((COLUMN()-2)/24,5),АТС!$A$41:$F$784,6)+'Иные услуги '!$C$5+'РСТ РСО-А'!$J$7+'РСТ РСО-А'!$H$9</f>
        <v>1060.75</v>
      </c>
      <c r="L222" s="119">
        <f>VLOOKUP($A222+ROUND((COLUMN()-2)/24,5),АТС!$A$41:$F$784,6)+'Иные услуги '!$C$5+'РСТ РСО-А'!$J$7+'РСТ РСО-А'!$H$9</f>
        <v>1046.3400000000001</v>
      </c>
      <c r="M222" s="119">
        <f>VLOOKUP($A222+ROUND((COLUMN()-2)/24,5),АТС!$A$41:$F$784,6)+'Иные услуги '!$C$5+'РСТ РСО-А'!$J$7+'РСТ РСО-А'!$H$9</f>
        <v>1047.6200000000001</v>
      </c>
      <c r="N222" s="119">
        <f>VLOOKUP($A222+ROUND((COLUMN()-2)/24,5),АТС!$A$41:$F$784,6)+'Иные услуги '!$C$5+'РСТ РСО-А'!$J$7+'РСТ РСО-А'!$H$9</f>
        <v>1047.53</v>
      </c>
      <c r="O222" s="119">
        <f>VLOOKUP($A222+ROUND((COLUMN()-2)/24,5),АТС!$A$41:$F$784,6)+'Иные услуги '!$C$5+'РСТ РСО-А'!$J$7+'РСТ РСО-А'!$H$9</f>
        <v>1048.24</v>
      </c>
      <c r="P222" s="119">
        <f>VLOOKUP($A222+ROUND((COLUMN()-2)/24,5),АТС!$A$41:$F$784,6)+'Иные услуги '!$C$5+'РСТ РСО-А'!$J$7+'РСТ РСО-А'!$H$9</f>
        <v>1048.4100000000001</v>
      </c>
      <c r="Q222" s="119">
        <f>VLOOKUP($A222+ROUND((COLUMN()-2)/24,5),АТС!$A$41:$F$784,6)+'Иные услуги '!$C$5+'РСТ РСО-А'!$J$7+'РСТ РСО-А'!$H$9</f>
        <v>1048.6100000000001</v>
      </c>
      <c r="R222" s="119">
        <f>VLOOKUP($A222+ROUND((COLUMN()-2)/24,5),АТС!$A$41:$F$784,6)+'Иные услуги '!$C$5+'РСТ РСО-А'!$J$7+'РСТ РСО-А'!$H$9</f>
        <v>1048.68</v>
      </c>
      <c r="S222" s="119">
        <f>VLOOKUP($A222+ROUND((COLUMN()-2)/24,5),АТС!$A$41:$F$784,6)+'Иные услуги '!$C$5+'РСТ РСО-А'!$J$7+'РСТ РСО-А'!$H$9</f>
        <v>1059.3800000000001</v>
      </c>
      <c r="T222" s="119">
        <f>VLOOKUP($A222+ROUND((COLUMN()-2)/24,5),АТС!$A$41:$F$784,6)+'Иные услуги '!$C$5+'РСТ РСО-А'!$J$7+'РСТ РСО-А'!$H$9</f>
        <v>1073.8100000000002</v>
      </c>
      <c r="U222" s="119">
        <f>VLOOKUP($A222+ROUND((COLUMN()-2)/24,5),АТС!$A$41:$F$784,6)+'Иные услуги '!$C$5+'РСТ РСО-А'!$J$7+'РСТ РСО-А'!$H$9</f>
        <v>1083.3000000000002</v>
      </c>
      <c r="V222" s="119">
        <f>VLOOKUP($A222+ROUND((COLUMN()-2)/24,5),АТС!$A$41:$F$784,6)+'Иные услуги '!$C$5+'РСТ РСО-А'!$J$7+'РСТ РСО-А'!$H$9</f>
        <v>1171.3999999999999</v>
      </c>
      <c r="W222" s="119">
        <f>VLOOKUP($A222+ROUND((COLUMN()-2)/24,5),АТС!$A$41:$F$784,6)+'Иные услуги '!$C$5+'РСТ РСО-А'!$J$7+'РСТ РСО-А'!$H$9</f>
        <v>1090.99</v>
      </c>
      <c r="X222" s="119">
        <f>VLOOKUP($A222+ROUND((COLUMN()-2)/24,5),АТС!$A$41:$F$784,6)+'Иные услуги '!$C$5+'РСТ РСО-А'!$J$7+'РСТ РСО-А'!$H$9</f>
        <v>1094.3300000000002</v>
      </c>
      <c r="Y222" s="119">
        <f>VLOOKUP($A222+ROUND((COLUMN()-2)/24,5),АТС!$A$41:$F$784,6)+'Иные услуги '!$C$5+'РСТ РСО-А'!$J$7+'РСТ РСО-А'!$H$9</f>
        <v>1544.11</v>
      </c>
    </row>
    <row r="223" spans="1:27" x14ac:dyDescent="0.2">
      <c r="A223" s="66">
        <f t="shared" si="6"/>
        <v>43333</v>
      </c>
      <c r="B223" s="119">
        <f>VLOOKUP($A223+ROUND((COLUMN()-2)/24,5),АТС!$A$41:$F$784,6)+'Иные услуги '!$C$5+'РСТ РСО-А'!$J$7+'РСТ РСО-А'!$H$9</f>
        <v>1043.3600000000001</v>
      </c>
      <c r="C223" s="119">
        <f>VLOOKUP($A223+ROUND((COLUMN()-2)/24,5),АТС!$A$41:$F$784,6)+'Иные услуги '!$C$5+'РСТ РСО-А'!$J$7+'РСТ РСО-А'!$H$9</f>
        <v>1027.77</v>
      </c>
      <c r="D223" s="119">
        <f>VLOOKUP($A223+ROUND((COLUMN()-2)/24,5),АТС!$A$41:$F$784,6)+'Иные услуги '!$C$5+'РСТ РСО-А'!$J$7+'РСТ РСО-А'!$H$9</f>
        <v>1049.27</v>
      </c>
      <c r="E223" s="119">
        <f>VLOOKUP($A223+ROUND((COLUMN()-2)/24,5),АТС!$A$41:$F$784,6)+'Иные услуги '!$C$5+'РСТ РСО-А'!$J$7+'РСТ РСО-А'!$H$9</f>
        <v>1048.76</v>
      </c>
      <c r="F223" s="119">
        <f>VLOOKUP($A223+ROUND((COLUMN()-2)/24,5),АТС!$A$41:$F$784,6)+'Иные услуги '!$C$5+'РСТ РСО-А'!$J$7+'РСТ РСО-А'!$H$9</f>
        <v>1049.6000000000001</v>
      </c>
      <c r="G223" s="119">
        <f>VLOOKUP($A223+ROUND((COLUMN()-2)/24,5),АТС!$A$41:$F$784,6)+'Иные услуги '!$C$5+'РСТ РСО-А'!$J$7+'РСТ РСО-А'!$H$9</f>
        <v>1070.43</v>
      </c>
      <c r="H223" s="119">
        <f>VLOOKUP($A223+ROUND((COLUMN()-2)/24,5),АТС!$A$41:$F$784,6)+'Иные услуги '!$C$5+'РСТ РСО-А'!$J$7+'РСТ РСО-А'!$H$9</f>
        <v>1065.8800000000001</v>
      </c>
      <c r="I223" s="119">
        <f>VLOOKUP($A223+ROUND((COLUMN()-2)/24,5),АТС!$A$41:$F$784,6)+'Иные услуги '!$C$5+'РСТ РСО-А'!$J$7+'РСТ РСО-А'!$H$9</f>
        <v>1081.18</v>
      </c>
      <c r="J223" s="119">
        <f>VLOOKUP($A223+ROUND((COLUMN()-2)/24,5),АТС!$A$41:$F$784,6)+'Иные услуги '!$C$5+'РСТ РСО-А'!$J$7+'РСТ РСО-А'!$H$9</f>
        <v>1197.43</v>
      </c>
      <c r="K223" s="119">
        <f>VLOOKUP($A223+ROUND((COLUMN()-2)/24,5),АТС!$A$41:$F$784,6)+'Иные услуги '!$C$5+'РСТ РСО-А'!$J$7+'РСТ РСО-А'!$H$9</f>
        <v>1063.03</v>
      </c>
      <c r="L223" s="119">
        <f>VLOOKUP($A223+ROUND((COLUMN()-2)/24,5),АТС!$A$41:$F$784,6)+'Иные услуги '!$C$5+'РСТ РСО-А'!$J$7+'РСТ РСО-А'!$H$9</f>
        <v>1048.42</v>
      </c>
      <c r="M223" s="119">
        <f>VLOOKUP($A223+ROUND((COLUMN()-2)/24,5),АТС!$A$41:$F$784,6)+'Иные услуги '!$C$5+'РСТ РСО-А'!$J$7+'РСТ РСО-А'!$H$9</f>
        <v>1048.5400000000002</v>
      </c>
      <c r="N223" s="119">
        <f>VLOOKUP($A223+ROUND((COLUMN()-2)/24,5),АТС!$A$41:$F$784,6)+'Иные услуги '!$C$5+'РСТ РСО-А'!$J$7+'РСТ РСО-А'!$H$9</f>
        <v>1049.8100000000002</v>
      </c>
      <c r="O223" s="119">
        <f>VLOOKUP($A223+ROUND((COLUMN()-2)/24,5),АТС!$A$41:$F$784,6)+'Иные услуги '!$C$5+'РСТ РСО-А'!$J$7+'РСТ РСО-А'!$H$9</f>
        <v>1050</v>
      </c>
      <c r="P223" s="119">
        <f>VLOOKUP($A223+ROUND((COLUMN()-2)/24,5),АТС!$A$41:$F$784,6)+'Иные услуги '!$C$5+'РСТ РСО-А'!$J$7+'РСТ РСО-А'!$H$9</f>
        <v>1049.02</v>
      </c>
      <c r="Q223" s="119">
        <f>VLOOKUP($A223+ROUND((COLUMN()-2)/24,5),АТС!$A$41:$F$784,6)+'Иные услуги '!$C$5+'РСТ РСО-А'!$J$7+'РСТ РСО-А'!$H$9</f>
        <v>1049.5</v>
      </c>
      <c r="R223" s="119">
        <f>VLOOKUP($A223+ROUND((COLUMN()-2)/24,5),АТС!$A$41:$F$784,6)+'Иные услуги '!$C$5+'РСТ РСО-А'!$J$7+'РСТ РСО-А'!$H$9</f>
        <v>1047.5700000000002</v>
      </c>
      <c r="S223" s="119">
        <f>VLOOKUP($A223+ROUND((COLUMN()-2)/24,5),АТС!$A$41:$F$784,6)+'Иные услуги '!$C$5+'РСТ РСО-А'!$J$7+'РСТ РСО-А'!$H$9</f>
        <v>1047.0700000000002</v>
      </c>
      <c r="T223" s="119">
        <f>VLOOKUP($A223+ROUND((COLUMN()-2)/24,5),АТС!$A$41:$F$784,6)+'Иные услуги '!$C$5+'РСТ РСО-А'!$J$7+'РСТ РСО-А'!$H$9</f>
        <v>1047.8700000000001</v>
      </c>
      <c r="U223" s="119">
        <f>VLOOKUP($A223+ROUND((COLUMN()-2)/24,5),АТС!$A$41:$F$784,6)+'Иные услуги '!$C$5+'РСТ РСО-А'!$J$7+'РСТ РСО-А'!$H$9</f>
        <v>1106.67</v>
      </c>
      <c r="V223" s="119">
        <f>VLOOKUP($A223+ROUND((COLUMN()-2)/24,5),АТС!$A$41:$F$784,6)+'Иные услуги '!$C$5+'РСТ РСО-А'!$J$7+'РСТ РСО-А'!$H$9</f>
        <v>1176.8599999999999</v>
      </c>
      <c r="W223" s="119">
        <f>VLOOKUP($A223+ROUND((COLUMN()-2)/24,5),АТС!$A$41:$F$784,6)+'Иные услуги '!$C$5+'РСТ РСО-А'!$J$7+'РСТ РСО-А'!$H$9</f>
        <v>1090.1500000000001</v>
      </c>
      <c r="X223" s="119">
        <f>VLOOKUP($A223+ROUND((COLUMN()-2)/24,5),АТС!$A$41:$F$784,6)+'Иные услуги '!$C$5+'РСТ РСО-А'!$J$7+'РСТ РСО-А'!$H$9</f>
        <v>1087.44</v>
      </c>
      <c r="Y223" s="119">
        <f>VLOOKUP($A223+ROUND((COLUMN()-2)/24,5),АТС!$A$41:$F$784,6)+'Иные услуги '!$C$5+'РСТ РСО-А'!$J$7+'РСТ РСО-А'!$H$9</f>
        <v>1543.3899999999999</v>
      </c>
    </row>
    <row r="224" spans="1:27" x14ac:dyDescent="0.2">
      <c r="A224" s="66">
        <f t="shared" si="6"/>
        <v>43334</v>
      </c>
      <c r="B224" s="119">
        <f>VLOOKUP($A224+ROUND((COLUMN()-2)/24,5),АТС!$A$41:$F$784,6)+'Иные услуги '!$C$5+'РСТ РСО-А'!$J$7+'РСТ РСО-А'!$H$9</f>
        <v>1045.1500000000001</v>
      </c>
      <c r="C224" s="119">
        <f>VLOOKUP($A224+ROUND((COLUMN()-2)/24,5),АТС!$A$41:$F$784,6)+'Иные услуги '!$C$5+'РСТ РСО-А'!$J$7+'РСТ РСО-А'!$H$9</f>
        <v>1032.1000000000001</v>
      </c>
      <c r="D224" s="119">
        <f>VLOOKUP($A224+ROUND((COLUMN()-2)/24,5),АТС!$A$41:$F$784,6)+'Иные услуги '!$C$5+'РСТ РСО-А'!$J$7+'РСТ РСО-А'!$H$9</f>
        <v>1055.7900000000002</v>
      </c>
      <c r="E224" s="119">
        <f>VLOOKUP($A224+ROUND((COLUMN()-2)/24,5),АТС!$A$41:$F$784,6)+'Иные услуги '!$C$5+'РСТ РСО-А'!$J$7+'РСТ РСО-А'!$H$9</f>
        <v>1054.46</v>
      </c>
      <c r="F224" s="119">
        <f>VLOOKUP($A224+ROUND((COLUMN()-2)/24,5),АТС!$A$41:$F$784,6)+'Иные услуги '!$C$5+'РСТ РСО-А'!$J$7+'РСТ РСО-А'!$H$9</f>
        <v>1052.5900000000001</v>
      </c>
      <c r="G224" s="119">
        <f>VLOOKUP($A224+ROUND((COLUMN()-2)/24,5),АТС!$A$41:$F$784,6)+'Иные услуги '!$C$5+'РСТ РСО-А'!$J$7+'РСТ РСО-А'!$H$9</f>
        <v>1097.2900000000002</v>
      </c>
      <c r="H224" s="119">
        <f>VLOOKUP($A224+ROUND((COLUMN()-2)/24,5),АТС!$A$41:$F$784,6)+'Иные услуги '!$C$5+'РСТ РСО-А'!$J$7+'РСТ РСО-А'!$H$9</f>
        <v>1104.3800000000001</v>
      </c>
      <c r="I224" s="119">
        <f>VLOOKUP($A224+ROUND((COLUMN()-2)/24,5),АТС!$A$41:$F$784,6)+'Иные услуги '!$C$5+'РСТ РСО-А'!$J$7+'РСТ РСО-А'!$H$9</f>
        <v>1078.3400000000001</v>
      </c>
      <c r="J224" s="119">
        <f>VLOOKUP($A224+ROUND((COLUMN()-2)/24,5),АТС!$A$41:$F$784,6)+'Иные услуги '!$C$5+'РСТ РСО-А'!$J$7+'РСТ РСО-А'!$H$9</f>
        <v>1248.6699999999998</v>
      </c>
      <c r="K224" s="119">
        <f>VLOOKUP($A224+ROUND((COLUMN()-2)/24,5),АТС!$A$41:$F$784,6)+'Иные услуги '!$C$5+'РСТ РСО-А'!$J$7+'РСТ РСО-А'!$H$9</f>
        <v>1061.0800000000002</v>
      </c>
      <c r="L224" s="119">
        <f>VLOOKUP($A224+ROUND((COLUMN()-2)/24,5),АТС!$A$41:$F$784,6)+'Иные услуги '!$C$5+'РСТ РСО-А'!$J$7+'РСТ РСО-А'!$H$9</f>
        <v>1046.8400000000001</v>
      </c>
      <c r="M224" s="119">
        <f>VLOOKUP($A224+ROUND((COLUMN()-2)/24,5),АТС!$A$41:$F$784,6)+'Иные услуги '!$C$5+'РСТ РСО-А'!$J$7+'РСТ РСО-А'!$H$9</f>
        <v>1073.18</v>
      </c>
      <c r="N224" s="119">
        <f>VLOOKUP($A224+ROUND((COLUMN()-2)/24,5),АТС!$A$41:$F$784,6)+'Иные услуги '!$C$5+'РСТ РСО-А'!$J$7+'РСТ РСО-А'!$H$9</f>
        <v>1046.73</v>
      </c>
      <c r="O224" s="119">
        <f>VLOOKUP($A224+ROUND((COLUMN()-2)/24,5),АТС!$A$41:$F$784,6)+'Иные услуги '!$C$5+'РСТ РСО-А'!$J$7+'РСТ РСО-А'!$H$9</f>
        <v>1044.3900000000001</v>
      </c>
      <c r="P224" s="119">
        <f>VLOOKUP($A224+ROUND((COLUMN()-2)/24,5),АТС!$A$41:$F$784,6)+'Иные услуги '!$C$5+'РСТ РСО-А'!$J$7+'РСТ РСО-А'!$H$9</f>
        <v>1044.23</v>
      </c>
      <c r="Q224" s="119">
        <f>VLOOKUP($A224+ROUND((COLUMN()-2)/24,5),АТС!$A$41:$F$784,6)+'Иные услуги '!$C$5+'РСТ РСО-А'!$J$7+'РСТ РСО-А'!$H$9</f>
        <v>1044.1300000000001</v>
      </c>
      <c r="R224" s="119">
        <f>VLOOKUP($A224+ROUND((COLUMN()-2)/24,5),АТС!$A$41:$F$784,6)+'Иные услуги '!$C$5+'РСТ РСО-А'!$J$7+'РСТ РСО-А'!$H$9</f>
        <v>1043.74</v>
      </c>
      <c r="S224" s="119">
        <f>VLOOKUP($A224+ROUND((COLUMN()-2)/24,5),АТС!$A$41:$F$784,6)+'Иные услуги '!$C$5+'РСТ РСО-А'!$J$7+'РСТ РСО-А'!$H$9</f>
        <v>1043.6100000000001</v>
      </c>
      <c r="T224" s="119">
        <f>VLOOKUP($A224+ROUND((COLUMN()-2)/24,5),АТС!$A$41:$F$784,6)+'Иные услуги '!$C$5+'РСТ РСО-А'!$J$7+'РСТ РСО-А'!$H$9</f>
        <v>1043.6200000000001</v>
      </c>
      <c r="U224" s="119">
        <f>VLOOKUP($A224+ROUND((COLUMN()-2)/24,5),АТС!$A$41:$F$784,6)+'Иные услуги '!$C$5+'РСТ РСО-А'!$J$7+'РСТ РСО-А'!$H$9</f>
        <v>1104.26</v>
      </c>
      <c r="V224" s="119">
        <f>VLOOKUP($A224+ROUND((COLUMN()-2)/24,5),АТС!$A$41:$F$784,6)+'Иные услуги '!$C$5+'РСТ РСО-А'!$J$7+'РСТ РСО-А'!$H$9</f>
        <v>1222.4299999999998</v>
      </c>
      <c r="W224" s="119">
        <f>VLOOKUP($A224+ROUND((COLUMN()-2)/24,5),АТС!$A$41:$F$784,6)+'Иные услуги '!$C$5+'РСТ РСО-А'!$J$7+'РСТ РСО-А'!$H$9</f>
        <v>1148.0800000000002</v>
      </c>
      <c r="X224" s="119">
        <f>VLOOKUP($A224+ROUND((COLUMN()-2)/24,5),АТС!$A$41:$F$784,6)+'Иные услуги '!$C$5+'РСТ РСО-А'!$J$7+'РСТ РСО-А'!$H$9</f>
        <v>1090.5600000000002</v>
      </c>
      <c r="Y224" s="119">
        <f>VLOOKUP($A224+ROUND((COLUMN()-2)/24,5),АТС!$A$41:$F$784,6)+'Иные услуги '!$C$5+'РСТ РСО-А'!$J$7+'РСТ РСО-А'!$H$9</f>
        <v>1290.82</v>
      </c>
      <c r="AA224" s="67"/>
    </row>
    <row r="225" spans="1:27" x14ac:dyDescent="0.2">
      <c r="A225" s="66">
        <f t="shared" si="6"/>
        <v>43335</v>
      </c>
      <c r="B225" s="119">
        <f>VLOOKUP($A225+ROUND((COLUMN()-2)/24,5),АТС!$A$41:$F$784,6)+'Иные услуги '!$C$5+'РСТ РСО-А'!$J$7+'РСТ РСО-А'!$H$9</f>
        <v>1046.7900000000002</v>
      </c>
      <c r="C225" s="119">
        <f>VLOOKUP($A225+ROUND((COLUMN()-2)/24,5),АТС!$A$41:$F$784,6)+'Иные услуги '!$C$5+'РСТ РСО-А'!$J$7+'РСТ РСО-А'!$H$9</f>
        <v>1034.69</v>
      </c>
      <c r="D225" s="119">
        <f>VLOOKUP($A225+ROUND((COLUMN()-2)/24,5),АТС!$A$41:$F$784,6)+'Иные услуги '!$C$5+'РСТ РСО-А'!$J$7+'РСТ РСО-А'!$H$9</f>
        <v>1050.01</v>
      </c>
      <c r="E225" s="119">
        <f>VLOOKUP($A225+ROUND((COLUMN()-2)/24,5),АТС!$A$41:$F$784,6)+'Иные услуги '!$C$5+'РСТ РСО-А'!$J$7+'РСТ РСО-А'!$H$9</f>
        <v>1048.8400000000001</v>
      </c>
      <c r="F225" s="119">
        <f>VLOOKUP($A225+ROUND((COLUMN()-2)/24,5),АТС!$A$41:$F$784,6)+'Иные услуги '!$C$5+'РСТ РСО-А'!$J$7+'РСТ РСО-А'!$H$9</f>
        <v>1049.3400000000001</v>
      </c>
      <c r="G225" s="119">
        <f>VLOOKUP($A225+ROUND((COLUMN()-2)/24,5),АТС!$A$41:$F$784,6)+'Иные услуги '!$C$5+'РСТ РСО-А'!$J$7+'РСТ РСО-А'!$H$9</f>
        <v>1076.96</v>
      </c>
      <c r="H225" s="119">
        <f>VLOOKUP($A225+ROUND((COLUMN()-2)/24,5),АТС!$A$41:$F$784,6)+'Иные услуги '!$C$5+'РСТ РСО-А'!$J$7+'РСТ РСО-А'!$H$9</f>
        <v>1099.71</v>
      </c>
      <c r="I225" s="119">
        <f>VLOOKUP($A225+ROUND((COLUMN()-2)/24,5),АТС!$A$41:$F$784,6)+'Иные услуги '!$C$5+'РСТ РСО-А'!$J$7+'РСТ РСО-А'!$H$9</f>
        <v>1082.3000000000002</v>
      </c>
      <c r="J225" s="119">
        <f>VLOOKUP($A225+ROUND((COLUMN()-2)/24,5),АТС!$A$41:$F$784,6)+'Иные услуги '!$C$5+'РСТ РСО-А'!$J$7+'РСТ РСО-А'!$H$9</f>
        <v>1250.48</v>
      </c>
      <c r="K225" s="119">
        <f>VLOOKUP($A225+ROUND((COLUMN()-2)/24,5),АТС!$A$41:$F$784,6)+'Иные услуги '!$C$5+'РСТ РСО-А'!$J$7+'РСТ РСО-А'!$H$9</f>
        <v>1062.6600000000001</v>
      </c>
      <c r="L225" s="119">
        <f>VLOOKUP($A225+ROUND((COLUMN()-2)/24,5),АТС!$A$41:$F$784,6)+'Иные услуги '!$C$5+'РСТ РСО-А'!$J$7+'РСТ РСО-А'!$H$9</f>
        <v>1048.26</v>
      </c>
      <c r="M225" s="119">
        <f>VLOOKUP($A225+ROUND((COLUMN()-2)/24,5),АТС!$A$41:$F$784,6)+'Иные услуги '!$C$5+'РСТ РСО-А'!$J$7+'РСТ РСО-А'!$H$9</f>
        <v>1049.3200000000002</v>
      </c>
      <c r="N225" s="119">
        <f>VLOOKUP($A225+ROUND((COLUMN()-2)/24,5),АТС!$A$41:$F$784,6)+'Иные услуги '!$C$5+'РСТ РСО-А'!$J$7+'РСТ РСО-А'!$H$9</f>
        <v>1048.3000000000002</v>
      </c>
      <c r="O225" s="119">
        <f>VLOOKUP($A225+ROUND((COLUMN()-2)/24,5),АТС!$A$41:$F$784,6)+'Иные услуги '!$C$5+'РСТ РСО-А'!$J$7+'РСТ РСО-А'!$H$9</f>
        <v>1049.47</v>
      </c>
      <c r="P225" s="119">
        <f>VLOOKUP($A225+ROUND((COLUMN()-2)/24,5),АТС!$A$41:$F$784,6)+'Иные услуги '!$C$5+'РСТ РСО-А'!$J$7+'РСТ РСО-А'!$H$9</f>
        <v>1049.26</v>
      </c>
      <c r="Q225" s="119">
        <f>VLOOKUP($A225+ROUND((COLUMN()-2)/24,5),АТС!$A$41:$F$784,6)+'Иные услуги '!$C$5+'РСТ РСО-А'!$J$7+'РСТ РСО-А'!$H$9</f>
        <v>1049.23</v>
      </c>
      <c r="R225" s="119">
        <f>VLOOKUP($A225+ROUND((COLUMN()-2)/24,5),АТС!$A$41:$F$784,6)+'Иные услуги '!$C$5+'РСТ РСО-А'!$J$7+'РСТ РСО-А'!$H$9</f>
        <v>1049.1200000000001</v>
      </c>
      <c r="S225" s="119">
        <f>VLOOKUP($A225+ROUND((COLUMN()-2)/24,5),АТС!$A$41:$F$784,6)+'Иные услуги '!$C$5+'РСТ РСО-А'!$J$7+'РСТ РСО-А'!$H$9</f>
        <v>1048.93</v>
      </c>
      <c r="T225" s="119">
        <f>VLOOKUP($A225+ROUND((COLUMN()-2)/24,5),АТС!$A$41:$F$784,6)+'Иные услуги '!$C$5+'РСТ РСО-А'!$J$7+'РСТ РСО-А'!$H$9</f>
        <v>1047.28</v>
      </c>
      <c r="U225" s="119">
        <f>VLOOKUP($A225+ROUND((COLUMN()-2)/24,5),АТС!$A$41:$F$784,6)+'Иные услуги '!$C$5+'РСТ РСО-А'!$J$7+'РСТ РСО-А'!$H$9</f>
        <v>1102.0900000000001</v>
      </c>
      <c r="V225" s="119">
        <f>VLOOKUP($A225+ROUND((COLUMN()-2)/24,5),АТС!$A$41:$F$784,6)+'Иные услуги '!$C$5+'РСТ РСО-А'!$J$7+'РСТ РСО-А'!$H$9</f>
        <v>1187.48</v>
      </c>
      <c r="W225" s="119">
        <f>VLOOKUP($A225+ROUND((COLUMN()-2)/24,5),АТС!$A$41:$F$784,6)+'Иные услуги '!$C$5+'РСТ РСО-А'!$J$7+'РСТ РСО-А'!$H$9</f>
        <v>1110.51</v>
      </c>
      <c r="X225" s="119">
        <f>VLOOKUP($A225+ROUND((COLUMN()-2)/24,5),АТС!$A$41:$F$784,6)+'Иные услуги '!$C$5+'РСТ РСО-А'!$J$7+'РСТ РСО-А'!$H$9</f>
        <v>1091.42</v>
      </c>
      <c r="Y225" s="119">
        <f>VLOOKUP($A225+ROUND((COLUMN()-2)/24,5),АТС!$A$41:$F$784,6)+'Иные услуги '!$C$5+'РСТ РСО-А'!$J$7+'РСТ РСО-А'!$H$9</f>
        <v>1352.9299999999998</v>
      </c>
    </row>
    <row r="226" spans="1:27" x14ac:dyDescent="0.2">
      <c r="A226" s="66">
        <f t="shared" si="6"/>
        <v>43336</v>
      </c>
      <c r="B226" s="119">
        <f>VLOOKUP($A226+ROUND((COLUMN()-2)/24,5),АТС!$A$41:$F$784,6)+'Иные услуги '!$C$5+'РСТ РСО-А'!$J$7+'РСТ РСО-А'!$H$9</f>
        <v>1055.22</v>
      </c>
      <c r="C226" s="119">
        <f>VLOOKUP($A226+ROUND((COLUMN()-2)/24,5),АТС!$A$41:$F$784,6)+'Иные услуги '!$C$5+'РСТ РСО-А'!$J$7+'РСТ РСО-А'!$H$9</f>
        <v>1038.17</v>
      </c>
      <c r="D226" s="119">
        <f>VLOOKUP($A226+ROUND((COLUMN()-2)/24,5),АТС!$A$41:$F$784,6)+'Иные услуги '!$C$5+'РСТ РСО-А'!$J$7+'РСТ РСО-А'!$H$9</f>
        <v>1036.47</v>
      </c>
      <c r="E226" s="119">
        <f>VLOOKUP($A226+ROUND((COLUMN()-2)/24,5),АТС!$A$41:$F$784,6)+'Иные услуги '!$C$5+'РСТ РСО-А'!$J$7+'РСТ РСО-А'!$H$9</f>
        <v>1052.68</v>
      </c>
      <c r="F226" s="119">
        <f>VLOOKUP($A226+ROUND((COLUMN()-2)/24,5),АТС!$A$41:$F$784,6)+'Иные услуги '!$C$5+'РСТ РСО-А'!$J$7+'РСТ РСО-А'!$H$9</f>
        <v>1052.92</v>
      </c>
      <c r="G226" s="119">
        <f>VLOOKUP($A226+ROUND((COLUMN()-2)/24,5),АТС!$A$41:$F$784,6)+'Иные услуги '!$C$5+'РСТ РСО-А'!$J$7+'РСТ РСО-А'!$H$9</f>
        <v>1078.1300000000001</v>
      </c>
      <c r="H226" s="119">
        <f>VLOOKUP($A226+ROUND((COLUMN()-2)/24,5),АТС!$A$41:$F$784,6)+'Иные услуги '!$C$5+'РСТ РСО-А'!$J$7+'РСТ РСО-А'!$H$9</f>
        <v>1097.0400000000002</v>
      </c>
      <c r="I226" s="119">
        <f>VLOOKUP($A226+ROUND((COLUMN()-2)/24,5),АТС!$A$41:$F$784,6)+'Иные услуги '!$C$5+'РСТ РСО-А'!$J$7+'РСТ РСО-А'!$H$9</f>
        <v>1072.98</v>
      </c>
      <c r="J226" s="119">
        <f>VLOOKUP($A226+ROUND((COLUMN()-2)/24,5),АТС!$A$41:$F$784,6)+'Иные услуги '!$C$5+'РСТ РСО-А'!$J$7+'РСТ РСО-А'!$H$9</f>
        <v>1198.52</v>
      </c>
      <c r="K226" s="119">
        <f>VLOOKUP($A226+ROUND((COLUMN()-2)/24,5),АТС!$A$41:$F$784,6)+'Иные услуги '!$C$5+'РСТ РСО-А'!$J$7+'РСТ РСО-А'!$H$9</f>
        <v>1061.19</v>
      </c>
      <c r="L226" s="119">
        <f>VLOOKUP($A226+ROUND((COLUMN()-2)/24,5),АТС!$A$41:$F$784,6)+'Иные услуги '!$C$5+'РСТ РСО-А'!$J$7+'РСТ РСО-А'!$H$9</f>
        <v>1047.53</v>
      </c>
      <c r="M226" s="119">
        <f>VLOOKUP($A226+ROUND((COLUMN()-2)/24,5),АТС!$A$41:$F$784,6)+'Иные услуги '!$C$5+'РСТ РСО-А'!$J$7+'РСТ РСО-А'!$H$9</f>
        <v>1048.3200000000002</v>
      </c>
      <c r="N226" s="119">
        <f>VLOOKUP($A226+ROUND((COLUMN()-2)/24,5),АТС!$A$41:$F$784,6)+'Иные услуги '!$C$5+'РСТ РСО-А'!$J$7+'РСТ РСО-А'!$H$9</f>
        <v>1048.3400000000001</v>
      </c>
      <c r="O226" s="119">
        <f>VLOOKUP($A226+ROUND((COLUMN()-2)/24,5),АТС!$A$41:$F$784,6)+'Иные услуги '!$C$5+'РСТ РСО-А'!$J$7+'РСТ РСО-А'!$H$9</f>
        <v>1048.43</v>
      </c>
      <c r="P226" s="119">
        <f>VLOOKUP($A226+ROUND((COLUMN()-2)/24,5),АТС!$A$41:$F$784,6)+'Иные услуги '!$C$5+'РСТ РСО-А'!$J$7+'РСТ РСО-А'!$H$9</f>
        <v>1048.43</v>
      </c>
      <c r="Q226" s="119">
        <f>VLOOKUP($A226+ROUND((COLUMN()-2)/24,5),АТС!$A$41:$F$784,6)+'Иные услуги '!$C$5+'РСТ РСО-А'!$J$7+'РСТ РСО-А'!$H$9</f>
        <v>1048.6500000000001</v>
      </c>
      <c r="R226" s="119">
        <f>VLOOKUP($A226+ROUND((COLUMN()-2)/24,5),АТС!$A$41:$F$784,6)+'Иные услуги '!$C$5+'РСТ РСО-А'!$J$7+'РСТ РСО-А'!$H$9</f>
        <v>1044.7</v>
      </c>
      <c r="S226" s="119">
        <f>VLOOKUP($A226+ROUND((COLUMN()-2)/24,5),АТС!$A$41:$F$784,6)+'Иные услуги '!$C$5+'РСТ РСО-А'!$J$7+'РСТ РСО-А'!$H$9</f>
        <v>1044.1200000000001</v>
      </c>
      <c r="T226" s="119">
        <f>VLOOKUP($A226+ROUND((COLUMN()-2)/24,5),АТС!$A$41:$F$784,6)+'Иные услуги '!$C$5+'РСТ РСО-А'!$J$7+'РСТ РСО-А'!$H$9</f>
        <v>1043.8200000000002</v>
      </c>
      <c r="U226" s="119">
        <f>VLOOKUP($A226+ROUND((COLUMN()-2)/24,5),АТС!$A$41:$F$784,6)+'Иные услуги '!$C$5+'РСТ РСО-А'!$J$7+'РСТ РСО-А'!$H$9</f>
        <v>1093.77</v>
      </c>
      <c r="V226" s="119">
        <f>VLOOKUP($A226+ROUND((COLUMN()-2)/24,5),АТС!$A$41:$F$784,6)+'Иные услуги '!$C$5+'РСТ РСО-А'!$J$7+'РСТ РСО-А'!$H$9</f>
        <v>1198.29</v>
      </c>
      <c r="W226" s="119">
        <f>VLOOKUP($A226+ROUND((COLUMN()-2)/24,5),АТС!$A$41:$F$784,6)+'Иные услуги '!$C$5+'РСТ РСО-А'!$J$7+'РСТ РСО-А'!$H$9</f>
        <v>1113.8400000000001</v>
      </c>
      <c r="X226" s="119">
        <f>VLOOKUP($A226+ROUND((COLUMN()-2)/24,5),АТС!$A$41:$F$784,6)+'Иные услуги '!$C$5+'РСТ РСО-А'!$J$7+'РСТ РСО-А'!$H$9</f>
        <v>1098.99</v>
      </c>
      <c r="Y226" s="119">
        <f>VLOOKUP($A226+ROUND((COLUMN()-2)/24,5),АТС!$A$41:$F$784,6)+'Иные услуги '!$C$5+'РСТ РСО-А'!$J$7+'РСТ РСО-А'!$H$9</f>
        <v>1420.37</v>
      </c>
    </row>
    <row r="227" spans="1:27" x14ac:dyDescent="0.2">
      <c r="A227" s="66">
        <f t="shared" si="6"/>
        <v>43337</v>
      </c>
      <c r="B227" s="119">
        <f>VLOOKUP($A227+ROUND((COLUMN()-2)/24,5),АТС!$A$41:$F$784,6)+'Иные услуги '!$C$5+'РСТ РСО-А'!$J$7+'РСТ РСО-А'!$H$9</f>
        <v>1061.8900000000001</v>
      </c>
      <c r="C227" s="119">
        <f>VLOOKUP($A227+ROUND((COLUMN()-2)/24,5),АТС!$A$41:$F$784,6)+'Иные услуги '!$C$5+'РСТ РСО-А'!$J$7+'РСТ РСО-А'!$H$9</f>
        <v>1037.02</v>
      </c>
      <c r="D227" s="119">
        <f>VLOOKUP($A227+ROUND((COLUMN()-2)/24,5),АТС!$A$41:$F$784,6)+'Иные услуги '!$C$5+'РСТ РСО-А'!$J$7+'РСТ РСО-А'!$H$9</f>
        <v>1059.95</v>
      </c>
      <c r="E227" s="119">
        <f>VLOOKUP($A227+ROUND((COLUMN()-2)/24,5),АТС!$A$41:$F$784,6)+'Иные услуги '!$C$5+'РСТ РСО-А'!$J$7+'РСТ РСО-А'!$H$9</f>
        <v>1058.8100000000002</v>
      </c>
      <c r="F227" s="119">
        <f>VLOOKUP($A227+ROUND((COLUMN()-2)/24,5),АТС!$A$41:$F$784,6)+'Иные услуги '!$C$5+'РСТ РСО-А'!$J$7+'РСТ РСО-А'!$H$9</f>
        <v>1059.46</v>
      </c>
      <c r="G227" s="119">
        <f>VLOOKUP($A227+ROUND((COLUMN()-2)/24,5),АТС!$A$41:$F$784,6)+'Иные услуги '!$C$5+'РСТ РСО-А'!$J$7+'РСТ РСО-А'!$H$9</f>
        <v>1104.3200000000002</v>
      </c>
      <c r="H227" s="119">
        <f>VLOOKUP($A227+ROUND((COLUMN()-2)/24,5),АТС!$A$41:$F$784,6)+'Иные услуги '!$C$5+'РСТ РСО-А'!$J$7+'РСТ РСО-А'!$H$9</f>
        <v>1114.3900000000001</v>
      </c>
      <c r="I227" s="119">
        <f>VLOOKUP($A227+ROUND((COLUMN()-2)/24,5),АТС!$A$41:$F$784,6)+'Иные услуги '!$C$5+'РСТ РСО-А'!$J$7+'РСТ РСО-А'!$H$9</f>
        <v>1045.18</v>
      </c>
      <c r="J227" s="119">
        <f>VLOOKUP($A227+ROUND((COLUMN()-2)/24,5),АТС!$A$41:$F$784,6)+'Иные услуги '!$C$5+'РСТ РСО-А'!$J$7+'РСТ РСО-А'!$H$9</f>
        <v>1257.03</v>
      </c>
      <c r="K227" s="119">
        <f>VLOOKUP($A227+ROUND((COLUMN()-2)/24,5),АТС!$A$41:$F$784,6)+'Иные услуги '!$C$5+'РСТ РСО-А'!$J$7+'РСТ РСО-А'!$H$9</f>
        <v>1112.93</v>
      </c>
      <c r="L227" s="119">
        <f>VLOOKUP($A227+ROUND((COLUMN()-2)/24,5),АТС!$A$41:$F$784,6)+'Иные услуги '!$C$5+'РСТ РСО-А'!$J$7+'РСТ РСО-А'!$H$9</f>
        <v>1096.23</v>
      </c>
      <c r="M227" s="119">
        <f>VLOOKUP($A227+ROUND((COLUMN()-2)/24,5),АТС!$A$41:$F$784,6)+'Иные услуги '!$C$5+'РСТ РСО-А'!$J$7+'РСТ РСО-А'!$H$9</f>
        <v>1099.0800000000002</v>
      </c>
      <c r="N227" s="119">
        <f>VLOOKUP($A227+ROUND((COLUMN()-2)/24,5),АТС!$A$41:$F$784,6)+'Иные услуги '!$C$5+'РСТ РСО-А'!$J$7+'РСТ РСО-А'!$H$9</f>
        <v>1099.3000000000002</v>
      </c>
      <c r="O227" s="119">
        <f>VLOOKUP($A227+ROUND((COLUMN()-2)/24,5),АТС!$A$41:$F$784,6)+'Иные услуги '!$C$5+'РСТ РСО-А'!$J$7+'РСТ РСО-А'!$H$9</f>
        <v>1099.43</v>
      </c>
      <c r="P227" s="119">
        <f>VLOOKUP($A227+ROUND((COLUMN()-2)/24,5),АТС!$A$41:$F$784,6)+'Иные услуги '!$C$5+'РСТ РСО-А'!$J$7+'РСТ РСО-А'!$H$9</f>
        <v>1099.5</v>
      </c>
      <c r="Q227" s="119">
        <f>VLOOKUP($A227+ROUND((COLUMN()-2)/24,5),АТС!$A$41:$F$784,6)+'Иные услуги '!$C$5+'РСТ РСО-А'!$J$7+'РСТ РСО-А'!$H$9</f>
        <v>1099.6000000000001</v>
      </c>
      <c r="R227" s="119">
        <f>VLOOKUP($A227+ROUND((COLUMN()-2)/24,5),АТС!$A$41:$F$784,6)+'Иные услуги '!$C$5+'РСТ РСО-А'!$J$7+'РСТ РСО-А'!$H$9</f>
        <v>1100.1200000000001</v>
      </c>
      <c r="S227" s="119">
        <f>VLOOKUP($A227+ROUND((COLUMN()-2)/24,5),АТС!$A$41:$F$784,6)+'Иные услуги '!$C$5+'РСТ РСО-А'!$J$7+'РСТ РСО-А'!$H$9</f>
        <v>1098.02</v>
      </c>
      <c r="T227" s="119">
        <f>VLOOKUP($A227+ROUND((COLUMN()-2)/24,5),АТС!$A$41:$F$784,6)+'Иные услуги '!$C$5+'РСТ РСО-А'!$J$7+'РСТ РСО-А'!$H$9</f>
        <v>1114.03</v>
      </c>
      <c r="U227" s="119">
        <f>VLOOKUP($A227+ROUND((COLUMN()-2)/24,5),АТС!$A$41:$F$784,6)+'Иные услуги '!$C$5+'РСТ РСО-А'!$J$7+'РСТ РСО-А'!$H$9</f>
        <v>1088.6000000000001</v>
      </c>
      <c r="V227" s="119">
        <f>VLOOKUP($A227+ROUND((COLUMN()-2)/24,5),АТС!$A$41:$F$784,6)+'Иные услуги '!$C$5+'РСТ РСО-А'!$J$7+'РСТ РСО-А'!$H$9</f>
        <v>1151.4099999999999</v>
      </c>
      <c r="W227" s="119">
        <f>VLOOKUP($A227+ROUND((COLUMN()-2)/24,5),АТС!$A$41:$F$784,6)+'Иные услуги '!$C$5+'РСТ РСО-А'!$J$7+'РСТ РСО-А'!$H$9</f>
        <v>1078.3000000000002</v>
      </c>
      <c r="X227" s="119">
        <f>VLOOKUP($A227+ROUND((COLUMN()-2)/24,5),АТС!$A$41:$F$784,6)+'Иные услуги '!$C$5+'РСТ РСО-А'!$J$7+'РСТ РСО-А'!$H$9</f>
        <v>1104.69</v>
      </c>
      <c r="Y227" s="119">
        <f>VLOOKUP($A227+ROUND((COLUMN()-2)/24,5),АТС!$A$41:$F$784,6)+'Иные услуги '!$C$5+'РСТ РСО-А'!$J$7+'РСТ РСО-А'!$H$9</f>
        <v>1567.56</v>
      </c>
    </row>
    <row r="228" spans="1:27" x14ac:dyDescent="0.2">
      <c r="A228" s="66">
        <f t="shared" si="6"/>
        <v>43338</v>
      </c>
      <c r="B228" s="119">
        <f>VLOOKUP($A228+ROUND((COLUMN()-2)/24,5),АТС!$A$41:$F$784,6)+'Иные услуги '!$C$5+'РСТ РСО-А'!$J$7+'РСТ РСО-А'!$H$9</f>
        <v>1045.3600000000001</v>
      </c>
      <c r="C228" s="119">
        <f>VLOOKUP($A228+ROUND((COLUMN()-2)/24,5),АТС!$A$41:$F$784,6)+'Иные услуги '!$C$5+'РСТ РСО-А'!$J$7+'РСТ РСО-А'!$H$9</f>
        <v>1035.78</v>
      </c>
      <c r="D228" s="119">
        <f>VLOOKUP($A228+ROUND((COLUMN()-2)/24,5),АТС!$A$41:$F$784,6)+'Иные услуги '!$C$5+'РСТ РСО-А'!$J$7+'РСТ РСО-А'!$H$9</f>
        <v>1059.8200000000002</v>
      </c>
      <c r="E228" s="119">
        <f>VLOOKUP($A228+ROUND((COLUMN()-2)/24,5),АТС!$A$41:$F$784,6)+'Иные услуги '!$C$5+'РСТ РСО-А'!$J$7+'РСТ РСО-А'!$H$9</f>
        <v>1057.68</v>
      </c>
      <c r="F228" s="119">
        <f>VLOOKUP($A228+ROUND((COLUMN()-2)/24,5),АТС!$A$41:$F$784,6)+'Иные услуги '!$C$5+'РСТ РСО-А'!$J$7+'РСТ РСО-А'!$H$9</f>
        <v>1058.19</v>
      </c>
      <c r="G228" s="119">
        <f>VLOOKUP($A228+ROUND((COLUMN()-2)/24,5),АТС!$A$41:$F$784,6)+'Иные услуги '!$C$5+'РСТ РСО-А'!$J$7+'РСТ РСО-А'!$H$9</f>
        <v>1103.2</v>
      </c>
      <c r="H228" s="119">
        <f>VLOOKUP($A228+ROUND((COLUMN()-2)/24,5),АТС!$A$41:$F$784,6)+'Иные услуги '!$C$5+'РСТ РСО-А'!$J$7+'РСТ РСО-А'!$H$9</f>
        <v>1214.1399999999999</v>
      </c>
      <c r="I228" s="119">
        <f>VLOOKUP($A228+ROUND((COLUMN()-2)/24,5),АТС!$A$41:$F$784,6)+'Иные услуги '!$C$5+'РСТ РСО-А'!$J$7+'РСТ РСО-А'!$H$9</f>
        <v>1068.8300000000002</v>
      </c>
      <c r="J228" s="119">
        <f>VLOOKUP($A228+ROUND((COLUMN()-2)/24,5),АТС!$A$41:$F$784,6)+'Иные услуги '!$C$5+'РСТ РСО-А'!$J$7+'РСТ РСО-А'!$H$9</f>
        <v>1320.9699999999998</v>
      </c>
      <c r="K228" s="119">
        <f>VLOOKUP($A228+ROUND((COLUMN()-2)/24,5),АТС!$A$41:$F$784,6)+'Иные услуги '!$C$5+'РСТ РСО-А'!$J$7+'РСТ РСО-А'!$H$9</f>
        <v>1166.3</v>
      </c>
      <c r="L228" s="119">
        <f>VLOOKUP($A228+ROUND((COLUMN()-2)/24,5),АТС!$A$41:$F$784,6)+'Иные услуги '!$C$5+'РСТ РСО-А'!$J$7+'РСТ РСО-А'!$H$9</f>
        <v>1165.71</v>
      </c>
      <c r="M228" s="119">
        <f>VLOOKUP($A228+ROUND((COLUMN()-2)/24,5),АТС!$A$41:$F$784,6)+'Иные услуги '!$C$5+'РСТ РСО-А'!$J$7+'РСТ РСО-А'!$H$9</f>
        <v>1168.3699999999999</v>
      </c>
      <c r="N228" s="119">
        <f>VLOOKUP($A228+ROUND((COLUMN()-2)/24,5),АТС!$A$41:$F$784,6)+'Иные услуги '!$C$5+'РСТ РСО-А'!$J$7+'РСТ РСО-А'!$H$9</f>
        <v>1169.04</v>
      </c>
      <c r="O228" s="119">
        <f>VLOOKUP($A228+ROUND((COLUMN()-2)/24,5),АТС!$A$41:$F$784,6)+'Иные услуги '!$C$5+'РСТ РСО-А'!$J$7+'РСТ РСО-А'!$H$9</f>
        <v>1169.02</v>
      </c>
      <c r="P228" s="119">
        <f>VLOOKUP($A228+ROUND((COLUMN()-2)/24,5),АТС!$A$41:$F$784,6)+'Иные услуги '!$C$5+'РСТ РСО-А'!$J$7+'РСТ РСО-А'!$H$9</f>
        <v>1168.92</v>
      </c>
      <c r="Q228" s="119">
        <f>VLOOKUP($A228+ROUND((COLUMN()-2)/24,5),АТС!$A$41:$F$784,6)+'Иные услуги '!$C$5+'РСТ РСО-А'!$J$7+'РСТ РСО-А'!$H$9</f>
        <v>1169.1599999999999</v>
      </c>
      <c r="R228" s="119">
        <f>VLOOKUP($A228+ROUND((COLUMN()-2)/24,5),АТС!$A$41:$F$784,6)+'Иные услуги '!$C$5+'РСТ РСО-А'!$J$7+'РСТ РСО-А'!$H$9</f>
        <v>1164.79</v>
      </c>
      <c r="S228" s="119">
        <f>VLOOKUP($A228+ROUND((COLUMN()-2)/24,5),АТС!$A$41:$F$784,6)+'Иные услуги '!$C$5+'РСТ РСО-А'!$J$7+'РСТ РСО-А'!$H$9</f>
        <v>1158.83</v>
      </c>
      <c r="T228" s="119">
        <f>VLOOKUP($A228+ROUND((COLUMN()-2)/24,5),АТС!$A$41:$F$784,6)+'Иные услуги '!$C$5+'РСТ РСО-А'!$J$7+'РСТ РСО-А'!$H$9</f>
        <v>1155.98</v>
      </c>
      <c r="U228" s="119">
        <f>VLOOKUP($A228+ROUND((COLUMN()-2)/24,5),АТС!$A$41:$F$784,6)+'Иные услуги '!$C$5+'РСТ РСО-А'!$J$7+'РСТ РСО-А'!$H$9</f>
        <v>1046.98</v>
      </c>
      <c r="V228" s="119">
        <f>VLOOKUP($A228+ROUND((COLUMN()-2)/24,5),АТС!$A$41:$F$784,6)+'Иные услуги '!$C$5+'РСТ РСО-А'!$J$7+'РСТ РСО-А'!$H$9</f>
        <v>1106.0700000000002</v>
      </c>
      <c r="W228" s="119">
        <f>VLOOKUP($A228+ROUND((COLUMN()-2)/24,5),АТС!$A$41:$F$784,6)+'Иные услуги '!$C$5+'РСТ РСО-А'!$J$7+'РСТ РСО-А'!$H$9</f>
        <v>1076.1500000000001</v>
      </c>
      <c r="X228" s="119">
        <f>VLOOKUP($A228+ROUND((COLUMN()-2)/24,5),АТС!$A$41:$F$784,6)+'Иные услуги '!$C$5+'РСТ РСО-А'!$J$7+'РСТ РСО-А'!$H$9</f>
        <v>1104.3000000000002</v>
      </c>
      <c r="Y228" s="119">
        <f>VLOOKUP($A228+ROUND((COLUMN()-2)/24,5),АТС!$A$41:$F$784,6)+'Иные услуги '!$C$5+'РСТ РСО-А'!$J$7+'РСТ РСО-А'!$H$9</f>
        <v>1571.81</v>
      </c>
    </row>
    <row r="229" spans="1:27" x14ac:dyDescent="0.2">
      <c r="A229" s="66">
        <f t="shared" si="6"/>
        <v>43339</v>
      </c>
      <c r="B229" s="119">
        <f>VLOOKUP($A229+ROUND((COLUMN()-2)/24,5),АТС!$A$41:$F$784,6)+'Иные услуги '!$C$5+'РСТ РСО-А'!$J$7+'РСТ РСО-А'!$H$9</f>
        <v>1062.46</v>
      </c>
      <c r="C229" s="119">
        <f>VLOOKUP($A229+ROUND((COLUMN()-2)/24,5),АТС!$A$41:$F$784,6)+'Иные услуги '!$C$5+'РСТ РСО-А'!$J$7+'РСТ РСО-А'!$H$9</f>
        <v>1045.47</v>
      </c>
      <c r="D229" s="119">
        <f>VLOOKUP($A229+ROUND((COLUMN()-2)/24,5),АТС!$A$41:$F$784,6)+'Иные услуги '!$C$5+'РСТ РСО-А'!$J$7+'РСТ РСО-А'!$H$9</f>
        <v>1044.75</v>
      </c>
      <c r="E229" s="119">
        <f>VLOOKUP($A229+ROUND((COLUMN()-2)/24,5),АТС!$A$41:$F$784,6)+'Иные услуги '!$C$5+'РСТ РСО-А'!$J$7+'РСТ РСО-А'!$H$9</f>
        <v>1061.46</v>
      </c>
      <c r="F229" s="119">
        <f>VLOOKUP($A229+ROUND((COLUMN()-2)/24,5),АТС!$A$41:$F$784,6)+'Иные услуги '!$C$5+'РСТ РСО-А'!$J$7+'РСТ РСО-А'!$H$9</f>
        <v>1060.71</v>
      </c>
      <c r="G229" s="119">
        <f>VLOOKUP($A229+ROUND((COLUMN()-2)/24,5),АТС!$A$41:$F$784,6)+'Иные услуги '!$C$5+'РСТ РСО-А'!$J$7+'РСТ РСО-А'!$H$9</f>
        <v>1129.5800000000002</v>
      </c>
      <c r="H229" s="119">
        <f>VLOOKUP($A229+ROUND((COLUMN()-2)/24,5),АТС!$A$41:$F$784,6)+'Иные услуги '!$C$5+'РСТ РСО-А'!$J$7+'РСТ РСО-А'!$H$9</f>
        <v>1100.21</v>
      </c>
      <c r="I229" s="119">
        <f>VLOOKUP($A229+ROUND((COLUMN()-2)/24,5),АТС!$A$41:$F$784,6)+'Иные услуги '!$C$5+'РСТ РСО-А'!$J$7+'РСТ РСО-А'!$H$9</f>
        <v>1092.5500000000002</v>
      </c>
      <c r="J229" s="119">
        <f>VLOOKUP($A229+ROUND((COLUMN()-2)/24,5),АТС!$A$41:$F$784,6)+'Иные услуги '!$C$5+'РСТ РСО-А'!$J$7+'РСТ РСО-А'!$H$9</f>
        <v>1206.51</v>
      </c>
      <c r="K229" s="119">
        <f>VLOOKUP($A229+ROUND((COLUMN()-2)/24,5),АТС!$A$41:$F$784,6)+'Иные услуги '!$C$5+'РСТ РСО-А'!$J$7+'РСТ РСО-А'!$H$9</f>
        <v>1066.8400000000001</v>
      </c>
      <c r="L229" s="119">
        <f>VLOOKUP($A229+ROUND((COLUMN()-2)/24,5),АТС!$A$41:$F$784,6)+'Иные услуги '!$C$5+'РСТ РСО-А'!$J$7+'РСТ РСО-А'!$H$9</f>
        <v>1052.93</v>
      </c>
      <c r="M229" s="119">
        <f>VLOOKUP($A229+ROUND((COLUMN()-2)/24,5),АТС!$A$41:$F$784,6)+'Иные услуги '!$C$5+'РСТ РСО-А'!$J$7+'РСТ РСО-А'!$H$9</f>
        <v>1056.48</v>
      </c>
      <c r="N229" s="119">
        <f>VLOOKUP($A229+ROUND((COLUMN()-2)/24,5),АТС!$A$41:$F$784,6)+'Иные услуги '!$C$5+'РСТ РСО-А'!$J$7+'РСТ РСО-А'!$H$9</f>
        <v>1056.51</v>
      </c>
      <c r="O229" s="119">
        <f>VLOOKUP($A229+ROUND((COLUMN()-2)/24,5),АТС!$A$41:$F$784,6)+'Иные услуги '!$C$5+'РСТ РСО-А'!$J$7+'РСТ РСО-А'!$H$9</f>
        <v>1057.5400000000002</v>
      </c>
      <c r="P229" s="119">
        <f>VLOOKUP($A229+ROUND((COLUMN()-2)/24,5),АТС!$A$41:$F$784,6)+'Иные услуги '!$C$5+'РСТ РСО-А'!$J$7+'РСТ РСО-А'!$H$9</f>
        <v>1057.6000000000001</v>
      </c>
      <c r="Q229" s="119">
        <f>VLOOKUP($A229+ROUND((COLUMN()-2)/24,5),АТС!$A$41:$F$784,6)+'Иные услуги '!$C$5+'РСТ РСО-А'!$J$7+'РСТ РСО-А'!$H$9</f>
        <v>1054.5700000000002</v>
      </c>
      <c r="R229" s="119">
        <f>VLOOKUP($A229+ROUND((COLUMN()-2)/24,5),АТС!$A$41:$F$784,6)+'Иные услуги '!$C$5+'РСТ РСО-А'!$J$7+'РСТ РСО-А'!$H$9</f>
        <v>1054.3300000000002</v>
      </c>
      <c r="S229" s="119">
        <f>VLOOKUP($A229+ROUND((COLUMN()-2)/24,5),АТС!$A$41:$F$784,6)+'Иные услуги '!$C$5+'РСТ РСО-А'!$J$7+'РСТ РСО-А'!$H$9</f>
        <v>1054.1400000000001</v>
      </c>
      <c r="T229" s="119">
        <f>VLOOKUP($A229+ROUND((COLUMN()-2)/24,5),АТС!$A$41:$F$784,6)+'Иные услуги '!$C$5+'РСТ РСО-А'!$J$7+'РСТ РСО-А'!$H$9</f>
        <v>1051.27</v>
      </c>
      <c r="U229" s="119">
        <f>VLOOKUP($A229+ROUND((COLUMN()-2)/24,5),АТС!$A$41:$F$784,6)+'Иные услуги '!$C$5+'РСТ РСО-А'!$J$7+'РСТ РСО-А'!$H$9</f>
        <v>1109.92</v>
      </c>
      <c r="V229" s="119">
        <f>VLOOKUP($A229+ROUND((COLUMN()-2)/24,5),АТС!$A$41:$F$784,6)+'Иные услуги '!$C$5+'РСТ РСО-А'!$J$7+'РСТ РСО-А'!$H$9</f>
        <v>1188.45</v>
      </c>
      <c r="W229" s="119">
        <f>VLOOKUP($A229+ROUND((COLUMN()-2)/24,5),АТС!$A$41:$F$784,6)+'Иные услуги '!$C$5+'РСТ РСО-А'!$J$7+'РСТ РСО-А'!$H$9</f>
        <v>1110.3600000000001</v>
      </c>
      <c r="X229" s="119">
        <f>VLOOKUP($A229+ROUND((COLUMN()-2)/24,5),АТС!$A$41:$F$784,6)+'Иные услуги '!$C$5+'РСТ РСО-А'!$J$7+'РСТ РСО-А'!$H$9</f>
        <v>1120.3700000000001</v>
      </c>
      <c r="Y229" s="119">
        <f>VLOOKUP($A229+ROUND((COLUMN()-2)/24,5),АТС!$A$41:$F$784,6)+'Иные услуги '!$C$5+'РСТ РСО-А'!$J$7+'РСТ РСО-А'!$H$9</f>
        <v>1442.9099999999999</v>
      </c>
    </row>
    <row r="230" spans="1:27" x14ac:dyDescent="0.2">
      <c r="A230" s="66">
        <f t="shared" si="6"/>
        <v>43340</v>
      </c>
      <c r="B230" s="119">
        <f>VLOOKUP($A230+ROUND((COLUMN()-2)/24,5),АТС!$A$41:$F$784,6)+'Иные услуги '!$C$5+'РСТ РСО-А'!$J$7+'РСТ РСО-А'!$H$9</f>
        <v>1060.71</v>
      </c>
      <c r="C230" s="119">
        <f>VLOOKUP($A230+ROUND((COLUMN()-2)/24,5),АТС!$A$41:$F$784,6)+'Иные услуги '!$C$5+'РСТ РСО-А'!$J$7+'РСТ РСО-А'!$H$9</f>
        <v>1055.17</v>
      </c>
      <c r="D230" s="119">
        <f>VLOOKUP($A230+ROUND((COLUMN()-2)/24,5),АТС!$A$41:$F$784,6)+'Иные услуги '!$C$5+'РСТ РСО-А'!$J$7+'РСТ РСО-А'!$H$9</f>
        <v>1052.75</v>
      </c>
      <c r="E230" s="119">
        <f>VLOOKUP($A230+ROUND((COLUMN()-2)/24,5),АТС!$A$41:$F$784,6)+'Иные услуги '!$C$5+'РСТ РСО-А'!$J$7+'РСТ РСО-А'!$H$9</f>
        <v>1069.23</v>
      </c>
      <c r="F230" s="119">
        <f>VLOOKUP($A230+ROUND((COLUMN()-2)/24,5),АТС!$A$41:$F$784,6)+'Иные услуги '!$C$5+'РСТ РСО-А'!$J$7+'РСТ РСО-А'!$H$9</f>
        <v>1069.8900000000001</v>
      </c>
      <c r="G230" s="119">
        <f>VLOOKUP($A230+ROUND((COLUMN()-2)/24,5),АТС!$A$41:$F$784,6)+'Иные услуги '!$C$5+'РСТ РСО-А'!$J$7+'РСТ РСО-А'!$H$9</f>
        <v>1135.46</v>
      </c>
      <c r="H230" s="119">
        <f>VLOOKUP($A230+ROUND((COLUMN()-2)/24,5),АТС!$A$41:$F$784,6)+'Иные услуги '!$C$5+'РСТ РСО-А'!$J$7+'РСТ РСО-А'!$H$9</f>
        <v>1100.1300000000001</v>
      </c>
      <c r="I230" s="119">
        <f>VLOOKUP($A230+ROUND((COLUMN()-2)/24,5),АТС!$A$41:$F$784,6)+'Иные услуги '!$C$5+'РСТ РСО-А'!$J$7+'РСТ РСО-А'!$H$9</f>
        <v>1097.77</v>
      </c>
      <c r="J230" s="119">
        <f>VLOOKUP($A230+ROUND((COLUMN()-2)/24,5),АТС!$A$41:$F$784,6)+'Иные услуги '!$C$5+'РСТ РСО-А'!$J$7+'РСТ РСО-А'!$H$9</f>
        <v>1207.97</v>
      </c>
      <c r="K230" s="119">
        <f>VLOOKUP($A230+ROUND((COLUMN()-2)/24,5),АТС!$A$41:$F$784,6)+'Иные услуги '!$C$5+'РСТ РСО-А'!$J$7+'РСТ РСО-А'!$H$9</f>
        <v>1069.2</v>
      </c>
      <c r="L230" s="119">
        <f>VLOOKUP($A230+ROUND((COLUMN()-2)/24,5),АТС!$A$41:$F$784,6)+'Иные услуги '!$C$5+'РСТ РСО-А'!$J$7+'РСТ РСО-А'!$H$9</f>
        <v>1054.6000000000001</v>
      </c>
      <c r="M230" s="119">
        <f>VLOOKUP($A230+ROUND((COLUMN()-2)/24,5),АТС!$A$41:$F$784,6)+'Иные услуги '!$C$5+'РСТ РСО-А'!$J$7+'РСТ РСО-А'!$H$9</f>
        <v>1058.26</v>
      </c>
      <c r="N230" s="119">
        <f>VLOOKUP($A230+ROUND((COLUMN()-2)/24,5),АТС!$A$41:$F$784,6)+'Иные услуги '!$C$5+'РСТ РСО-А'!$J$7+'РСТ РСО-А'!$H$9</f>
        <v>1056.44</v>
      </c>
      <c r="O230" s="119">
        <f>VLOOKUP($A230+ROUND((COLUMN()-2)/24,5),АТС!$A$41:$F$784,6)+'Иные услуги '!$C$5+'РСТ РСО-А'!$J$7+'РСТ РСО-А'!$H$9</f>
        <v>1053.48</v>
      </c>
      <c r="P230" s="119">
        <f>VLOOKUP($A230+ROUND((COLUMN()-2)/24,5),АТС!$A$41:$F$784,6)+'Иные услуги '!$C$5+'РСТ РСО-А'!$J$7+'РСТ РСО-А'!$H$9</f>
        <v>1054.3900000000001</v>
      </c>
      <c r="Q230" s="119">
        <f>VLOOKUP($A230+ROUND((COLUMN()-2)/24,5),АТС!$A$41:$F$784,6)+'Иные услуги '!$C$5+'РСТ РСО-А'!$J$7+'РСТ РСО-А'!$H$9</f>
        <v>1056.95</v>
      </c>
      <c r="R230" s="119">
        <f>VLOOKUP($A230+ROUND((COLUMN()-2)/24,5),АТС!$A$41:$F$784,6)+'Иные услуги '!$C$5+'РСТ РСО-А'!$J$7+'РСТ РСО-А'!$H$9</f>
        <v>1058.3500000000001</v>
      </c>
      <c r="S230" s="119">
        <f>VLOOKUP($A230+ROUND((COLUMN()-2)/24,5),АТС!$A$41:$F$784,6)+'Иные услуги '!$C$5+'РСТ РСО-А'!$J$7+'РСТ РСО-А'!$H$9</f>
        <v>1058.8400000000001</v>
      </c>
      <c r="T230" s="119">
        <f>VLOOKUP($A230+ROUND((COLUMN()-2)/24,5),АТС!$A$41:$F$784,6)+'Иные услуги '!$C$5+'РСТ РСО-А'!$J$7+'РСТ РСО-А'!$H$9</f>
        <v>1052.9100000000001</v>
      </c>
      <c r="U230" s="119">
        <f>VLOOKUP($A230+ROUND((COLUMN()-2)/24,5),АТС!$A$41:$F$784,6)+'Иные услуги '!$C$5+'РСТ РСО-А'!$J$7+'РСТ РСО-А'!$H$9</f>
        <v>1121.43</v>
      </c>
      <c r="V230" s="119">
        <f>VLOOKUP($A230+ROUND((COLUMN()-2)/24,5),АТС!$A$41:$F$784,6)+'Иные услуги '!$C$5+'РСТ РСО-А'!$J$7+'РСТ РСО-А'!$H$9</f>
        <v>1211.57</v>
      </c>
      <c r="W230" s="119">
        <f>VLOOKUP($A230+ROUND((COLUMN()-2)/24,5),АТС!$A$41:$F$784,6)+'Иные услуги '!$C$5+'РСТ РСО-А'!$J$7+'РСТ РСО-А'!$H$9</f>
        <v>1121.69</v>
      </c>
      <c r="X230" s="119">
        <f>VLOOKUP($A230+ROUND((COLUMN()-2)/24,5),АТС!$A$41:$F$784,6)+'Иные услуги '!$C$5+'РСТ РСО-А'!$J$7+'РСТ РСО-А'!$H$9</f>
        <v>1114.6100000000001</v>
      </c>
      <c r="Y230" s="119">
        <f>VLOOKUP($A230+ROUND((COLUMN()-2)/24,5),АТС!$A$41:$F$784,6)+'Иные услуги '!$C$5+'РСТ РСО-А'!$J$7+'РСТ РСО-А'!$H$9</f>
        <v>1448.4299999999998</v>
      </c>
    </row>
    <row r="231" spans="1:27" x14ac:dyDescent="0.2">
      <c r="A231" s="66">
        <f t="shared" si="6"/>
        <v>43341</v>
      </c>
      <c r="B231" s="119">
        <f>VLOOKUP($A231+ROUND((COLUMN()-2)/24,5),АТС!$A$41:$F$784,6)+'Иные услуги '!$C$5+'РСТ РСО-А'!$J$7+'РСТ РСО-А'!$H$9</f>
        <v>1064.1500000000001</v>
      </c>
      <c r="C231" s="119">
        <f>VLOOKUP($A231+ROUND((COLUMN()-2)/24,5),АТС!$A$41:$F$784,6)+'Иные услуги '!$C$5+'РСТ РСО-А'!$J$7+'РСТ РСО-А'!$H$9</f>
        <v>1053.67</v>
      </c>
      <c r="D231" s="119">
        <f>VLOOKUP($A231+ROUND((COLUMN()-2)/24,5),АТС!$A$41:$F$784,6)+'Иные услуги '!$C$5+'РСТ РСО-А'!$J$7+'РСТ РСО-А'!$H$9</f>
        <v>1069.24</v>
      </c>
      <c r="E231" s="119">
        <f>VLOOKUP($A231+ROUND((COLUMN()-2)/24,5),АТС!$A$41:$F$784,6)+'Иные услуги '!$C$5+'РСТ РСО-А'!$J$7+'РСТ РСО-А'!$H$9</f>
        <v>1068.5500000000002</v>
      </c>
      <c r="F231" s="119">
        <f>VLOOKUP($A231+ROUND((COLUMN()-2)/24,5),АТС!$A$41:$F$784,6)+'Иные услуги '!$C$5+'РСТ РСО-А'!$J$7+'РСТ РСО-А'!$H$9</f>
        <v>1069.3400000000001</v>
      </c>
      <c r="G231" s="119">
        <f>VLOOKUP($A231+ROUND((COLUMN()-2)/24,5),АТС!$A$41:$F$784,6)+'Иные услуги '!$C$5+'РСТ РСО-А'!$J$7+'РСТ РСО-А'!$H$9</f>
        <v>1133.21</v>
      </c>
      <c r="H231" s="119">
        <f>VLOOKUP($A231+ROUND((COLUMN()-2)/24,5),АТС!$A$41:$F$784,6)+'Иные услуги '!$C$5+'РСТ РСО-А'!$J$7+'РСТ РСО-А'!$H$9</f>
        <v>1111.3600000000001</v>
      </c>
      <c r="I231" s="119">
        <f>VLOOKUP($A231+ROUND((COLUMN()-2)/24,5),АТС!$A$41:$F$784,6)+'Иные услуги '!$C$5+'РСТ РСО-А'!$J$7+'РСТ РСО-А'!$H$9</f>
        <v>1129.3200000000002</v>
      </c>
      <c r="J231" s="119">
        <f>VLOOKUP($A231+ROUND((COLUMN()-2)/24,5),АТС!$A$41:$F$784,6)+'Иные услуги '!$C$5+'РСТ РСО-А'!$J$7+'РСТ РСО-А'!$H$9</f>
        <v>1222.1599999999999</v>
      </c>
      <c r="K231" s="119">
        <f>VLOOKUP($A231+ROUND((COLUMN()-2)/24,5),АТС!$A$41:$F$784,6)+'Иные услуги '!$C$5+'РСТ РСО-А'!$J$7+'РСТ РСО-А'!$H$9</f>
        <v>1097.42</v>
      </c>
      <c r="L231" s="119">
        <f>VLOOKUP($A231+ROUND((COLUMN()-2)/24,5),АТС!$A$41:$F$784,6)+'Иные услуги '!$C$5+'РСТ РСО-А'!$J$7+'РСТ РСО-А'!$H$9</f>
        <v>1075.77</v>
      </c>
      <c r="M231" s="119">
        <f>VLOOKUP($A231+ROUND((COLUMN()-2)/24,5),АТС!$A$41:$F$784,6)+'Иные услуги '!$C$5+'РСТ РСО-А'!$J$7+'РСТ РСО-А'!$H$9</f>
        <v>1070.69</v>
      </c>
      <c r="N231" s="119">
        <f>VLOOKUP($A231+ROUND((COLUMN()-2)/24,5),АТС!$A$41:$F$784,6)+'Иные услуги '!$C$5+'РСТ РСО-А'!$J$7+'РСТ РСО-А'!$H$9</f>
        <v>1067.8100000000002</v>
      </c>
      <c r="O231" s="119">
        <f>VLOOKUP($A231+ROUND((COLUMN()-2)/24,5),АТС!$A$41:$F$784,6)+'Иные услуги '!$C$5+'РСТ РСО-А'!$J$7+'РСТ РСО-А'!$H$9</f>
        <v>1067</v>
      </c>
      <c r="P231" s="119">
        <f>VLOOKUP($A231+ROUND((COLUMN()-2)/24,5),АТС!$A$41:$F$784,6)+'Иные услуги '!$C$5+'РСТ РСО-А'!$J$7+'РСТ РСО-А'!$H$9</f>
        <v>1067.4000000000001</v>
      </c>
      <c r="Q231" s="119">
        <f>VLOOKUP($A231+ROUND((COLUMN()-2)/24,5),АТС!$A$41:$F$784,6)+'Иные услуги '!$C$5+'РСТ РСО-А'!$J$7+'РСТ РСО-А'!$H$9</f>
        <v>1062.47</v>
      </c>
      <c r="R231" s="119">
        <f>VLOOKUP($A231+ROUND((COLUMN()-2)/24,5),АТС!$A$41:$F$784,6)+'Иные услуги '!$C$5+'РСТ РСО-А'!$J$7+'РСТ РСО-А'!$H$9</f>
        <v>1066.27</v>
      </c>
      <c r="S231" s="119">
        <f>VLOOKUP($A231+ROUND((COLUMN()-2)/24,5),АТС!$A$41:$F$784,6)+'Иные услуги '!$C$5+'РСТ РСО-А'!$J$7+'РСТ РСО-А'!$H$9</f>
        <v>1060.72</v>
      </c>
      <c r="T231" s="119">
        <f>VLOOKUP($A231+ROUND((COLUMN()-2)/24,5),АТС!$A$41:$F$784,6)+'Иные услуги '!$C$5+'РСТ РСО-А'!$J$7+'РСТ РСО-А'!$H$9</f>
        <v>1064.3700000000001</v>
      </c>
      <c r="U231" s="119">
        <f>VLOOKUP($A231+ROUND((COLUMN()-2)/24,5),АТС!$A$41:$F$784,6)+'Иные услуги '!$C$5+'РСТ РСО-А'!$J$7+'РСТ РСО-А'!$H$9</f>
        <v>1125.6000000000001</v>
      </c>
      <c r="V231" s="119">
        <f>VLOOKUP($A231+ROUND((COLUMN()-2)/24,5),АТС!$A$41:$F$784,6)+'Иные услуги '!$C$5+'РСТ РСО-А'!$J$7+'РСТ РСО-А'!$H$9</f>
        <v>1205.19</v>
      </c>
      <c r="W231" s="119">
        <f>VLOOKUP($A231+ROUND((COLUMN()-2)/24,5),АТС!$A$41:$F$784,6)+'Иные услуги '!$C$5+'РСТ РСО-А'!$J$7+'РСТ РСО-А'!$H$9</f>
        <v>1080.01</v>
      </c>
      <c r="X231" s="119">
        <f>VLOOKUP($A231+ROUND((COLUMN()-2)/24,5),АТС!$A$41:$F$784,6)+'Иные услуги '!$C$5+'РСТ РСО-А'!$J$7+'РСТ РСО-А'!$H$9</f>
        <v>1130.73</v>
      </c>
      <c r="Y231" s="119">
        <f>VLOOKUP($A231+ROUND((COLUMN()-2)/24,5),АТС!$A$41:$F$784,6)+'Иные услуги '!$C$5+'РСТ РСО-А'!$J$7+'РСТ РСО-А'!$H$9</f>
        <v>1590.8999999999999</v>
      </c>
    </row>
    <row r="232" spans="1:27" x14ac:dyDescent="0.2">
      <c r="A232" s="66">
        <f t="shared" ref="A232:A233" si="7">A195</f>
        <v>43342</v>
      </c>
      <c r="B232" s="119">
        <f>VLOOKUP($A232+ROUND((COLUMN()-2)/24,5),АТС!$A$41:$F$784,6)+'Иные услуги '!$C$5+'РСТ РСО-А'!$J$7+'РСТ РСО-А'!$H$9</f>
        <v>1052.76</v>
      </c>
      <c r="C232" s="119">
        <f>VLOOKUP($A232+ROUND((COLUMN()-2)/24,5),АТС!$A$41:$F$784,6)+'Иные услуги '!$C$5+'РСТ РСО-А'!$J$7+'РСТ РСО-А'!$H$9</f>
        <v>1032.99</v>
      </c>
      <c r="D232" s="119">
        <f>VLOOKUP($A232+ROUND((COLUMN()-2)/24,5),АТС!$A$41:$F$784,6)+'Иные услуги '!$C$5+'РСТ РСО-А'!$J$7+'РСТ РСО-А'!$H$9</f>
        <v>1047.25</v>
      </c>
      <c r="E232" s="119">
        <f>VLOOKUP($A232+ROUND((COLUMN()-2)/24,5),АТС!$A$41:$F$784,6)+'Иные услуги '!$C$5+'РСТ РСО-А'!$J$7+'РСТ РСО-А'!$H$9</f>
        <v>1043.68</v>
      </c>
      <c r="F232" s="119">
        <f>VLOOKUP($A232+ROUND((COLUMN()-2)/24,5),АТС!$A$41:$F$784,6)+'Иные услуги '!$C$5+'РСТ РСО-А'!$J$7+'РСТ РСО-А'!$H$9</f>
        <v>1044.5700000000002</v>
      </c>
      <c r="G232" s="119">
        <f>VLOOKUP($A232+ROUND((COLUMN()-2)/24,5),АТС!$A$41:$F$784,6)+'Иные услуги '!$C$5+'РСТ РСО-А'!$J$7+'РСТ РСО-А'!$H$9</f>
        <v>1086.3300000000002</v>
      </c>
      <c r="H232" s="119">
        <f>VLOOKUP($A232+ROUND((COLUMN()-2)/24,5),АТС!$A$41:$F$784,6)+'Иные услуги '!$C$5+'РСТ РСО-А'!$J$7+'РСТ РСО-А'!$H$9</f>
        <v>1051.67</v>
      </c>
      <c r="I232" s="119">
        <f>VLOOKUP($A232+ROUND((COLUMN()-2)/24,5),АТС!$A$41:$F$784,6)+'Иные услуги '!$C$5+'РСТ РСО-А'!$J$7+'РСТ РСО-А'!$H$9</f>
        <v>1109.76</v>
      </c>
      <c r="J232" s="119">
        <f>VLOOKUP($A232+ROUND((COLUMN()-2)/24,5),АТС!$A$41:$F$784,6)+'Иные услуги '!$C$5+'РСТ РСО-А'!$J$7+'РСТ РСО-А'!$H$9</f>
        <v>1179.73</v>
      </c>
      <c r="K232" s="119">
        <f>VLOOKUP($A232+ROUND((COLUMN()-2)/24,5),АТС!$A$41:$F$784,6)+'Иные услуги '!$C$5+'РСТ РСО-А'!$J$7+'РСТ РСО-А'!$H$9</f>
        <v>1063.1000000000001</v>
      </c>
      <c r="L232" s="119">
        <f>VLOOKUP($A232+ROUND((COLUMN()-2)/24,5),АТС!$A$41:$F$784,6)+'Иные услуги '!$C$5+'РСТ РСО-А'!$J$7+'РСТ РСО-А'!$H$9</f>
        <v>1047.69</v>
      </c>
      <c r="M232" s="119">
        <f>VLOOKUP($A232+ROUND((COLUMN()-2)/24,5),АТС!$A$41:$F$784,6)+'Иные услуги '!$C$5+'РСТ РСО-А'!$J$7+'РСТ РСО-А'!$H$9</f>
        <v>1046.1500000000001</v>
      </c>
      <c r="N232" s="119">
        <f>VLOOKUP($A232+ROUND((COLUMN()-2)/24,5),АТС!$A$41:$F$784,6)+'Иные услуги '!$C$5+'РСТ РСО-А'!$J$7+'РСТ РСО-А'!$H$9</f>
        <v>1044.18</v>
      </c>
      <c r="O232" s="119">
        <f>VLOOKUP($A232+ROUND((COLUMN()-2)/24,5),АТС!$A$41:$F$784,6)+'Иные услуги '!$C$5+'РСТ РСО-А'!$J$7+'РСТ РСО-А'!$H$9</f>
        <v>1043.1000000000001</v>
      </c>
      <c r="P232" s="119">
        <f>VLOOKUP($A232+ROUND((COLUMN()-2)/24,5),АТС!$A$41:$F$784,6)+'Иные услуги '!$C$5+'РСТ РСО-А'!$J$7+'РСТ РСО-А'!$H$9</f>
        <v>1043.21</v>
      </c>
      <c r="Q232" s="119">
        <f>VLOOKUP($A232+ROUND((COLUMN()-2)/24,5),АТС!$A$41:$F$784,6)+'Иные услуги '!$C$5+'РСТ РСО-А'!$J$7+'РСТ РСО-А'!$H$9</f>
        <v>1043.3100000000002</v>
      </c>
      <c r="R232" s="119">
        <f>VLOOKUP($A232+ROUND((COLUMN()-2)/24,5),АТС!$A$41:$F$784,6)+'Иные услуги '!$C$5+'РСТ РСО-А'!$J$7+'РСТ РСО-А'!$H$9</f>
        <v>1042.3500000000001</v>
      </c>
      <c r="S232" s="119">
        <f>VLOOKUP($A232+ROUND((COLUMN()-2)/24,5),АТС!$A$41:$F$784,6)+'Иные услуги '!$C$5+'РСТ РСО-А'!$J$7+'РСТ РСО-А'!$H$9</f>
        <v>1042.1500000000001</v>
      </c>
      <c r="T232" s="119">
        <f>VLOOKUP($A232+ROUND((COLUMN()-2)/24,5),АТС!$A$41:$F$784,6)+'Иные услуги '!$C$5+'РСТ РСО-А'!$J$7+'РСТ РСО-А'!$H$9</f>
        <v>1045.1400000000001</v>
      </c>
      <c r="U232" s="119">
        <f>VLOOKUP($A232+ROUND((COLUMN()-2)/24,5),АТС!$A$41:$F$784,6)+'Иные услуги '!$C$5+'РСТ РСО-А'!$J$7+'РСТ РСО-А'!$H$9</f>
        <v>1146.92</v>
      </c>
      <c r="V232" s="119">
        <f>VLOOKUP($A232+ROUND((COLUMN()-2)/24,5),АТС!$A$41:$F$784,6)+'Иные услуги '!$C$5+'РСТ РСО-А'!$J$7+'РСТ РСО-А'!$H$9</f>
        <v>1200.83</v>
      </c>
      <c r="W232" s="119">
        <f>VLOOKUP($A232+ROUND((COLUMN()-2)/24,5),АТС!$A$41:$F$784,6)+'Иные услуги '!$C$5+'РСТ РСО-А'!$J$7+'РСТ РСО-А'!$H$9</f>
        <v>1108.8600000000001</v>
      </c>
      <c r="X232" s="119">
        <f>VLOOKUP($A232+ROUND((COLUMN()-2)/24,5),АТС!$A$41:$F$784,6)+'Иные услуги '!$C$5+'РСТ РСО-А'!$J$7+'РСТ РСО-А'!$H$9</f>
        <v>1100.95</v>
      </c>
      <c r="Y232" s="119">
        <f>VLOOKUP($A232+ROUND((COLUMN()-2)/24,5),АТС!$A$41:$F$784,6)+'Иные услуги '!$C$5+'РСТ РСО-А'!$J$7+'РСТ РСО-А'!$H$9</f>
        <v>1405.9299999999998</v>
      </c>
    </row>
    <row r="233" spans="1:27" x14ac:dyDescent="0.2">
      <c r="A233" s="66">
        <f t="shared" si="7"/>
        <v>43343</v>
      </c>
      <c r="B233" s="119">
        <f>VLOOKUP($A233+ROUND((COLUMN()-2)/24,5),АТС!$A$41:$F$784,6)+'Иные услуги '!$C$5+'РСТ РСО-А'!$J$7+'РСТ РСО-А'!$H$9</f>
        <v>1072.19</v>
      </c>
      <c r="C233" s="119">
        <f>VLOOKUP($A233+ROUND((COLUMN()-2)/24,5),АТС!$A$41:$F$784,6)+'Иные услуги '!$C$5+'РСТ РСО-А'!$J$7+'РСТ РСО-А'!$H$9</f>
        <v>1037.0900000000001</v>
      </c>
      <c r="D233" s="119">
        <f>VLOOKUP($A233+ROUND((COLUMN()-2)/24,5),АТС!$A$41:$F$784,6)+'Иные услуги '!$C$5+'РСТ РСО-А'!$J$7+'РСТ РСО-А'!$H$9</f>
        <v>1049.92</v>
      </c>
      <c r="E233" s="119">
        <f>VLOOKUP($A233+ROUND((COLUMN()-2)/24,5),АТС!$A$41:$F$784,6)+'Иные услуги '!$C$5+'РСТ РСО-А'!$J$7+'РСТ РСО-А'!$H$9</f>
        <v>1049.5</v>
      </c>
      <c r="F233" s="119">
        <f>VLOOKUP($A233+ROUND((COLUMN()-2)/24,5),АТС!$A$41:$F$784,6)+'Иные услуги '!$C$5+'РСТ РСО-А'!$J$7+'РСТ РСО-А'!$H$9</f>
        <v>1049.2900000000002</v>
      </c>
      <c r="G233" s="119">
        <f>VLOOKUP($A233+ROUND((COLUMN()-2)/24,5),АТС!$A$41:$F$784,6)+'Иные услуги '!$C$5+'РСТ РСО-А'!$J$7+'РСТ РСО-А'!$H$9</f>
        <v>1084.99</v>
      </c>
      <c r="H233" s="119">
        <f>VLOOKUP($A233+ROUND((COLUMN()-2)/24,5),АТС!$A$41:$F$784,6)+'Иные услуги '!$C$5+'РСТ РСО-А'!$J$7+'РСТ РСО-А'!$H$9</f>
        <v>1055.1500000000001</v>
      </c>
      <c r="I233" s="119">
        <f>VLOOKUP($A233+ROUND((COLUMN()-2)/24,5),АТС!$A$41:$F$784,6)+'Иные услуги '!$C$5+'РСТ РСО-А'!$J$7+'РСТ РСО-А'!$H$9</f>
        <v>1122.3700000000001</v>
      </c>
      <c r="J233" s="119">
        <f>VLOOKUP($A233+ROUND((COLUMN()-2)/24,5),АТС!$A$41:$F$784,6)+'Иные услуги '!$C$5+'РСТ РСО-А'!$J$7+'РСТ РСО-А'!$H$9</f>
        <v>1163.1499999999999</v>
      </c>
      <c r="K233" s="119">
        <f>VLOOKUP($A233+ROUND((COLUMN()-2)/24,5),АТС!$A$41:$F$784,6)+'Иные услуги '!$C$5+'РСТ РСО-А'!$J$7+'РСТ РСО-А'!$H$9</f>
        <v>1053.96</v>
      </c>
      <c r="L233" s="119">
        <f>VLOOKUP($A233+ROUND((COLUMN()-2)/24,5),АТС!$A$41:$F$784,6)+'Иные услуги '!$C$5+'РСТ РСО-А'!$J$7+'РСТ РСО-А'!$H$9</f>
        <v>1077.1100000000001</v>
      </c>
      <c r="M233" s="119">
        <f>VLOOKUP($A233+ROUND((COLUMN()-2)/24,5),АТС!$A$41:$F$784,6)+'Иные услуги '!$C$5+'РСТ РСО-А'!$J$7+'РСТ РСО-А'!$H$9</f>
        <v>1077.3100000000002</v>
      </c>
      <c r="N233" s="119">
        <f>VLOOKUP($A233+ROUND((COLUMN()-2)/24,5),АТС!$A$41:$F$784,6)+'Иные услуги '!$C$5+'РСТ РСО-А'!$J$7+'РСТ РСО-А'!$H$9</f>
        <v>1077.19</v>
      </c>
      <c r="O233" s="119">
        <f>VLOOKUP($A233+ROUND((COLUMN()-2)/24,5),АТС!$A$41:$F$784,6)+'Иные услуги '!$C$5+'РСТ РСО-А'!$J$7+'РСТ РСО-А'!$H$9</f>
        <v>1093.77</v>
      </c>
      <c r="P233" s="119">
        <f>VLOOKUP($A233+ROUND((COLUMN()-2)/24,5),АТС!$A$41:$F$784,6)+'Иные услуги '!$C$5+'РСТ РСО-А'!$J$7+'РСТ РСО-А'!$H$9</f>
        <v>1147.3300000000002</v>
      </c>
      <c r="Q233" s="119">
        <f>VLOOKUP($A233+ROUND((COLUMN()-2)/24,5),АТС!$A$41:$F$784,6)+'Иные услуги '!$C$5+'РСТ РСО-А'!$J$7+'РСТ РСО-А'!$H$9</f>
        <v>1129.1200000000001</v>
      </c>
      <c r="R233" s="119">
        <f>VLOOKUP($A233+ROUND((COLUMN()-2)/24,5),АТС!$A$41:$F$784,6)+'Иные услуги '!$C$5+'РСТ РСО-А'!$J$7+'РСТ РСО-А'!$H$9</f>
        <v>1087.93</v>
      </c>
      <c r="S233" s="119">
        <f>VLOOKUP($A233+ROUND((COLUMN()-2)/24,5),АТС!$A$41:$F$784,6)+'Иные услуги '!$C$5+'РСТ РСО-А'!$J$7+'РСТ РСО-А'!$H$9</f>
        <v>1042.8600000000001</v>
      </c>
      <c r="T233" s="119">
        <f>VLOOKUP($A233+ROUND((COLUMN()-2)/24,5),АТС!$A$41:$F$784,6)+'Иные услуги '!$C$5+'РСТ РСО-А'!$J$7+'РСТ РСО-А'!$H$9</f>
        <v>1040.46</v>
      </c>
      <c r="U233" s="119">
        <f>VLOOKUP($A233+ROUND((COLUMN()-2)/24,5),АТС!$A$41:$F$784,6)+'Иные услуги '!$C$5+'РСТ РСО-А'!$J$7+'РСТ РСО-А'!$H$9</f>
        <v>1178.97</v>
      </c>
      <c r="V233" s="119">
        <f>VLOOKUP($A233+ROUND((COLUMN()-2)/24,5),АТС!$A$41:$F$784,6)+'Иные услуги '!$C$5+'РСТ РСО-А'!$J$7+'РСТ РСО-А'!$H$9</f>
        <v>1274.05</v>
      </c>
      <c r="W233" s="119">
        <f>VLOOKUP($A233+ROUND((COLUMN()-2)/24,5),АТС!$A$41:$F$784,6)+'Иные услуги '!$C$5+'РСТ РСО-А'!$J$7+'РСТ РСО-А'!$H$9</f>
        <v>1184.42</v>
      </c>
      <c r="X233" s="119">
        <f>VLOOKUP($A233+ROUND((COLUMN()-2)/24,5),АТС!$A$41:$F$784,6)+'Иные услуги '!$C$5+'РСТ РСО-А'!$J$7+'РСТ РСО-А'!$H$9</f>
        <v>1074.45</v>
      </c>
      <c r="Y233" s="119">
        <f>VLOOKUP($A233+ROUND((COLUMN()-2)/24,5),АТС!$A$41:$F$784,6)+'Иные услуги '!$C$5+'РСТ РСО-А'!$J$7+'РСТ РСО-А'!$H$9</f>
        <v>1261.08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241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43313</v>
      </c>
      <c r="B241" s="91">
        <f>VLOOKUP($A241+ROUND((COLUMN()-2)/24,5),АТС!$A$41:$F$784,6)+'Иные услуги '!$C$5+'РСТ РСО-А'!$K$7+'РСТ РСО-А'!$F$9</f>
        <v>1413.26</v>
      </c>
      <c r="C241" s="119">
        <f>VLOOKUP($A241+ROUND((COLUMN()-2)/24,5),АТС!$A$41:$F$784,6)+'Иные услуги '!$C$5+'РСТ РСО-А'!$K$7+'РСТ РСО-А'!$F$9</f>
        <v>1418.95</v>
      </c>
      <c r="D241" s="119">
        <f>VLOOKUP($A241+ROUND((COLUMN()-2)/24,5),АТС!$A$41:$F$784,6)+'Иные услуги '!$C$5+'РСТ РСО-А'!$K$7+'РСТ РСО-А'!$F$9</f>
        <v>1408.76</v>
      </c>
      <c r="E241" s="119">
        <f>VLOOKUP($A241+ROUND((COLUMN()-2)/24,5),АТС!$A$41:$F$784,6)+'Иные услуги '!$C$5+'РСТ РСО-А'!$K$7+'РСТ РСО-А'!$F$9</f>
        <v>1406.53</v>
      </c>
      <c r="F241" s="119">
        <f>VLOOKUP($A241+ROUND((COLUMN()-2)/24,5),АТС!$A$41:$F$784,6)+'Иные услуги '!$C$5+'РСТ РСО-А'!$K$7+'РСТ РСО-А'!$F$9</f>
        <v>1422.98</v>
      </c>
      <c r="G241" s="119">
        <f>VLOOKUP($A241+ROUND((COLUMN()-2)/24,5),АТС!$A$41:$F$784,6)+'Иные услуги '!$C$5+'РСТ РСО-А'!$K$7+'РСТ РСО-А'!$F$9</f>
        <v>1415.01</v>
      </c>
      <c r="H241" s="119">
        <f>VLOOKUP($A241+ROUND((COLUMN()-2)/24,5),АТС!$A$41:$F$784,6)+'Иные услуги '!$C$5+'РСТ РСО-А'!$K$7+'РСТ РСО-А'!$F$9</f>
        <v>1438.02</v>
      </c>
      <c r="I241" s="119">
        <f>VLOOKUP($A241+ROUND((COLUMN()-2)/24,5),АТС!$A$41:$F$784,6)+'Иные услуги '!$C$5+'РСТ РСО-А'!$K$7+'РСТ РСО-А'!$F$9</f>
        <v>1438.05</v>
      </c>
      <c r="J241" s="119">
        <f>VLOOKUP($A241+ROUND((COLUMN()-2)/24,5),АТС!$A$41:$F$784,6)+'Иные услуги '!$C$5+'РСТ РСО-А'!$K$7+'РСТ РСО-А'!$F$9</f>
        <v>1427.51</v>
      </c>
      <c r="K241" s="119">
        <f>VLOOKUP($A241+ROUND((COLUMN()-2)/24,5),АТС!$A$41:$F$784,6)+'Иные услуги '!$C$5+'РСТ РСО-А'!$K$7+'РСТ РСО-А'!$F$9</f>
        <v>1463.28</v>
      </c>
      <c r="L241" s="119">
        <f>VLOOKUP($A241+ROUND((COLUMN()-2)/24,5),АТС!$A$41:$F$784,6)+'Иные услуги '!$C$5+'РСТ РСО-А'!$K$7+'РСТ РСО-А'!$F$9</f>
        <v>1503.33</v>
      </c>
      <c r="M241" s="119">
        <f>VLOOKUP($A241+ROUND((COLUMN()-2)/24,5),АТС!$A$41:$F$784,6)+'Иные услуги '!$C$5+'РСТ РСО-А'!$K$7+'РСТ РСО-А'!$F$9</f>
        <v>1529.24</v>
      </c>
      <c r="N241" s="119">
        <f>VLOOKUP($A241+ROUND((COLUMN()-2)/24,5),АТС!$A$41:$F$784,6)+'Иные услуги '!$C$5+'РСТ РСО-А'!$K$7+'РСТ РСО-А'!$F$9</f>
        <v>1529.6599999999999</v>
      </c>
      <c r="O241" s="119">
        <f>VLOOKUP($A241+ROUND((COLUMN()-2)/24,5),АТС!$A$41:$F$784,6)+'Иные услуги '!$C$5+'РСТ РСО-А'!$K$7+'РСТ РСО-А'!$F$9</f>
        <v>1550.69</v>
      </c>
      <c r="P241" s="119">
        <f>VLOOKUP($A241+ROUND((COLUMN()-2)/24,5),АТС!$A$41:$F$784,6)+'Иные услуги '!$C$5+'РСТ РСО-А'!$K$7+'РСТ РСО-А'!$F$9</f>
        <v>1561.53</v>
      </c>
      <c r="Q241" s="119">
        <f>VLOOKUP($A241+ROUND((COLUMN()-2)/24,5),АТС!$A$41:$F$784,6)+'Иные услуги '!$C$5+'РСТ РСО-А'!$K$7+'РСТ РСО-А'!$F$9</f>
        <v>1551</v>
      </c>
      <c r="R241" s="119">
        <f>VLOOKUP($A241+ROUND((COLUMN()-2)/24,5),АТС!$A$41:$F$784,6)+'Иные услуги '!$C$5+'РСТ РСО-А'!$K$7+'РСТ РСО-А'!$F$9</f>
        <v>1517.4099999999999</v>
      </c>
      <c r="S241" s="119">
        <f>VLOOKUP($A241+ROUND((COLUMN()-2)/24,5),АТС!$A$41:$F$784,6)+'Иные услуги '!$C$5+'РСТ РСО-А'!$K$7+'РСТ РСО-А'!$F$9</f>
        <v>1435.45</v>
      </c>
      <c r="T241" s="119">
        <f>VLOOKUP($A241+ROUND((COLUMN()-2)/24,5),АТС!$A$41:$F$784,6)+'Иные услуги '!$C$5+'РСТ РСО-А'!$K$7+'РСТ РСО-А'!$F$9</f>
        <v>1412.03</v>
      </c>
      <c r="U241" s="119">
        <f>VLOOKUP($A241+ROUND((COLUMN()-2)/24,5),АТС!$A$41:$F$784,6)+'Иные услуги '!$C$5+'РСТ РСО-А'!$K$7+'РСТ РСО-А'!$F$9</f>
        <v>1423.19</v>
      </c>
      <c r="V241" s="119">
        <f>VLOOKUP($A241+ROUND((COLUMN()-2)/24,5),АТС!$A$41:$F$784,6)+'Иные услуги '!$C$5+'РСТ РСО-А'!$K$7+'РСТ РСО-А'!$F$9</f>
        <v>1510.77</v>
      </c>
      <c r="W241" s="119">
        <f>VLOOKUP($A241+ROUND((COLUMN()-2)/24,5),АТС!$A$41:$F$784,6)+'Иные услуги '!$C$5+'РСТ РСО-А'!$K$7+'РСТ РСО-А'!$F$9</f>
        <v>1478.3899999999999</v>
      </c>
      <c r="X241" s="119">
        <f>VLOOKUP($A241+ROUND((COLUMN()-2)/24,5),АТС!$A$41:$F$784,6)+'Иные услуги '!$C$5+'РСТ РСО-А'!$K$7+'РСТ РСО-А'!$F$9</f>
        <v>1467.12</v>
      </c>
      <c r="Y241" s="119">
        <f>VLOOKUP($A241+ROUND((COLUMN()-2)/24,5),АТС!$A$41:$F$784,6)+'Иные услуги '!$C$5+'РСТ РСО-А'!$K$7+'РСТ РСО-А'!$F$9</f>
        <v>1486.07</v>
      </c>
    </row>
    <row r="242" spans="1:25" x14ac:dyDescent="0.2">
      <c r="A242" s="66">
        <f>A241+1</f>
        <v>43314</v>
      </c>
      <c r="B242" s="119">
        <f>VLOOKUP($A242+ROUND((COLUMN()-2)/24,5),АТС!$A$41:$F$784,6)+'Иные услуги '!$C$5+'РСТ РСО-А'!$K$7+'РСТ РСО-А'!$F$9</f>
        <v>1411.62</v>
      </c>
      <c r="C242" s="119">
        <f>VLOOKUP($A242+ROUND((COLUMN()-2)/24,5),АТС!$A$41:$F$784,6)+'Иные услуги '!$C$5+'РСТ РСО-А'!$K$7+'РСТ РСО-А'!$F$9</f>
        <v>1419.1599999999999</v>
      </c>
      <c r="D242" s="119">
        <f>VLOOKUP($A242+ROUND((COLUMN()-2)/24,5),АТС!$A$41:$F$784,6)+'Иные услуги '!$C$5+'РСТ РСО-А'!$K$7+'РСТ РСО-А'!$F$9</f>
        <v>1434.05</v>
      </c>
      <c r="E242" s="119">
        <f>VLOOKUP($A242+ROUND((COLUMN()-2)/24,5),АТС!$A$41:$F$784,6)+'Иные услуги '!$C$5+'РСТ РСО-А'!$K$7+'РСТ РСО-А'!$F$9</f>
        <v>1432.59</v>
      </c>
      <c r="F242" s="119">
        <f>VLOOKUP($A242+ROUND((COLUMN()-2)/24,5),АТС!$A$41:$F$784,6)+'Иные услуги '!$C$5+'РСТ РСО-А'!$K$7+'РСТ РСО-А'!$F$9</f>
        <v>1430.59</v>
      </c>
      <c r="G242" s="119">
        <f>VLOOKUP($A242+ROUND((COLUMN()-2)/24,5),АТС!$A$41:$F$784,6)+'Иные услуги '!$C$5+'РСТ РСО-А'!$K$7+'РСТ РСО-А'!$F$9</f>
        <v>1422.47</v>
      </c>
      <c r="H242" s="119">
        <f>VLOOKUP($A242+ROUND((COLUMN()-2)/24,5),АТС!$A$41:$F$784,6)+'Иные услуги '!$C$5+'РСТ РСО-А'!$K$7+'РСТ РСО-А'!$F$9</f>
        <v>1452.3999999999999</v>
      </c>
      <c r="I242" s="119">
        <f>VLOOKUP($A242+ROUND((COLUMN()-2)/24,5),АТС!$A$41:$F$784,6)+'Иные услуги '!$C$5+'РСТ РСО-А'!$K$7+'РСТ РСО-А'!$F$9</f>
        <v>1440.07</v>
      </c>
      <c r="J242" s="119">
        <f>VLOOKUP($A242+ROUND((COLUMN()-2)/24,5),АТС!$A$41:$F$784,6)+'Иные услуги '!$C$5+'РСТ РСО-А'!$K$7+'РСТ РСО-А'!$F$9</f>
        <v>1430.27</v>
      </c>
      <c r="K242" s="119">
        <f>VLOOKUP($A242+ROUND((COLUMN()-2)/24,5),АТС!$A$41:$F$784,6)+'Иные услуги '!$C$5+'РСТ РСО-А'!$K$7+'РСТ РСО-А'!$F$9</f>
        <v>1417.49</v>
      </c>
      <c r="L242" s="119">
        <f>VLOOKUP($A242+ROUND((COLUMN()-2)/24,5),АТС!$A$41:$F$784,6)+'Иные услуги '!$C$5+'РСТ РСО-А'!$K$7+'РСТ РСО-А'!$F$9</f>
        <v>1504.58</v>
      </c>
      <c r="M242" s="119">
        <f>VLOOKUP($A242+ROUND((COLUMN()-2)/24,5),АТС!$A$41:$F$784,6)+'Иные услуги '!$C$5+'РСТ РСО-А'!$K$7+'РСТ РСО-А'!$F$9</f>
        <v>1528.6399999999999</v>
      </c>
      <c r="N242" s="119">
        <f>VLOOKUP($A242+ROUND((COLUMN()-2)/24,5),АТС!$A$41:$F$784,6)+'Иные услуги '!$C$5+'РСТ РСО-А'!$K$7+'РСТ РСО-А'!$F$9</f>
        <v>1530.8999999999999</v>
      </c>
      <c r="O242" s="119">
        <f>VLOOKUP($A242+ROUND((COLUMN()-2)/24,5),АТС!$A$41:$F$784,6)+'Иные услуги '!$C$5+'РСТ РСО-А'!$K$7+'РСТ РСО-А'!$F$9</f>
        <v>1557.8799999999999</v>
      </c>
      <c r="P242" s="119">
        <f>VLOOKUP($A242+ROUND((COLUMN()-2)/24,5),АТС!$A$41:$F$784,6)+'Иные услуги '!$C$5+'РСТ РСО-А'!$K$7+'РСТ РСО-А'!$F$9</f>
        <v>1558.6699999999998</v>
      </c>
      <c r="Q242" s="119">
        <f>VLOOKUP($A242+ROUND((COLUMN()-2)/24,5),АТС!$A$41:$F$784,6)+'Иные услуги '!$C$5+'РСТ РСО-А'!$K$7+'РСТ РСО-А'!$F$9</f>
        <v>1561.46</v>
      </c>
      <c r="R242" s="119">
        <f>VLOOKUP($A242+ROUND((COLUMN()-2)/24,5),АТС!$A$41:$F$784,6)+'Иные услуги '!$C$5+'РСТ РСО-А'!$K$7+'РСТ РСО-А'!$F$9</f>
        <v>1514.6399999999999</v>
      </c>
      <c r="S242" s="119">
        <f>VLOOKUP($A242+ROUND((COLUMN()-2)/24,5),АТС!$A$41:$F$784,6)+'Иные услуги '!$C$5+'РСТ РСО-А'!$K$7+'РСТ РСО-А'!$F$9</f>
        <v>1420.3999999999999</v>
      </c>
      <c r="T242" s="119">
        <f>VLOOKUP($A242+ROUND((COLUMN()-2)/24,5),АТС!$A$41:$F$784,6)+'Иные услуги '!$C$5+'РСТ РСО-А'!$K$7+'РСТ РСО-А'!$F$9</f>
        <v>1416.3899999999999</v>
      </c>
      <c r="U242" s="119">
        <f>VLOOKUP($A242+ROUND((COLUMN()-2)/24,5),АТС!$A$41:$F$784,6)+'Иные услуги '!$C$5+'РСТ РСО-А'!$K$7+'РСТ РСО-А'!$F$9</f>
        <v>1426.78</v>
      </c>
      <c r="V242" s="119">
        <f>VLOOKUP($A242+ROUND((COLUMN()-2)/24,5),АТС!$A$41:$F$784,6)+'Иные услуги '!$C$5+'РСТ РСО-А'!$K$7+'РСТ РСО-А'!$F$9</f>
        <v>1466.86</v>
      </c>
      <c r="W242" s="119">
        <f>VLOOKUP($A242+ROUND((COLUMN()-2)/24,5),АТС!$A$41:$F$784,6)+'Иные услуги '!$C$5+'РСТ РСО-А'!$K$7+'РСТ РСО-А'!$F$9</f>
        <v>1473.05</v>
      </c>
      <c r="X242" s="119">
        <f>VLOOKUP($A242+ROUND((COLUMN()-2)/24,5),АТС!$A$41:$F$784,6)+'Иные услуги '!$C$5+'РСТ РСО-А'!$K$7+'РСТ РСО-А'!$F$9</f>
        <v>1465.07</v>
      </c>
      <c r="Y242" s="119">
        <f>VLOOKUP($A242+ROUND((COLUMN()-2)/24,5),АТС!$A$41:$F$784,6)+'Иные услуги '!$C$5+'РСТ РСО-А'!$K$7+'РСТ РСО-А'!$F$9</f>
        <v>2383</v>
      </c>
    </row>
    <row r="243" spans="1:25" x14ac:dyDescent="0.2">
      <c r="A243" s="66">
        <f t="shared" ref="A243:A271" si="8">A242+1</f>
        <v>43315</v>
      </c>
      <c r="B243" s="119">
        <f>VLOOKUP($A243+ROUND((COLUMN()-2)/24,5),АТС!$A$41:$F$784,6)+'Иные услуги '!$C$5+'РСТ РСО-А'!$K$7+'РСТ РСО-А'!$F$9</f>
        <v>1419.49</v>
      </c>
      <c r="C243" s="119">
        <f>VLOOKUP($A243+ROUND((COLUMN()-2)/24,5),АТС!$A$41:$F$784,6)+'Иные услуги '!$C$5+'РСТ РСО-А'!$K$7+'РСТ РСО-А'!$F$9</f>
        <v>1417.1399999999999</v>
      </c>
      <c r="D243" s="119">
        <f>VLOOKUP($A243+ROUND((COLUMN()-2)/24,5),АТС!$A$41:$F$784,6)+'Иные услуги '!$C$5+'РСТ РСО-А'!$K$7+'РСТ РСО-А'!$F$9</f>
        <v>1432.07</v>
      </c>
      <c r="E243" s="119">
        <f>VLOOKUP($A243+ROUND((COLUMN()-2)/24,5),АТС!$A$41:$F$784,6)+'Иные услуги '!$C$5+'РСТ РСО-А'!$K$7+'РСТ РСО-А'!$F$9</f>
        <v>1458.3799999999999</v>
      </c>
      <c r="F243" s="119">
        <f>VLOOKUP($A243+ROUND((COLUMN()-2)/24,5),АТС!$A$41:$F$784,6)+'Иные услуги '!$C$5+'РСТ РСО-А'!$K$7+'РСТ РСО-А'!$F$9</f>
        <v>1457.3799999999999</v>
      </c>
      <c r="G243" s="119">
        <f>VLOOKUP($A243+ROUND((COLUMN()-2)/24,5),АТС!$A$41:$F$784,6)+'Иные услуги '!$C$5+'РСТ РСО-А'!$K$7+'РСТ РСО-А'!$F$9</f>
        <v>1439.97</v>
      </c>
      <c r="H243" s="119">
        <f>VLOOKUP($A243+ROUND((COLUMN()-2)/24,5),АТС!$A$41:$F$784,6)+'Иные услуги '!$C$5+'РСТ РСО-А'!$K$7+'РСТ РСО-А'!$F$9</f>
        <v>1469.01</v>
      </c>
      <c r="I243" s="119">
        <f>VLOOKUP($A243+ROUND((COLUMN()-2)/24,5),АТС!$A$41:$F$784,6)+'Иные услуги '!$C$5+'РСТ РСО-А'!$K$7+'РСТ РСО-А'!$F$9</f>
        <v>1436</v>
      </c>
      <c r="J243" s="119">
        <f>VLOOKUP($A243+ROUND((COLUMN()-2)/24,5),АТС!$A$41:$F$784,6)+'Иные услуги '!$C$5+'РСТ РСО-А'!$K$7+'РСТ РСО-А'!$F$9</f>
        <v>1511.29</v>
      </c>
      <c r="K243" s="119">
        <f>VLOOKUP($A243+ROUND((COLUMN()-2)/24,5),АТС!$A$41:$F$784,6)+'Иные услуги '!$C$5+'РСТ РСО-А'!$K$7+'РСТ РСО-А'!$F$9</f>
        <v>1429.84</v>
      </c>
      <c r="L243" s="119">
        <f>VLOOKUP($A243+ROUND((COLUMN()-2)/24,5),АТС!$A$41:$F$784,6)+'Иные услуги '!$C$5+'РСТ РСО-А'!$K$7+'РСТ РСО-А'!$F$9</f>
        <v>1416.11</v>
      </c>
      <c r="M243" s="119">
        <f>VLOOKUP($A243+ROUND((COLUMN()-2)/24,5),АТС!$A$41:$F$784,6)+'Иные услуги '!$C$5+'РСТ РСО-А'!$K$7+'РСТ РСО-А'!$F$9</f>
        <v>1416.77</v>
      </c>
      <c r="N243" s="119">
        <f>VLOOKUP($A243+ROUND((COLUMN()-2)/24,5),АТС!$A$41:$F$784,6)+'Иные услуги '!$C$5+'РСТ РСО-А'!$K$7+'РСТ РСО-А'!$F$9</f>
        <v>1414.87</v>
      </c>
      <c r="O243" s="119">
        <f>VLOOKUP($A243+ROUND((COLUMN()-2)/24,5),АТС!$A$41:$F$784,6)+'Иные услуги '!$C$5+'РСТ РСО-А'!$K$7+'РСТ РСО-А'!$F$9</f>
        <v>1414.45</v>
      </c>
      <c r="P243" s="119">
        <f>VLOOKUP($A243+ROUND((COLUMN()-2)/24,5),АТС!$A$41:$F$784,6)+'Иные услуги '!$C$5+'РСТ РСО-А'!$K$7+'РСТ РСО-А'!$F$9</f>
        <v>1414.33</v>
      </c>
      <c r="Q243" s="119">
        <f>VLOOKUP($A243+ROUND((COLUMN()-2)/24,5),АТС!$A$41:$F$784,6)+'Иные услуги '!$C$5+'РСТ РСО-А'!$K$7+'РСТ РСО-А'!$F$9</f>
        <v>1403.75</v>
      </c>
      <c r="R243" s="119">
        <f>VLOOKUP($A243+ROUND((COLUMN()-2)/24,5),АТС!$A$41:$F$784,6)+'Иные услуги '!$C$5+'РСТ РСО-А'!$K$7+'РСТ РСО-А'!$F$9</f>
        <v>1412.12</v>
      </c>
      <c r="S243" s="119">
        <f>VLOOKUP($A243+ROUND((COLUMN()-2)/24,5),АТС!$A$41:$F$784,6)+'Иные услуги '!$C$5+'РСТ РСО-А'!$K$7+'РСТ РСО-А'!$F$9</f>
        <v>1431.6399999999999</v>
      </c>
      <c r="T243" s="119">
        <f>VLOOKUP($A243+ROUND((COLUMN()-2)/24,5),АТС!$A$41:$F$784,6)+'Иные услуги '!$C$5+'РСТ РСО-А'!$K$7+'РСТ РСО-А'!$F$9</f>
        <v>1415.1699999999998</v>
      </c>
      <c r="U243" s="119">
        <f>VLOOKUP($A243+ROUND((COLUMN()-2)/24,5),АТС!$A$41:$F$784,6)+'Иные услуги '!$C$5+'РСТ РСО-А'!$K$7+'РСТ РСО-А'!$F$9</f>
        <v>1426.18</v>
      </c>
      <c r="V243" s="119">
        <f>VLOOKUP($A243+ROUND((COLUMN()-2)/24,5),АТС!$A$41:$F$784,6)+'Иные услуги '!$C$5+'РСТ РСО-А'!$K$7+'РСТ РСО-А'!$F$9</f>
        <v>1460.73</v>
      </c>
      <c r="W243" s="119">
        <f>VLOOKUP($A243+ROUND((COLUMN()-2)/24,5),АТС!$A$41:$F$784,6)+'Иные услуги '!$C$5+'РСТ РСО-А'!$K$7+'РСТ РСО-А'!$F$9</f>
        <v>1470.57</v>
      </c>
      <c r="X243" s="119">
        <f>VLOOKUP($A243+ROUND((COLUMN()-2)/24,5),АТС!$A$41:$F$784,6)+'Иные услуги '!$C$5+'РСТ РСО-А'!$K$7+'РСТ РСО-А'!$F$9</f>
        <v>1458.61</v>
      </c>
      <c r="Y243" s="119">
        <f>VLOOKUP($A243+ROUND((COLUMN()-2)/24,5),АТС!$A$41:$F$784,6)+'Иные услуги '!$C$5+'РСТ РСО-А'!$K$7+'РСТ РСО-А'!$F$9</f>
        <v>2383.3000000000002</v>
      </c>
    </row>
    <row r="244" spans="1:25" x14ac:dyDescent="0.2">
      <c r="A244" s="66">
        <f t="shared" si="8"/>
        <v>43316</v>
      </c>
      <c r="B244" s="119">
        <f>VLOOKUP($A244+ROUND((COLUMN()-2)/24,5),АТС!$A$41:$F$784,6)+'Иные услуги '!$C$5+'РСТ РСО-А'!$K$7+'РСТ РСО-А'!$F$9</f>
        <v>1428.01</v>
      </c>
      <c r="C244" s="119">
        <f>VLOOKUP($A244+ROUND((COLUMN()-2)/24,5),АТС!$A$41:$F$784,6)+'Иные услуги '!$C$5+'РСТ РСО-А'!$K$7+'РСТ РСО-А'!$F$9</f>
        <v>1430.09</v>
      </c>
      <c r="D244" s="119">
        <f>VLOOKUP($A244+ROUND((COLUMN()-2)/24,5),АТС!$A$41:$F$784,6)+'Иные услуги '!$C$5+'РСТ РСО-А'!$K$7+'РСТ РСО-А'!$F$9</f>
        <v>1518.21</v>
      </c>
      <c r="E244" s="119">
        <f>VLOOKUP($A244+ROUND((COLUMN()-2)/24,5),АТС!$A$41:$F$784,6)+'Иные услуги '!$C$5+'РСТ РСО-А'!$K$7+'РСТ РСО-А'!$F$9</f>
        <v>1513.37</v>
      </c>
      <c r="F244" s="119">
        <f>VLOOKUP($A244+ROUND((COLUMN()-2)/24,5),АТС!$A$41:$F$784,6)+'Иные услуги '!$C$5+'РСТ РСО-А'!$K$7+'РСТ РСО-А'!$F$9</f>
        <v>1512.47</v>
      </c>
      <c r="G244" s="119">
        <f>VLOOKUP($A244+ROUND((COLUMN()-2)/24,5),АТС!$A$41:$F$784,6)+'Иные услуги '!$C$5+'РСТ РСО-А'!$K$7+'РСТ РСО-А'!$F$9</f>
        <v>1512.11</v>
      </c>
      <c r="H244" s="119">
        <f>VLOOKUP($A244+ROUND((COLUMN()-2)/24,5),АТС!$A$41:$F$784,6)+'Иные услуги '!$C$5+'РСТ РСО-А'!$K$7+'РСТ РСО-А'!$F$9</f>
        <v>1567.29</v>
      </c>
      <c r="I244" s="119">
        <f>VLOOKUP($A244+ROUND((COLUMN()-2)/24,5),АТС!$A$41:$F$784,6)+'Иные услуги '!$C$5+'РСТ РСО-А'!$K$7+'РСТ РСО-А'!$F$9</f>
        <v>1439.83</v>
      </c>
      <c r="J244" s="119">
        <f>VLOOKUP($A244+ROUND((COLUMN()-2)/24,5),АТС!$A$41:$F$784,6)+'Иные услуги '!$C$5+'РСТ РСО-А'!$K$7+'РСТ РСО-А'!$F$9</f>
        <v>1610.25</v>
      </c>
      <c r="K244" s="119">
        <f>VLOOKUP($A244+ROUND((COLUMN()-2)/24,5),АТС!$A$41:$F$784,6)+'Иные услуги '!$C$5+'РСТ РСО-А'!$K$7+'РСТ РСО-А'!$F$9</f>
        <v>1498.36</v>
      </c>
      <c r="L244" s="119">
        <f>VLOOKUP($A244+ROUND((COLUMN()-2)/24,5),АТС!$A$41:$F$784,6)+'Иные услуги '!$C$5+'РСТ РСО-А'!$K$7+'РСТ РСО-А'!$F$9</f>
        <v>1434.08</v>
      </c>
      <c r="M244" s="119">
        <f>VLOOKUP($A244+ROUND((COLUMN()-2)/24,5),АТС!$A$41:$F$784,6)+'Иные услуги '!$C$5+'РСТ РСО-А'!$K$7+'РСТ РСО-А'!$F$9</f>
        <v>1432.87</v>
      </c>
      <c r="N244" s="119">
        <f>VLOOKUP($A244+ROUND((COLUMN()-2)/24,5),АТС!$A$41:$F$784,6)+'Иные услуги '!$C$5+'РСТ РСО-А'!$K$7+'РСТ РСО-А'!$F$9</f>
        <v>1434.07</v>
      </c>
      <c r="O244" s="119">
        <f>VLOOKUP($A244+ROUND((COLUMN()-2)/24,5),АТС!$A$41:$F$784,6)+'Иные услуги '!$C$5+'РСТ РСО-А'!$K$7+'РСТ РСО-А'!$F$9</f>
        <v>1436.51</v>
      </c>
      <c r="P244" s="119">
        <f>VLOOKUP($A244+ROUND((COLUMN()-2)/24,5),АТС!$A$41:$F$784,6)+'Иные услуги '!$C$5+'РСТ РСО-А'!$K$7+'РСТ РСО-А'!$F$9</f>
        <v>1434.98</v>
      </c>
      <c r="Q244" s="119">
        <f>VLOOKUP($A244+ROUND((COLUMN()-2)/24,5),АТС!$A$41:$F$784,6)+'Иные услуги '!$C$5+'РСТ РСО-А'!$K$7+'РСТ РСО-А'!$F$9</f>
        <v>1449.21</v>
      </c>
      <c r="R244" s="119">
        <f>VLOOKUP($A244+ROUND((COLUMN()-2)/24,5),АТС!$A$41:$F$784,6)+'Иные услуги '!$C$5+'РСТ РСО-А'!$K$7+'РСТ РСО-А'!$F$9</f>
        <v>1433.79</v>
      </c>
      <c r="S244" s="119">
        <f>VLOOKUP($A244+ROUND((COLUMN()-2)/24,5),АТС!$A$41:$F$784,6)+'Иные услуги '!$C$5+'РСТ РСО-А'!$K$7+'РСТ РСО-А'!$F$9</f>
        <v>1434.69</v>
      </c>
      <c r="T244" s="119">
        <f>VLOOKUP($A244+ROUND((COLUMN()-2)/24,5),АТС!$A$41:$F$784,6)+'Иные услуги '!$C$5+'РСТ РСО-А'!$K$7+'РСТ РСО-А'!$F$9</f>
        <v>1418.51</v>
      </c>
      <c r="U244" s="119">
        <f>VLOOKUP($A244+ROUND((COLUMN()-2)/24,5),АТС!$A$41:$F$784,6)+'Иные услуги '!$C$5+'РСТ РСО-А'!$K$7+'РСТ РСО-А'!$F$9</f>
        <v>1428.7</v>
      </c>
      <c r="V244" s="119">
        <f>VLOOKUP($A244+ROUND((COLUMN()-2)/24,5),АТС!$A$41:$F$784,6)+'Иные услуги '!$C$5+'РСТ РСО-А'!$K$7+'РСТ РСО-А'!$F$9</f>
        <v>1466.07</v>
      </c>
      <c r="W244" s="119">
        <f>VLOOKUP($A244+ROUND((COLUMN()-2)/24,5),АТС!$A$41:$F$784,6)+'Иные услуги '!$C$5+'РСТ РСО-А'!$K$7+'РСТ РСО-А'!$F$9</f>
        <v>1476.76</v>
      </c>
      <c r="X244" s="119">
        <f>VLOOKUP($A244+ROUND((COLUMN()-2)/24,5),АТС!$A$41:$F$784,6)+'Иные услуги '!$C$5+'РСТ РСО-А'!$K$7+'РСТ РСО-А'!$F$9</f>
        <v>1474.3999999999999</v>
      </c>
      <c r="Y244" s="119">
        <f>VLOOKUP($A244+ROUND((COLUMN()-2)/24,5),АТС!$A$41:$F$784,6)+'Иные услуги '!$C$5+'РСТ РСО-А'!$K$7+'РСТ РСО-А'!$F$9</f>
        <v>2139.5300000000002</v>
      </c>
    </row>
    <row r="245" spans="1:25" x14ac:dyDescent="0.2">
      <c r="A245" s="66">
        <f t="shared" si="8"/>
        <v>43317</v>
      </c>
      <c r="B245" s="119">
        <f>VLOOKUP($A245+ROUND((COLUMN()-2)/24,5),АТС!$A$41:$F$784,6)+'Иные услуги '!$C$5+'РСТ РСО-А'!$K$7+'РСТ РСО-А'!$F$9</f>
        <v>1435.93</v>
      </c>
      <c r="C245" s="119">
        <f>VLOOKUP($A245+ROUND((COLUMN()-2)/24,5),АТС!$A$41:$F$784,6)+'Иные услуги '!$C$5+'РСТ РСО-А'!$K$7+'РСТ РСО-А'!$F$9</f>
        <v>1447.99</v>
      </c>
      <c r="D245" s="119">
        <f>VLOOKUP($A245+ROUND((COLUMN()-2)/24,5),АТС!$A$41:$F$784,6)+'Иные услуги '!$C$5+'РСТ РСО-А'!$K$7+'РСТ РСО-А'!$F$9</f>
        <v>1487.8</v>
      </c>
      <c r="E245" s="119">
        <f>VLOOKUP($A245+ROUND((COLUMN()-2)/24,5),АТС!$A$41:$F$784,6)+'Иные услуги '!$C$5+'РСТ РСО-А'!$K$7+'РСТ РСО-А'!$F$9</f>
        <v>1483.3899999999999</v>
      </c>
      <c r="F245" s="119">
        <f>VLOOKUP($A245+ROUND((COLUMN()-2)/24,5),АТС!$A$41:$F$784,6)+'Иные услуги '!$C$5+'РСТ РСО-А'!$K$7+'РСТ РСО-А'!$F$9</f>
        <v>1481.9099999999999</v>
      </c>
      <c r="G245" s="119">
        <f>VLOOKUP($A245+ROUND((COLUMN()-2)/24,5),АТС!$A$41:$F$784,6)+'Иные услуги '!$C$5+'РСТ РСО-А'!$K$7+'РСТ РСО-А'!$F$9</f>
        <v>1491.07</v>
      </c>
      <c r="H245" s="119">
        <f>VLOOKUP($A245+ROUND((COLUMN()-2)/24,5),АТС!$A$41:$F$784,6)+'Иные услуги '!$C$5+'РСТ РСО-А'!$K$7+'РСТ РСО-А'!$F$9</f>
        <v>1664.1799999999998</v>
      </c>
      <c r="I245" s="119">
        <f>VLOOKUP($A245+ROUND((COLUMN()-2)/24,5),АТС!$A$41:$F$784,6)+'Иные услуги '!$C$5+'РСТ РСО-А'!$K$7+'РСТ РСО-А'!$F$9</f>
        <v>1470</v>
      </c>
      <c r="J245" s="119">
        <f>VLOOKUP($A245+ROUND((COLUMN()-2)/24,5),АТС!$A$41:$F$784,6)+'Иные услуги '!$C$5+'РСТ РСО-А'!$K$7+'РСТ РСО-А'!$F$9</f>
        <v>1577.8999999999999</v>
      </c>
      <c r="K245" s="119">
        <f>VLOOKUP($A245+ROUND((COLUMN()-2)/24,5),АТС!$A$41:$F$784,6)+'Иные услуги '!$C$5+'РСТ РСО-А'!$K$7+'РСТ РСО-А'!$F$9</f>
        <v>1573.3799999999999</v>
      </c>
      <c r="L245" s="119">
        <f>VLOOKUP($A245+ROUND((COLUMN()-2)/24,5),АТС!$A$41:$F$784,6)+'Иные услуги '!$C$5+'РСТ РСО-А'!$K$7+'РСТ РСО-А'!$F$9</f>
        <v>1497.76</v>
      </c>
      <c r="M245" s="119">
        <f>VLOOKUP($A245+ROUND((COLUMN()-2)/24,5),АТС!$A$41:$F$784,6)+'Иные услуги '!$C$5+'РСТ РСО-А'!$K$7+'РСТ РСО-А'!$F$9</f>
        <v>1479.85</v>
      </c>
      <c r="N245" s="119">
        <f>VLOOKUP($A245+ROUND((COLUMN()-2)/24,5),АТС!$A$41:$F$784,6)+'Иные услуги '!$C$5+'РСТ РСО-А'!$K$7+'РСТ РСО-А'!$F$9</f>
        <v>1495.08</v>
      </c>
      <c r="O245" s="119">
        <f>VLOOKUP($A245+ROUND((COLUMN()-2)/24,5),АТС!$A$41:$F$784,6)+'Иные услуги '!$C$5+'РСТ РСО-А'!$K$7+'РСТ РСО-А'!$F$9</f>
        <v>1496.6499999999999</v>
      </c>
      <c r="P245" s="119">
        <f>VLOOKUP($A245+ROUND((COLUMN()-2)/24,5),АТС!$A$41:$F$784,6)+'Иные услуги '!$C$5+'РСТ РСО-А'!$K$7+'РСТ РСО-А'!$F$9</f>
        <v>1528.25</v>
      </c>
      <c r="Q245" s="119">
        <f>VLOOKUP($A245+ROUND((COLUMN()-2)/24,5),АТС!$A$41:$F$784,6)+'Иные услуги '!$C$5+'РСТ РСО-А'!$K$7+'РСТ РСО-А'!$F$9</f>
        <v>1511.03</v>
      </c>
      <c r="R245" s="119">
        <f>VLOOKUP($A245+ROUND((COLUMN()-2)/24,5),АТС!$A$41:$F$784,6)+'Иные услуги '!$C$5+'РСТ РСО-А'!$K$7+'РСТ РСО-А'!$F$9</f>
        <v>1478.1299999999999</v>
      </c>
      <c r="S245" s="119">
        <f>VLOOKUP($A245+ROUND((COLUMN()-2)/24,5),АТС!$A$41:$F$784,6)+'Иные услуги '!$C$5+'РСТ РСО-А'!$K$7+'РСТ РСО-А'!$F$9</f>
        <v>1496.37</v>
      </c>
      <c r="T245" s="119">
        <f>VLOOKUP($A245+ROUND((COLUMN()-2)/24,5),АТС!$A$41:$F$784,6)+'Иные услуги '!$C$5+'РСТ РСО-А'!$K$7+'РСТ РСО-А'!$F$9</f>
        <v>1477.82</v>
      </c>
      <c r="U245" s="119">
        <f>VLOOKUP($A245+ROUND((COLUMN()-2)/24,5),АТС!$A$41:$F$784,6)+'Иные услуги '!$C$5+'РСТ РСО-А'!$K$7+'РСТ РСО-А'!$F$9</f>
        <v>1455.53</v>
      </c>
      <c r="V245" s="119">
        <f>VLOOKUP($A245+ROUND((COLUMN()-2)/24,5),АТС!$A$41:$F$784,6)+'Иные услуги '!$C$5+'РСТ РСО-А'!$K$7+'РСТ РСО-А'!$F$9</f>
        <v>1469.8799999999999</v>
      </c>
      <c r="W245" s="119">
        <f>VLOOKUP($A245+ROUND((COLUMN()-2)/24,5),АТС!$A$41:$F$784,6)+'Иные услуги '!$C$5+'РСТ РСО-А'!$K$7+'РСТ РСО-А'!$F$9</f>
        <v>1470.26</v>
      </c>
      <c r="X245" s="119">
        <f>VLOOKUP($A245+ROUND((COLUMN()-2)/24,5),АТС!$A$41:$F$784,6)+'Иные услуги '!$C$5+'РСТ РСО-А'!$K$7+'РСТ РСО-А'!$F$9</f>
        <v>1622.4299999999998</v>
      </c>
      <c r="Y245" s="119">
        <f>VLOOKUP($A245+ROUND((COLUMN()-2)/24,5),АТС!$A$41:$F$784,6)+'Иные услуги '!$C$5+'РСТ РСО-А'!$K$7+'РСТ РСО-А'!$F$9</f>
        <v>1986.79</v>
      </c>
    </row>
    <row r="246" spans="1:25" x14ac:dyDescent="0.2">
      <c r="A246" s="66">
        <f t="shared" si="8"/>
        <v>43318</v>
      </c>
      <c r="B246" s="119">
        <f>VLOOKUP($A246+ROUND((COLUMN()-2)/24,5),АТС!$A$41:$F$784,6)+'Иные услуги '!$C$5+'РСТ РСО-А'!$K$7+'РСТ РСО-А'!$F$9</f>
        <v>1423.6699999999998</v>
      </c>
      <c r="C246" s="119">
        <f>VLOOKUP($A246+ROUND((COLUMN()-2)/24,5),АТС!$A$41:$F$784,6)+'Иные услуги '!$C$5+'РСТ РСО-А'!$K$7+'РСТ РСО-А'!$F$9</f>
        <v>1440.78</v>
      </c>
      <c r="D246" s="119">
        <f>VLOOKUP($A246+ROUND((COLUMN()-2)/24,5),АТС!$A$41:$F$784,6)+'Иные услуги '!$C$5+'РСТ РСО-А'!$K$7+'РСТ РСО-А'!$F$9</f>
        <v>1463.3999999999999</v>
      </c>
      <c r="E246" s="119">
        <f>VLOOKUP($A246+ROUND((COLUMN()-2)/24,5),АТС!$A$41:$F$784,6)+'Иные услуги '!$C$5+'РСТ РСО-А'!$K$7+'РСТ РСО-А'!$F$9</f>
        <v>1461.08</v>
      </c>
      <c r="F246" s="119">
        <f>VLOOKUP($A246+ROUND((COLUMN()-2)/24,5),АТС!$A$41:$F$784,6)+'Иные услуги '!$C$5+'РСТ РСО-А'!$K$7+'РСТ РСО-А'!$F$9</f>
        <v>1460.99</v>
      </c>
      <c r="G246" s="119">
        <f>VLOOKUP($A246+ROUND((COLUMN()-2)/24,5),АТС!$A$41:$F$784,6)+'Иные услуги '!$C$5+'РСТ РСО-А'!$K$7+'РСТ РСО-А'!$F$9</f>
        <v>1478.79</v>
      </c>
      <c r="H246" s="119">
        <f>VLOOKUP($A246+ROUND((COLUMN()-2)/24,5),АТС!$A$41:$F$784,6)+'Иные услуги '!$C$5+'РСТ РСО-А'!$K$7+'РСТ РСО-А'!$F$9</f>
        <v>1508.25</v>
      </c>
      <c r="I246" s="119">
        <f>VLOOKUP($A246+ROUND((COLUMN()-2)/24,5),АТС!$A$41:$F$784,6)+'Иные услуги '!$C$5+'РСТ РСО-А'!$K$7+'РСТ РСО-А'!$F$9</f>
        <v>1478.3999999999999</v>
      </c>
      <c r="J246" s="119">
        <f>VLOOKUP($A246+ROUND((COLUMN()-2)/24,5),АТС!$A$41:$F$784,6)+'Иные услуги '!$C$5+'РСТ РСО-А'!$K$7+'РСТ РСО-А'!$F$9</f>
        <v>1490.1499999999999</v>
      </c>
      <c r="K246" s="119">
        <f>VLOOKUP($A246+ROUND((COLUMN()-2)/24,5),АТС!$A$41:$F$784,6)+'Иные услуги '!$C$5+'РСТ РСО-А'!$K$7+'РСТ РСО-А'!$F$9</f>
        <v>1433.43</v>
      </c>
      <c r="L246" s="119">
        <f>VLOOKUP($A246+ROUND((COLUMN()-2)/24,5),АТС!$A$41:$F$784,6)+'Иные услуги '!$C$5+'РСТ РСО-А'!$K$7+'РСТ РСО-А'!$F$9</f>
        <v>1426.7</v>
      </c>
      <c r="M246" s="119">
        <f>VLOOKUP($A246+ROUND((COLUMN()-2)/24,5),АТС!$A$41:$F$784,6)+'Иные услуги '!$C$5+'РСТ РСО-А'!$K$7+'РСТ РСО-А'!$F$9</f>
        <v>1426.2</v>
      </c>
      <c r="N246" s="119">
        <f>VLOOKUP($A246+ROUND((COLUMN()-2)/24,5),АТС!$A$41:$F$784,6)+'Иные услуги '!$C$5+'РСТ РСО-А'!$K$7+'РСТ РСО-А'!$F$9</f>
        <v>1425.76</v>
      </c>
      <c r="O246" s="119">
        <f>VLOOKUP($A246+ROUND((COLUMN()-2)/24,5),АТС!$A$41:$F$784,6)+'Иные услуги '!$C$5+'РСТ РСО-А'!$K$7+'РСТ РСО-А'!$F$9</f>
        <v>1425.45</v>
      </c>
      <c r="P246" s="119">
        <f>VLOOKUP($A246+ROUND((COLUMN()-2)/24,5),АТС!$A$41:$F$784,6)+'Иные услуги '!$C$5+'РСТ РСО-А'!$K$7+'РСТ РСО-А'!$F$9</f>
        <v>1409.97</v>
      </c>
      <c r="Q246" s="119">
        <f>VLOOKUP($A246+ROUND((COLUMN()-2)/24,5),АТС!$A$41:$F$784,6)+'Иные услуги '!$C$5+'РСТ РСО-А'!$K$7+'РСТ РСО-А'!$F$9</f>
        <v>1412.55</v>
      </c>
      <c r="R246" s="119">
        <f>VLOOKUP($A246+ROUND((COLUMN()-2)/24,5),АТС!$A$41:$F$784,6)+'Иные услуги '!$C$5+'РСТ РСО-А'!$K$7+'РСТ РСО-А'!$F$9</f>
        <v>1422.71</v>
      </c>
      <c r="S246" s="119">
        <f>VLOOKUP($A246+ROUND((COLUMN()-2)/24,5),АТС!$A$41:$F$784,6)+'Иные услуги '!$C$5+'РСТ РСО-А'!$K$7+'РСТ РСО-А'!$F$9</f>
        <v>1422.85</v>
      </c>
      <c r="T246" s="119">
        <f>VLOOKUP($A246+ROUND((COLUMN()-2)/24,5),АТС!$A$41:$F$784,6)+'Иные услуги '!$C$5+'РСТ РСО-А'!$K$7+'РСТ РСО-А'!$F$9</f>
        <v>1438.79</v>
      </c>
      <c r="U246" s="119">
        <f>VLOOKUP($A246+ROUND((COLUMN()-2)/24,5),АТС!$A$41:$F$784,6)+'Иные услуги '!$C$5+'РСТ РСО-А'!$K$7+'РСТ РСО-А'!$F$9</f>
        <v>1447.28</v>
      </c>
      <c r="V246" s="119">
        <f>VLOOKUP($A246+ROUND((COLUMN()-2)/24,5),АТС!$A$41:$F$784,6)+'Иные услуги '!$C$5+'РСТ РСО-А'!$K$7+'РСТ РСО-А'!$F$9</f>
        <v>1435.3999999999999</v>
      </c>
      <c r="W246" s="119">
        <f>VLOOKUP($A246+ROUND((COLUMN()-2)/24,5),АТС!$A$41:$F$784,6)+'Иные услуги '!$C$5+'РСТ РСО-А'!$K$7+'РСТ РСО-А'!$F$9</f>
        <v>1482.69</v>
      </c>
      <c r="X246" s="119">
        <f>VLOOKUP($A246+ROUND((COLUMN()-2)/24,5),АТС!$A$41:$F$784,6)+'Иные услуги '!$C$5+'РСТ РСО-А'!$K$7+'РСТ РСО-А'!$F$9</f>
        <v>1500.74</v>
      </c>
      <c r="Y246" s="119">
        <f>VLOOKUP($A246+ROUND((COLUMN()-2)/24,5),АТС!$A$41:$F$784,6)+'Иные услуги '!$C$5+'РСТ РСО-А'!$K$7+'РСТ РСО-А'!$F$9</f>
        <v>2054.64</v>
      </c>
    </row>
    <row r="247" spans="1:25" x14ac:dyDescent="0.2">
      <c r="A247" s="66">
        <f t="shared" si="8"/>
        <v>43319</v>
      </c>
      <c r="B247" s="119">
        <f>VLOOKUP($A247+ROUND((COLUMN()-2)/24,5),АТС!$A$41:$F$784,6)+'Иные услуги '!$C$5+'РСТ РСО-А'!$K$7+'РСТ РСО-А'!$F$9</f>
        <v>1423.6599999999999</v>
      </c>
      <c r="C247" s="119">
        <f>VLOOKUP($A247+ROUND((COLUMN()-2)/24,5),АТС!$A$41:$F$784,6)+'Иные услуги '!$C$5+'РСТ РСО-А'!$K$7+'РСТ РСО-А'!$F$9</f>
        <v>1435.45</v>
      </c>
      <c r="D247" s="119">
        <f>VLOOKUP($A247+ROUND((COLUMN()-2)/24,5),АТС!$A$41:$F$784,6)+'Иные услуги '!$C$5+'РСТ РСО-А'!$K$7+'РСТ РСО-А'!$F$9</f>
        <v>1460.43</v>
      </c>
      <c r="E247" s="119">
        <f>VLOOKUP($A247+ROUND((COLUMN()-2)/24,5),АТС!$A$41:$F$784,6)+'Иные услуги '!$C$5+'РСТ РСО-А'!$K$7+'РСТ РСО-А'!$F$9</f>
        <v>1459.3999999999999</v>
      </c>
      <c r="F247" s="119">
        <f>VLOOKUP($A247+ROUND((COLUMN()-2)/24,5),АТС!$A$41:$F$784,6)+'Иные услуги '!$C$5+'РСТ РСО-А'!$K$7+'РСТ РСО-А'!$F$9</f>
        <v>1458.93</v>
      </c>
      <c r="G247" s="119">
        <f>VLOOKUP($A247+ROUND((COLUMN()-2)/24,5),АТС!$A$41:$F$784,6)+'Иные услуги '!$C$5+'РСТ РСО-А'!$K$7+'РСТ РСО-А'!$F$9</f>
        <v>1477.6</v>
      </c>
      <c r="H247" s="119">
        <f>VLOOKUP($A247+ROUND((COLUMN()-2)/24,5),АТС!$A$41:$F$784,6)+'Иные услуги '!$C$5+'РСТ РСО-А'!$K$7+'РСТ РСО-А'!$F$9</f>
        <v>1507.51</v>
      </c>
      <c r="I247" s="119">
        <f>VLOOKUP($A247+ROUND((COLUMN()-2)/24,5),АТС!$A$41:$F$784,6)+'Иные услуги '!$C$5+'РСТ РСО-А'!$K$7+'РСТ РСО-А'!$F$9</f>
        <v>1455.96</v>
      </c>
      <c r="J247" s="119">
        <f>VLOOKUP($A247+ROUND((COLUMN()-2)/24,5),АТС!$A$41:$F$784,6)+'Иные услуги '!$C$5+'РСТ РСО-А'!$K$7+'РСТ РСО-А'!$F$9</f>
        <v>1479.6299999999999</v>
      </c>
      <c r="K247" s="119">
        <f>VLOOKUP($A247+ROUND((COLUMN()-2)/24,5),АТС!$A$41:$F$784,6)+'Иные услуги '!$C$5+'РСТ РСО-А'!$K$7+'РСТ РСО-А'!$F$9</f>
        <v>1425.6399999999999</v>
      </c>
      <c r="L247" s="119">
        <f>VLOOKUP($A247+ROUND((COLUMN()-2)/24,5),АТС!$A$41:$F$784,6)+'Иные услуги '!$C$5+'РСТ РСО-А'!$K$7+'РСТ РСО-А'!$F$9</f>
        <v>1420.4099999999999</v>
      </c>
      <c r="M247" s="119">
        <f>VLOOKUP($A247+ROUND((COLUMN()-2)/24,5),АТС!$A$41:$F$784,6)+'Иные услуги '!$C$5+'РСТ РСО-А'!$K$7+'РСТ РСО-А'!$F$9</f>
        <v>1420.8</v>
      </c>
      <c r="N247" s="119">
        <f>VLOOKUP($A247+ROUND((COLUMN()-2)/24,5),АТС!$A$41:$F$784,6)+'Иные услуги '!$C$5+'РСТ РСО-А'!$K$7+'РСТ РСО-А'!$F$9</f>
        <v>1420.72</v>
      </c>
      <c r="O247" s="119">
        <f>VLOOKUP($A247+ROUND((COLUMN()-2)/24,5),АТС!$A$41:$F$784,6)+'Иные услуги '!$C$5+'РСТ РСО-А'!$K$7+'РСТ РСО-А'!$F$9</f>
        <v>1421.59</v>
      </c>
      <c r="P247" s="119">
        <f>VLOOKUP($A247+ROUND((COLUMN()-2)/24,5),АТС!$A$41:$F$784,6)+'Иные услуги '!$C$5+'РСТ РСО-А'!$K$7+'РСТ РСО-А'!$F$9</f>
        <v>1407.24</v>
      </c>
      <c r="Q247" s="119">
        <f>VLOOKUP($A247+ROUND((COLUMN()-2)/24,5),АТС!$A$41:$F$784,6)+'Иные услуги '!$C$5+'РСТ РСО-А'!$K$7+'РСТ РСО-А'!$F$9</f>
        <v>1407.12</v>
      </c>
      <c r="R247" s="119">
        <f>VLOOKUP($A247+ROUND((COLUMN()-2)/24,5),АТС!$A$41:$F$784,6)+'Иные услуги '!$C$5+'РСТ РСО-А'!$K$7+'РСТ РСО-А'!$F$9</f>
        <v>1416.46</v>
      </c>
      <c r="S247" s="119">
        <f>VLOOKUP($A247+ROUND((COLUMN()-2)/24,5),АТС!$A$41:$F$784,6)+'Иные услуги '!$C$5+'РСТ РСО-А'!$K$7+'РСТ РСО-А'!$F$9</f>
        <v>1420.8799999999999</v>
      </c>
      <c r="T247" s="119">
        <f>VLOOKUP($A247+ROUND((COLUMN()-2)/24,5),АТС!$A$41:$F$784,6)+'Иные услуги '!$C$5+'РСТ РСО-А'!$K$7+'РСТ РСО-А'!$F$9</f>
        <v>1441.1599999999999</v>
      </c>
      <c r="U247" s="119">
        <f>VLOOKUP($A247+ROUND((COLUMN()-2)/24,5),АТС!$A$41:$F$784,6)+'Иные услуги '!$C$5+'РСТ РСО-А'!$K$7+'РСТ РСО-А'!$F$9</f>
        <v>1449.3999999999999</v>
      </c>
      <c r="V247" s="119">
        <f>VLOOKUP($A247+ROUND((COLUMN()-2)/24,5),АТС!$A$41:$F$784,6)+'Иные услуги '!$C$5+'РСТ РСО-А'!$K$7+'РСТ РСО-А'!$F$9</f>
        <v>1435.25</v>
      </c>
      <c r="W247" s="119">
        <f>VLOOKUP($A247+ROUND((COLUMN()-2)/24,5),АТС!$A$41:$F$784,6)+'Иные услуги '!$C$5+'РСТ РСО-А'!$K$7+'РСТ РСО-А'!$F$9</f>
        <v>1476.8899999999999</v>
      </c>
      <c r="X247" s="119">
        <f>VLOOKUP($A247+ROUND((COLUMN()-2)/24,5),АТС!$A$41:$F$784,6)+'Иные услуги '!$C$5+'РСТ РСО-А'!$K$7+'РСТ РСО-А'!$F$9</f>
        <v>1495.07</v>
      </c>
      <c r="Y247" s="119">
        <f>VLOOKUP($A247+ROUND((COLUMN()-2)/24,5),АТС!$A$41:$F$784,6)+'Иные услуги '!$C$5+'РСТ РСО-А'!$K$7+'РСТ РСО-А'!$F$9</f>
        <v>2065.31</v>
      </c>
    </row>
    <row r="248" spans="1:25" x14ac:dyDescent="0.2">
      <c r="A248" s="66">
        <f t="shared" si="8"/>
        <v>43320</v>
      </c>
      <c r="B248" s="119">
        <f>VLOOKUP($A248+ROUND((COLUMN()-2)/24,5),АТС!$A$41:$F$784,6)+'Иные услуги '!$C$5+'РСТ РСО-А'!$K$7+'РСТ РСО-А'!$F$9</f>
        <v>1418.93</v>
      </c>
      <c r="C248" s="119">
        <f>VLOOKUP($A248+ROUND((COLUMN()-2)/24,5),АТС!$A$41:$F$784,6)+'Иные услуги '!$C$5+'РСТ РСО-А'!$K$7+'РСТ РСО-А'!$F$9</f>
        <v>1455.26</v>
      </c>
      <c r="D248" s="119">
        <f>VLOOKUP($A248+ROUND((COLUMN()-2)/24,5),АТС!$A$41:$F$784,6)+'Иные услуги '!$C$5+'РСТ РСО-А'!$K$7+'РСТ РСО-А'!$F$9</f>
        <v>1521.86</v>
      </c>
      <c r="E248" s="119">
        <f>VLOOKUP($A248+ROUND((COLUMN()-2)/24,5),АТС!$A$41:$F$784,6)+'Иные услуги '!$C$5+'РСТ РСО-А'!$K$7+'РСТ РСО-А'!$F$9</f>
        <v>1541.99</v>
      </c>
      <c r="F248" s="119">
        <f>VLOOKUP($A248+ROUND((COLUMN()-2)/24,5),АТС!$A$41:$F$784,6)+'Иные услуги '!$C$5+'РСТ РСО-А'!$K$7+'РСТ РСО-А'!$F$9</f>
        <v>1540.75</v>
      </c>
      <c r="G248" s="119">
        <f>VLOOKUP($A248+ROUND((COLUMN()-2)/24,5),АТС!$A$41:$F$784,6)+'Иные услуги '!$C$5+'РСТ РСО-А'!$K$7+'РСТ РСО-А'!$F$9</f>
        <v>1541.7</v>
      </c>
      <c r="H248" s="119">
        <f>VLOOKUP($A248+ROUND((COLUMN()-2)/24,5),АТС!$A$41:$F$784,6)+'Иные услуги '!$C$5+'РСТ РСО-А'!$K$7+'РСТ РСО-А'!$F$9</f>
        <v>1616.2299999999998</v>
      </c>
      <c r="I248" s="119">
        <f>VLOOKUP($A248+ROUND((COLUMN()-2)/24,5),АТС!$A$41:$F$784,6)+'Иные услуги '!$C$5+'РСТ РСО-А'!$K$7+'РСТ РСО-А'!$F$9</f>
        <v>1477.6299999999999</v>
      </c>
      <c r="J248" s="119">
        <f>VLOOKUP($A248+ROUND((COLUMN()-2)/24,5),АТС!$A$41:$F$784,6)+'Иные услуги '!$C$5+'РСТ РСО-А'!$K$7+'РСТ РСО-А'!$F$9</f>
        <v>1614.6599999999999</v>
      </c>
      <c r="K248" s="119">
        <f>VLOOKUP($A248+ROUND((COLUMN()-2)/24,5),АТС!$A$41:$F$784,6)+'Иные услуги '!$C$5+'РСТ РСО-А'!$K$7+'РСТ РСО-А'!$F$9</f>
        <v>1454.35</v>
      </c>
      <c r="L248" s="119">
        <f>VLOOKUP($A248+ROUND((COLUMN()-2)/24,5),АТС!$A$41:$F$784,6)+'Иные услуги '!$C$5+'РСТ РСО-А'!$K$7+'РСТ РСО-А'!$F$9</f>
        <v>1454.96</v>
      </c>
      <c r="M248" s="119">
        <f>VLOOKUP($A248+ROUND((COLUMN()-2)/24,5),АТС!$A$41:$F$784,6)+'Иные услуги '!$C$5+'РСТ РСО-А'!$K$7+'РСТ РСО-А'!$F$9</f>
        <v>1454.43</v>
      </c>
      <c r="N248" s="119">
        <f>VLOOKUP($A248+ROUND((COLUMN()-2)/24,5),АТС!$A$41:$F$784,6)+'Иные услуги '!$C$5+'РСТ РСО-А'!$K$7+'РСТ РСО-А'!$F$9</f>
        <v>1454.46</v>
      </c>
      <c r="O248" s="119">
        <f>VLOOKUP($A248+ROUND((COLUMN()-2)/24,5),АТС!$A$41:$F$784,6)+'Иные услуги '!$C$5+'РСТ РСО-А'!$K$7+'РСТ РСО-А'!$F$9</f>
        <v>1462.77</v>
      </c>
      <c r="P248" s="119">
        <f>VLOOKUP($A248+ROUND((COLUMN()-2)/24,5),АТС!$A$41:$F$784,6)+'Иные услуги '!$C$5+'РСТ РСО-А'!$K$7+'РСТ РСО-А'!$F$9</f>
        <v>1431.79</v>
      </c>
      <c r="Q248" s="119">
        <f>VLOOKUP($A248+ROUND((COLUMN()-2)/24,5),АТС!$A$41:$F$784,6)+'Иные услуги '!$C$5+'РСТ РСО-А'!$K$7+'РСТ РСО-А'!$F$9</f>
        <v>1446.97</v>
      </c>
      <c r="R248" s="119">
        <f>VLOOKUP($A248+ROUND((COLUMN()-2)/24,5),АТС!$A$41:$F$784,6)+'Иные услуги '!$C$5+'РСТ РСО-А'!$K$7+'РСТ РСО-А'!$F$9</f>
        <v>1436.7</v>
      </c>
      <c r="S248" s="119">
        <f>VLOOKUP($A248+ROUND((COLUMN()-2)/24,5),АТС!$A$41:$F$784,6)+'Иные услуги '!$C$5+'РСТ РСО-А'!$K$7+'РСТ РСО-А'!$F$9</f>
        <v>1433.59</v>
      </c>
      <c r="T248" s="119">
        <f>VLOOKUP($A248+ROUND((COLUMN()-2)/24,5),АТС!$A$41:$F$784,6)+'Иные услуги '!$C$5+'РСТ РСО-А'!$K$7+'РСТ РСО-А'!$F$9</f>
        <v>1435.6399999999999</v>
      </c>
      <c r="U248" s="119">
        <f>VLOOKUP($A248+ROUND((COLUMN()-2)/24,5),АТС!$A$41:$F$784,6)+'Иные услуги '!$C$5+'РСТ РСО-А'!$K$7+'РСТ РСО-А'!$F$9</f>
        <v>1426.2</v>
      </c>
      <c r="V248" s="119">
        <f>VLOOKUP($A248+ROUND((COLUMN()-2)/24,5),АТС!$A$41:$F$784,6)+'Иные услуги '!$C$5+'РСТ РСО-А'!$K$7+'РСТ РСО-А'!$F$9</f>
        <v>1451.23</v>
      </c>
      <c r="W248" s="119">
        <f>VLOOKUP($A248+ROUND((COLUMN()-2)/24,5),АТС!$A$41:$F$784,6)+'Иные услуги '!$C$5+'РСТ РСО-А'!$K$7+'РСТ РСО-А'!$F$9</f>
        <v>1456.02</v>
      </c>
      <c r="X248" s="119">
        <f>VLOOKUP($A248+ROUND((COLUMN()-2)/24,5),АТС!$A$41:$F$784,6)+'Иные услуги '!$C$5+'РСТ РСО-А'!$K$7+'РСТ РСО-А'!$F$9</f>
        <v>1472.84</v>
      </c>
      <c r="Y248" s="119">
        <f>VLOOKUP($A248+ROUND((COLUMN()-2)/24,5),АТС!$A$41:$F$784,6)+'Иные услуги '!$C$5+'РСТ РСО-А'!$K$7+'РСТ РСО-А'!$F$9</f>
        <v>2026.1899999999998</v>
      </c>
    </row>
    <row r="249" spans="1:25" x14ac:dyDescent="0.2">
      <c r="A249" s="66">
        <f t="shared" si="8"/>
        <v>43321</v>
      </c>
      <c r="B249" s="119">
        <f>VLOOKUP($A249+ROUND((COLUMN()-2)/24,5),АТС!$A$41:$F$784,6)+'Иные услуги '!$C$5+'РСТ РСО-А'!$K$7+'РСТ РСО-А'!$F$9</f>
        <v>1394.87</v>
      </c>
      <c r="C249" s="119">
        <f>VLOOKUP($A249+ROUND((COLUMN()-2)/24,5),АТС!$A$41:$F$784,6)+'Иные услуги '!$C$5+'РСТ РСО-А'!$K$7+'РСТ РСО-А'!$F$9</f>
        <v>1429.74</v>
      </c>
      <c r="D249" s="119">
        <f>VLOOKUP($A249+ROUND((COLUMN()-2)/24,5),АТС!$A$41:$F$784,6)+'Иные услуги '!$C$5+'РСТ РСО-А'!$K$7+'РСТ РСО-А'!$F$9</f>
        <v>1455.47</v>
      </c>
      <c r="E249" s="119">
        <f>VLOOKUP($A249+ROUND((COLUMN()-2)/24,5),АТС!$A$41:$F$784,6)+'Иные услуги '!$C$5+'РСТ РСО-А'!$K$7+'РСТ РСО-А'!$F$9</f>
        <v>1454.6499999999999</v>
      </c>
      <c r="F249" s="119">
        <f>VLOOKUP($A249+ROUND((COLUMN()-2)/24,5),АТС!$A$41:$F$784,6)+'Иные услуги '!$C$5+'РСТ РСО-А'!$K$7+'РСТ РСО-А'!$F$9</f>
        <v>1454.18</v>
      </c>
      <c r="G249" s="119">
        <f>VLOOKUP($A249+ROUND((COLUMN()-2)/24,5),АТС!$A$41:$F$784,6)+'Иные услуги '!$C$5+'РСТ РСО-А'!$K$7+'РСТ РСО-А'!$F$9</f>
        <v>1453.23</v>
      </c>
      <c r="H249" s="119">
        <f>VLOOKUP($A249+ROUND((COLUMN()-2)/24,5),АТС!$A$41:$F$784,6)+'Иные услуги '!$C$5+'РСТ РСО-А'!$K$7+'РСТ РСО-А'!$F$9</f>
        <v>1554.79</v>
      </c>
      <c r="I249" s="119">
        <f>VLOOKUP($A249+ROUND((COLUMN()-2)/24,5),АТС!$A$41:$F$784,6)+'Иные услуги '!$C$5+'РСТ РСО-А'!$K$7+'РСТ РСО-А'!$F$9</f>
        <v>1451.28</v>
      </c>
      <c r="J249" s="119">
        <f>VLOOKUP($A249+ROUND((COLUMN()-2)/24,5),АТС!$A$41:$F$784,6)+'Иные услуги '!$C$5+'РСТ РСО-А'!$K$7+'РСТ РСО-А'!$F$9</f>
        <v>1516.54</v>
      </c>
      <c r="K249" s="119">
        <f>VLOOKUP($A249+ROUND((COLUMN()-2)/24,5),АТС!$A$41:$F$784,6)+'Иные услуги '!$C$5+'РСТ РСО-А'!$K$7+'РСТ РСО-А'!$F$9</f>
        <v>1418.94</v>
      </c>
      <c r="L249" s="119">
        <f>VLOOKUP($A249+ROUND((COLUMN()-2)/24,5),АТС!$A$41:$F$784,6)+'Иные услуги '!$C$5+'РСТ РСО-А'!$K$7+'РСТ РСО-А'!$F$9</f>
        <v>1419.9199999999998</v>
      </c>
      <c r="M249" s="119">
        <f>VLOOKUP($A249+ROUND((COLUMN()-2)/24,5),АТС!$A$41:$F$784,6)+'Иные услуги '!$C$5+'РСТ РСО-А'!$K$7+'РСТ РСО-А'!$F$9</f>
        <v>1419.77</v>
      </c>
      <c r="N249" s="119">
        <f>VLOOKUP($A249+ROUND((COLUMN()-2)/24,5),АТС!$A$41:$F$784,6)+'Иные услуги '!$C$5+'РСТ РСО-А'!$K$7+'РСТ РСО-А'!$F$9</f>
        <v>1419.54</v>
      </c>
      <c r="O249" s="119">
        <f>VLOOKUP($A249+ROUND((COLUMN()-2)/24,5),АТС!$A$41:$F$784,6)+'Иные услуги '!$C$5+'РСТ РСО-А'!$K$7+'РСТ РСО-А'!$F$9</f>
        <v>1426.6</v>
      </c>
      <c r="P249" s="119">
        <f>VLOOKUP($A249+ROUND((COLUMN()-2)/24,5),АТС!$A$41:$F$784,6)+'Иные услуги '!$C$5+'РСТ РСО-А'!$K$7+'РСТ РСО-А'!$F$9</f>
        <v>1426.6599999999999</v>
      </c>
      <c r="Q249" s="119">
        <f>VLOOKUP($A249+ROUND((COLUMN()-2)/24,5),АТС!$A$41:$F$784,6)+'Иные услуги '!$C$5+'РСТ РСО-А'!$K$7+'РСТ РСО-А'!$F$9</f>
        <v>1426.83</v>
      </c>
      <c r="R249" s="119">
        <f>VLOOKUP($A249+ROUND((COLUMN()-2)/24,5),АТС!$A$41:$F$784,6)+'Иные услуги '!$C$5+'РСТ РСО-А'!$K$7+'РСТ РСО-А'!$F$9</f>
        <v>1425.29</v>
      </c>
      <c r="S249" s="119">
        <f>VLOOKUP($A249+ROUND((COLUMN()-2)/24,5),АТС!$A$41:$F$784,6)+'Иные услуги '!$C$5+'РСТ РСО-А'!$K$7+'РСТ РСО-А'!$F$9</f>
        <v>1426.5</v>
      </c>
      <c r="T249" s="119">
        <f>VLOOKUP($A249+ROUND((COLUMN()-2)/24,5),АТС!$A$41:$F$784,6)+'Иные услуги '!$C$5+'РСТ РСО-А'!$K$7+'РСТ РСО-А'!$F$9</f>
        <v>1419.01</v>
      </c>
      <c r="U249" s="119">
        <f>VLOOKUP($A249+ROUND((COLUMN()-2)/24,5),АТС!$A$41:$F$784,6)+'Иные услуги '!$C$5+'РСТ РСО-А'!$K$7+'РСТ РСО-А'!$F$9</f>
        <v>1424.72</v>
      </c>
      <c r="V249" s="119">
        <f>VLOOKUP($A249+ROUND((COLUMN()-2)/24,5),АТС!$A$41:$F$784,6)+'Иные услуги '!$C$5+'РСТ РСО-А'!$K$7+'РСТ РСО-А'!$F$9</f>
        <v>1449.78</v>
      </c>
      <c r="W249" s="119">
        <f>VLOOKUP($A249+ROUND((COLUMN()-2)/24,5),АТС!$A$41:$F$784,6)+'Иные услуги '!$C$5+'РСТ РСО-А'!$K$7+'РСТ РСО-А'!$F$9</f>
        <v>1454.7</v>
      </c>
      <c r="X249" s="119">
        <f>VLOOKUP($A249+ROUND((COLUMN()-2)/24,5),АТС!$A$41:$F$784,6)+'Иные услуги '!$C$5+'РСТ РСО-А'!$K$7+'РСТ РСО-А'!$F$9</f>
        <v>1471.2</v>
      </c>
      <c r="Y249" s="119">
        <f>VLOOKUP($A249+ROUND((COLUMN()-2)/24,5),АТС!$A$41:$F$784,6)+'Иные услуги '!$C$5+'РСТ РСО-А'!$K$7+'РСТ РСО-А'!$F$9</f>
        <v>1952.56</v>
      </c>
    </row>
    <row r="250" spans="1:25" x14ac:dyDescent="0.2">
      <c r="A250" s="66">
        <f t="shared" si="8"/>
        <v>43322</v>
      </c>
      <c r="B250" s="119">
        <f>VLOOKUP($A250+ROUND((COLUMN()-2)/24,5),АТС!$A$41:$F$784,6)+'Иные услуги '!$C$5+'РСТ РСО-А'!$K$7+'РСТ РСО-А'!$F$9</f>
        <v>1409.93</v>
      </c>
      <c r="C250" s="119">
        <f>VLOOKUP($A250+ROUND((COLUMN()-2)/24,5),АТС!$A$41:$F$784,6)+'Иные услуги '!$C$5+'РСТ РСО-А'!$K$7+'РСТ РСО-А'!$F$9</f>
        <v>1427.11</v>
      </c>
      <c r="D250" s="119">
        <f>VLOOKUP($A250+ROUND((COLUMN()-2)/24,5),АТС!$A$41:$F$784,6)+'Иные услуги '!$C$5+'РСТ РСО-А'!$K$7+'РСТ РСО-А'!$F$9</f>
        <v>1426.1699999999998</v>
      </c>
      <c r="E250" s="119">
        <f>VLOOKUP($A250+ROUND((COLUMN()-2)/24,5),АТС!$A$41:$F$784,6)+'Иные услуги '!$C$5+'РСТ РСО-А'!$K$7+'РСТ РСО-А'!$F$9</f>
        <v>1425.8899999999999</v>
      </c>
      <c r="F250" s="119">
        <f>VLOOKUP($A250+ROUND((COLUMN()-2)/24,5),АТС!$A$41:$F$784,6)+'Иные услуги '!$C$5+'РСТ РСО-А'!$K$7+'РСТ РСО-А'!$F$9</f>
        <v>1425.96</v>
      </c>
      <c r="G250" s="119">
        <f>VLOOKUP($A250+ROUND((COLUMN()-2)/24,5),АТС!$A$41:$F$784,6)+'Иные услуги '!$C$5+'РСТ РСО-А'!$K$7+'РСТ РСО-А'!$F$9</f>
        <v>1421.8999999999999</v>
      </c>
      <c r="H250" s="119">
        <f>VLOOKUP($A250+ROUND((COLUMN()-2)/24,5),АТС!$A$41:$F$784,6)+'Иные услуги '!$C$5+'РСТ РСО-А'!$K$7+'РСТ РСО-А'!$F$9</f>
        <v>1428.51</v>
      </c>
      <c r="I250" s="119">
        <f>VLOOKUP($A250+ROUND((COLUMN()-2)/24,5),АТС!$A$41:$F$784,6)+'Иные услуги '!$C$5+'РСТ РСО-А'!$K$7+'РСТ РСО-А'!$F$9</f>
        <v>1403.21</v>
      </c>
      <c r="J250" s="119">
        <f>VLOOKUP($A250+ROUND((COLUMN()-2)/24,5),АТС!$A$41:$F$784,6)+'Иные услуги '!$C$5+'РСТ РСО-А'!$K$7+'РСТ РСО-А'!$F$9</f>
        <v>1518.02</v>
      </c>
      <c r="K250" s="119">
        <f>VLOOKUP($A250+ROUND((COLUMN()-2)/24,5),АТС!$A$41:$F$784,6)+'Иные услуги '!$C$5+'РСТ РСО-А'!$K$7+'РСТ РСО-А'!$F$9</f>
        <v>1450.8999999999999</v>
      </c>
      <c r="L250" s="119">
        <f>VLOOKUP($A250+ROUND((COLUMN()-2)/24,5),АТС!$A$41:$F$784,6)+'Иные услуги '!$C$5+'РСТ РСО-А'!$K$7+'РСТ РСО-А'!$F$9</f>
        <v>1451.4099999999999</v>
      </c>
      <c r="M250" s="119">
        <f>VLOOKUP($A250+ROUND((COLUMN()-2)/24,5),АТС!$A$41:$F$784,6)+'Иные услуги '!$C$5+'РСТ РСО-А'!$K$7+'РСТ РСО-А'!$F$9</f>
        <v>1451.31</v>
      </c>
      <c r="N250" s="119">
        <f>VLOOKUP($A250+ROUND((COLUMN()-2)/24,5),АТС!$A$41:$F$784,6)+'Иные услуги '!$C$5+'РСТ РСО-А'!$K$7+'РСТ РСО-А'!$F$9</f>
        <v>1450.48</v>
      </c>
      <c r="O250" s="119">
        <f>VLOOKUP($A250+ROUND((COLUMN()-2)/24,5),АТС!$A$41:$F$784,6)+'Иные услуги '!$C$5+'РСТ РСО-А'!$K$7+'РСТ РСО-А'!$F$9</f>
        <v>1456.21</v>
      </c>
      <c r="P250" s="119">
        <f>VLOOKUP($A250+ROUND((COLUMN()-2)/24,5),АТС!$A$41:$F$784,6)+'Иные услуги '!$C$5+'РСТ РСО-А'!$K$7+'РСТ РСО-А'!$F$9</f>
        <v>1440.58</v>
      </c>
      <c r="Q250" s="119">
        <f>VLOOKUP($A250+ROUND((COLUMN()-2)/24,5),АТС!$A$41:$F$784,6)+'Иные услуги '!$C$5+'РСТ РСО-А'!$K$7+'РСТ РСО-А'!$F$9</f>
        <v>1440.68</v>
      </c>
      <c r="R250" s="119">
        <f>VLOOKUP($A250+ROUND((COLUMN()-2)/24,5),АТС!$A$41:$F$784,6)+'Иные услуги '!$C$5+'РСТ РСО-А'!$K$7+'РСТ РСО-А'!$F$9</f>
        <v>1431.81</v>
      </c>
      <c r="S250" s="119">
        <f>VLOOKUP($A250+ROUND((COLUMN()-2)/24,5),АТС!$A$41:$F$784,6)+'Иные услуги '!$C$5+'РСТ РСО-А'!$K$7+'РСТ РСО-А'!$F$9</f>
        <v>1429.28</v>
      </c>
      <c r="T250" s="119">
        <f>VLOOKUP($A250+ROUND((COLUMN()-2)/24,5),АТС!$A$41:$F$784,6)+'Иные услуги '!$C$5+'РСТ РСО-А'!$K$7+'РСТ РСО-А'!$F$9</f>
        <v>1417.79</v>
      </c>
      <c r="U250" s="119">
        <f>VLOOKUP($A250+ROUND((COLUMN()-2)/24,5),АТС!$A$41:$F$784,6)+'Иные услуги '!$C$5+'РСТ РСО-А'!$K$7+'РСТ РСО-А'!$F$9</f>
        <v>1438.24</v>
      </c>
      <c r="V250" s="119">
        <f>VLOOKUP($A250+ROUND((COLUMN()-2)/24,5),АТС!$A$41:$F$784,6)+'Иные услуги '!$C$5+'РСТ РСО-А'!$K$7+'РСТ РСО-А'!$F$9</f>
        <v>1579.4099999999999</v>
      </c>
      <c r="W250" s="119">
        <f>VLOOKUP($A250+ROUND((COLUMN()-2)/24,5),АТС!$A$41:$F$784,6)+'Иные услуги '!$C$5+'РСТ РСО-А'!$K$7+'РСТ РСО-А'!$F$9</f>
        <v>1536.1</v>
      </c>
      <c r="X250" s="119">
        <f>VLOOKUP($A250+ROUND((COLUMN()-2)/24,5),АТС!$A$41:$F$784,6)+'Иные услуги '!$C$5+'РСТ РСО-А'!$K$7+'РСТ РСО-А'!$F$9</f>
        <v>1475.9199999999998</v>
      </c>
      <c r="Y250" s="119">
        <f>VLOOKUP($A250+ROUND((COLUMN()-2)/24,5),АТС!$A$41:$F$784,6)+'Иные услуги '!$C$5+'РСТ РСО-А'!$K$7+'РСТ РСО-А'!$F$9</f>
        <v>1536.55</v>
      </c>
    </row>
    <row r="251" spans="1:25" x14ac:dyDescent="0.2">
      <c r="A251" s="66">
        <f t="shared" si="8"/>
        <v>43323</v>
      </c>
      <c r="B251" s="119">
        <f>VLOOKUP($A251+ROUND((COLUMN()-2)/24,5),АТС!$A$41:$F$784,6)+'Иные услуги '!$C$5+'РСТ РСО-А'!$K$7+'РСТ РСО-А'!$F$9</f>
        <v>1399.56</v>
      </c>
      <c r="C251" s="119">
        <f>VLOOKUP($A251+ROUND((COLUMN()-2)/24,5),АТС!$A$41:$F$784,6)+'Иные услуги '!$C$5+'РСТ РСО-А'!$K$7+'РСТ РСО-А'!$F$9</f>
        <v>1409.01</v>
      </c>
      <c r="D251" s="119">
        <f>VLOOKUP($A251+ROUND((COLUMN()-2)/24,5),АТС!$A$41:$F$784,6)+'Иные услуги '!$C$5+'РСТ РСО-А'!$K$7+'РСТ РСО-А'!$F$9</f>
        <v>1410.11</v>
      </c>
      <c r="E251" s="119">
        <f>VLOOKUP($A251+ROUND((COLUMN()-2)/24,5),АТС!$A$41:$F$784,6)+'Иные услуги '!$C$5+'РСТ РСО-А'!$K$7+'РСТ РСО-А'!$F$9</f>
        <v>1406.57</v>
      </c>
      <c r="F251" s="119">
        <f>VLOOKUP($A251+ROUND((COLUMN()-2)/24,5),АТС!$A$41:$F$784,6)+'Иные услуги '!$C$5+'РСТ РСО-А'!$K$7+'РСТ РСО-А'!$F$9</f>
        <v>1424.1499999999999</v>
      </c>
      <c r="G251" s="119">
        <f>VLOOKUP($A251+ROUND((COLUMN()-2)/24,5),АТС!$A$41:$F$784,6)+'Иные услуги '!$C$5+'РСТ РСО-А'!$K$7+'РСТ РСО-А'!$F$9</f>
        <v>1411.82</v>
      </c>
      <c r="H251" s="119">
        <f>VLOOKUP($A251+ROUND((COLUMN()-2)/24,5),АТС!$A$41:$F$784,6)+'Иные услуги '!$C$5+'РСТ РСО-А'!$K$7+'РСТ РСО-А'!$F$9</f>
        <v>1428.69</v>
      </c>
      <c r="I251" s="119">
        <f>VLOOKUP($A251+ROUND((COLUMN()-2)/24,5),АТС!$A$41:$F$784,6)+'Иные услуги '!$C$5+'РСТ РСО-А'!$K$7+'РСТ РСО-А'!$F$9</f>
        <v>1389.29</v>
      </c>
      <c r="J251" s="119">
        <f>VLOOKUP($A251+ROUND((COLUMN()-2)/24,5),АТС!$A$41:$F$784,6)+'Иные услуги '!$C$5+'РСТ РСО-А'!$K$7+'РСТ РСО-А'!$F$9</f>
        <v>1621.6899999999998</v>
      </c>
      <c r="K251" s="119">
        <f>VLOOKUP($A251+ROUND((COLUMN()-2)/24,5),АТС!$A$41:$F$784,6)+'Иные услуги '!$C$5+'РСТ РСО-А'!$K$7+'РСТ РСО-А'!$F$9</f>
        <v>1512.94</v>
      </c>
      <c r="L251" s="119">
        <f>VLOOKUP($A251+ROUND((COLUMN()-2)/24,5),АТС!$A$41:$F$784,6)+'Иные услуги '!$C$5+'РСТ РСО-А'!$K$7+'РСТ РСО-А'!$F$9</f>
        <v>1453.06</v>
      </c>
      <c r="M251" s="119">
        <f>VLOOKUP($A251+ROUND((COLUMN()-2)/24,5),АТС!$A$41:$F$784,6)+'Иные услуги '!$C$5+'РСТ РСО-А'!$K$7+'РСТ РСО-А'!$F$9</f>
        <v>1452.5</v>
      </c>
      <c r="N251" s="119">
        <f>VLOOKUP($A251+ROUND((COLUMN()-2)/24,5),АТС!$A$41:$F$784,6)+'Иные услуги '!$C$5+'РСТ РСО-А'!$K$7+'РСТ РСО-А'!$F$9</f>
        <v>1452.69</v>
      </c>
      <c r="O251" s="119">
        <f>VLOOKUP($A251+ROUND((COLUMN()-2)/24,5),АТС!$A$41:$F$784,6)+'Иные услуги '!$C$5+'РСТ РСО-А'!$K$7+'РСТ РСО-А'!$F$9</f>
        <v>1455.3899999999999</v>
      </c>
      <c r="P251" s="119">
        <f>VLOOKUP($A251+ROUND((COLUMN()-2)/24,5),АТС!$A$41:$F$784,6)+'Иные услуги '!$C$5+'РСТ РСО-А'!$K$7+'РСТ РСО-А'!$F$9</f>
        <v>1455.6299999999999</v>
      </c>
      <c r="Q251" s="119">
        <f>VLOOKUP($A251+ROUND((COLUMN()-2)/24,5),АТС!$A$41:$F$784,6)+'Иные услуги '!$C$5+'РСТ РСО-А'!$K$7+'РСТ РСО-А'!$F$9</f>
        <v>1455.55</v>
      </c>
      <c r="R251" s="119">
        <f>VLOOKUP($A251+ROUND((COLUMN()-2)/24,5),АТС!$A$41:$F$784,6)+'Иные услуги '!$C$5+'РСТ РСО-А'!$K$7+'РСТ РСО-А'!$F$9</f>
        <v>1423.61</v>
      </c>
      <c r="S251" s="119">
        <f>VLOOKUP($A251+ROUND((COLUMN()-2)/24,5),АТС!$A$41:$F$784,6)+'Иные услуги '!$C$5+'РСТ РСО-А'!$K$7+'РСТ РСО-А'!$F$9</f>
        <v>1422.35</v>
      </c>
      <c r="T251" s="119">
        <f>VLOOKUP($A251+ROUND((COLUMN()-2)/24,5),АТС!$A$41:$F$784,6)+'Иные услуги '!$C$5+'РСТ РСО-А'!$K$7+'РСТ РСО-А'!$F$9</f>
        <v>1434.3899999999999</v>
      </c>
      <c r="U251" s="119">
        <f>VLOOKUP($A251+ROUND((COLUMN()-2)/24,5),АТС!$A$41:$F$784,6)+'Иные услуги '!$C$5+'РСТ РСО-А'!$K$7+'РСТ РСО-А'!$F$9</f>
        <v>1426.94</v>
      </c>
      <c r="V251" s="119">
        <f>VLOOKUP($A251+ROUND((COLUMN()-2)/24,5),АТС!$A$41:$F$784,6)+'Иные услуги '!$C$5+'РСТ РСО-А'!$K$7+'РСТ РСО-А'!$F$9</f>
        <v>1476.93</v>
      </c>
      <c r="W251" s="119">
        <f>VLOOKUP($A251+ROUND((COLUMN()-2)/24,5),АТС!$A$41:$F$784,6)+'Иные услуги '!$C$5+'РСТ РСО-А'!$K$7+'РСТ РСО-А'!$F$9</f>
        <v>1449.6599999999999</v>
      </c>
      <c r="X251" s="119">
        <f>VLOOKUP($A251+ROUND((COLUMN()-2)/24,5),АТС!$A$41:$F$784,6)+'Иные услуги '!$C$5+'РСТ РСО-А'!$K$7+'РСТ РСО-А'!$F$9</f>
        <v>1466.8899999999999</v>
      </c>
      <c r="Y251" s="119">
        <f>VLOOKUP($A251+ROUND((COLUMN()-2)/24,5),АТС!$A$41:$F$784,6)+'Иные услуги '!$C$5+'РСТ РСО-А'!$K$7+'РСТ РСО-А'!$F$9</f>
        <v>2018.4499999999998</v>
      </c>
    </row>
    <row r="252" spans="1:25" x14ac:dyDescent="0.2">
      <c r="A252" s="66">
        <f t="shared" si="8"/>
        <v>43324</v>
      </c>
      <c r="B252" s="119">
        <f>VLOOKUP($A252+ROUND((COLUMN()-2)/24,5),АТС!$A$41:$F$784,6)+'Иные услуги '!$C$5+'РСТ РСО-А'!$K$7+'РСТ РСО-А'!$F$9</f>
        <v>1393.32</v>
      </c>
      <c r="C252" s="119">
        <f>VLOOKUP($A252+ROUND((COLUMN()-2)/24,5),АТС!$A$41:$F$784,6)+'Иные услуги '!$C$5+'РСТ РСО-А'!$K$7+'РСТ РСО-А'!$F$9</f>
        <v>1429.34</v>
      </c>
      <c r="D252" s="119">
        <f>VLOOKUP($A252+ROUND((COLUMN()-2)/24,5),АТС!$A$41:$F$784,6)+'Иные услуги '!$C$5+'РСТ РСО-А'!$K$7+'РСТ РСО-А'!$F$9</f>
        <v>1476.1699999999998</v>
      </c>
      <c r="E252" s="119">
        <f>VLOOKUP($A252+ROUND((COLUMN()-2)/24,5),АТС!$A$41:$F$784,6)+'Иные услуги '!$C$5+'РСТ РСО-А'!$K$7+'РСТ РСО-А'!$F$9</f>
        <v>1506.22</v>
      </c>
      <c r="F252" s="119">
        <f>VLOOKUP($A252+ROUND((COLUMN()-2)/24,5),АТС!$A$41:$F$784,6)+'Иные услуги '!$C$5+'РСТ РСО-А'!$K$7+'РСТ РСО-А'!$F$9</f>
        <v>1475.3999999999999</v>
      </c>
      <c r="G252" s="119">
        <f>VLOOKUP($A252+ROUND((COLUMN()-2)/24,5),АТС!$A$41:$F$784,6)+'Иные услуги '!$C$5+'РСТ РСО-А'!$K$7+'РСТ РСО-А'!$F$9</f>
        <v>1485.35</v>
      </c>
      <c r="H252" s="119">
        <f>VLOOKUP($A252+ROUND((COLUMN()-2)/24,5),АТС!$A$41:$F$784,6)+'Иные услуги '!$C$5+'РСТ РСО-А'!$K$7+'РСТ РСО-А'!$F$9</f>
        <v>1654.11</v>
      </c>
      <c r="I252" s="119">
        <f>VLOOKUP($A252+ROUND((COLUMN()-2)/24,5),АТС!$A$41:$F$784,6)+'Иные услуги '!$C$5+'РСТ РСО-А'!$K$7+'РСТ РСО-А'!$F$9</f>
        <v>1456.11</v>
      </c>
      <c r="J252" s="119">
        <f>VLOOKUP($A252+ROUND((COLUMN()-2)/24,5),АТС!$A$41:$F$784,6)+'Иные услуги '!$C$5+'РСТ РСО-А'!$K$7+'РСТ РСО-А'!$F$9</f>
        <v>1675.99</v>
      </c>
      <c r="K252" s="119">
        <f>VLOOKUP($A252+ROUND((COLUMN()-2)/24,5),АТС!$A$41:$F$784,6)+'Иные услуги '!$C$5+'РСТ РСО-А'!$K$7+'РСТ РСО-А'!$F$9</f>
        <v>1556.8799999999999</v>
      </c>
      <c r="L252" s="119">
        <f>VLOOKUP($A252+ROUND((COLUMN()-2)/24,5),АТС!$A$41:$F$784,6)+'Иные услуги '!$C$5+'РСТ РСО-А'!$K$7+'РСТ РСО-А'!$F$9</f>
        <v>1483.4099999999999</v>
      </c>
      <c r="M252" s="119">
        <f>VLOOKUP($A252+ROUND((COLUMN()-2)/24,5),АТС!$A$41:$F$784,6)+'Иные услуги '!$C$5+'РСТ РСО-А'!$K$7+'РСТ РСО-А'!$F$9</f>
        <v>1466.59</v>
      </c>
      <c r="N252" s="119">
        <f>VLOOKUP($A252+ROUND((COLUMN()-2)/24,5),АТС!$A$41:$F$784,6)+'Иные услуги '!$C$5+'РСТ РСО-А'!$K$7+'РСТ РСО-А'!$F$9</f>
        <v>1484.08</v>
      </c>
      <c r="O252" s="119">
        <f>VLOOKUP($A252+ROUND((COLUMN()-2)/24,5),АТС!$A$41:$F$784,6)+'Иные услуги '!$C$5+'РСТ РСО-А'!$K$7+'РСТ РСО-А'!$F$9</f>
        <v>1486.24</v>
      </c>
      <c r="P252" s="119">
        <f>VLOOKUP($A252+ROUND((COLUMN()-2)/24,5),АТС!$A$41:$F$784,6)+'Иные услуги '!$C$5+'РСТ РСО-А'!$K$7+'РСТ РСО-А'!$F$9</f>
        <v>1521.68</v>
      </c>
      <c r="Q252" s="119">
        <f>VLOOKUP($A252+ROUND((COLUMN()-2)/24,5),АТС!$A$41:$F$784,6)+'Иные услуги '!$C$5+'РСТ РСО-А'!$K$7+'РСТ РСО-А'!$F$9</f>
        <v>1503.57</v>
      </c>
      <c r="R252" s="119">
        <f>VLOOKUP($A252+ROUND((COLUMN()-2)/24,5),АТС!$A$41:$F$784,6)+'Иные услуги '!$C$5+'РСТ РСО-А'!$K$7+'РСТ РСО-А'!$F$9</f>
        <v>1468.61</v>
      </c>
      <c r="S252" s="119">
        <f>VLOOKUP($A252+ROUND((COLUMN()-2)/24,5),АТС!$A$41:$F$784,6)+'Иные услуги '!$C$5+'РСТ РСО-А'!$K$7+'РСТ РСО-А'!$F$9</f>
        <v>1483.03</v>
      </c>
      <c r="T252" s="119">
        <f>VLOOKUP($A252+ROUND((COLUMN()-2)/24,5),АТС!$A$41:$F$784,6)+'Иные услуги '!$C$5+'РСТ РСО-А'!$K$7+'РСТ РСО-А'!$F$9</f>
        <v>1463.47</v>
      </c>
      <c r="U252" s="119">
        <f>VLOOKUP($A252+ROUND((COLUMN()-2)/24,5),АТС!$A$41:$F$784,6)+'Иные услуги '!$C$5+'РСТ РСО-А'!$K$7+'РСТ РСО-А'!$F$9</f>
        <v>1432.5</v>
      </c>
      <c r="V252" s="119">
        <f>VLOOKUP($A252+ROUND((COLUMN()-2)/24,5),АТС!$A$41:$F$784,6)+'Иные услуги '!$C$5+'РСТ РСО-А'!$K$7+'РСТ РСО-А'!$F$9</f>
        <v>1439.8999999999999</v>
      </c>
      <c r="W252" s="119">
        <f>VLOOKUP($A252+ROUND((COLUMN()-2)/24,5),АТС!$A$41:$F$784,6)+'Иные услуги '!$C$5+'РСТ РСО-А'!$K$7+'РСТ РСО-А'!$F$9</f>
        <v>1441.76</v>
      </c>
      <c r="X252" s="119">
        <f>VLOOKUP($A252+ROUND((COLUMN()-2)/24,5),АТС!$A$41:$F$784,6)+'Иные услуги '!$C$5+'РСТ РСО-А'!$K$7+'РСТ РСО-А'!$F$9</f>
        <v>1584.8899999999999</v>
      </c>
      <c r="Y252" s="119">
        <f>VLOOKUP($A252+ROUND((COLUMN()-2)/24,5),АТС!$A$41:$F$784,6)+'Иные услуги '!$C$5+'РСТ РСО-А'!$K$7+'РСТ РСО-А'!$F$9</f>
        <v>1930.09</v>
      </c>
    </row>
    <row r="253" spans="1:25" x14ac:dyDescent="0.2">
      <c r="A253" s="66">
        <f t="shared" si="8"/>
        <v>43325</v>
      </c>
      <c r="B253" s="119">
        <f>VLOOKUP($A253+ROUND((COLUMN()-2)/24,5),АТС!$A$41:$F$784,6)+'Иные услуги '!$C$5+'РСТ РСО-А'!$K$7+'РСТ РСО-А'!$F$9</f>
        <v>1389.31</v>
      </c>
      <c r="C253" s="119">
        <f>VLOOKUP($A253+ROUND((COLUMN()-2)/24,5),АТС!$A$41:$F$784,6)+'Иные услуги '!$C$5+'РСТ РСО-А'!$K$7+'РСТ РСО-А'!$F$9</f>
        <v>1404.9099999999999</v>
      </c>
      <c r="D253" s="119">
        <f>VLOOKUP($A253+ROUND((COLUMN()-2)/24,5),АТС!$A$41:$F$784,6)+'Иные услуги '!$C$5+'РСТ РСО-А'!$K$7+'РСТ РСО-А'!$F$9</f>
        <v>1404.3899999999999</v>
      </c>
      <c r="E253" s="119">
        <f>VLOOKUP($A253+ROUND((COLUMN()-2)/24,5),АТС!$A$41:$F$784,6)+'Иные услуги '!$C$5+'РСТ РСО-А'!$K$7+'РСТ РСО-А'!$F$9</f>
        <v>1403.84</v>
      </c>
      <c r="F253" s="119">
        <f>VLOOKUP($A253+ROUND((COLUMN()-2)/24,5),АТС!$A$41:$F$784,6)+'Иные услуги '!$C$5+'РСТ РСО-А'!$K$7+'РСТ РСО-А'!$F$9</f>
        <v>1403.86</v>
      </c>
      <c r="G253" s="119">
        <f>VLOOKUP($A253+ROUND((COLUMN()-2)/24,5),АТС!$A$41:$F$784,6)+'Иные услуги '!$C$5+'РСТ РСО-А'!$K$7+'РСТ РСО-А'!$F$9</f>
        <v>1404.95</v>
      </c>
      <c r="H253" s="119">
        <f>VLOOKUP($A253+ROUND((COLUMN()-2)/24,5),АТС!$A$41:$F$784,6)+'Иные услуги '!$C$5+'РСТ РСО-А'!$K$7+'РСТ РСО-А'!$F$9</f>
        <v>1451.62</v>
      </c>
      <c r="I253" s="119">
        <f>VLOOKUP($A253+ROUND((COLUMN()-2)/24,5),АТС!$A$41:$F$784,6)+'Иные услуги '!$C$5+'РСТ РСО-А'!$K$7+'РСТ РСО-А'!$F$9</f>
        <v>1389.77</v>
      </c>
      <c r="J253" s="119">
        <f>VLOOKUP($A253+ROUND((COLUMN()-2)/24,5),АТС!$A$41:$F$784,6)+'Иные услуги '!$C$5+'РСТ РСО-А'!$K$7+'РСТ РСО-А'!$F$9</f>
        <v>1548.28</v>
      </c>
      <c r="K253" s="119">
        <f>VLOOKUP($A253+ROUND((COLUMN()-2)/24,5),АТС!$A$41:$F$784,6)+'Иные услуги '!$C$5+'РСТ РСО-А'!$K$7+'РСТ РСО-А'!$F$9</f>
        <v>1441.86</v>
      </c>
      <c r="L253" s="119">
        <f>VLOOKUP($A253+ROUND((COLUMN()-2)/24,5),АТС!$A$41:$F$784,6)+'Иные услуги '!$C$5+'РСТ РСО-А'!$K$7+'РСТ РСО-А'!$F$9</f>
        <v>1412.22</v>
      </c>
      <c r="M253" s="119">
        <f>VLOOKUP($A253+ROUND((COLUMN()-2)/24,5),АТС!$A$41:$F$784,6)+'Иные услуги '!$C$5+'РСТ РСО-А'!$K$7+'РСТ РСО-А'!$F$9</f>
        <v>1386.73</v>
      </c>
      <c r="N253" s="119">
        <f>VLOOKUP($A253+ROUND((COLUMN()-2)/24,5),АТС!$A$41:$F$784,6)+'Иные услуги '!$C$5+'РСТ РСО-А'!$K$7+'РСТ РСО-А'!$F$9</f>
        <v>1399.98</v>
      </c>
      <c r="O253" s="119">
        <f>VLOOKUP($A253+ROUND((COLUMN()-2)/24,5),АТС!$A$41:$F$784,6)+'Иные услуги '!$C$5+'РСТ РСО-А'!$K$7+'РСТ РСО-А'!$F$9</f>
        <v>1404.12</v>
      </c>
      <c r="P253" s="119">
        <f>VLOOKUP($A253+ROUND((COLUMN()-2)/24,5),АТС!$A$41:$F$784,6)+'Иные услуги '!$C$5+'РСТ РСО-А'!$K$7+'РСТ РСО-А'!$F$9</f>
        <v>1407.8</v>
      </c>
      <c r="Q253" s="119">
        <f>VLOOKUP($A253+ROUND((COLUMN()-2)/24,5),АТС!$A$41:$F$784,6)+'Иные услуги '!$C$5+'РСТ РСО-А'!$K$7+'РСТ РСО-А'!$F$9</f>
        <v>1406.8899999999999</v>
      </c>
      <c r="R253" s="119">
        <f>VLOOKUP($A253+ROUND((COLUMN()-2)/24,5),АТС!$A$41:$F$784,6)+'Иные услуги '!$C$5+'РСТ РСО-А'!$K$7+'РСТ РСО-А'!$F$9</f>
        <v>1421.72</v>
      </c>
      <c r="S253" s="119">
        <f>VLOOKUP($A253+ROUND((COLUMN()-2)/24,5),АТС!$A$41:$F$784,6)+'Иные услуги '!$C$5+'РСТ РСО-А'!$K$7+'РСТ РСО-А'!$F$9</f>
        <v>1392.59</v>
      </c>
      <c r="T253" s="119">
        <f>VLOOKUP($A253+ROUND((COLUMN()-2)/24,5),АТС!$A$41:$F$784,6)+'Иные услуги '!$C$5+'РСТ РСО-А'!$K$7+'РСТ РСО-А'!$F$9</f>
        <v>1413.6</v>
      </c>
      <c r="U253" s="119">
        <f>VLOOKUP($A253+ROUND((COLUMN()-2)/24,5),АТС!$A$41:$F$784,6)+'Иные услуги '!$C$5+'РСТ РСО-А'!$K$7+'РСТ РСО-А'!$F$9</f>
        <v>1393.01</v>
      </c>
      <c r="V253" s="119">
        <f>VLOOKUP($A253+ROUND((COLUMN()-2)/24,5),АТС!$A$41:$F$784,6)+'Иные услуги '!$C$5+'РСТ РСО-А'!$K$7+'РСТ РСО-А'!$F$9</f>
        <v>1385.47</v>
      </c>
      <c r="W253" s="119">
        <f>VLOOKUP($A253+ROUND((COLUMN()-2)/24,5),АТС!$A$41:$F$784,6)+'Иные услуги '!$C$5+'РСТ РСО-А'!$K$7+'РСТ РСО-А'!$F$9</f>
        <v>1409.77</v>
      </c>
      <c r="X253" s="119">
        <f>VLOOKUP($A253+ROUND((COLUMN()-2)/24,5),АТС!$A$41:$F$784,6)+'Иные услуги '!$C$5+'РСТ РСО-А'!$K$7+'РСТ РСО-А'!$F$9</f>
        <v>1446</v>
      </c>
      <c r="Y253" s="119">
        <f>VLOOKUP($A253+ROUND((COLUMN()-2)/24,5),АТС!$A$41:$F$784,6)+'Иные услуги '!$C$5+'РСТ РСО-А'!$K$7+'РСТ РСО-А'!$F$9</f>
        <v>1690.49</v>
      </c>
    </row>
    <row r="254" spans="1:25" x14ac:dyDescent="0.2">
      <c r="A254" s="66">
        <f t="shared" si="8"/>
        <v>43326</v>
      </c>
      <c r="B254" s="119">
        <f>VLOOKUP($A254+ROUND((COLUMN()-2)/24,5),АТС!$A$41:$F$784,6)+'Иные услуги '!$C$5+'РСТ РСО-А'!$K$7+'РСТ РСО-А'!$F$9</f>
        <v>1403.32</v>
      </c>
      <c r="C254" s="119">
        <f>VLOOKUP($A254+ROUND((COLUMN()-2)/24,5),АТС!$A$41:$F$784,6)+'Иные услуги '!$C$5+'РСТ РСО-А'!$K$7+'РСТ РСО-А'!$F$9</f>
        <v>1386.19</v>
      </c>
      <c r="D254" s="119">
        <f>VLOOKUP($A254+ROUND((COLUMN()-2)/24,5),АТС!$A$41:$F$784,6)+'Иные услуги '!$C$5+'РСТ РСО-А'!$K$7+'РСТ РСО-А'!$F$9</f>
        <v>1411.26</v>
      </c>
      <c r="E254" s="119">
        <f>VLOOKUP($A254+ROUND((COLUMN()-2)/24,5),АТС!$A$41:$F$784,6)+'Иные услуги '!$C$5+'РСТ РСО-А'!$K$7+'РСТ РСО-А'!$F$9</f>
        <v>1419.3</v>
      </c>
      <c r="F254" s="119">
        <f>VLOOKUP($A254+ROUND((COLUMN()-2)/24,5),АТС!$A$41:$F$784,6)+'Иные услуги '!$C$5+'РСТ РСО-А'!$K$7+'РСТ РСО-А'!$F$9</f>
        <v>1419.05</v>
      </c>
      <c r="G254" s="119">
        <f>VLOOKUP($A254+ROUND((COLUMN()-2)/24,5),АТС!$A$41:$F$784,6)+'Иные услуги '!$C$5+'РСТ РСО-А'!$K$7+'РСТ РСО-А'!$F$9</f>
        <v>1416.29</v>
      </c>
      <c r="H254" s="119">
        <f>VLOOKUP($A254+ROUND((COLUMN()-2)/24,5),АТС!$A$41:$F$784,6)+'Иные услуги '!$C$5+'РСТ РСО-А'!$K$7+'РСТ РСО-А'!$F$9</f>
        <v>1477.53</v>
      </c>
      <c r="I254" s="119">
        <f>VLOOKUP($A254+ROUND((COLUMN()-2)/24,5),АТС!$A$41:$F$784,6)+'Иные услуги '!$C$5+'РСТ РСО-А'!$K$7+'РСТ РСО-А'!$F$9</f>
        <v>1432.53</v>
      </c>
      <c r="J254" s="119">
        <f>VLOOKUP($A254+ROUND((COLUMN()-2)/24,5),АТС!$A$41:$F$784,6)+'Иные услуги '!$C$5+'РСТ РСО-А'!$K$7+'РСТ РСО-А'!$F$9</f>
        <v>1604.7099999999998</v>
      </c>
      <c r="K254" s="119">
        <f>VLOOKUP($A254+ROUND((COLUMN()-2)/24,5),АТС!$A$41:$F$784,6)+'Иные услуги '!$C$5+'РСТ РСО-А'!$K$7+'РСТ РСО-А'!$F$9</f>
        <v>1419.07</v>
      </c>
      <c r="L254" s="119">
        <f>VLOOKUP($A254+ROUND((COLUMN()-2)/24,5),АТС!$A$41:$F$784,6)+'Иные услуги '!$C$5+'РСТ РСО-А'!$K$7+'РСТ РСО-А'!$F$9</f>
        <v>1405.28</v>
      </c>
      <c r="M254" s="119">
        <f>VLOOKUP($A254+ROUND((COLUMN()-2)/24,5),АТС!$A$41:$F$784,6)+'Иные услуги '!$C$5+'РСТ РСО-А'!$K$7+'РСТ РСО-А'!$F$9</f>
        <v>1405.58</v>
      </c>
      <c r="N254" s="119">
        <f>VLOOKUP($A254+ROUND((COLUMN()-2)/24,5),АТС!$A$41:$F$784,6)+'Иные услуги '!$C$5+'РСТ РСО-А'!$K$7+'РСТ РСО-А'!$F$9</f>
        <v>1405.57</v>
      </c>
      <c r="O254" s="119">
        <f>VLOOKUP($A254+ROUND((COLUMN()-2)/24,5),АТС!$A$41:$F$784,6)+'Иные услуги '!$C$5+'РСТ РСО-А'!$K$7+'РСТ РСО-А'!$F$9</f>
        <v>1409.5</v>
      </c>
      <c r="P254" s="119">
        <f>VLOOKUP($A254+ROUND((COLUMN()-2)/24,5),АТС!$A$41:$F$784,6)+'Иные услуги '!$C$5+'РСТ РСО-А'!$K$7+'РСТ РСО-А'!$F$9</f>
        <v>1409.43</v>
      </c>
      <c r="Q254" s="119">
        <f>VLOOKUP($A254+ROUND((COLUMN()-2)/24,5),АТС!$A$41:$F$784,6)+'Иные услуги '!$C$5+'РСТ РСО-А'!$K$7+'РСТ РСО-А'!$F$9</f>
        <v>1409.3799999999999</v>
      </c>
      <c r="R254" s="119">
        <f>VLOOKUP($A254+ROUND((COLUMN()-2)/24,5),АТС!$A$41:$F$784,6)+'Иные услуги '!$C$5+'РСТ РСО-А'!$K$7+'РСТ РСО-А'!$F$9</f>
        <v>1409.3799999999999</v>
      </c>
      <c r="S254" s="119">
        <f>VLOOKUP($A254+ROUND((COLUMN()-2)/24,5),АТС!$A$41:$F$784,6)+'Иные услуги '!$C$5+'РСТ РСО-А'!$K$7+'РСТ РСО-А'!$F$9</f>
        <v>1409.25</v>
      </c>
      <c r="T254" s="119">
        <f>VLOOKUP($A254+ROUND((COLUMN()-2)/24,5),АТС!$A$41:$F$784,6)+'Иные услуги '!$C$5+'РСТ РСО-А'!$K$7+'РСТ РСО-А'!$F$9</f>
        <v>1404.73</v>
      </c>
      <c r="U254" s="119">
        <f>VLOOKUP($A254+ROUND((COLUMN()-2)/24,5),АТС!$A$41:$F$784,6)+'Иные услуги '!$C$5+'РСТ РСО-А'!$K$7+'РСТ РСО-А'!$F$9</f>
        <v>1452.1699999999998</v>
      </c>
      <c r="V254" s="119">
        <f>VLOOKUP($A254+ROUND((COLUMN()-2)/24,5),АТС!$A$41:$F$784,6)+'Иные услуги '!$C$5+'РСТ РСО-А'!$K$7+'РСТ РСО-А'!$F$9</f>
        <v>1532.72</v>
      </c>
      <c r="W254" s="119">
        <f>VLOOKUP($A254+ROUND((COLUMN()-2)/24,5),АТС!$A$41:$F$784,6)+'Иные услуги '!$C$5+'РСТ РСО-А'!$K$7+'РСТ РСО-А'!$F$9</f>
        <v>1508.82</v>
      </c>
      <c r="X254" s="119">
        <f>VLOOKUP($A254+ROUND((COLUMN()-2)/24,5),АТС!$A$41:$F$784,6)+'Иные услуги '!$C$5+'РСТ РСО-А'!$K$7+'РСТ РСО-А'!$F$9</f>
        <v>1441.73</v>
      </c>
      <c r="Y254" s="119">
        <f>VLOOKUP($A254+ROUND((COLUMN()-2)/24,5),АТС!$A$41:$F$784,6)+'Иные услуги '!$C$5+'РСТ РСО-А'!$K$7+'РСТ РСО-А'!$F$9</f>
        <v>1540.29</v>
      </c>
    </row>
    <row r="255" spans="1:25" x14ac:dyDescent="0.2">
      <c r="A255" s="66">
        <f t="shared" si="8"/>
        <v>43327</v>
      </c>
      <c r="B255" s="119">
        <f>VLOOKUP($A255+ROUND((COLUMN()-2)/24,5),АТС!$A$41:$F$784,6)+'Иные услуги '!$C$5+'РСТ РСО-А'!$K$7+'РСТ РСО-А'!$F$9</f>
        <v>1401.73</v>
      </c>
      <c r="C255" s="119">
        <f>VLOOKUP($A255+ROUND((COLUMN()-2)/24,5),АТС!$A$41:$F$784,6)+'Иные услуги '!$C$5+'РСТ РСО-А'!$K$7+'РСТ РСО-А'!$F$9</f>
        <v>1385.7</v>
      </c>
      <c r="D255" s="119">
        <f>VLOOKUP($A255+ROUND((COLUMN()-2)/24,5),АТС!$A$41:$F$784,6)+'Иные услуги '!$C$5+'РСТ РСО-А'!$K$7+'РСТ РСО-А'!$F$9</f>
        <v>1395.5</v>
      </c>
      <c r="E255" s="119">
        <f>VLOOKUP($A255+ROUND((COLUMN()-2)/24,5),АТС!$A$41:$F$784,6)+'Иные услуги '!$C$5+'РСТ РСО-А'!$K$7+'РСТ РСО-А'!$F$9</f>
        <v>1403.68</v>
      </c>
      <c r="F255" s="119">
        <f>VLOOKUP($A255+ROUND((COLUMN()-2)/24,5),АТС!$A$41:$F$784,6)+'Иные услуги '!$C$5+'РСТ РСО-А'!$K$7+'РСТ РСО-А'!$F$9</f>
        <v>1403.73</v>
      </c>
      <c r="G255" s="119">
        <f>VLOOKUP($A255+ROUND((COLUMN()-2)/24,5),АТС!$A$41:$F$784,6)+'Иные услуги '!$C$5+'РСТ РСО-А'!$K$7+'РСТ РСО-А'!$F$9</f>
        <v>1420.97</v>
      </c>
      <c r="H255" s="119">
        <f>VLOOKUP($A255+ROUND((COLUMN()-2)/24,5),АТС!$A$41:$F$784,6)+'Иные услуги '!$C$5+'РСТ РСО-А'!$K$7+'РСТ РСО-А'!$F$9</f>
        <v>1417.6599999999999</v>
      </c>
      <c r="I255" s="119">
        <f>VLOOKUP($A255+ROUND((COLUMN()-2)/24,5),АТС!$A$41:$F$784,6)+'Иные услуги '!$C$5+'РСТ РСО-А'!$K$7+'РСТ РСО-А'!$F$9</f>
        <v>1424.96</v>
      </c>
      <c r="J255" s="119">
        <f>VLOOKUP($A255+ROUND((COLUMN()-2)/24,5),АТС!$A$41:$F$784,6)+'Иные услуги '!$C$5+'РСТ РСО-А'!$K$7+'РСТ РСО-А'!$F$9</f>
        <v>1504.11</v>
      </c>
      <c r="K255" s="119">
        <f>VLOOKUP($A255+ROUND((COLUMN()-2)/24,5),АТС!$A$41:$F$784,6)+'Иные услуги '!$C$5+'РСТ РСО-А'!$K$7+'РСТ РСО-А'!$F$9</f>
        <v>1419.8999999999999</v>
      </c>
      <c r="L255" s="119">
        <f>VLOOKUP($A255+ROUND((COLUMN()-2)/24,5),АТС!$A$41:$F$784,6)+'Иные услуги '!$C$5+'РСТ РСО-А'!$K$7+'РСТ РСО-А'!$F$9</f>
        <v>1451.3</v>
      </c>
      <c r="M255" s="119">
        <f>VLOOKUP($A255+ROUND((COLUMN()-2)/24,5),АТС!$A$41:$F$784,6)+'Иные услуги '!$C$5+'РСТ РСО-А'!$K$7+'РСТ РСО-А'!$F$9</f>
        <v>1405.79</v>
      </c>
      <c r="N255" s="119">
        <f>VLOOKUP($A255+ROUND((COLUMN()-2)/24,5),АТС!$A$41:$F$784,6)+'Иные услуги '!$C$5+'РСТ РСО-А'!$K$7+'РСТ РСО-А'!$F$9</f>
        <v>1406.2</v>
      </c>
      <c r="O255" s="119">
        <f>VLOOKUP($A255+ROUND((COLUMN()-2)/24,5),АТС!$A$41:$F$784,6)+'Иные услуги '!$C$5+'РСТ РСО-А'!$K$7+'РСТ РСО-А'!$F$9</f>
        <v>1409.71</v>
      </c>
      <c r="P255" s="119">
        <f>VLOOKUP($A255+ROUND((COLUMN()-2)/24,5),АТС!$A$41:$F$784,6)+'Иные услуги '!$C$5+'РСТ РСО-А'!$K$7+'РСТ РСО-А'!$F$9</f>
        <v>1409.6</v>
      </c>
      <c r="Q255" s="119">
        <f>VLOOKUP($A255+ROUND((COLUMN()-2)/24,5),АТС!$A$41:$F$784,6)+'Иные услуги '!$C$5+'РСТ РСО-А'!$K$7+'РСТ РСО-А'!$F$9</f>
        <v>1409.31</v>
      </c>
      <c r="R255" s="119">
        <f>VLOOKUP($A255+ROUND((COLUMN()-2)/24,5),АТС!$A$41:$F$784,6)+'Иные услуги '!$C$5+'РСТ РСО-А'!$K$7+'РСТ РСО-А'!$F$9</f>
        <v>1408.95</v>
      </c>
      <c r="S255" s="119">
        <f>VLOOKUP($A255+ROUND((COLUMN()-2)/24,5),АТС!$A$41:$F$784,6)+'Иные услуги '!$C$5+'РСТ РСО-А'!$K$7+'РСТ РСО-А'!$F$9</f>
        <v>1422.69</v>
      </c>
      <c r="T255" s="119">
        <f>VLOOKUP($A255+ROUND((COLUMN()-2)/24,5),АТС!$A$41:$F$784,6)+'Иные услуги '!$C$5+'РСТ РСО-А'!$K$7+'РСТ РСО-А'!$F$9</f>
        <v>1418.59</v>
      </c>
      <c r="U255" s="119">
        <f>VLOOKUP($A255+ROUND((COLUMN()-2)/24,5),АТС!$A$41:$F$784,6)+'Иные услуги '!$C$5+'РСТ РСО-А'!$K$7+'РСТ РСО-А'!$F$9</f>
        <v>1432.1599999999999</v>
      </c>
      <c r="V255" s="119">
        <f>VLOOKUP($A255+ROUND((COLUMN()-2)/24,5),АТС!$A$41:$F$784,6)+'Иные услуги '!$C$5+'РСТ РСО-А'!$K$7+'РСТ РСО-А'!$F$9</f>
        <v>1520.8799999999999</v>
      </c>
      <c r="W255" s="119">
        <f>VLOOKUP($A255+ROUND((COLUMN()-2)/24,5),АТС!$A$41:$F$784,6)+'Иные услуги '!$C$5+'РСТ РСО-А'!$K$7+'РСТ РСО-А'!$F$9</f>
        <v>1446.3999999999999</v>
      </c>
      <c r="X255" s="119">
        <f>VLOOKUP($A255+ROUND((COLUMN()-2)/24,5),АТС!$A$41:$F$784,6)+'Иные услуги '!$C$5+'РСТ РСО-А'!$K$7+'РСТ РСО-А'!$F$9</f>
        <v>1441.6299999999999</v>
      </c>
      <c r="Y255" s="119">
        <f>VLOOKUP($A255+ROUND((COLUMN()-2)/24,5),АТС!$A$41:$F$784,6)+'Иные услуги '!$C$5+'РСТ РСО-А'!$K$7+'РСТ РСО-А'!$F$9</f>
        <v>1801.76</v>
      </c>
    </row>
    <row r="256" spans="1:25" x14ac:dyDescent="0.2">
      <c r="A256" s="66">
        <f t="shared" si="8"/>
        <v>43328</v>
      </c>
      <c r="B256" s="119">
        <f>VLOOKUP($A256+ROUND((COLUMN()-2)/24,5),АТС!$A$41:$F$784,6)+'Иные услуги '!$C$5+'РСТ РСО-А'!$K$7+'РСТ РСО-А'!$F$9</f>
        <v>1399.57</v>
      </c>
      <c r="C256" s="119">
        <f>VLOOKUP($A256+ROUND((COLUMN()-2)/24,5),АТС!$A$41:$F$784,6)+'Иные услуги '!$C$5+'РСТ РСО-А'!$K$7+'РСТ РСО-А'!$F$9</f>
        <v>1386.3899999999999</v>
      </c>
      <c r="D256" s="119">
        <f>VLOOKUP($A256+ROUND((COLUMN()-2)/24,5),АТС!$A$41:$F$784,6)+'Иные услуги '!$C$5+'РСТ РСО-А'!$K$7+'РСТ РСО-А'!$F$9</f>
        <v>1395.71</v>
      </c>
      <c r="E256" s="119">
        <f>VLOOKUP($A256+ROUND((COLUMN()-2)/24,5),АТС!$A$41:$F$784,6)+'Иные услуги '!$C$5+'РСТ РСО-А'!$K$7+'РСТ РСО-А'!$F$9</f>
        <v>1403.46</v>
      </c>
      <c r="F256" s="119">
        <f>VLOOKUP($A256+ROUND((COLUMN()-2)/24,5),АТС!$A$41:$F$784,6)+'Иные услуги '!$C$5+'РСТ РСО-А'!$K$7+'РСТ РСО-А'!$F$9</f>
        <v>1404.31</v>
      </c>
      <c r="G256" s="119">
        <f>VLOOKUP($A256+ROUND((COLUMN()-2)/24,5),АТС!$A$41:$F$784,6)+'Иные услуги '!$C$5+'РСТ РСО-А'!$K$7+'РСТ РСО-А'!$F$9</f>
        <v>1420.58</v>
      </c>
      <c r="H256" s="119">
        <f>VLOOKUP($A256+ROUND((COLUMN()-2)/24,5),АТС!$A$41:$F$784,6)+'Иные услуги '!$C$5+'РСТ РСО-А'!$K$7+'РСТ РСО-А'!$F$9</f>
        <v>1415.06</v>
      </c>
      <c r="I256" s="119">
        <f>VLOOKUP($A256+ROUND((COLUMN()-2)/24,5),АТС!$A$41:$F$784,6)+'Иные услуги '!$C$5+'РСТ РСО-А'!$K$7+'РСТ РСО-А'!$F$9</f>
        <v>1440.8999999999999</v>
      </c>
      <c r="J256" s="119">
        <f>VLOOKUP($A256+ROUND((COLUMN()-2)/24,5),АТС!$A$41:$F$784,6)+'Иные услуги '!$C$5+'РСТ РСО-А'!$K$7+'РСТ РСО-А'!$F$9</f>
        <v>1506.51</v>
      </c>
      <c r="K256" s="119">
        <f>VLOOKUP($A256+ROUND((COLUMN()-2)/24,5),АТС!$A$41:$F$784,6)+'Иные услуги '!$C$5+'РСТ РСО-А'!$K$7+'РСТ РСО-А'!$F$9</f>
        <v>1418.5</v>
      </c>
      <c r="L256" s="119">
        <f>VLOOKUP($A256+ROUND((COLUMN()-2)/24,5),АТС!$A$41:$F$784,6)+'Иные услуги '!$C$5+'РСТ РСО-А'!$K$7+'РСТ РСО-А'!$F$9</f>
        <v>1404.02</v>
      </c>
      <c r="M256" s="119">
        <f>VLOOKUP($A256+ROUND((COLUMN()-2)/24,5),АТС!$A$41:$F$784,6)+'Иные услуги '!$C$5+'РСТ РСО-А'!$K$7+'РСТ РСО-А'!$F$9</f>
        <v>1404.1499999999999</v>
      </c>
      <c r="N256" s="119">
        <f>VLOOKUP($A256+ROUND((COLUMN()-2)/24,5),АТС!$A$41:$F$784,6)+'Иные услуги '!$C$5+'РСТ РСО-А'!$K$7+'РСТ РСО-А'!$F$9</f>
        <v>1403.96</v>
      </c>
      <c r="O256" s="119">
        <f>VLOOKUP($A256+ROUND((COLUMN()-2)/24,5),АТС!$A$41:$F$784,6)+'Иные услуги '!$C$5+'РСТ РСО-А'!$K$7+'РСТ РСО-А'!$F$9</f>
        <v>1408.32</v>
      </c>
      <c r="P256" s="119">
        <f>VLOOKUP($A256+ROUND((COLUMN()-2)/24,5),АТС!$A$41:$F$784,6)+'Иные услуги '!$C$5+'РСТ РСО-А'!$K$7+'РСТ РСО-А'!$F$9</f>
        <v>1408.49</v>
      </c>
      <c r="Q256" s="119">
        <f>VLOOKUP($A256+ROUND((COLUMN()-2)/24,5),АТС!$A$41:$F$784,6)+'Иные услуги '!$C$5+'РСТ РСО-А'!$K$7+'РСТ РСО-А'!$F$9</f>
        <v>1408.37</v>
      </c>
      <c r="R256" s="119">
        <f>VLOOKUP($A256+ROUND((COLUMN()-2)/24,5),АТС!$A$41:$F$784,6)+'Иные услуги '!$C$5+'РСТ РСО-А'!$K$7+'РСТ РСО-А'!$F$9</f>
        <v>1408.6499999999999</v>
      </c>
      <c r="S256" s="119">
        <f>VLOOKUP($A256+ROUND((COLUMN()-2)/24,5),АТС!$A$41:$F$784,6)+'Иные услуги '!$C$5+'РСТ РСО-А'!$K$7+'РСТ РСО-А'!$F$9</f>
        <v>1422.31</v>
      </c>
      <c r="T256" s="119">
        <f>VLOOKUP($A256+ROUND((COLUMN()-2)/24,5),АТС!$A$41:$F$784,6)+'Иные услуги '!$C$5+'РСТ РСО-А'!$K$7+'РСТ РСО-А'!$F$9</f>
        <v>1419.8799999999999</v>
      </c>
      <c r="U256" s="119">
        <f>VLOOKUP($A256+ROUND((COLUMN()-2)/24,5),АТС!$A$41:$F$784,6)+'Иные услуги '!$C$5+'РСТ РСО-А'!$K$7+'РСТ РСО-А'!$F$9</f>
        <v>1414.09</v>
      </c>
      <c r="V256" s="119">
        <f>VLOOKUP($A256+ROUND((COLUMN()-2)/24,5),АТС!$A$41:$F$784,6)+'Иные услуги '!$C$5+'РСТ РСО-А'!$K$7+'РСТ РСО-А'!$F$9</f>
        <v>1505.1299999999999</v>
      </c>
      <c r="W256" s="119">
        <f>VLOOKUP($A256+ROUND((COLUMN()-2)/24,5),АТС!$A$41:$F$784,6)+'Иные услуги '!$C$5+'РСТ РСО-А'!$K$7+'РСТ РСО-А'!$F$9</f>
        <v>1449.1</v>
      </c>
      <c r="X256" s="119">
        <f>VLOOKUP($A256+ROUND((COLUMN()-2)/24,5),АТС!$A$41:$F$784,6)+'Иные услуги '!$C$5+'РСТ РСО-А'!$K$7+'РСТ РСО-А'!$F$9</f>
        <v>1444.6599999999999</v>
      </c>
      <c r="Y256" s="119">
        <f>VLOOKUP($A256+ROUND((COLUMN()-2)/24,5),АТС!$A$41:$F$784,6)+'Иные услуги '!$C$5+'РСТ РСО-А'!$K$7+'РСТ РСО-А'!$F$9</f>
        <v>1807.6899999999998</v>
      </c>
    </row>
    <row r="257" spans="1:25" x14ac:dyDescent="0.2">
      <c r="A257" s="66">
        <f t="shared" si="8"/>
        <v>43329</v>
      </c>
      <c r="B257" s="119">
        <f>VLOOKUP($A257+ROUND((COLUMN()-2)/24,5),АТС!$A$41:$F$784,6)+'Иные услуги '!$C$5+'РСТ РСО-А'!$K$7+'РСТ РСО-А'!$F$9</f>
        <v>1403.54</v>
      </c>
      <c r="C257" s="119">
        <f>VLOOKUP($A257+ROUND((COLUMN()-2)/24,5),АТС!$A$41:$F$784,6)+'Иные услуги '!$C$5+'РСТ РСО-А'!$K$7+'РСТ РСО-А'!$F$9</f>
        <v>1387.44</v>
      </c>
      <c r="D257" s="119">
        <f>VLOOKUP($A257+ROUND((COLUMN()-2)/24,5),АТС!$A$41:$F$784,6)+'Иные услуги '!$C$5+'РСТ РСО-А'!$K$7+'РСТ РСО-А'!$F$9</f>
        <v>1395.99</v>
      </c>
      <c r="E257" s="119">
        <f>VLOOKUP($A257+ROUND((COLUMN()-2)/24,5),АТС!$A$41:$F$784,6)+'Иные услуги '!$C$5+'РСТ РСО-А'!$K$7+'РСТ РСО-А'!$F$9</f>
        <v>1395.6299999999999</v>
      </c>
      <c r="F257" s="119">
        <f>VLOOKUP($A257+ROUND((COLUMN()-2)/24,5),АТС!$A$41:$F$784,6)+'Иные услуги '!$C$5+'РСТ РСО-А'!$K$7+'РСТ РСО-А'!$F$9</f>
        <v>1395.71</v>
      </c>
      <c r="G257" s="119">
        <f>VLOOKUP($A257+ROUND((COLUMN()-2)/24,5),АТС!$A$41:$F$784,6)+'Иные услуги '!$C$5+'РСТ РСО-А'!$K$7+'РСТ РСО-А'!$F$9</f>
        <v>1414.44</v>
      </c>
      <c r="H257" s="119">
        <f>VLOOKUP($A257+ROUND((COLUMN()-2)/24,5),АТС!$A$41:$F$784,6)+'Иные услуги '!$C$5+'РСТ РСО-А'!$K$7+'РСТ РСО-А'!$F$9</f>
        <v>1402.72</v>
      </c>
      <c r="I257" s="119">
        <f>VLOOKUP($A257+ROUND((COLUMN()-2)/24,5),АТС!$A$41:$F$784,6)+'Иные услуги '!$C$5+'РСТ РСО-А'!$K$7+'РСТ РСО-А'!$F$9</f>
        <v>1465.78</v>
      </c>
      <c r="J257" s="119">
        <f>VLOOKUP($A257+ROUND((COLUMN()-2)/24,5),АТС!$A$41:$F$784,6)+'Иные услуги '!$C$5+'РСТ РСО-А'!$K$7+'РСТ РСО-А'!$F$9</f>
        <v>1527.8</v>
      </c>
      <c r="K257" s="119">
        <f>VLOOKUP($A257+ROUND((COLUMN()-2)/24,5),АТС!$A$41:$F$784,6)+'Иные услуги '!$C$5+'РСТ РСО-А'!$K$7+'РСТ РСО-А'!$F$9</f>
        <v>1412.4099999999999</v>
      </c>
      <c r="L257" s="119">
        <f>VLOOKUP($A257+ROUND((COLUMN()-2)/24,5),АТС!$A$41:$F$784,6)+'Иные услуги '!$C$5+'РСТ РСО-А'!$K$7+'РСТ РСО-А'!$F$9</f>
        <v>1398.23</v>
      </c>
      <c r="M257" s="119">
        <f>VLOOKUP($A257+ROUND((COLUMN()-2)/24,5),АТС!$A$41:$F$784,6)+'Иные услуги '!$C$5+'РСТ РСО-А'!$K$7+'РСТ РСО-А'!$F$9</f>
        <v>1401.6</v>
      </c>
      <c r="N257" s="119">
        <f>VLOOKUP($A257+ROUND((COLUMN()-2)/24,5),АТС!$A$41:$F$784,6)+'Иные услуги '!$C$5+'РСТ РСО-А'!$K$7+'РСТ РСО-А'!$F$9</f>
        <v>1401.2</v>
      </c>
      <c r="O257" s="119">
        <f>VLOOKUP($A257+ROUND((COLUMN()-2)/24,5),АТС!$A$41:$F$784,6)+'Иные услуги '!$C$5+'РСТ РСО-А'!$K$7+'РСТ РСО-А'!$F$9</f>
        <v>1401.3</v>
      </c>
      <c r="P257" s="119">
        <f>VLOOKUP($A257+ROUND((COLUMN()-2)/24,5),АТС!$A$41:$F$784,6)+'Иные услуги '!$C$5+'РСТ РСО-А'!$K$7+'РСТ РСО-А'!$F$9</f>
        <v>1401.1599999999999</v>
      </c>
      <c r="Q257" s="119">
        <f>VLOOKUP($A257+ROUND((COLUMN()-2)/24,5),АТС!$A$41:$F$784,6)+'Иные услуги '!$C$5+'РСТ РСО-А'!$K$7+'РСТ РСО-А'!$F$9</f>
        <v>1398.1399999999999</v>
      </c>
      <c r="R257" s="119">
        <f>VLOOKUP($A257+ROUND((COLUMN()-2)/24,5),АТС!$A$41:$F$784,6)+'Иные услуги '!$C$5+'РСТ РСО-А'!$K$7+'РСТ РСО-А'!$F$9</f>
        <v>1398.09</v>
      </c>
      <c r="S257" s="119">
        <f>VLOOKUP($A257+ROUND((COLUMN()-2)/24,5),АТС!$A$41:$F$784,6)+'Иные услуги '!$C$5+'РСТ РСО-А'!$K$7+'РСТ РСО-А'!$F$9</f>
        <v>1411.98</v>
      </c>
      <c r="T257" s="119">
        <f>VLOOKUP($A257+ROUND((COLUMN()-2)/24,5),АТС!$A$41:$F$784,6)+'Иные услуги '!$C$5+'РСТ РСО-А'!$K$7+'РСТ РСО-А'!$F$9</f>
        <v>1426.47</v>
      </c>
      <c r="U257" s="119">
        <f>VLOOKUP($A257+ROUND((COLUMN()-2)/24,5),АТС!$A$41:$F$784,6)+'Иные услуги '!$C$5+'РСТ РСО-А'!$K$7+'РСТ РСО-А'!$F$9</f>
        <v>1408.69</v>
      </c>
      <c r="V257" s="119">
        <f>VLOOKUP($A257+ROUND((COLUMN()-2)/24,5),АТС!$A$41:$F$784,6)+'Иные услуги '!$C$5+'РСТ РСО-А'!$K$7+'РСТ РСО-А'!$F$9</f>
        <v>1516.57</v>
      </c>
      <c r="W257" s="119">
        <f>VLOOKUP($A257+ROUND((COLUMN()-2)/24,5),АТС!$A$41:$F$784,6)+'Иные услуги '!$C$5+'РСТ РСО-А'!$K$7+'РСТ РСО-А'!$F$9</f>
        <v>1436.72</v>
      </c>
      <c r="X257" s="119">
        <f>VLOOKUP($A257+ROUND((COLUMN()-2)/24,5),АТС!$A$41:$F$784,6)+'Иные услуги '!$C$5+'РСТ РСО-А'!$K$7+'РСТ РСО-А'!$F$9</f>
        <v>1431.09</v>
      </c>
      <c r="Y257" s="119">
        <f>VLOOKUP($A257+ROUND((COLUMN()-2)/24,5),АТС!$A$41:$F$784,6)+'Иные услуги '!$C$5+'РСТ РСО-А'!$K$7+'РСТ РСО-А'!$F$9</f>
        <v>1870.3999999999999</v>
      </c>
    </row>
    <row r="258" spans="1:25" x14ac:dyDescent="0.2">
      <c r="A258" s="66">
        <f t="shared" si="8"/>
        <v>43330</v>
      </c>
      <c r="B258" s="119">
        <f>VLOOKUP($A258+ROUND((COLUMN()-2)/24,5),АТС!$A$41:$F$784,6)+'Иные услуги '!$C$5+'РСТ РСО-А'!$K$7+'РСТ РСО-А'!$F$9</f>
        <v>1438.5</v>
      </c>
      <c r="C258" s="119">
        <f>VLOOKUP($A258+ROUND((COLUMN()-2)/24,5),АТС!$A$41:$F$784,6)+'Иные услуги '!$C$5+'РСТ РСО-А'!$K$7+'РСТ РСО-А'!$F$9</f>
        <v>1391.7</v>
      </c>
      <c r="D258" s="119">
        <f>VLOOKUP($A258+ROUND((COLUMN()-2)/24,5),АТС!$A$41:$F$784,6)+'Иные услуги '!$C$5+'РСТ РСО-А'!$K$7+'РСТ РСО-А'!$F$9</f>
        <v>1399.82</v>
      </c>
      <c r="E258" s="119">
        <f>VLOOKUP($A258+ROUND((COLUMN()-2)/24,5),АТС!$A$41:$F$784,6)+'Иные услуги '!$C$5+'РСТ РСО-А'!$K$7+'РСТ РСО-А'!$F$9</f>
        <v>1398.71</v>
      </c>
      <c r="F258" s="119">
        <f>VLOOKUP($A258+ROUND((COLUMN()-2)/24,5),АТС!$A$41:$F$784,6)+'Иные услуги '!$C$5+'РСТ РСО-А'!$K$7+'РСТ РСО-А'!$F$9</f>
        <v>1400.02</v>
      </c>
      <c r="G258" s="119">
        <f>VLOOKUP($A258+ROUND((COLUMN()-2)/24,5),АТС!$A$41:$F$784,6)+'Иные услуги '!$C$5+'РСТ РСО-А'!$K$7+'РСТ РСО-А'!$F$9</f>
        <v>1417.4199999999998</v>
      </c>
      <c r="H258" s="119">
        <f>VLOOKUP($A258+ROUND((COLUMN()-2)/24,5),АТС!$A$41:$F$784,6)+'Иные услуги '!$C$5+'РСТ РСО-А'!$K$7+'РСТ РСО-А'!$F$9</f>
        <v>1438.93</v>
      </c>
      <c r="I258" s="119">
        <f>VLOOKUP($A258+ROUND((COLUMN()-2)/24,5),АТС!$A$41:$F$784,6)+'Иные услуги '!$C$5+'РСТ РСО-А'!$K$7+'РСТ РСО-А'!$F$9</f>
        <v>1399.97</v>
      </c>
      <c r="J258" s="119">
        <f>VLOOKUP($A258+ROUND((COLUMN()-2)/24,5),АТС!$A$41:$F$784,6)+'Иные услуги '!$C$5+'РСТ РСО-А'!$K$7+'РСТ РСО-А'!$F$9</f>
        <v>1623.9499999999998</v>
      </c>
      <c r="K258" s="119">
        <f>VLOOKUP($A258+ROUND((COLUMN()-2)/24,5),АТС!$A$41:$F$784,6)+'Иные услуги '!$C$5+'РСТ РСО-А'!$K$7+'РСТ РСО-А'!$F$9</f>
        <v>1451.71</v>
      </c>
      <c r="L258" s="119">
        <f>VLOOKUP($A258+ROUND((COLUMN()-2)/24,5),АТС!$A$41:$F$784,6)+'Иные услуги '!$C$5+'РСТ РСО-А'!$K$7+'РСТ РСО-А'!$F$9</f>
        <v>1451.04</v>
      </c>
      <c r="M258" s="119">
        <f>VLOOKUP($A258+ROUND((COLUMN()-2)/24,5),АТС!$A$41:$F$784,6)+'Иные услуги '!$C$5+'РСТ РСО-А'!$K$7+'РСТ РСО-А'!$F$9</f>
        <v>1451.75</v>
      </c>
      <c r="N258" s="119">
        <f>VLOOKUP($A258+ROUND((COLUMN()-2)/24,5),АТС!$A$41:$F$784,6)+'Иные услуги '!$C$5+'РСТ РСО-А'!$K$7+'РСТ РСО-А'!$F$9</f>
        <v>1451.79</v>
      </c>
      <c r="O258" s="119">
        <f>VLOOKUP($A258+ROUND((COLUMN()-2)/24,5),АТС!$A$41:$F$784,6)+'Иные услуги '!$C$5+'РСТ РСО-А'!$K$7+'РСТ РСО-А'!$F$9</f>
        <v>1451.96</v>
      </c>
      <c r="P258" s="119">
        <f>VLOOKUP($A258+ROUND((COLUMN()-2)/24,5),АТС!$A$41:$F$784,6)+'Иные услуги '!$C$5+'РСТ РСО-А'!$K$7+'РСТ РСО-А'!$F$9</f>
        <v>1452.21</v>
      </c>
      <c r="Q258" s="119">
        <f>VLOOKUP($A258+ROUND((COLUMN()-2)/24,5),АТС!$A$41:$F$784,6)+'Иные услуги '!$C$5+'РСТ РСО-А'!$K$7+'РСТ РСО-А'!$F$9</f>
        <v>1450.51</v>
      </c>
      <c r="R258" s="119">
        <f>VLOOKUP($A258+ROUND((COLUMN()-2)/24,5),АТС!$A$41:$F$784,6)+'Иные услуги '!$C$5+'РСТ РСО-А'!$K$7+'РСТ РСО-А'!$F$9</f>
        <v>1450</v>
      </c>
      <c r="S258" s="119">
        <f>VLOOKUP($A258+ROUND((COLUMN()-2)/24,5),АТС!$A$41:$F$784,6)+'Иные услуги '!$C$5+'РСТ РСО-А'!$K$7+'РСТ РСО-А'!$F$9</f>
        <v>1450.3999999999999</v>
      </c>
      <c r="T258" s="119">
        <f>VLOOKUP($A258+ROUND((COLUMN()-2)/24,5),АТС!$A$41:$F$784,6)+'Иные услуги '!$C$5+'РСТ РСО-А'!$K$7+'РСТ РСО-А'!$F$9</f>
        <v>1450.87</v>
      </c>
      <c r="U258" s="119">
        <f>VLOOKUP($A258+ROUND((COLUMN()-2)/24,5),АТС!$A$41:$F$784,6)+'Иные услуги '!$C$5+'РСТ РСО-А'!$K$7+'РСТ РСО-А'!$F$9</f>
        <v>1451.8899999999999</v>
      </c>
      <c r="V258" s="119">
        <f>VLOOKUP($A258+ROUND((COLUMN()-2)/24,5),АТС!$A$41:$F$784,6)+'Иные услуги '!$C$5+'РСТ РСО-А'!$K$7+'РСТ РСО-А'!$F$9</f>
        <v>1414.74</v>
      </c>
      <c r="W258" s="119">
        <f>VLOOKUP($A258+ROUND((COLUMN()-2)/24,5),АТС!$A$41:$F$784,6)+'Иные услуги '!$C$5+'РСТ РСО-А'!$K$7+'РСТ РСО-А'!$F$9</f>
        <v>1409.28</v>
      </c>
      <c r="X258" s="119">
        <f>VLOOKUP($A258+ROUND((COLUMN()-2)/24,5),АТС!$A$41:$F$784,6)+'Иные услуги '!$C$5+'РСТ РСО-А'!$K$7+'РСТ РСО-А'!$F$9</f>
        <v>1543.8999999999999</v>
      </c>
      <c r="Y258" s="119">
        <f>VLOOKUP($A258+ROUND((COLUMN()-2)/24,5),АТС!$A$41:$F$784,6)+'Иные услуги '!$C$5+'РСТ РСО-А'!$K$7+'РСТ РСО-А'!$F$9</f>
        <v>1881.03</v>
      </c>
    </row>
    <row r="259" spans="1:25" x14ac:dyDescent="0.2">
      <c r="A259" s="66">
        <f t="shared" si="8"/>
        <v>43331</v>
      </c>
      <c r="B259" s="119">
        <f>VLOOKUP($A259+ROUND((COLUMN()-2)/24,5),АТС!$A$41:$F$784,6)+'Иные услуги '!$C$5+'РСТ РСО-А'!$K$7+'РСТ РСО-А'!$F$9</f>
        <v>1436.6</v>
      </c>
      <c r="C259" s="119">
        <f>VLOOKUP($A259+ROUND((COLUMN()-2)/24,5),АТС!$A$41:$F$784,6)+'Иные услуги '!$C$5+'РСТ РСО-А'!$K$7+'РСТ РСО-А'!$F$9</f>
        <v>1393.78</v>
      </c>
      <c r="D259" s="119">
        <f>VLOOKUP($A259+ROUND((COLUMN()-2)/24,5),АТС!$A$41:$F$784,6)+'Иные услуги '!$C$5+'РСТ РСО-А'!$K$7+'РСТ РСО-А'!$F$9</f>
        <v>1408.36</v>
      </c>
      <c r="E259" s="119">
        <f>VLOOKUP($A259+ROUND((COLUMN()-2)/24,5),АТС!$A$41:$F$784,6)+'Иные услуги '!$C$5+'РСТ РСО-А'!$K$7+'РСТ РСО-А'!$F$9</f>
        <v>1407.95</v>
      </c>
      <c r="F259" s="119">
        <f>VLOOKUP($A259+ROUND((COLUMN()-2)/24,5),АТС!$A$41:$F$784,6)+'Иные услуги '!$C$5+'РСТ РСО-А'!$K$7+'РСТ РСО-А'!$F$9</f>
        <v>1434.12</v>
      </c>
      <c r="G259" s="119">
        <f>VLOOKUP($A259+ROUND((COLUMN()-2)/24,5),АТС!$A$41:$F$784,6)+'Иные услуги '!$C$5+'РСТ РСО-А'!$K$7+'РСТ РСО-А'!$F$9</f>
        <v>1451.97</v>
      </c>
      <c r="H259" s="119">
        <f>VLOOKUP($A259+ROUND((COLUMN()-2)/24,5),АТС!$A$41:$F$784,6)+'Иные услуги '!$C$5+'РСТ РСО-А'!$K$7+'РСТ РСО-А'!$F$9</f>
        <v>1454.8899999999999</v>
      </c>
      <c r="I259" s="119">
        <f>VLOOKUP($A259+ROUND((COLUMN()-2)/24,5),АТС!$A$41:$F$784,6)+'Иные услуги '!$C$5+'РСТ РСО-А'!$K$7+'РСТ РСО-А'!$F$9</f>
        <v>1408.35</v>
      </c>
      <c r="J259" s="119">
        <f>VLOOKUP($A259+ROUND((COLUMN()-2)/24,5),АТС!$A$41:$F$784,6)+'Иные услуги '!$C$5+'РСТ РСО-А'!$K$7+'РСТ РСО-А'!$F$9</f>
        <v>1663.9499999999998</v>
      </c>
      <c r="K259" s="119">
        <f>VLOOKUP($A259+ROUND((COLUMN()-2)/24,5),АТС!$A$41:$F$784,6)+'Иные услуги '!$C$5+'РСТ РСО-А'!$K$7+'РСТ РСО-А'!$F$9</f>
        <v>1555.76</v>
      </c>
      <c r="L259" s="119">
        <f>VLOOKUP($A259+ROUND((COLUMN()-2)/24,5),АТС!$A$41:$F$784,6)+'Иные услуги '!$C$5+'РСТ РСО-А'!$K$7+'РСТ РСО-А'!$F$9</f>
        <v>1480.3899999999999</v>
      </c>
      <c r="M259" s="119">
        <f>VLOOKUP($A259+ROUND((COLUMN()-2)/24,5),АТС!$A$41:$F$784,6)+'Иные услуги '!$C$5+'РСТ РСО-А'!$K$7+'РСТ РСО-А'!$F$9</f>
        <v>1482.05</v>
      </c>
      <c r="N259" s="119">
        <f>VLOOKUP($A259+ROUND((COLUMN()-2)/24,5),АТС!$A$41:$F$784,6)+'Иные услуги '!$C$5+'РСТ РСО-А'!$K$7+'РСТ РСО-А'!$F$9</f>
        <v>1482.3</v>
      </c>
      <c r="O259" s="119">
        <f>VLOOKUP($A259+ROUND((COLUMN()-2)/24,5),АТС!$A$41:$F$784,6)+'Иные услуги '!$C$5+'РСТ РСО-А'!$K$7+'РСТ РСО-А'!$F$9</f>
        <v>1482.5</v>
      </c>
      <c r="P259" s="119">
        <f>VLOOKUP($A259+ROUND((COLUMN()-2)/24,5),АТС!$A$41:$F$784,6)+'Иные услуги '!$C$5+'РСТ РСО-А'!$K$7+'РСТ РСО-А'!$F$9</f>
        <v>1479.94</v>
      </c>
      <c r="Q259" s="119">
        <f>VLOOKUP($A259+ROUND((COLUMN()-2)/24,5),АТС!$A$41:$F$784,6)+'Иные услуги '!$C$5+'РСТ РСО-А'!$K$7+'РСТ РСО-А'!$F$9</f>
        <v>1479.29</v>
      </c>
      <c r="R259" s="119">
        <f>VLOOKUP($A259+ROUND((COLUMN()-2)/24,5),АТС!$A$41:$F$784,6)+'Иные услуги '!$C$5+'РСТ РСО-А'!$K$7+'РСТ РСО-А'!$F$9</f>
        <v>1478.31</v>
      </c>
      <c r="S259" s="119">
        <f>VLOOKUP($A259+ROUND((COLUMN()-2)/24,5),АТС!$A$41:$F$784,6)+'Иные услуги '!$C$5+'РСТ РСО-А'!$K$7+'РСТ РСО-А'!$F$9</f>
        <v>1478.51</v>
      </c>
      <c r="T259" s="119">
        <f>VLOOKUP($A259+ROUND((COLUMN()-2)/24,5),АТС!$A$41:$F$784,6)+'Иные услуги '!$C$5+'РСТ РСО-А'!$K$7+'РСТ РСО-А'!$F$9</f>
        <v>1462.24</v>
      </c>
      <c r="U259" s="119">
        <f>VLOOKUP($A259+ROUND((COLUMN()-2)/24,5),АТС!$A$41:$F$784,6)+'Иные услуги '!$C$5+'РСТ РСО-А'!$K$7+'РСТ РСО-А'!$F$9</f>
        <v>1417.26</v>
      </c>
      <c r="V259" s="119">
        <f>VLOOKUP($A259+ROUND((COLUMN()-2)/24,5),АТС!$A$41:$F$784,6)+'Иные услуги '!$C$5+'РСТ РСО-А'!$K$7+'РСТ РСО-А'!$F$9</f>
        <v>1468.76</v>
      </c>
      <c r="W259" s="119">
        <f>VLOOKUP($A259+ROUND((COLUMN()-2)/24,5),АТС!$A$41:$F$784,6)+'Иные услуги '!$C$5+'РСТ РСО-А'!$K$7+'РСТ РСО-А'!$F$9</f>
        <v>1419.9099999999999</v>
      </c>
      <c r="X259" s="119">
        <f>VLOOKUP($A259+ROUND((COLUMN()-2)/24,5),АТС!$A$41:$F$784,6)+'Иные услуги '!$C$5+'РСТ РСО-А'!$K$7+'РСТ РСО-А'!$F$9</f>
        <v>1558.29</v>
      </c>
      <c r="Y259" s="119">
        <f>VLOOKUP($A259+ROUND((COLUMN()-2)/24,5),АТС!$A$41:$F$784,6)+'Иные услуги '!$C$5+'РСТ РСО-А'!$K$7+'РСТ РСО-А'!$F$9</f>
        <v>1909.57</v>
      </c>
    </row>
    <row r="260" spans="1:25" x14ac:dyDescent="0.2">
      <c r="A260" s="66">
        <f t="shared" si="8"/>
        <v>43332</v>
      </c>
      <c r="B260" s="119">
        <f>VLOOKUP($A260+ROUND((COLUMN()-2)/24,5),АТС!$A$41:$F$784,6)+'Иные услуги '!$C$5+'РСТ РСО-А'!$K$7+'РСТ РСО-А'!$F$9</f>
        <v>1419.95</v>
      </c>
      <c r="C260" s="119">
        <f>VLOOKUP($A260+ROUND((COLUMN()-2)/24,5),АТС!$A$41:$F$784,6)+'Иные услуги '!$C$5+'РСТ РСО-А'!$K$7+'РСТ РСО-А'!$F$9</f>
        <v>1395.45</v>
      </c>
      <c r="D260" s="119">
        <f>VLOOKUP($A260+ROUND((COLUMN()-2)/24,5),АТС!$A$41:$F$784,6)+'Иные услуги '!$C$5+'РСТ РСО-А'!$K$7+'РСТ РСО-А'!$F$9</f>
        <v>1411.25</v>
      </c>
      <c r="E260" s="119">
        <f>VLOOKUP($A260+ROUND((COLUMN()-2)/24,5),АТС!$A$41:$F$784,6)+'Иные услуги '!$C$5+'РСТ РСО-А'!$K$7+'РСТ РСО-А'!$F$9</f>
        <v>1411.54</v>
      </c>
      <c r="F260" s="119">
        <f>VLOOKUP($A260+ROUND((COLUMN()-2)/24,5),АТС!$A$41:$F$784,6)+'Иные услуги '!$C$5+'РСТ РСО-А'!$K$7+'РСТ РСО-А'!$F$9</f>
        <v>1412.02</v>
      </c>
      <c r="G260" s="119">
        <f>VLOOKUP($A260+ROUND((COLUMN()-2)/24,5),АТС!$A$41:$F$784,6)+'Иные услуги '!$C$5+'РСТ РСО-А'!$K$7+'РСТ РСО-А'!$F$9</f>
        <v>1450.84</v>
      </c>
      <c r="H260" s="119">
        <f>VLOOKUP($A260+ROUND((COLUMN()-2)/24,5),АТС!$A$41:$F$784,6)+'Иные услуги '!$C$5+'РСТ РСО-А'!$K$7+'РСТ РСО-А'!$F$9</f>
        <v>1416.6699999999998</v>
      </c>
      <c r="I260" s="119">
        <f>VLOOKUP($A260+ROUND((COLUMN()-2)/24,5),АТС!$A$41:$F$784,6)+'Иные услуги '!$C$5+'РСТ РСО-А'!$K$7+'РСТ РСО-А'!$F$9</f>
        <v>1398.08</v>
      </c>
      <c r="J260" s="119">
        <f>VLOOKUP($A260+ROUND((COLUMN()-2)/24,5),АТС!$A$41:$F$784,6)+'Иные услуги '!$C$5+'РСТ РСО-А'!$K$7+'РСТ РСО-А'!$F$9</f>
        <v>1553.68</v>
      </c>
      <c r="K260" s="119">
        <f>VLOOKUP($A260+ROUND((COLUMN()-2)/24,5),АТС!$A$41:$F$784,6)+'Иные услуги '!$C$5+'РСТ РСО-А'!$K$7+'РСТ РСО-А'!$F$9</f>
        <v>1420.76</v>
      </c>
      <c r="L260" s="119">
        <f>VLOOKUP($A260+ROUND((COLUMN()-2)/24,5),АТС!$A$41:$F$784,6)+'Иные услуги '!$C$5+'РСТ РСО-А'!$K$7+'РСТ РСО-А'!$F$9</f>
        <v>1406.35</v>
      </c>
      <c r="M260" s="119">
        <f>VLOOKUP($A260+ROUND((COLUMN()-2)/24,5),АТС!$A$41:$F$784,6)+'Иные услуги '!$C$5+'РСТ РСО-А'!$K$7+'РСТ РСО-А'!$F$9</f>
        <v>1407.6299999999999</v>
      </c>
      <c r="N260" s="119">
        <f>VLOOKUP($A260+ROUND((COLUMN()-2)/24,5),АТС!$A$41:$F$784,6)+'Иные услуги '!$C$5+'РСТ РСО-А'!$K$7+'РСТ РСО-А'!$F$9</f>
        <v>1407.54</v>
      </c>
      <c r="O260" s="119">
        <f>VLOOKUP($A260+ROUND((COLUMN()-2)/24,5),АТС!$A$41:$F$784,6)+'Иные услуги '!$C$5+'РСТ РСО-А'!$K$7+'РСТ РСО-А'!$F$9</f>
        <v>1408.25</v>
      </c>
      <c r="P260" s="119">
        <f>VLOOKUP($A260+ROUND((COLUMN()-2)/24,5),АТС!$A$41:$F$784,6)+'Иные услуги '!$C$5+'РСТ РСО-А'!$K$7+'РСТ РСО-А'!$F$9</f>
        <v>1408.4199999999998</v>
      </c>
      <c r="Q260" s="119">
        <f>VLOOKUP($A260+ROUND((COLUMN()-2)/24,5),АТС!$A$41:$F$784,6)+'Иные услуги '!$C$5+'РСТ РСО-А'!$K$7+'РСТ РСО-А'!$F$9</f>
        <v>1408.62</v>
      </c>
      <c r="R260" s="119">
        <f>VLOOKUP($A260+ROUND((COLUMN()-2)/24,5),АТС!$A$41:$F$784,6)+'Иные услуги '!$C$5+'РСТ РСО-А'!$K$7+'РСТ РСО-А'!$F$9</f>
        <v>1408.69</v>
      </c>
      <c r="S260" s="119">
        <f>VLOOKUP($A260+ROUND((COLUMN()-2)/24,5),АТС!$A$41:$F$784,6)+'Иные услуги '!$C$5+'РСТ РСО-А'!$K$7+'РСТ РСО-А'!$F$9</f>
        <v>1419.3899999999999</v>
      </c>
      <c r="T260" s="119">
        <f>VLOOKUP($A260+ROUND((COLUMN()-2)/24,5),АТС!$A$41:$F$784,6)+'Иные услуги '!$C$5+'РСТ РСО-А'!$K$7+'РСТ РСО-А'!$F$9</f>
        <v>1433.82</v>
      </c>
      <c r="U260" s="119">
        <f>VLOOKUP($A260+ROUND((COLUMN()-2)/24,5),АТС!$A$41:$F$784,6)+'Иные услуги '!$C$5+'РСТ РСО-А'!$K$7+'РСТ РСО-А'!$F$9</f>
        <v>1443.31</v>
      </c>
      <c r="V260" s="119">
        <f>VLOOKUP($A260+ROUND((COLUMN()-2)/24,5),АТС!$A$41:$F$784,6)+'Иные услуги '!$C$5+'РСТ РСО-А'!$K$7+'РСТ РСО-А'!$F$9</f>
        <v>1531.4099999999999</v>
      </c>
      <c r="W260" s="119">
        <f>VLOOKUP($A260+ROUND((COLUMN()-2)/24,5),АТС!$A$41:$F$784,6)+'Иные услуги '!$C$5+'РСТ РСО-А'!$K$7+'РСТ РСО-А'!$F$9</f>
        <v>1451</v>
      </c>
      <c r="X260" s="119">
        <f>VLOOKUP($A260+ROUND((COLUMN()-2)/24,5),АТС!$A$41:$F$784,6)+'Иные услуги '!$C$5+'РСТ РСО-А'!$K$7+'РСТ РСО-А'!$F$9</f>
        <v>1454.34</v>
      </c>
      <c r="Y260" s="119">
        <f>VLOOKUP($A260+ROUND((COLUMN()-2)/24,5),АТС!$A$41:$F$784,6)+'Иные услуги '!$C$5+'РСТ РСО-А'!$K$7+'РСТ РСО-А'!$F$9</f>
        <v>1904.12</v>
      </c>
    </row>
    <row r="261" spans="1:25" x14ac:dyDescent="0.2">
      <c r="A261" s="66">
        <f t="shared" si="8"/>
        <v>43333</v>
      </c>
      <c r="B261" s="119">
        <f>VLOOKUP($A261+ROUND((COLUMN()-2)/24,5),АТС!$A$41:$F$784,6)+'Иные услуги '!$C$5+'РСТ РСО-А'!$K$7+'РСТ РСО-А'!$F$9</f>
        <v>1403.37</v>
      </c>
      <c r="C261" s="119">
        <f>VLOOKUP($A261+ROUND((COLUMN()-2)/24,5),АТС!$A$41:$F$784,6)+'Иные услуги '!$C$5+'РСТ РСО-А'!$K$7+'РСТ РСО-А'!$F$9</f>
        <v>1387.78</v>
      </c>
      <c r="D261" s="119">
        <f>VLOOKUP($A261+ROUND((COLUMN()-2)/24,5),АТС!$A$41:$F$784,6)+'Иные услуги '!$C$5+'РСТ РСО-А'!$K$7+'РСТ РСО-А'!$F$9</f>
        <v>1409.28</v>
      </c>
      <c r="E261" s="119">
        <f>VLOOKUP($A261+ROUND((COLUMN()-2)/24,5),АТС!$A$41:$F$784,6)+'Иные услуги '!$C$5+'РСТ РСО-А'!$K$7+'РСТ РСО-А'!$F$9</f>
        <v>1408.77</v>
      </c>
      <c r="F261" s="119">
        <f>VLOOKUP($A261+ROUND((COLUMN()-2)/24,5),АТС!$A$41:$F$784,6)+'Иные услуги '!$C$5+'РСТ РСО-А'!$K$7+'РСТ РСО-А'!$F$9</f>
        <v>1409.61</v>
      </c>
      <c r="G261" s="119">
        <f>VLOOKUP($A261+ROUND((COLUMN()-2)/24,5),АТС!$A$41:$F$784,6)+'Иные услуги '!$C$5+'РСТ РСО-А'!$K$7+'РСТ РСО-А'!$F$9</f>
        <v>1430.44</v>
      </c>
      <c r="H261" s="119">
        <f>VLOOKUP($A261+ROUND((COLUMN()-2)/24,5),АТС!$A$41:$F$784,6)+'Иные услуги '!$C$5+'РСТ РСО-А'!$K$7+'РСТ РСО-А'!$F$9</f>
        <v>1425.8899999999999</v>
      </c>
      <c r="I261" s="119">
        <f>VLOOKUP($A261+ROUND((COLUMN()-2)/24,5),АТС!$A$41:$F$784,6)+'Иные услуги '!$C$5+'РСТ РСО-А'!$K$7+'РСТ РСО-А'!$F$9</f>
        <v>1441.19</v>
      </c>
      <c r="J261" s="119">
        <f>VLOOKUP($A261+ROUND((COLUMN()-2)/24,5),АТС!$A$41:$F$784,6)+'Иные услуги '!$C$5+'РСТ РСО-А'!$K$7+'РСТ РСО-А'!$F$9</f>
        <v>1557.44</v>
      </c>
      <c r="K261" s="119">
        <f>VLOOKUP($A261+ROUND((COLUMN()-2)/24,5),АТС!$A$41:$F$784,6)+'Иные услуги '!$C$5+'РСТ РСО-А'!$K$7+'РСТ РСО-А'!$F$9</f>
        <v>1423.04</v>
      </c>
      <c r="L261" s="119">
        <f>VLOOKUP($A261+ROUND((COLUMN()-2)/24,5),АТС!$A$41:$F$784,6)+'Иные услуги '!$C$5+'РСТ РСО-А'!$K$7+'РСТ РСО-А'!$F$9</f>
        <v>1408.43</v>
      </c>
      <c r="M261" s="119">
        <f>VLOOKUP($A261+ROUND((COLUMN()-2)/24,5),АТС!$A$41:$F$784,6)+'Иные услуги '!$C$5+'РСТ РСО-А'!$K$7+'РСТ РСО-А'!$F$9</f>
        <v>1408.55</v>
      </c>
      <c r="N261" s="119">
        <f>VLOOKUP($A261+ROUND((COLUMN()-2)/24,5),АТС!$A$41:$F$784,6)+'Иные услуги '!$C$5+'РСТ РСО-А'!$K$7+'РСТ РСО-А'!$F$9</f>
        <v>1409.82</v>
      </c>
      <c r="O261" s="119">
        <f>VLOOKUP($A261+ROUND((COLUMN()-2)/24,5),АТС!$A$41:$F$784,6)+'Иные услуги '!$C$5+'РСТ РСО-А'!$K$7+'РСТ РСО-А'!$F$9</f>
        <v>1410.01</v>
      </c>
      <c r="P261" s="119">
        <f>VLOOKUP($A261+ROUND((COLUMN()-2)/24,5),АТС!$A$41:$F$784,6)+'Иные услуги '!$C$5+'РСТ РСО-А'!$K$7+'РСТ РСО-А'!$F$9</f>
        <v>1409.03</v>
      </c>
      <c r="Q261" s="119">
        <f>VLOOKUP($A261+ROUND((COLUMN()-2)/24,5),АТС!$A$41:$F$784,6)+'Иные услуги '!$C$5+'РСТ РСО-А'!$K$7+'РСТ РСО-А'!$F$9</f>
        <v>1409.51</v>
      </c>
      <c r="R261" s="119">
        <f>VLOOKUP($A261+ROUND((COLUMN()-2)/24,5),АТС!$A$41:$F$784,6)+'Иные услуги '!$C$5+'РСТ РСО-А'!$K$7+'РСТ РСО-А'!$F$9</f>
        <v>1407.58</v>
      </c>
      <c r="S261" s="119">
        <f>VLOOKUP($A261+ROUND((COLUMN()-2)/24,5),АТС!$A$41:$F$784,6)+'Иные услуги '!$C$5+'РСТ РСО-А'!$K$7+'РСТ РСО-А'!$F$9</f>
        <v>1407.08</v>
      </c>
      <c r="T261" s="119">
        <f>VLOOKUP($A261+ROUND((COLUMN()-2)/24,5),АТС!$A$41:$F$784,6)+'Иные услуги '!$C$5+'РСТ РСО-А'!$K$7+'РСТ РСО-А'!$F$9</f>
        <v>1407.8799999999999</v>
      </c>
      <c r="U261" s="119">
        <f>VLOOKUP($A261+ROUND((COLUMN()-2)/24,5),АТС!$A$41:$F$784,6)+'Иные услуги '!$C$5+'РСТ РСО-А'!$K$7+'РСТ РСО-А'!$F$9</f>
        <v>1466.68</v>
      </c>
      <c r="V261" s="119">
        <f>VLOOKUP($A261+ROUND((COLUMN()-2)/24,5),АТС!$A$41:$F$784,6)+'Иные услуги '!$C$5+'РСТ РСО-А'!$K$7+'РСТ РСО-А'!$F$9</f>
        <v>1536.87</v>
      </c>
      <c r="W261" s="119">
        <f>VLOOKUP($A261+ROUND((COLUMN()-2)/24,5),АТС!$A$41:$F$784,6)+'Иные услуги '!$C$5+'РСТ РСО-А'!$K$7+'РСТ РСО-А'!$F$9</f>
        <v>1450.1599999999999</v>
      </c>
      <c r="X261" s="119">
        <f>VLOOKUP($A261+ROUND((COLUMN()-2)/24,5),АТС!$A$41:$F$784,6)+'Иные услуги '!$C$5+'РСТ РСО-А'!$K$7+'РСТ РСО-А'!$F$9</f>
        <v>1447.45</v>
      </c>
      <c r="Y261" s="119">
        <f>VLOOKUP($A261+ROUND((COLUMN()-2)/24,5),АТС!$A$41:$F$784,6)+'Иные услуги '!$C$5+'РСТ РСО-А'!$K$7+'РСТ РСО-А'!$F$9</f>
        <v>1903.3999999999999</v>
      </c>
    </row>
    <row r="262" spans="1:25" x14ac:dyDescent="0.2">
      <c r="A262" s="66">
        <f t="shared" si="8"/>
        <v>43334</v>
      </c>
      <c r="B262" s="119">
        <f>VLOOKUP($A262+ROUND((COLUMN()-2)/24,5),АТС!$A$41:$F$784,6)+'Иные услуги '!$C$5+'РСТ РСО-А'!$K$7+'РСТ РСО-А'!$F$9</f>
        <v>1405.1599999999999</v>
      </c>
      <c r="C262" s="119">
        <f>VLOOKUP($A262+ROUND((COLUMN()-2)/24,5),АТС!$A$41:$F$784,6)+'Иные услуги '!$C$5+'РСТ РСО-А'!$K$7+'РСТ РСО-А'!$F$9</f>
        <v>1392.11</v>
      </c>
      <c r="D262" s="119">
        <f>VLOOKUP($A262+ROUND((COLUMN()-2)/24,5),АТС!$A$41:$F$784,6)+'Иные услуги '!$C$5+'РСТ РСО-А'!$K$7+'РСТ РСО-А'!$F$9</f>
        <v>1415.8</v>
      </c>
      <c r="E262" s="119">
        <f>VLOOKUP($A262+ROUND((COLUMN()-2)/24,5),АТС!$A$41:$F$784,6)+'Иные услуги '!$C$5+'РСТ РСО-А'!$K$7+'РСТ РСО-А'!$F$9</f>
        <v>1414.47</v>
      </c>
      <c r="F262" s="119">
        <f>VLOOKUP($A262+ROUND((COLUMN()-2)/24,5),АТС!$A$41:$F$784,6)+'Иные услуги '!$C$5+'РСТ РСО-А'!$K$7+'РСТ РСО-А'!$F$9</f>
        <v>1412.6</v>
      </c>
      <c r="G262" s="119">
        <f>VLOOKUP($A262+ROUND((COLUMN()-2)/24,5),АТС!$A$41:$F$784,6)+'Иные услуги '!$C$5+'РСТ РСО-А'!$K$7+'РСТ РСО-А'!$F$9</f>
        <v>1457.3</v>
      </c>
      <c r="H262" s="119">
        <f>VLOOKUP($A262+ROUND((COLUMN()-2)/24,5),АТС!$A$41:$F$784,6)+'Иные услуги '!$C$5+'РСТ РСО-А'!$K$7+'РСТ РСО-А'!$F$9</f>
        <v>1464.3899999999999</v>
      </c>
      <c r="I262" s="119">
        <f>VLOOKUP($A262+ROUND((COLUMN()-2)/24,5),АТС!$A$41:$F$784,6)+'Иные услуги '!$C$5+'РСТ РСО-А'!$K$7+'РСТ РСО-А'!$F$9</f>
        <v>1438.35</v>
      </c>
      <c r="J262" s="119">
        <f>VLOOKUP($A262+ROUND((COLUMN()-2)/24,5),АТС!$A$41:$F$784,6)+'Иные услуги '!$C$5+'РСТ РСО-А'!$K$7+'РСТ РСО-А'!$F$9</f>
        <v>1608.6799999999998</v>
      </c>
      <c r="K262" s="119">
        <f>VLOOKUP($A262+ROUND((COLUMN()-2)/24,5),АТС!$A$41:$F$784,6)+'Иные услуги '!$C$5+'РСТ РСО-А'!$K$7+'РСТ РСО-А'!$F$9</f>
        <v>1421.09</v>
      </c>
      <c r="L262" s="119">
        <f>VLOOKUP($A262+ROUND((COLUMN()-2)/24,5),АТС!$A$41:$F$784,6)+'Иные услуги '!$C$5+'РСТ РСО-А'!$K$7+'РСТ РСО-А'!$F$9</f>
        <v>1406.85</v>
      </c>
      <c r="M262" s="119">
        <f>VLOOKUP($A262+ROUND((COLUMN()-2)/24,5),АТС!$A$41:$F$784,6)+'Иные услуги '!$C$5+'РСТ РСО-А'!$K$7+'РСТ РСО-А'!$F$9</f>
        <v>1433.19</v>
      </c>
      <c r="N262" s="119">
        <f>VLOOKUP($A262+ROUND((COLUMN()-2)/24,5),АТС!$A$41:$F$784,6)+'Иные услуги '!$C$5+'РСТ РСО-А'!$K$7+'РСТ РСО-А'!$F$9</f>
        <v>1406.74</v>
      </c>
      <c r="O262" s="119">
        <f>VLOOKUP($A262+ROUND((COLUMN()-2)/24,5),АТС!$A$41:$F$784,6)+'Иные услуги '!$C$5+'РСТ РСО-А'!$K$7+'РСТ РСО-А'!$F$9</f>
        <v>1404.3999999999999</v>
      </c>
      <c r="P262" s="119">
        <f>VLOOKUP($A262+ROUND((COLUMN()-2)/24,5),АТС!$A$41:$F$784,6)+'Иные услуги '!$C$5+'РСТ РСО-А'!$K$7+'РСТ РСО-А'!$F$9</f>
        <v>1404.24</v>
      </c>
      <c r="Q262" s="119">
        <f>VLOOKUP($A262+ROUND((COLUMN()-2)/24,5),АТС!$A$41:$F$784,6)+'Иные услуги '!$C$5+'РСТ РСО-А'!$K$7+'РСТ РСО-А'!$F$9</f>
        <v>1404.1399999999999</v>
      </c>
      <c r="R262" s="119">
        <f>VLOOKUP($A262+ROUND((COLUMN()-2)/24,5),АТС!$A$41:$F$784,6)+'Иные услуги '!$C$5+'РСТ РСО-А'!$K$7+'РСТ РСО-А'!$F$9</f>
        <v>1403.75</v>
      </c>
      <c r="S262" s="119">
        <f>VLOOKUP($A262+ROUND((COLUMN()-2)/24,5),АТС!$A$41:$F$784,6)+'Иные услуги '!$C$5+'РСТ РСО-А'!$K$7+'РСТ РСО-А'!$F$9</f>
        <v>1403.62</v>
      </c>
      <c r="T262" s="119">
        <f>VLOOKUP($A262+ROUND((COLUMN()-2)/24,5),АТС!$A$41:$F$784,6)+'Иные услуги '!$C$5+'РСТ РСО-А'!$K$7+'РСТ РСО-А'!$F$9</f>
        <v>1403.6299999999999</v>
      </c>
      <c r="U262" s="119">
        <f>VLOOKUP($A262+ROUND((COLUMN()-2)/24,5),АТС!$A$41:$F$784,6)+'Иные услуги '!$C$5+'РСТ РСО-А'!$K$7+'РСТ РСО-А'!$F$9</f>
        <v>1464.27</v>
      </c>
      <c r="V262" s="119">
        <f>VLOOKUP($A262+ROUND((COLUMN()-2)/24,5),АТС!$A$41:$F$784,6)+'Иные услуги '!$C$5+'РСТ РСО-А'!$K$7+'РСТ РСО-А'!$F$9</f>
        <v>1582.4399999999998</v>
      </c>
      <c r="W262" s="119">
        <f>VLOOKUP($A262+ROUND((COLUMN()-2)/24,5),АТС!$A$41:$F$784,6)+'Иные услуги '!$C$5+'РСТ РСО-А'!$K$7+'РСТ РСО-А'!$F$9</f>
        <v>1508.09</v>
      </c>
      <c r="X262" s="119">
        <f>VLOOKUP($A262+ROUND((COLUMN()-2)/24,5),АТС!$A$41:$F$784,6)+'Иные услуги '!$C$5+'РСТ РСО-А'!$K$7+'РСТ РСО-А'!$F$9</f>
        <v>1450.57</v>
      </c>
      <c r="Y262" s="119">
        <f>VLOOKUP($A262+ROUND((COLUMN()-2)/24,5),АТС!$A$41:$F$784,6)+'Иные услуги '!$C$5+'РСТ РСО-А'!$K$7+'РСТ РСО-А'!$F$9</f>
        <v>1650.83</v>
      </c>
    </row>
    <row r="263" spans="1:25" x14ac:dyDescent="0.2">
      <c r="A263" s="66">
        <f t="shared" si="8"/>
        <v>43335</v>
      </c>
      <c r="B263" s="119">
        <f>VLOOKUP($A263+ROUND((COLUMN()-2)/24,5),АТС!$A$41:$F$784,6)+'Иные услуги '!$C$5+'РСТ РСО-А'!$K$7+'РСТ РСО-А'!$F$9</f>
        <v>1406.8</v>
      </c>
      <c r="C263" s="119">
        <f>VLOOKUP($A263+ROUND((COLUMN()-2)/24,5),АТС!$A$41:$F$784,6)+'Иные услуги '!$C$5+'РСТ РСО-А'!$K$7+'РСТ РСО-А'!$F$9</f>
        <v>1394.7</v>
      </c>
      <c r="D263" s="119">
        <f>VLOOKUP($A263+ROUND((COLUMN()-2)/24,5),АТС!$A$41:$F$784,6)+'Иные услуги '!$C$5+'РСТ РСО-А'!$K$7+'РСТ РСО-А'!$F$9</f>
        <v>1410.02</v>
      </c>
      <c r="E263" s="119">
        <f>VLOOKUP($A263+ROUND((COLUMN()-2)/24,5),АТС!$A$41:$F$784,6)+'Иные услуги '!$C$5+'РСТ РСО-А'!$K$7+'РСТ РСО-А'!$F$9</f>
        <v>1408.85</v>
      </c>
      <c r="F263" s="119">
        <f>VLOOKUP($A263+ROUND((COLUMN()-2)/24,5),АТС!$A$41:$F$784,6)+'Иные услуги '!$C$5+'РСТ РСО-А'!$K$7+'РСТ РСО-А'!$F$9</f>
        <v>1409.35</v>
      </c>
      <c r="G263" s="119">
        <f>VLOOKUP($A263+ROUND((COLUMN()-2)/24,5),АТС!$A$41:$F$784,6)+'Иные услуги '!$C$5+'РСТ РСО-А'!$K$7+'РСТ РСО-А'!$F$9</f>
        <v>1436.97</v>
      </c>
      <c r="H263" s="119">
        <f>VLOOKUP($A263+ROUND((COLUMN()-2)/24,5),АТС!$A$41:$F$784,6)+'Иные услуги '!$C$5+'РСТ РСО-А'!$K$7+'РСТ РСО-А'!$F$9</f>
        <v>1459.72</v>
      </c>
      <c r="I263" s="119">
        <f>VLOOKUP($A263+ROUND((COLUMN()-2)/24,5),АТС!$A$41:$F$784,6)+'Иные услуги '!$C$5+'РСТ РСО-А'!$K$7+'РСТ РСО-А'!$F$9</f>
        <v>1442.31</v>
      </c>
      <c r="J263" s="119">
        <f>VLOOKUP($A263+ROUND((COLUMN()-2)/24,5),АТС!$A$41:$F$784,6)+'Иные услуги '!$C$5+'РСТ РСО-А'!$K$7+'РСТ РСО-А'!$F$9</f>
        <v>1610.49</v>
      </c>
      <c r="K263" s="119">
        <f>VLOOKUP($A263+ROUND((COLUMN()-2)/24,5),АТС!$A$41:$F$784,6)+'Иные услуги '!$C$5+'РСТ РСО-А'!$K$7+'РСТ РСО-А'!$F$9</f>
        <v>1422.6699999999998</v>
      </c>
      <c r="L263" s="119">
        <f>VLOOKUP($A263+ROUND((COLUMN()-2)/24,5),АТС!$A$41:$F$784,6)+'Иные услуги '!$C$5+'РСТ РСО-А'!$K$7+'РСТ РСО-А'!$F$9</f>
        <v>1408.27</v>
      </c>
      <c r="M263" s="119">
        <f>VLOOKUP($A263+ROUND((COLUMN()-2)/24,5),АТС!$A$41:$F$784,6)+'Иные услуги '!$C$5+'РСТ РСО-А'!$K$7+'РСТ РСО-А'!$F$9</f>
        <v>1409.33</v>
      </c>
      <c r="N263" s="119">
        <f>VLOOKUP($A263+ROUND((COLUMN()-2)/24,5),АТС!$A$41:$F$784,6)+'Иные услуги '!$C$5+'РСТ РСО-А'!$K$7+'РСТ РСО-А'!$F$9</f>
        <v>1408.31</v>
      </c>
      <c r="O263" s="119">
        <f>VLOOKUP($A263+ROUND((COLUMN()-2)/24,5),АТС!$A$41:$F$784,6)+'Иные услуги '!$C$5+'РСТ РСО-А'!$K$7+'РСТ РСО-А'!$F$9</f>
        <v>1409.48</v>
      </c>
      <c r="P263" s="119">
        <f>VLOOKUP($A263+ROUND((COLUMN()-2)/24,5),АТС!$A$41:$F$784,6)+'Иные услуги '!$C$5+'РСТ РСО-А'!$K$7+'РСТ РСО-А'!$F$9</f>
        <v>1409.27</v>
      </c>
      <c r="Q263" s="119">
        <f>VLOOKUP($A263+ROUND((COLUMN()-2)/24,5),АТС!$A$41:$F$784,6)+'Иные услуги '!$C$5+'РСТ РСО-А'!$K$7+'РСТ РСО-А'!$F$9</f>
        <v>1409.24</v>
      </c>
      <c r="R263" s="119">
        <f>VLOOKUP($A263+ROUND((COLUMN()-2)/24,5),АТС!$A$41:$F$784,6)+'Иные услуги '!$C$5+'РСТ РСО-А'!$K$7+'РСТ РСО-А'!$F$9</f>
        <v>1409.1299999999999</v>
      </c>
      <c r="S263" s="119">
        <f>VLOOKUP($A263+ROUND((COLUMN()-2)/24,5),АТС!$A$41:$F$784,6)+'Иные услуги '!$C$5+'РСТ РСО-А'!$K$7+'РСТ РСО-А'!$F$9</f>
        <v>1408.94</v>
      </c>
      <c r="T263" s="119">
        <f>VLOOKUP($A263+ROUND((COLUMN()-2)/24,5),АТС!$A$41:$F$784,6)+'Иные услуги '!$C$5+'РСТ РСО-А'!$K$7+'РСТ РСО-А'!$F$9</f>
        <v>1407.29</v>
      </c>
      <c r="U263" s="119">
        <f>VLOOKUP($A263+ROUND((COLUMN()-2)/24,5),АТС!$A$41:$F$784,6)+'Иные услуги '!$C$5+'РСТ РСО-А'!$K$7+'РСТ РСО-А'!$F$9</f>
        <v>1462.1</v>
      </c>
      <c r="V263" s="119">
        <f>VLOOKUP($A263+ROUND((COLUMN()-2)/24,5),АТС!$A$41:$F$784,6)+'Иные услуги '!$C$5+'РСТ РСО-А'!$K$7+'РСТ РСО-А'!$F$9</f>
        <v>1547.49</v>
      </c>
      <c r="W263" s="119">
        <f>VLOOKUP($A263+ROUND((COLUMN()-2)/24,5),АТС!$A$41:$F$784,6)+'Иные услуги '!$C$5+'РСТ РСО-А'!$K$7+'РСТ РСО-А'!$F$9</f>
        <v>1470.52</v>
      </c>
      <c r="X263" s="119">
        <f>VLOOKUP($A263+ROUND((COLUMN()-2)/24,5),АТС!$A$41:$F$784,6)+'Иные услуги '!$C$5+'РСТ РСО-А'!$K$7+'РСТ РСО-А'!$F$9</f>
        <v>1451.43</v>
      </c>
      <c r="Y263" s="119">
        <f>VLOOKUP($A263+ROUND((COLUMN()-2)/24,5),АТС!$A$41:$F$784,6)+'Иные услуги '!$C$5+'РСТ РСО-А'!$K$7+'РСТ РСО-А'!$F$9</f>
        <v>1712.9399999999998</v>
      </c>
    </row>
    <row r="264" spans="1:25" x14ac:dyDescent="0.2">
      <c r="A264" s="66">
        <f t="shared" si="8"/>
        <v>43336</v>
      </c>
      <c r="B264" s="119">
        <f>VLOOKUP($A264+ROUND((COLUMN()-2)/24,5),АТС!$A$41:$F$784,6)+'Иные услуги '!$C$5+'РСТ РСО-А'!$K$7+'РСТ РСО-А'!$F$9</f>
        <v>1415.23</v>
      </c>
      <c r="C264" s="119">
        <f>VLOOKUP($A264+ROUND((COLUMN()-2)/24,5),АТС!$A$41:$F$784,6)+'Иные услуги '!$C$5+'РСТ РСО-А'!$K$7+'РСТ РСО-А'!$F$9</f>
        <v>1398.18</v>
      </c>
      <c r="D264" s="119">
        <f>VLOOKUP($A264+ROUND((COLUMN()-2)/24,5),АТС!$A$41:$F$784,6)+'Иные услуги '!$C$5+'РСТ РСО-А'!$K$7+'РСТ РСО-А'!$F$9</f>
        <v>1396.48</v>
      </c>
      <c r="E264" s="119">
        <f>VLOOKUP($A264+ROUND((COLUMN()-2)/24,5),АТС!$A$41:$F$784,6)+'Иные услуги '!$C$5+'РСТ РСО-А'!$K$7+'РСТ РСО-А'!$F$9</f>
        <v>1412.69</v>
      </c>
      <c r="F264" s="119">
        <f>VLOOKUP($A264+ROUND((COLUMN()-2)/24,5),АТС!$A$41:$F$784,6)+'Иные услуги '!$C$5+'РСТ РСО-А'!$K$7+'РСТ РСО-А'!$F$9</f>
        <v>1412.93</v>
      </c>
      <c r="G264" s="119">
        <f>VLOOKUP($A264+ROUND((COLUMN()-2)/24,5),АТС!$A$41:$F$784,6)+'Иные услуги '!$C$5+'РСТ РСО-А'!$K$7+'РСТ РСО-А'!$F$9</f>
        <v>1438.1399999999999</v>
      </c>
      <c r="H264" s="119">
        <f>VLOOKUP($A264+ROUND((COLUMN()-2)/24,5),АТС!$A$41:$F$784,6)+'Иные услуги '!$C$5+'РСТ РСО-А'!$K$7+'РСТ РСО-А'!$F$9</f>
        <v>1457.05</v>
      </c>
      <c r="I264" s="119">
        <f>VLOOKUP($A264+ROUND((COLUMN()-2)/24,5),АТС!$A$41:$F$784,6)+'Иные услуги '!$C$5+'РСТ РСО-А'!$K$7+'РСТ РСО-А'!$F$9</f>
        <v>1432.99</v>
      </c>
      <c r="J264" s="119">
        <f>VLOOKUP($A264+ROUND((COLUMN()-2)/24,5),АТС!$A$41:$F$784,6)+'Иные услуги '!$C$5+'РСТ РСО-А'!$K$7+'РСТ РСО-А'!$F$9</f>
        <v>1558.53</v>
      </c>
      <c r="K264" s="119">
        <f>VLOOKUP($A264+ROUND((COLUMN()-2)/24,5),АТС!$A$41:$F$784,6)+'Иные услуги '!$C$5+'РСТ РСО-А'!$K$7+'РСТ РСО-А'!$F$9</f>
        <v>1421.2</v>
      </c>
      <c r="L264" s="119">
        <f>VLOOKUP($A264+ROUND((COLUMN()-2)/24,5),АТС!$A$41:$F$784,6)+'Иные услуги '!$C$5+'РСТ РСО-А'!$K$7+'РСТ РСО-А'!$F$9</f>
        <v>1407.54</v>
      </c>
      <c r="M264" s="119">
        <f>VLOOKUP($A264+ROUND((COLUMN()-2)/24,5),АТС!$A$41:$F$784,6)+'Иные услуги '!$C$5+'РСТ РСО-А'!$K$7+'РСТ РСО-А'!$F$9</f>
        <v>1408.33</v>
      </c>
      <c r="N264" s="119">
        <f>VLOOKUP($A264+ROUND((COLUMN()-2)/24,5),АТС!$A$41:$F$784,6)+'Иные услуги '!$C$5+'РСТ РСО-А'!$K$7+'РСТ РСО-А'!$F$9</f>
        <v>1408.35</v>
      </c>
      <c r="O264" s="119">
        <f>VLOOKUP($A264+ROUND((COLUMN()-2)/24,5),АТС!$A$41:$F$784,6)+'Иные услуги '!$C$5+'РСТ РСО-А'!$K$7+'РСТ РСО-А'!$F$9</f>
        <v>1408.44</v>
      </c>
      <c r="P264" s="119">
        <f>VLOOKUP($A264+ROUND((COLUMN()-2)/24,5),АТС!$A$41:$F$784,6)+'Иные услуги '!$C$5+'РСТ РСО-А'!$K$7+'РСТ РСО-А'!$F$9</f>
        <v>1408.44</v>
      </c>
      <c r="Q264" s="119">
        <f>VLOOKUP($A264+ROUND((COLUMN()-2)/24,5),АТС!$A$41:$F$784,6)+'Иные услуги '!$C$5+'РСТ РСО-А'!$K$7+'РСТ РСО-А'!$F$9</f>
        <v>1408.6599999999999</v>
      </c>
      <c r="R264" s="119">
        <f>VLOOKUP($A264+ROUND((COLUMN()-2)/24,5),АТС!$A$41:$F$784,6)+'Иные услуги '!$C$5+'РСТ РСО-А'!$K$7+'РСТ РСО-А'!$F$9</f>
        <v>1404.71</v>
      </c>
      <c r="S264" s="119">
        <f>VLOOKUP($A264+ROUND((COLUMN()-2)/24,5),АТС!$A$41:$F$784,6)+'Иные услуги '!$C$5+'РСТ РСО-А'!$K$7+'РСТ РСО-А'!$F$9</f>
        <v>1404.1299999999999</v>
      </c>
      <c r="T264" s="119">
        <f>VLOOKUP($A264+ROUND((COLUMN()-2)/24,5),АТС!$A$41:$F$784,6)+'Иные услуги '!$C$5+'РСТ РСО-А'!$K$7+'РСТ РСО-А'!$F$9</f>
        <v>1403.83</v>
      </c>
      <c r="U264" s="119">
        <f>VLOOKUP($A264+ROUND((COLUMN()-2)/24,5),АТС!$A$41:$F$784,6)+'Иные услуги '!$C$5+'РСТ РСО-А'!$K$7+'РСТ РСО-А'!$F$9</f>
        <v>1453.78</v>
      </c>
      <c r="V264" s="119">
        <f>VLOOKUP($A264+ROUND((COLUMN()-2)/24,5),АТС!$A$41:$F$784,6)+'Иные услуги '!$C$5+'РСТ РСО-А'!$K$7+'РСТ РСО-А'!$F$9</f>
        <v>1558.3</v>
      </c>
      <c r="W264" s="119">
        <f>VLOOKUP($A264+ROUND((COLUMN()-2)/24,5),АТС!$A$41:$F$784,6)+'Иные услуги '!$C$5+'РСТ РСО-А'!$K$7+'РСТ РСО-А'!$F$9</f>
        <v>1473.85</v>
      </c>
      <c r="X264" s="119">
        <f>VLOOKUP($A264+ROUND((COLUMN()-2)/24,5),АТС!$A$41:$F$784,6)+'Иные услуги '!$C$5+'РСТ РСО-А'!$K$7+'РСТ РСО-А'!$F$9</f>
        <v>1459</v>
      </c>
      <c r="Y264" s="119">
        <f>VLOOKUP($A264+ROUND((COLUMN()-2)/24,5),АТС!$A$41:$F$784,6)+'Иные услуги '!$C$5+'РСТ РСО-А'!$K$7+'РСТ РСО-А'!$F$9</f>
        <v>1780.3799999999999</v>
      </c>
    </row>
    <row r="265" spans="1:25" x14ac:dyDescent="0.2">
      <c r="A265" s="66">
        <f t="shared" si="8"/>
        <v>43337</v>
      </c>
      <c r="B265" s="119">
        <f>VLOOKUP($A265+ROUND((COLUMN()-2)/24,5),АТС!$A$41:$F$784,6)+'Иные услуги '!$C$5+'РСТ РСО-А'!$K$7+'РСТ РСО-А'!$F$9</f>
        <v>1421.8999999999999</v>
      </c>
      <c r="C265" s="119">
        <f>VLOOKUP($A265+ROUND((COLUMN()-2)/24,5),АТС!$A$41:$F$784,6)+'Иные услуги '!$C$5+'РСТ РСО-А'!$K$7+'РСТ РСО-А'!$F$9</f>
        <v>1397.03</v>
      </c>
      <c r="D265" s="119">
        <f>VLOOKUP($A265+ROUND((COLUMN()-2)/24,5),АТС!$A$41:$F$784,6)+'Иные услуги '!$C$5+'РСТ РСО-А'!$K$7+'РСТ РСО-А'!$F$9</f>
        <v>1419.96</v>
      </c>
      <c r="E265" s="119">
        <f>VLOOKUP($A265+ROUND((COLUMN()-2)/24,5),АТС!$A$41:$F$784,6)+'Иные услуги '!$C$5+'РСТ РСО-А'!$K$7+'РСТ РСО-А'!$F$9</f>
        <v>1418.82</v>
      </c>
      <c r="F265" s="119">
        <f>VLOOKUP($A265+ROUND((COLUMN()-2)/24,5),АТС!$A$41:$F$784,6)+'Иные услуги '!$C$5+'РСТ РСО-А'!$K$7+'РСТ РСО-А'!$F$9</f>
        <v>1419.47</v>
      </c>
      <c r="G265" s="119">
        <f>VLOOKUP($A265+ROUND((COLUMN()-2)/24,5),АТС!$A$41:$F$784,6)+'Иные услуги '!$C$5+'РСТ РСО-А'!$K$7+'РСТ РСО-А'!$F$9</f>
        <v>1464.33</v>
      </c>
      <c r="H265" s="119">
        <f>VLOOKUP($A265+ROUND((COLUMN()-2)/24,5),АТС!$A$41:$F$784,6)+'Иные услуги '!$C$5+'РСТ РСО-А'!$K$7+'РСТ РСО-А'!$F$9</f>
        <v>1474.3999999999999</v>
      </c>
      <c r="I265" s="119">
        <f>VLOOKUP($A265+ROUND((COLUMN()-2)/24,5),АТС!$A$41:$F$784,6)+'Иные услуги '!$C$5+'РСТ РСО-А'!$K$7+'РСТ РСО-А'!$F$9</f>
        <v>1405.19</v>
      </c>
      <c r="J265" s="119">
        <f>VLOOKUP($A265+ROUND((COLUMN()-2)/24,5),АТС!$A$41:$F$784,6)+'Иные услуги '!$C$5+'РСТ РСО-А'!$K$7+'РСТ РСО-А'!$F$9</f>
        <v>1617.04</v>
      </c>
      <c r="K265" s="119">
        <f>VLOOKUP($A265+ROUND((COLUMN()-2)/24,5),АТС!$A$41:$F$784,6)+'Иные услуги '!$C$5+'РСТ РСО-А'!$K$7+'РСТ РСО-А'!$F$9</f>
        <v>1472.94</v>
      </c>
      <c r="L265" s="119">
        <f>VLOOKUP($A265+ROUND((COLUMN()-2)/24,5),АТС!$A$41:$F$784,6)+'Иные услуги '!$C$5+'РСТ РСО-А'!$K$7+'РСТ РСО-А'!$F$9</f>
        <v>1456.24</v>
      </c>
      <c r="M265" s="119">
        <f>VLOOKUP($A265+ROUND((COLUMN()-2)/24,5),АТС!$A$41:$F$784,6)+'Иные услуги '!$C$5+'РСТ РСО-А'!$K$7+'РСТ РСО-А'!$F$9</f>
        <v>1459.09</v>
      </c>
      <c r="N265" s="119">
        <f>VLOOKUP($A265+ROUND((COLUMN()-2)/24,5),АТС!$A$41:$F$784,6)+'Иные услуги '!$C$5+'РСТ РСО-А'!$K$7+'РСТ РСО-А'!$F$9</f>
        <v>1459.31</v>
      </c>
      <c r="O265" s="119">
        <f>VLOOKUP($A265+ROUND((COLUMN()-2)/24,5),АТС!$A$41:$F$784,6)+'Иные услуги '!$C$5+'РСТ РСО-А'!$K$7+'РСТ РСО-А'!$F$9</f>
        <v>1459.44</v>
      </c>
      <c r="P265" s="119">
        <f>VLOOKUP($A265+ROUND((COLUMN()-2)/24,5),АТС!$A$41:$F$784,6)+'Иные услуги '!$C$5+'РСТ РСО-А'!$K$7+'РСТ РСО-А'!$F$9</f>
        <v>1459.51</v>
      </c>
      <c r="Q265" s="119">
        <f>VLOOKUP($A265+ROUND((COLUMN()-2)/24,5),АТС!$A$41:$F$784,6)+'Иные услуги '!$C$5+'РСТ РСО-А'!$K$7+'РСТ РСО-А'!$F$9</f>
        <v>1459.61</v>
      </c>
      <c r="R265" s="119">
        <f>VLOOKUP($A265+ROUND((COLUMN()-2)/24,5),АТС!$A$41:$F$784,6)+'Иные услуги '!$C$5+'РСТ РСО-А'!$K$7+'РСТ РСО-А'!$F$9</f>
        <v>1460.1299999999999</v>
      </c>
      <c r="S265" s="119">
        <f>VLOOKUP($A265+ROUND((COLUMN()-2)/24,5),АТС!$A$41:$F$784,6)+'Иные услуги '!$C$5+'РСТ РСО-А'!$K$7+'РСТ РСО-А'!$F$9</f>
        <v>1458.03</v>
      </c>
      <c r="T265" s="119">
        <f>VLOOKUP($A265+ROUND((COLUMN()-2)/24,5),АТС!$A$41:$F$784,6)+'Иные услуги '!$C$5+'РСТ РСО-А'!$K$7+'РСТ РСО-А'!$F$9</f>
        <v>1474.04</v>
      </c>
      <c r="U265" s="119">
        <f>VLOOKUP($A265+ROUND((COLUMN()-2)/24,5),АТС!$A$41:$F$784,6)+'Иные услуги '!$C$5+'РСТ РСО-А'!$K$7+'РСТ РСО-А'!$F$9</f>
        <v>1448.61</v>
      </c>
      <c r="V265" s="119">
        <f>VLOOKUP($A265+ROUND((COLUMN()-2)/24,5),АТС!$A$41:$F$784,6)+'Иные услуги '!$C$5+'РСТ РСО-А'!$K$7+'РСТ РСО-А'!$F$9</f>
        <v>1511.4199999999998</v>
      </c>
      <c r="W265" s="119">
        <f>VLOOKUP($A265+ROUND((COLUMN()-2)/24,5),АТС!$A$41:$F$784,6)+'Иные услуги '!$C$5+'РСТ РСО-А'!$K$7+'РСТ РСО-А'!$F$9</f>
        <v>1438.31</v>
      </c>
      <c r="X265" s="119">
        <f>VLOOKUP($A265+ROUND((COLUMN()-2)/24,5),АТС!$A$41:$F$784,6)+'Иные услуги '!$C$5+'РСТ РСО-А'!$K$7+'РСТ РСО-А'!$F$9</f>
        <v>1464.7</v>
      </c>
      <c r="Y265" s="119">
        <f>VLOOKUP($A265+ROUND((COLUMN()-2)/24,5),АТС!$A$41:$F$784,6)+'Иные услуги '!$C$5+'РСТ РСО-А'!$K$7+'РСТ РСО-А'!$F$9</f>
        <v>1927.57</v>
      </c>
    </row>
    <row r="266" spans="1:25" x14ac:dyDescent="0.2">
      <c r="A266" s="66">
        <f t="shared" si="8"/>
        <v>43338</v>
      </c>
      <c r="B266" s="119">
        <f>VLOOKUP($A266+ROUND((COLUMN()-2)/24,5),АТС!$A$41:$F$784,6)+'Иные услуги '!$C$5+'РСТ РСО-А'!$K$7+'РСТ РСО-А'!$F$9</f>
        <v>1405.37</v>
      </c>
      <c r="C266" s="119">
        <f>VLOOKUP($A266+ROUND((COLUMN()-2)/24,5),АТС!$A$41:$F$784,6)+'Иные услуги '!$C$5+'РСТ РСО-А'!$K$7+'РСТ РСО-А'!$F$9</f>
        <v>1395.79</v>
      </c>
      <c r="D266" s="119">
        <f>VLOOKUP($A266+ROUND((COLUMN()-2)/24,5),АТС!$A$41:$F$784,6)+'Иные услуги '!$C$5+'РСТ РСО-А'!$K$7+'РСТ РСО-А'!$F$9</f>
        <v>1419.83</v>
      </c>
      <c r="E266" s="119">
        <f>VLOOKUP($A266+ROUND((COLUMN()-2)/24,5),АТС!$A$41:$F$784,6)+'Иные услуги '!$C$5+'РСТ РСО-А'!$K$7+'РСТ РСО-А'!$F$9</f>
        <v>1417.69</v>
      </c>
      <c r="F266" s="119">
        <f>VLOOKUP($A266+ROUND((COLUMN()-2)/24,5),АТС!$A$41:$F$784,6)+'Иные услуги '!$C$5+'РСТ РСО-А'!$K$7+'РСТ РСО-А'!$F$9</f>
        <v>1418.2</v>
      </c>
      <c r="G266" s="119">
        <f>VLOOKUP($A266+ROUND((COLUMN()-2)/24,5),АТС!$A$41:$F$784,6)+'Иные услуги '!$C$5+'РСТ РСО-А'!$K$7+'РСТ РСО-А'!$F$9</f>
        <v>1463.21</v>
      </c>
      <c r="H266" s="119">
        <f>VLOOKUP($A266+ROUND((COLUMN()-2)/24,5),АТС!$A$41:$F$784,6)+'Иные услуги '!$C$5+'РСТ РСО-А'!$K$7+'РСТ РСО-А'!$F$9</f>
        <v>1574.1499999999999</v>
      </c>
      <c r="I266" s="119">
        <f>VLOOKUP($A266+ROUND((COLUMN()-2)/24,5),АТС!$A$41:$F$784,6)+'Иные услуги '!$C$5+'РСТ РСО-А'!$K$7+'РСТ РСО-А'!$F$9</f>
        <v>1428.84</v>
      </c>
      <c r="J266" s="119">
        <f>VLOOKUP($A266+ROUND((COLUMN()-2)/24,5),АТС!$A$41:$F$784,6)+'Иные услуги '!$C$5+'РСТ РСО-А'!$K$7+'РСТ РСО-А'!$F$9</f>
        <v>1680.9799999999998</v>
      </c>
      <c r="K266" s="119">
        <f>VLOOKUP($A266+ROUND((COLUMN()-2)/24,5),АТС!$A$41:$F$784,6)+'Иные услуги '!$C$5+'РСТ РСО-А'!$K$7+'РСТ РСО-А'!$F$9</f>
        <v>1526.31</v>
      </c>
      <c r="L266" s="119">
        <f>VLOOKUP($A266+ROUND((COLUMN()-2)/24,5),АТС!$A$41:$F$784,6)+'Иные услуги '!$C$5+'РСТ РСО-А'!$K$7+'РСТ РСО-А'!$F$9</f>
        <v>1525.72</v>
      </c>
      <c r="M266" s="119">
        <f>VLOOKUP($A266+ROUND((COLUMN()-2)/24,5),АТС!$A$41:$F$784,6)+'Иные услуги '!$C$5+'РСТ РСО-А'!$K$7+'РСТ РСО-А'!$F$9</f>
        <v>1528.3799999999999</v>
      </c>
      <c r="N266" s="119">
        <f>VLOOKUP($A266+ROUND((COLUMN()-2)/24,5),АТС!$A$41:$F$784,6)+'Иные услуги '!$C$5+'РСТ РСО-А'!$K$7+'РСТ РСО-А'!$F$9</f>
        <v>1529.05</v>
      </c>
      <c r="O266" s="119">
        <f>VLOOKUP($A266+ROUND((COLUMN()-2)/24,5),АТС!$A$41:$F$784,6)+'Иные услуги '!$C$5+'РСТ РСО-А'!$K$7+'РСТ РСО-А'!$F$9</f>
        <v>1529.03</v>
      </c>
      <c r="P266" s="119">
        <f>VLOOKUP($A266+ROUND((COLUMN()-2)/24,5),АТС!$A$41:$F$784,6)+'Иные услуги '!$C$5+'РСТ РСО-А'!$K$7+'РСТ РСО-А'!$F$9</f>
        <v>1528.93</v>
      </c>
      <c r="Q266" s="119">
        <f>VLOOKUP($A266+ROUND((COLUMN()-2)/24,5),АТС!$A$41:$F$784,6)+'Иные услуги '!$C$5+'РСТ РСО-А'!$K$7+'РСТ РСО-А'!$F$9</f>
        <v>1529.1699999999998</v>
      </c>
      <c r="R266" s="119">
        <f>VLOOKUP($A266+ROUND((COLUMN()-2)/24,5),АТС!$A$41:$F$784,6)+'Иные услуги '!$C$5+'РСТ РСО-А'!$K$7+'РСТ РСО-А'!$F$9</f>
        <v>1524.8</v>
      </c>
      <c r="S266" s="119">
        <f>VLOOKUP($A266+ROUND((COLUMN()-2)/24,5),АТС!$A$41:$F$784,6)+'Иные услуги '!$C$5+'РСТ РСО-А'!$K$7+'РСТ РСО-А'!$F$9</f>
        <v>1518.84</v>
      </c>
      <c r="T266" s="119">
        <f>VLOOKUP($A266+ROUND((COLUMN()-2)/24,5),АТС!$A$41:$F$784,6)+'Иные услуги '!$C$5+'РСТ РСО-А'!$K$7+'РСТ РСО-А'!$F$9</f>
        <v>1515.99</v>
      </c>
      <c r="U266" s="119">
        <f>VLOOKUP($A266+ROUND((COLUMN()-2)/24,5),АТС!$A$41:$F$784,6)+'Иные услуги '!$C$5+'РСТ РСО-А'!$K$7+'РСТ РСО-А'!$F$9</f>
        <v>1406.99</v>
      </c>
      <c r="V266" s="119">
        <f>VLOOKUP($A266+ROUND((COLUMN()-2)/24,5),АТС!$A$41:$F$784,6)+'Иные услуги '!$C$5+'РСТ РСО-А'!$K$7+'РСТ РСО-А'!$F$9</f>
        <v>1466.08</v>
      </c>
      <c r="W266" s="119">
        <f>VLOOKUP($A266+ROUND((COLUMN()-2)/24,5),АТС!$A$41:$F$784,6)+'Иные услуги '!$C$5+'РСТ РСО-А'!$K$7+'РСТ РСО-А'!$F$9</f>
        <v>1436.1599999999999</v>
      </c>
      <c r="X266" s="119">
        <f>VLOOKUP($A266+ROUND((COLUMN()-2)/24,5),АТС!$A$41:$F$784,6)+'Иные услуги '!$C$5+'РСТ РСО-А'!$K$7+'РСТ РСО-А'!$F$9</f>
        <v>1464.31</v>
      </c>
      <c r="Y266" s="119">
        <f>VLOOKUP($A266+ROUND((COLUMN()-2)/24,5),АТС!$A$41:$F$784,6)+'Иные услуги '!$C$5+'РСТ РСО-А'!$K$7+'РСТ РСО-А'!$F$9</f>
        <v>1931.82</v>
      </c>
    </row>
    <row r="267" spans="1:25" x14ac:dyDescent="0.2">
      <c r="A267" s="66">
        <f t="shared" si="8"/>
        <v>43339</v>
      </c>
      <c r="B267" s="119">
        <f>VLOOKUP($A267+ROUND((COLUMN()-2)/24,5),АТС!$A$41:$F$784,6)+'Иные услуги '!$C$5+'РСТ РСО-А'!$K$7+'РСТ РСО-А'!$F$9</f>
        <v>1422.47</v>
      </c>
      <c r="C267" s="119">
        <f>VLOOKUP($A267+ROUND((COLUMN()-2)/24,5),АТС!$A$41:$F$784,6)+'Иные услуги '!$C$5+'РСТ РСО-А'!$K$7+'РСТ РСО-А'!$F$9</f>
        <v>1405.48</v>
      </c>
      <c r="D267" s="119">
        <f>VLOOKUP($A267+ROUND((COLUMN()-2)/24,5),АТС!$A$41:$F$784,6)+'Иные услуги '!$C$5+'РСТ РСО-А'!$K$7+'РСТ РСО-А'!$F$9</f>
        <v>1404.76</v>
      </c>
      <c r="E267" s="119">
        <f>VLOOKUP($A267+ROUND((COLUMN()-2)/24,5),АТС!$A$41:$F$784,6)+'Иные услуги '!$C$5+'РСТ РСО-А'!$K$7+'РСТ РСО-А'!$F$9</f>
        <v>1421.47</v>
      </c>
      <c r="F267" s="119">
        <f>VLOOKUP($A267+ROUND((COLUMN()-2)/24,5),АТС!$A$41:$F$784,6)+'Иные услуги '!$C$5+'РСТ РСО-А'!$K$7+'РСТ РСО-А'!$F$9</f>
        <v>1420.72</v>
      </c>
      <c r="G267" s="119">
        <f>VLOOKUP($A267+ROUND((COLUMN()-2)/24,5),АТС!$A$41:$F$784,6)+'Иные услуги '!$C$5+'РСТ РСО-А'!$K$7+'РСТ РСО-А'!$F$9</f>
        <v>1489.59</v>
      </c>
      <c r="H267" s="119">
        <f>VLOOKUP($A267+ROUND((COLUMN()-2)/24,5),АТС!$A$41:$F$784,6)+'Иные услуги '!$C$5+'РСТ РСО-А'!$K$7+'РСТ РСО-А'!$F$9</f>
        <v>1460.22</v>
      </c>
      <c r="I267" s="119">
        <f>VLOOKUP($A267+ROUND((COLUMN()-2)/24,5),АТС!$A$41:$F$784,6)+'Иные услуги '!$C$5+'РСТ РСО-А'!$K$7+'РСТ РСО-А'!$F$9</f>
        <v>1452.56</v>
      </c>
      <c r="J267" s="119">
        <f>VLOOKUP($A267+ROUND((COLUMN()-2)/24,5),АТС!$A$41:$F$784,6)+'Иные услуги '!$C$5+'РСТ РСО-А'!$K$7+'РСТ РСО-А'!$F$9</f>
        <v>1566.52</v>
      </c>
      <c r="K267" s="119">
        <f>VLOOKUP($A267+ROUND((COLUMN()-2)/24,5),АТС!$A$41:$F$784,6)+'Иные услуги '!$C$5+'РСТ РСО-А'!$K$7+'РСТ РСО-А'!$F$9</f>
        <v>1426.85</v>
      </c>
      <c r="L267" s="119">
        <f>VLOOKUP($A267+ROUND((COLUMN()-2)/24,5),АТС!$A$41:$F$784,6)+'Иные услуги '!$C$5+'РСТ РСО-А'!$K$7+'РСТ РСО-А'!$F$9</f>
        <v>1412.94</v>
      </c>
      <c r="M267" s="119">
        <f>VLOOKUP($A267+ROUND((COLUMN()-2)/24,5),АТС!$A$41:$F$784,6)+'Иные услуги '!$C$5+'РСТ РСО-А'!$K$7+'РСТ РСО-А'!$F$9</f>
        <v>1416.49</v>
      </c>
      <c r="N267" s="119">
        <f>VLOOKUP($A267+ROUND((COLUMN()-2)/24,5),АТС!$A$41:$F$784,6)+'Иные услуги '!$C$5+'РСТ РСО-А'!$K$7+'РСТ РСО-А'!$F$9</f>
        <v>1416.52</v>
      </c>
      <c r="O267" s="119">
        <f>VLOOKUP($A267+ROUND((COLUMN()-2)/24,5),АТС!$A$41:$F$784,6)+'Иные услуги '!$C$5+'РСТ РСО-А'!$K$7+'РСТ РСО-А'!$F$9</f>
        <v>1417.55</v>
      </c>
      <c r="P267" s="119">
        <f>VLOOKUP($A267+ROUND((COLUMN()-2)/24,5),АТС!$A$41:$F$784,6)+'Иные услуги '!$C$5+'РСТ РСО-А'!$K$7+'РСТ РСО-А'!$F$9</f>
        <v>1417.61</v>
      </c>
      <c r="Q267" s="119">
        <f>VLOOKUP($A267+ROUND((COLUMN()-2)/24,5),АТС!$A$41:$F$784,6)+'Иные услуги '!$C$5+'РСТ РСО-А'!$K$7+'РСТ РСО-А'!$F$9</f>
        <v>1414.58</v>
      </c>
      <c r="R267" s="119">
        <f>VLOOKUP($A267+ROUND((COLUMN()-2)/24,5),АТС!$A$41:$F$784,6)+'Иные услуги '!$C$5+'РСТ РСО-А'!$K$7+'РСТ РСО-А'!$F$9</f>
        <v>1414.34</v>
      </c>
      <c r="S267" s="119">
        <f>VLOOKUP($A267+ROUND((COLUMN()-2)/24,5),АТС!$A$41:$F$784,6)+'Иные услуги '!$C$5+'РСТ РСО-А'!$K$7+'РСТ РСО-А'!$F$9</f>
        <v>1414.1499999999999</v>
      </c>
      <c r="T267" s="119">
        <f>VLOOKUP($A267+ROUND((COLUMN()-2)/24,5),АТС!$A$41:$F$784,6)+'Иные услуги '!$C$5+'РСТ РСО-А'!$K$7+'РСТ РСО-А'!$F$9</f>
        <v>1411.28</v>
      </c>
      <c r="U267" s="119">
        <f>VLOOKUP($A267+ROUND((COLUMN()-2)/24,5),АТС!$A$41:$F$784,6)+'Иные услуги '!$C$5+'РСТ РСО-А'!$K$7+'РСТ РСО-А'!$F$9</f>
        <v>1469.93</v>
      </c>
      <c r="V267" s="119">
        <f>VLOOKUP($A267+ROUND((COLUMN()-2)/24,5),АТС!$A$41:$F$784,6)+'Иные услуги '!$C$5+'РСТ РСО-А'!$K$7+'РСТ РСО-А'!$F$9</f>
        <v>1548.46</v>
      </c>
      <c r="W267" s="119">
        <f>VLOOKUP($A267+ROUND((COLUMN()-2)/24,5),АТС!$A$41:$F$784,6)+'Иные услуги '!$C$5+'РСТ РСО-А'!$K$7+'РСТ РСО-А'!$F$9</f>
        <v>1470.37</v>
      </c>
      <c r="X267" s="119">
        <f>VLOOKUP($A267+ROUND((COLUMN()-2)/24,5),АТС!$A$41:$F$784,6)+'Иные услуги '!$C$5+'РСТ РСО-А'!$K$7+'РСТ РСО-А'!$F$9</f>
        <v>1480.3799999999999</v>
      </c>
      <c r="Y267" s="119">
        <f>VLOOKUP($A267+ROUND((COLUMN()-2)/24,5),АТС!$A$41:$F$784,6)+'Иные услуги '!$C$5+'РСТ РСО-А'!$K$7+'РСТ РСО-А'!$F$9</f>
        <v>1802.9199999999998</v>
      </c>
    </row>
    <row r="268" spans="1:25" x14ac:dyDescent="0.2">
      <c r="A268" s="66">
        <f t="shared" si="8"/>
        <v>43340</v>
      </c>
      <c r="B268" s="119">
        <f>VLOOKUP($A268+ROUND((COLUMN()-2)/24,5),АТС!$A$41:$F$784,6)+'Иные услуги '!$C$5+'РСТ РСО-А'!$K$7+'РСТ РСО-А'!$F$9</f>
        <v>1420.72</v>
      </c>
      <c r="C268" s="119">
        <f>VLOOKUP($A268+ROUND((COLUMN()-2)/24,5),АТС!$A$41:$F$784,6)+'Иные услуги '!$C$5+'РСТ РСО-А'!$K$7+'РСТ РСО-А'!$F$9</f>
        <v>1415.18</v>
      </c>
      <c r="D268" s="119">
        <f>VLOOKUP($A268+ROUND((COLUMN()-2)/24,5),АТС!$A$41:$F$784,6)+'Иные услуги '!$C$5+'РСТ РСО-А'!$K$7+'РСТ РСО-А'!$F$9</f>
        <v>1412.76</v>
      </c>
      <c r="E268" s="119">
        <f>VLOOKUP($A268+ROUND((COLUMN()-2)/24,5),АТС!$A$41:$F$784,6)+'Иные услуги '!$C$5+'РСТ РСО-А'!$K$7+'РСТ РСО-А'!$F$9</f>
        <v>1429.24</v>
      </c>
      <c r="F268" s="119">
        <f>VLOOKUP($A268+ROUND((COLUMN()-2)/24,5),АТС!$A$41:$F$784,6)+'Иные услуги '!$C$5+'РСТ РСО-А'!$K$7+'РСТ РСО-А'!$F$9</f>
        <v>1429.8999999999999</v>
      </c>
      <c r="G268" s="119">
        <f>VLOOKUP($A268+ROUND((COLUMN()-2)/24,5),АТС!$A$41:$F$784,6)+'Иные услуги '!$C$5+'РСТ РСО-А'!$K$7+'РСТ РСО-А'!$F$9</f>
        <v>1495.47</v>
      </c>
      <c r="H268" s="119">
        <f>VLOOKUP($A268+ROUND((COLUMN()-2)/24,5),АТС!$A$41:$F$784,6)+'Иные услуги '!$C$5+'РСТ РСО-А'!$K$7+'РСТ РСО-А'!$F$9</f>
        <v>1460.1399999999999</v>
      </c>
      <c r="I268" s="119">
        <f>VLOOKUP($A268+ROUND((COLUMN()-2)/24,5),АТС!$A$41:$F$784,6)+'Иные услуги '!$C$5+'РСТ РСО-А'!$K$7+'РСТ РСО-А'!$F$9</f>
        <v>1457.78</v>
      </c>
      <c r="J268" s="119">
        <f>VLOOKUP($A268+ROUND((COLUMN()-2)/24,5),АТС!$A$41:$F$784,6)+'Иные услуги '!$C$5+'РСТ РСО-А'!$K$7+'РСТ РСО-А'!$F$9</f>
        <v>1567.98</v>
      </c>
      <c r="K268" s="119">
        <f>VLOOKUP($A268+ROUND((COLUMN()-2)/24,5),АТС!$A$41:$F$784,6)+'Иные услуги '!$C$5+'РСТ РСО-А'!$K$7+'РСТ РСО-А'!$F$9</f>
        <v>1429.21</v>
      </c>
      <c r="L268" s="119">
        <f>VLOOKUP($A268+ROUND((COLUMN()-2)/24,5),АТС!$A$41:$F$784,6)+'Иные услуги '!$C$5+'РСТ РСО-А'!$K$7+'РСТ РСО-А'!$F$9</f>
        <v>1414.61</v>
      </c>
      <c r="M268" s="119">
        <f>VLOOKUP($A268+ROUND((COLUMN()-2)/24,5),АТС!$A$41:$F$784,6)+'Иные услуги '!$C$5+'РСТ РСО-А'!$K$7+'РСТ РСО-А'!$F$9</f>
        <v>1418.27</v>
      </c>
      <c r="N268" s="119">
        <f>VLOOKUP($A268+ROUND((COLUMN()-2)/24,5),АТС!$A$41:$F$784,6)+'Иные услуги '!$C$5+'РСТ РСО-А'!$K$7+'РСТ РСО-А'!$F$9</f>
        <v>1416.45</v>
      </c>
      <c r="O268" s="119">
        <f>VLOOKUP($A268+ROUND((COLUMN()-2)/24,5),АТС!$A$41:$F$784,6)+'Иные услуги '!$C$5+'РСТ РСО-А'!$K$7+'РСТ РСО-А'!$F$9</f>
        <v>1413.49</v>
      </c>
      <c r="P268" s="119">
        <f>VLOOKUP($A268+ROUND((COLUMN()-2)/24,5),АТС!$A$41:$F$784,6)+'Иные услуги '!$C$5+'РСТ РСО-А'!$K$7+'РСТ РСО-А'!$F$9</f>
        <v>1414.3999999999999</v>
      </c>
      <c r="Q268" s="119">
        <f>VLOOKUP($A268+ROUND((COLUMN()-2)/24,5),АТС!$A$41:$F$784,6)+'Иные услуги '!$C$5+'РСТ РСО-А'!$K$7+'РСТ РСО-А'!$F$9</f>
        <v>1416.96</v>
      </c>
      <c r="R268" s="119">
        <f>VLOOKUP($A268+ROUND((COLUMN()-2)/24,5),АТС!$A$41:$F$784,6)+'Иные услуги '!$C$5+'РСТ РСО-А'!$K$7+'РСТ РСО-А'!$F$9</f>
        <v>1418.36</v>
      </c>
      <c r="S268" s="119">
        <f>VLOOKUP($A268+ROUND((COLUMN()-2)/24,5),АТС!$A$41:$F$784,6)+'Иные услуги '!$C$5+'РСТ РСО-А'!$K$7+'РСТ РСО-А'!$F$9</f>
        <v>1418.85</v>
      </c>
      <c r="T268" s="119">
        <f>VLOOKUP($A268+ROUND((COLUMN()-2)/24,5),АТС!$A$41:$F$784,6)+'Иные услуги '!$C$5+'РСТ РСО-А'!$K$7+'РСТ РСО-А'!$F$9</f>
        <v>1412.9199999999998</v>
      </c>
      <c r="U268" s="119">
        <f>VLOOKUP($A268+ROUND((COLUMN()-2)/24,5),АТС!$A$41:$F$784,6)+'Иные услуги '!$C$5+'РСТ РСО-А'!$K$7+'РСТ РСО-А'!$F$9</f>
        <v>1481.44</v>
      </c>
      <c r="V268" s="119">
        <f>VLOOKUP($A268+ROUND((COLUMN()-2)/24,5),АТС!$A$41:$F$784,6)+'Иные услуги '!$C$5+'РСТ РСО-А'!$K$7+'РСТ РСО-А'!$F$9</f>
        <v>1571.58</v>
      </c>
      <c r="W268" s="119">
        <f>VLOOKUP($A268+ROUND((COLUMN()-2)/24,5),АТС!$A$41:$F$784,6)+'Иные услуги '!$C$5+'РСТ РСО-А'!$K$7+'РСТ РСО-А'!$F$9</f>
        <v>1481.7</v>
      </c>
      <c r="X268" s="119">
        <f>VLOOKUP($A268+ROUND((COLUMN()-2)/24,5),АТС!$A$41:$F$784,6)+'Иные услуги '!$C$5+'РСТ РСО-А'!$K$7+'РСТ РСО-А'!$F$9</f>
        <v>1474.62</v>
      </c>
      <c r="Y268" s="119">
        <f>VLOOKUP($A268+ROUND((COLUMN()-2)/24,5),АТС!$A$41:$F$784,6)+'Иные услуги '!$C$5+'РСТ РСО-А'!$K$7+'РСТ РСО-А'!$F$9</f>
        <v>1808.4399999999998</v>
      </c>
    </row>
    <row r="269" spans="1:25" x14ac:dyDescent="0.2">
      <c r="A269" s="66">
        <f t="shared" si="8"/>
        <v>43341</v>
      </c>
      <c r="B269" s="119">
        <f>VLOOKUP($A269+ROUND((COLUMN()-2)/24,5),АТС!$A$41:$F$784,6)+'Иные услуги '!$C$5+'РСТ РСО-А'!$K$7+'РСТ РСО-А'!$F$9</f>
        <v>1424.1599999999999</v>
      </c>
      <c r="C269" s="119">
        <f>VLOOKUP($A269+ROUND((COLUMN()-2)/24,5),АТС!$A$41:$F$784,6)+'Иные услуги '!$C$5+'РСТ РСО-А'!$K$7+'РСТ РСО-А'!$F$9</f>
        <v>1413.68</v>
      </c>
      <c r="D269" s="119">
        <f>VLOOKUP($A269+ROUND((COLUMN()-2)/24,5),АТС!$A$41:$F$784,6)+'Иные услуги '!$C$5+'РСТ РСО-А'!$K$7+'РСТ РСО-А'!$F$9</f>
        <v>1429.25</v>
      </c>
      <c r="E269" s="119">
        <f>VLOOKUP($A269+ROUND((COLUMN()-2)/24,5),АТС!$A$41:$F$784,6)+'Иные услуги '!$C$5+'РСТ РСО-А'!$K$7+'РСТ РСО-А'!$F$9</f>
        <v>1428.56</v>
      </c>
      <c r="F269" s="119">
        <f>VLOOKUP($A269+ROUND((COLUMN()-2)/24,5),АТС!$A$41:$F$784,6)+'Иные услуги '!$C$5+'РСТ РСО-А'!$K$7+'РСТ РСО-А'!$F$9</f>
        <v>1429.35</v>
      </c>
      <c r="G269" s="119">
        <f>VLOOKUP($A269+ROUND((COLUMN()-2)/24,5),АТС!$A$41:$F$784,6)+'Иные услуги '!$C$5+'РСТ РСО-А'!$K$7+'РСТ РСО-А'!$F$9</f>
        <v>1493.22</v>
      </c>
      <c r="H269" s="119">
        <f>VLOOKUP($A269+ROUND((COLUMN()-2)/24,5),АТС!$A$41:$F$784,6)+'Иные услуги '!$C$5+'РСТ РСО-А'!$K$7+'РСТ РСО-А'!$F$9</f>
        <v>1471.37</v>
      </c>
      <c r="I269" s="119">
        <f>VLOOKUP($A269+ROUND((COLUMN()-2)/24,5),АТС!$A$41:$F$784,6)+'Иные услуги '!$C$5+'РСТ РСО-А'!$K$7+'РСТ РСО-А'!$F$9</f>
        <v>1489.33</v>
      </c>
      <c r="J269" s="119">
        <f>VLOOKUP($A269+ROUND((COLUMN()-2)/24,5),АТС!$A$41:$F$784,6)+'Иные услуги '!$C$5+'РСТ РСО-А'!$K$7+'РСТ РСО-А'!$F$9</f>
        <v>1582.1699999999998</v>
      </c>
      <c r="K269" s="119">
        <f>VLOOKUP($A269+ROUND((COLUMN()-2)/24,5),АТС!$A$41:$F$784,6)+'Иные услуги '!$C$5+'РСТ РСО-А'!$K$7+'РСТ РСО-А'!$F$9</f>
        <v>1457.43</v>
      </c>
      <c r="L269" s="119">
        <f>VLOOKUP($A269+ROUND((COLUMN()-2)/24,5),АТС!$A$41:$F$784,6)+'Иные услуги '!$C$5+'РСТ РСО-А'!$K$7+'РСТ РСО-А'!$F$9</f>
        <v>1435.78</v>
      </c>
      <c r="M269" s="119">
        <f>VLOOKUP($A269+ROUND((COLUMN()-2)/24,5),АТС!$A$41:$F$784,6)+'Иные услуги '!$C$5+'РСТ РСО-А'!$K$7+'РСТ РСО-А'!$F$9</f>
        <v>1430.7</v>
      </c>
      <c r="N269" s="119">
        <f>VLOOKUP($A269+ROUND((COLUMN()-2)/24,5),АТС!$A$41:$F$784,6)+'Иные услуги '!$C$5+'РСТ РСО-А'!$K$7+'РСТ РСО-А'!$F$9</f>
        <v>1427.82</v>
      </c>
      <c r="O269" s="119">
        <f>VLOOKUP($A269+ROUND((COLUMN()-2)/24,5),АТС!$A$41:$F$784,6)+'Иные услуги '!$C$5+'РСТ РСО-А'!$K$7+'РСТ РСО-А'!$F$9</f>
        <v>1427.01</v>
      </c>
      <c r="P269" s="119">
        <f>VLOOKUP($A269+ROUND((COLUMN()-2)/24,5),АТС!$A$41:$F$784,6)+'Иные услуги '!$C$5+'РСТ РСО-А'!$K$7+'РСТ РСО-А'!$F$9</f>
        <v>1427.4099999999999</v>
      </c>
      <c r="Q269" s="119">
        <f>VLOOKUP($A269+ROUND((COLUMN()-2)/24,5),АТС!$A$41:$F$784,6)+'Иные услуги '!$C$5+'РСТ РСО-А'!$K$7+'РСТ РСО-А'!$F$9</f>
        <v>1422.48</v>
      </c>
      <c r="R269" s="119">
        <f>VLOOKUP($A269+ROUND((COLUMN()-2)/24,5),АТС!$A$41:$F$784,6)+'Иные услуги '!$C$5+'РСТ РСО-А'!$K$7+'РСТ РСО-А'!$F$9</f>
        <v>1426.28</v>
      </c>
      <c r="S269" s="119">
        <f>VLOOKUP($A269+ROUND((COLUMN()-2)/24,5),АТС!$A$41:$F$784,6)+'Иные услуги '!$C$5+'РСТ РСО-А'!$K$7+'РСТ РСО-А'!$F$9</f>
        <v>1420.73</v>
      </c>
      <c r="T269" s="119">
        <f>VLOOKUP($A269+ROUND((COLUMN()-2)/24,5),АТС!$A$41:$F$784,6)+'Иные услуги '!$C$5+'РСТ РСО-А'!$K$7+'РСТ РСО-А'!$F$9</f>
        <v>1424.3799999999999</v>
      </c>
      <c r="U269" s="119">
        <f>VLOOKUP($A269+ROUND((COLUMN()-2)/24,5),АТС!$A$41:$F$784,6)+'Иные услуги '!$C$5+'РСТ РСО-А'!$K$7+'РСТ РСО-А'!$F$9</f>
        <v>1485.61</v>
      </c>
      <c r="V269" s="119">
        <f>VLOOKUP($A269+ROUND((COLUMN()-2)/24,5),АТС!$A$41:$F$784,6)+'Иные услуги '!$C$5+'РСТ РСО-А'!$K$7+'РСТ РСО-А'!$F$9</f>
        <v>1565.2</v>
      </c>
      <c r="W269" s="119">
        <f>VLOOKUP($A269+ROUND((COLUMN()-2)/24,5),АТС!$A$41:$F$784,6)+'Иные услуги '!$C$5+'РСТ РСО-А'!$K$7+'РСТ РСО-А'!$F$9</f>
        <v>1440.02</v>
      </c>
      <c r="X269" s="119">
        <f>VLOOKUP($A269+ROUND((COLUMN()-2)/24,5),АТС!$A$41:$F$784,6)+'Иные услуги '!$C$5+'РСТ РСО-А'!$K$7+'РСТ РСО-А'!$F$9</f>
        <v>1490.74</v>
      </c>
      <c r="Y269" s="119">
        <f>VLOOKUP($A269+ROUND((COLUMN()-2)/24,5),АТС!$A$41:$F$784,6)+'Иные услуги '!$C$5+'РСТ РСО-А'!$K$7+'РСТ РСО-А'!$F$9</f>
        <v>1950.9099999999999</v>
      </c>
    </row>
    <row r="270" spans="1:25" x14ac:dyDescent="0.2">
      <c r="A270" s="66">
        <f t="shared" si="8"/>
        <v>43342</v>
      </c>
      <c r="B270" s="119">
        <f>VLOOKUP($A270+ROUND((COLUMN()-2)/24,5),АТС!$A$41:$F$784,6)+'Иные услуги '!$C$5+'РСТ РСО-А'!$K$7+'РСТ РСО-А'!$F$9</f>
        <v>1412.77</v>
      </c>
      <c r="C270" s="119">
        <f>VLOOKUP($A270+ROUND((COLUMN()-2)/24,5),АТС!$A$41:$F$784,6)+'Иные услуги '!$C$5+'РСТ РСО-А'!$K$7+'РСТ РСО-А'!$F$9</f>
        <v>1393</v>
      </c>
      <c r="D270" s="119">
        <f>VLOOKUP($A270+ROUND((COLUMN()-2)/24,5),АТС!$A$41:$F$784,6)+'Иные услуги '!$C$5+'РСТ РСО-А'!$K$7+'РСТ РСО-А'!$F$9</f>
        <v>1407.26</v>
      </c>
      <c r="E270" s="119">
        <f>VLOOKUP($A270+ROUND((COLUMN()-2)/24,5),АТС!$A$41:$F$784,6)+'Иные услуги '!$C$5+'РСТ РСО-А'!$K$7+'РСТ РСО-А'!$F$9</f>
        <v>1403.69</v>
      </c>
      <c r="F270" s="119">
        <f>VLOOKUP($A270+ROUND((COLUMN()-2)/24,5),АТС!$A$41:$F$784,6)+'Иные услуги '!$C$5+'РСТ РСО-А'!$K$7+'РСТ РСО-А'!$F$9</f>
        <v>1404.58</v>
      </c>
      <c r="G270" s="119">
        <f>VLOOKUP($A270+ROUND((COLUMN()-2)/24,5),АТС!$A$41:$F$784,6)+'Иные услуги '!$C$5+'РСТ РСО-А'!$K$7+'РСТ РСО-А'!$F$9</f>
        <v>1446.34</v>
      </c>
      <c r="H270" s="119">
        <f>VLOOKUP($A270+ROUND((COLUMN()-2)/24,5),АТС!$A$41:$F$784,6)+'Иные услуги '!$C$5+'РСТ РСО-А'!$K$7+'РСТ РСО-А'!$F$9</f>
        <v>1411.68</v>
      </c>
      <c r="I270" s="119">
        <f>VLOOKUP($A270+ROUND((COLUMN()-2)/24,5),АТС!$A$41:$F$784,6)+'Иные услуги '!$C$5+'РСТ РСО-А'!$K$7+'РСТ РСО-А'!$F$9</f>
        <v>1469.77</v>
      </c>
      <c r="J270" s="119">
        <f>VLOOKUP($A270+ROUND((COLUMN()-2)/24,5),АТС!$A$41:$F$784,6)+'Иные услуги '!$C$5+'РСТ РСО-А'!$K$7+'РСТ РСО-А'!$F$9</f>
        <v>1539.74</v>
      </c>
      <c r="K270" s="119">
        <f>VLOOKUP($A270+ROUND((COLUMN()-2)/24,5),АТС!$A$41:$F$784,6)+'Иные услуги '!$C$5+'РСТ РСО-А'!$K$7+'РСТ РСО-А'!$F$9</f>
        <v>1423.11</v>
      </c>
      <c r="L270" s="119">
        <f>VLOOKUP($A270+ROUND((COLUMN()-2)/24,5),АТС!$A$41:$F$784,6)+'Иные услуги '!$C$5+'РСТ РСО-А'!$K$7+'РСТ РСО-А'!$F$9</f>
        <v>1407.7</v>
      </c>
      <c r="M270" s="119">
        <f>VLOOKUP($A270+ROUND((COLUMN()-2)/24,5),АТС!$A$41:$F$784,6)+'Иные услуги '!$C$5+'РСТ РСО-А'!$K$7+'РСТ РСО-А'!$F$9</f>
        <v>1406.1599999999999</v>
      </c>
      <c r="N270" s="119">
        <f>VLOOKUP($A270+ROUND((COLUMN()-2)/24,5),АТС!$A$41:$F$784,6)+'Иные услуги '!$C$5+'РСТ РСО-А'!$K$7+'РСТ РСО-А'!$F$9</f>
        <v>1404.19</v>
      </c>
      <c r="O270" s="119">
        <f>VLOOKUP($A270+ROUND((COLUMN()-2)/24,5),АТС!$A$41:$F$784,6)+'Иные услуги '!$C$5+'РСТ РСО-А'!$K$7+'РСТ РСО-А'!$F$9</f>
        <v>1403.11</v>
      </c>
      <c r="P270" s="119">
        <f>VLOOKUP($A270+ROUND((COLUMN()-2)/24,5),АТС!$A$41:$F$784,6)+'Иные услуги '!$C$5+'РСТ РСО-А'!$K$7+'РСТ РСО-А'!$F$9</f>
        <v>1403.22</v>
      </c>
      <c r="Q270" s="119">
        <f>VLOOKUP($A270+ROUND((COLUMN()-2)/24,5),АТС!$A$41:$F$784,6)+'Иные услуги '!$C$5+'РСТ РСО-А'!$K$7+'РСТ РСО-А'!$F$9</f>
        <v>1403.32</v>
      </c>
      <c r="R270" s="119">
        <f>VLOOKUP($A270+ROUND((COLUMN()-2)/24,5),АТС!$A$41:$F$784,6)+'Иные услуги '!$C$5+'РСТ РСО-А'!$K$7+'РСТ РСО-А'!$F$9</f>
        <v>1402.36</v>
      </c>
      <c r="S270" s="119">
        <f>VLOOKUP($A270+ROUND((COLUMN()-2)/24,5),АТС!$A$41:$F$784,6)+'Иные услуги '!$C$5+'РСТ РСО-А'!$K$7+'РСТ РСО-А'!$F$9</f>
        <v>1402.1599999999999</v>
      </c>
      <c r="T270" s="119">
        <f>VLOOKUP($A270+ROUND((COLUMN()-2)/24,5),АТС!$A$41:$F$784,6)+'Иные услуги '!$C$5+'РСТ РСО-А'!$K$7+'РСТ РСО-А'!$F$9</f>
        <v>1405.1499999999999</v>
      </c>
      <c r="U270" s="119">
        <f>VLOOKUP($A270+ROUND((COLUMN()-2)/24,5),АТС!$A$41:$F$784,6)+'Иные услуги '!$C$5+'РСТ РСО-А'!$K$7+'РСТ РСО-А'!$F$9</f>
        <v>1506.93</v>
      </c>
      <c r="V270" s="119">
        <f>VLOOKUP($A270+ROUND((COLUMN()-2)/24,5),АТС!$A$41:$F$784,6)+'Иные услуги '!$C$5+'РСТ РСО-А'!$K$7+'РСТ РСО-А'!$F$9</f>
        <v>1560.84</v>
      </c>
      <c r="W270" s="119">
        <f>VLOOKUP($A270+ROUND((COLUMN()-2)/24,5),АТС!$A$41:$F$784,6)+'Иные услуги '!$C$5+'РСТ РСО-А'!$K$7+'РСТ РСО-А'!$F$9</f>
        <v>1468.87</v>
      </c>
      <c r="X270" s="119">
        <f>VLOOKUP($A270+ROUND((COLUMN()-2)/24,5),АТС!$A$41:$F$784,6)+'Иные услуги '!$C$5+'РСТ РСО-А'!$K$7+'РСТ РСО-А'!$F$9</f>
        <v>1460.96</v>
      </c>
      <c r="Y270" s="119">
        <f>VLOOKUP($A270+ROUND((COLUMN()-2)/24,5),АТС!$A$41:$F$784,6)+'Иные услуги '!$C$5+'РСТ РСО-А'!$K$7+'РСТ РСО-А'!$F$9</f>
        <v>1765.9399999999998</v>
      </c>
    </row>
    <row r="271" spans="1:25" x14ac:dyDescent="0.2">
      <c r="A271" s="66">
        <f t="shared" si="8"/>
        <v>43343</v>
      </c>
      <c r="B271" s="119">
        <f>VLOOKUP($A271+ROUND((COLUMN()-2)/24,5),АТС!$A$41:$F$784,6)+'Иные услуги '!$C$5+'РСТ РСО-А'!$K$7+'РСТ РСО-А'!$F$9</f>
        <v>1432.2</v>
      </c>
      <c r="C271" s="119">
        <f>VLOOKUP($A271+ROUND((COLUMN()-2)/24,5),АТС!$A$41:$F$784,6)+'Иные услуги '!$C$5+'РСТ РСО-А'!$K$7+'РСТ РСО-А'!$F$9</f>
        <v>1397.1</v>
      </c>
      <c r="D271" s="119">
        <f>VLOOKUP($A271+ROUND((COLUMN()-2)/24,5),АТС!$A$41:$F$784,6)+'Иные услуги '!$C$5+'РСТ РСО-А'!$K$7+'РСТ РСО-А'!$F$9</f>
        <v>1409.93</v>
      </c>
      <c r="E271" s="119">
        <f>VLOOKUP($A271+ROUND((COLUMN()-2)/24,5),АТС!$A$41:$F$784,6)+'Иные услуги '!$C$5+'РСТ РСО-А'!$K$7+'РСТ РСО-А'!$F$9</f>
        <v>1409.51</v>
      </c>
      <c r="F271" s="119">
        <f>VLOOKUP($A271+ROUND((COLUMN()-2)/24,5),АТС!$A$41:$F$784,6)+'Иные услуги '!$C$5+'РСТ РСО-А'!$K$7+'РСТ РСО-А'!$F$9</f>
        <v>1409.3</v>
      </c>
      <c r="G271" s="119">
        <f>VLOOKUP($A271+ROUND((COLUMN()-2)/24,5),АТС!$A$41:$F$784,6)+'Иные услуги '!$C$5+'РСТ РСО-А'!$K$7+'РСТ РСО-А'!$F$9</f>
        <v>1445</v>
      </c>
      <c r="H271" s="119">
        <f>VLOOKUP($A271+ROUND((COLUMN()-2)/24,5),АТС!$A$41:$F$784,6)+'Иные услуги '!$C$5+'РСТ РСО-А'!$K$7+'РСТ РСО-А'!$F$9</f>
        <v>1415.1599999999999</v>
      </c>
      <c r="I271" s="119">
        <f>VLOOKUP($A271+ROUND((COLUMN()-2)/24,5),АТС!$A$41:$F$784,6)+'Иные услуги '!$C$5+'РСТ РСО-А'!$K$7+'РСТ РСО-А'!$F$9</f>
        <v>1482.3799999999999</v>
      </c>
      <c r="J271" s="119">
        <f>VLOOKUP($A271+ROUND((COLUMN()-2)/24,5),АТС!$A$41:$F$784,6)+'Иные услуги '!$C$5+'РСТ РСО-А'!$K$7+'РСТ РСО-А'!$F$9</f>
        <v>1523.1599999999999</v>
      </c>
      <c r="K271" s="119">
        <f>VLOOKUP($A271+ROUND((COLUMN()-2)/24,5),АТС!$A$41:$F$784,6)+'Иные услуги '!$C$5+'РСТ РСО-А'!$K$7+'РСТ РСО-А'!$F$9</f>
        <v>1413.97</v>
      </c>
      <c r="L271" s="119">
        <f>VLOOKUP($A271+ROUND((COLUMN()-2)/24,5),АТС!$A$41:$F$784,6)+'Иные услуги '!$C$5+'РСТ РСО-А'!$K$7+'РСТ РСО-А'!$F$9</f>
        <v>1437.12</v>
      </c>
      <c r="M271" s="119">
        <f>VLOOKUP($A271+ROUND((COLUMN()-2)/24,5),АТС!$A$41:$F$784,6)+'Иные услуги '!$C$5+'РСТ РСО-А'!$K$7+'РСТ РСО-А'!$F$9</f>
        <v>1437.32</v>
      </c>
      <c r="N271" s="119">
        <f>VLOOKUP($A271+ROUND((COLUMN()-2)/24,5),АТС!$A$41:$F$784,6)+'Иные услуги '!$C$5+'РСТ РСО-А'!$K$7+'РСТ РСО-А'!$F$9</f>
        <v>1437.2</v>
      </c>
      <c r="O271" s="119">
        <f>VLOOKUP($A271+ROUND((COLUMN()-2)/24,5),АТС!$A$41:$F$784,6)+'Иные услуги '!$C$5+'РСТ РСО-А'!$K$7+'РСТ РСО-А'!$F$9</f>
        <v>1453.78</v>
      </c>
      <c r="P271" s="119">
        <f>VLOOKUP($A271+ROUND((COLUMN()-2)/24,5),АТС!$A$41:$F$784,6)+'Иные услуги '!$C$5+'РСТ РСО-А'!$K$7+'РСТ РСО-А'!$F$9</f>
        <v>1507.34</v>
      </c>
      <c r="Q271" s="119">
        <f>VLOOKUP($A271+ROUND((COLUMN()-2)/24,5),АТС!$A$41:$F$784,6)+'Иные услуги '!$C$5+'РСТ РСО-А'!$K$7+'РСТ РСО-А'!$F$9</f>
        <v>1489.1299999999999</v>
      </c>
      <c r="R271" s="119">
        <f>VLOOKUP($A271+ROUND((COLUMN()-2)/24,5),АТС!$A$41:$F$784,6)+'Иные услуги '!$C$5+'РСТ РСО-А'!$K$7+'РСТ РСО-А'!$F$9</f>
        <v>1447.94</v>
      </c>
      <c r="S271" s="119">
        <f>VLOOKUP($A271+ROUND((COLUMN()-2)/24,5),АТС!$A$41:$F$784,6)+'Иные услуги '!$C$5+'РСТ РСО-А'!$K$7+'РСТ РСО-А'!$F$9</f>
        <v>1402.87</v>
      </c>
      <c r="T271" s="119">
        <f>VLOOKUP($A271+ROUND((COLUMN()-2)/24,5),АТС!$A$41:$F$784,6)+'Иные услуги '!$C$5+'РСТ РСО-А'!$K$7+'РСТ РСО-А'!$F$9</f>
        <v>1400.47</v>
      </c>
      <c r="U271" s="119">
        <f>VLOOKUP($A271+ROUND((COLUMN()-2)/24,5),АТС!$A$41:$F$784,6)+'Иные услуги '!$C$5+'РСТ РСО-А'!$K$7+'РСТ РСО-А'!$F$9</f>
        <v>1538.98</v>
      </c>
      <c r="V271" s="119">
        <f>VLOOKUP($A271+ROUND((COLUMN()-2)/24,5),АТС!$A$41:$F$784,6)+'Иные услуги '!$C$5+'РСТ РСО-А'!$K$7+'РСТ РСО-А'!$F$9</f>
        <v>1634.06</v>
      </c>
      <c r="W271" s="119">
        <f>VLOOKUP($A271+ROUND((COLUMN()-2)/24,5),АТС!$A$41:$F$784,6)+'Иные услуги '!$C$5+'РСТ РСО-А'!$K$7+'РСТ РСО-А'!$F$9</f>
        <v>1544.43</v>
      </c>
      <c r="X271" s="119">
        <f>VLOOKUP($A271+ROUND((COLUMN()-2)/24,5),АТС!$A$41:$F$784,6)+'Иные услуги '!$C$5+'РСТ РСО-А'!$K$7+'РСТ РСО-А'!$F$9</f>
        <v>1434.46</v>
      </c>
      <c r="Y271" s="119">
        <f>VLOOKUP($A271+ROUND((COLUMN()-2)/24,5),АТС!$A$41:$F$784,6)+'Иные услуги '!$C$5+'РСТ РСО-А'!$K$7+'РСТ РСО-А'!$F$9</f>
        <v>1621.09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 t="shared" ref="A279:A309" si="9">A241</f>
        <v>43313</v>
      </c>
      <c r="B279" s="91">
        <f>VLOOKUP($A279+ROUND((COLUMN()-2)/24,5),АТС!$A$41:$F$784,6)+'Иные услуги '!$C$5+'РСТ РСО-А'!$K$7+'РСТ РСО-А'!$G$9</f>
        <v>1297.4000000000001</v>
      </c>
      <c r="C279" s="119">
        <f>VLOOKUP($A279+ROUND((COLUMN()-2)/24,5),АТС!$A$41:$F$784,6)+'Иные услуги '!$C$5+'РСТ РСО-А'!$K$7+'РСТ РСО-А'!$G$9</f>
        <v>1303.0900000000001</v>
      </c>
      <c r="D279" s="119">
        <f>VLOOKUP($A279+ROUND((COLUMN()-2)/24,5),АТС!$A$41:$F$784,6)+'Иные услуги '!$C$5+'РСТ РСО-А'!$K$7+'РСТ РСО-А'!$G$9</f>
        <v>1292.9000000000001</v>
      </c>
      <c r="E279" s="119">
        <f>VLOOKUP($A279+ROUND((COLUMN()-2)/24,5),АТС!$A$41:$F$784,6)+'Иные услуги '!$C$5+'РСТ РСО-А'!$K$7+'РСТ РСО-А'!$G$9</f>
        <v>1290.67</v>
      </c>
      <c r="F279" s="119">
        <f>VLOOKUP($A279+ROUND((COLUMN()-2)/24,5),АТС!$A$41:$F$784,6)+'Иные услуги '!$C$5+'РСТ РСО-А'!$K$7+'РСТ РСО-А'!$G$9</f>
        <v>1307.1200000000001</v>
      </c>
      <c r="G279" s="119">
        <f>VLOOKUP($A279+ROUND((COLUMN()-2)/24,5),АТС!$A$41:$F$784,6)+'Иные услуги '!$C$5+'РСТ РСО-А'!$K$7+'РСТ РСО-А'!$G$9</f>
        <v>1299.1500000000001</v>
      </c>
      <c r="H279" s="119">
        <f>VLOOKUP($A279+ROUND((COLUMN()-2)/24,5),АТС!$A$41:$F$784,6)+'Иные услуги '!$C$5+'РСТ РСО-А'!$K$7+'РСТ РСО-А'!$G$9</f>
        <v>1322.16</v>
      </c>
      <c r="I279" s="119">
        <f>VLOOKUP($A279+ROUND((COLUMN()-2)/24,5),АТС!$A$41:$F$784,6)+'Иные услуги '!$C$5+'РСТ РСО-А'!$K$7+'РСТ РСО-А'!$G$9</f>
        <v>1322.19</v>
      </c>
      <c r="J279" s="119">
        <f>VLOOKUP($A279+ROUND((COLUMN()-2)/24,5),АТС!$A$41:$F$784,6)+'Иные услуги '!$C$5+'РСТ РСО-А'!$K$7+'РСТ РСО-А'!$G$9</f>
        <v>1311.65</v>
      </c>
      <c r="K279" s="119">
        <f>VLOOKUP($A279+ROUND((COLUMN()-2)/24,5),АТС!$A$41:$F$784,6)+'Иные услуги '!$C$5+'РСТ РСО-А'!$K$7+'РСТ РСО-А'!$G$9</f>
        <v>1347.42</v>
      </c>
      <c r="L279" s="119">
        <f>VLOOKUP($A279+ROUND((COLUMN()-2)/24,5),АТС!$A$41:$F$784,6)+'Иные услуги '!$C$5+'РСТ РСО-А'!$K$7+'РСТ РСО-А'!$G$9</f>
        <v>1387.47</v>
      </c>
      <c r="M279" s="119">
        <f>VLOOKUP($A279+ROUND((COLUMN()-2)/24,5),АТС!$A$41:$F$784,6)+'Иные услуги '!$C$5+'РСТ РСО-А'!$K$7+'РСТ РСО-А'!$G$9</f>
        <v>1413.38</v>
      </c>
      <c r="N279" s="119">
        <f>VLOOKUP($A279+ROUND((COLUMN()-2)/24,5),АТС!$A$41:$F$784,6)+'Иные услуги '!$C$5+'РСТ РСО-А'!$K$7+'РСТ РСО-А'!$G$9</f>
        <v>1413.8</v>
      </c>
      <c r="O279" s="119">
        <f>VLOOKUP($A279+ROUND((COLUMN()-2)/24,5),АТС!$A$41:$F$784,6)+'Иные услуги '!$C$5+'РСТ РСО-А'!$K$7+'РСТ РСО-А'!$G$9</f>
        <v>1434.8300000000002</v>
      </c>
      <c r="P279" s="119">
        <f>VLOOKUP($A279+ROUND((COLUMN()-2)/24,5),АТС!$A$41:$F$784,6)+'Иные услуги '!$C$5+'РСТ РСО-А'!$K$7+'РСТ РСО-А'!$G$9</f>
        <v>1445.67</v>
      </c>
      <c r="Q279" s="119">
        <f>VLOOKUP($A279+ROUND((COLUMN()-2)/24,5),АТС!$A$41:$F$784,6)+'Иные услуги '!$C$5+'РСТ РСО-А'!$K$7+'РСТ РСО-А'!$G$9</f>
        <v>1435.14</v>
      </c>
      <c r="R279" s="119">
        <f>VLOOKUP($A279+ROUND((COLUMN()-2)/24,5),АТС!$A$41:$F$784,6)+'Иные услуги '!$C$5+'РСТ РСО-А'!$K$7+'РСТ РСО-А'!$G$9</f>
        <v>1401.55</v>
      </c>
      <c r="S279" s="119">
        <f>VLOOKUP($A279+ROUND((COLUMN()-2)/24,5),АТС!$A$41:$F$784,6)+'Иные услуги '!$C$5+'РСТ РСО-А'!$K$7+'РСТ РСО-А'!$G$9</f>
        <v>1319.5900000000001</v>
      </c>
      <c r="T279" s="119">
        <f>VLOOKUP($A279+ROUND((COLUMN()-2)/24,5),АТС!$A$41:$F$784,6)+'Иные услуги '!$C$5+'РСТ РСО-А'!$K$7+'РСТ РСО-А'!$G$9</f>
        <v>1296.17</v>
      </c>
      <c r="U279" s="119">
        <f>VLOOKUP($A279+ROUND((COLUMN()-2)/24,5),АТС!$A$41:$F$784,6)+'Иные услуги '!$C$5+'РСТ РСО-А'!$K$7+'РСТ РСО-А'!$G$9</f>
        <v>1307.3300000000002</v>
      </c>
      <c r="V279" s="119">
        <f>VLOOKUP($A279+ROUND((COLUMN()-2)/24,5),АТС!$A$41:$F$784,6)+'Иные услуги '!$C$5+'РСТ РСО-А'!$K$7+'РСТ РСО-А'!$G$9</f>
        <v>1394.91</v>
      </c>
      <c r="W279" s="119">
        <f>VLOOKUP($A279+ROUND((COLUMN()-2)/24,5),АТС!$A$41:$F$784,6)+'Иные услуги '!$C$5+'РСТ РСО-А'!$K$7+'РСТ РСО-А'!$G$9</f>
        <v>1362.53</v>
      </c>
      <c r="X279" s="119">
        <f>VLOOKUP($A279+ROUND((COLUMN()-2)/24,5),АТС!$A$41:$F$784,6)+'Иные услуги '!$C$5+'РСТ РСО-А'!$K$7+'РСТ РСО-А'!$G$9</f>
        <v>1351.26</v>
      </c>
      <c r="Y279" s="119">
        <f>VLOOKUP($A279+ROUND((COLUMN()-2)/24,5),АТС!$A$41:$F$784,6)+'Иные услуги '!$C$5+'РСТ РСО-А'!$K$7+'РСТ РСО-А'!$G$9</f>
        <v>1370.21</v>
      </c>
    </row>
    <row r="280" spans="1:25" x14ac:dyDescent="0.2">
      <c r="A280" s="66">
        <f t="shared" si="9"/>
        <v>43314</v>
      </c>
      <c r="B280" s="119">
        <f>VLOOKUP($A280+ROUND((COLUMN()-2)/24,5),АТС!$A$41:$F$784,6)+'Иные услуги '!$C$5+'РСТ РСО-А'!$K$7+'РСТ РСО-А'!$G$9</f>
        <v>1295.76</v>
      </c>
      <c r="C280" s="119">
        <f>VLOOKUP($A280+ROUND((COLUMN()-2)/24,5),АТС!$A$41:$F$784,6)+'Иные услуги '!$C$5+'РСТ РСО-А'!$K$7+'РСТ РСО-А'!$G$9</f>
        <v>1303.3</v>
      </c>
      <c r="D280" s="119">
        <f>VLOOKUP($A280+ROUND((COLUMN()-2)/24,5),АТС!$A$41:$F$784,6)+'Иные услуги '!$C$5+'РСТ РСО-А'!$K$7+'РСТ РСО-А'!$G$9</f>
        <v>1318.19</v>
      </c>
      <c r="E280" s="119">
        <f>VLOOKUP($A280+ROUND((COLUMN()-2)/24,5),АТС!$A$41:$F$784,6)+'Иные услуги '!$C$5+'РСТ РСО-А'!$K$7+'РСТ РСО-А'!$G$9</f>
        <v>1316.73</v>
      </c>
      <c r="F280" s="119">
        <f>VLOOKUP($A280+ROUND((COLUMN()-2)/24,5),АТС!$A$41:$F$784,6)+'Иные услуги '!$C$5+'РСТ РСО-А'!$K$7+'РСТ РСО-А'!$G$9</f>
        <v>1314.73</v>
      </c>
      <c r="G280" s="119">
        <f>VLOOKUP($A280+ROUND((COLUMN()-2)/24,5),АТС!$A$41:$F$784,6)+'Иные услуги '!$C$5+'РСТ РСО-А'!$K$7+'РСТ РСО-А'!$G$9</f>
        <v>1306.6100000000001</v>
      </c>
      <c r="H280" s="119">
        <f>VLOOKUP($A280+ROUND((COLUMN()-2)/24,5),АТС!$A$41:$F$784,6)+'Иные услуги '!$C$5+'РСТ РСО-А'!$K$7+'РСТ РСО-А'!$G$9</f>
        <v>1336.54</v>
      </c>
      <c r="I280" s="119">
        <f>VLOOKUP($A280+ROUND((COLUMN()-2)/24,5),АТС!$A$41:$F$784,6)+'Иные услуги '!$C$5+'РСТ РСО-А'!$K$7+'РСТ РСО-А'!$G$9</f>
        <v>1324.21</v>
      </c>
      <c r="J280" s="119">
        <f>VLOOKUP($A280+ROUND((COLUMN()-2)/24,5),АТС!$A$41:$F$784,6)+'Иные услуги '!$C$5+'РСТ РСО-А'!$K$7+'РСТ РСО-А'!$G$9</f>
        <v>1314.41</v>
      </c>
      <c r="K280" s="119">
        <f>VLOOKUP($A280+ROUND((COLUMN()-2)/24,5),АТС!$A$41:$F$784,6)+'Иные услуги '!$C$5+'РСТ РСО-А'!$K$7+'РСТ РСО-А'!$G$9</f>
        <v>1301.6300000000001</v>
      </c>
      <c r="L280" s="119">
        <f>VLOOKUP($A280+ROUND((COLUMN()-2)/24,5),АТС!$A$41:$F$784,6)+'Иные услуги '!$C$5+'РСТ РСО-А'!$K$7+'РСТ РСО-А'!$G$9</f>
        <v>1388.72</v>
      </c>
      <c r="M280" s="119">
        <f>VLOOKUP($A280+ROUND((COLUMN()-2)/24,5),АТС!$A$41:$F$784,6)+'Иные услуги '!$C$5+'РСТ РСО-А'!$K$7+'РСТ РСО-А'!$G$9</f>
        <v>1412.78</v>
      </c>
      <c r="N280" s="119">
        <f>VLOOKUP($A280+ROUND((COLUMN()-2)/24,5),АТС!$A$41:$F$784,6)+'Иные услуги '!$C$5+'РСТ РСО-А'!$K$7+'РСТ РСО-А'!$G$9</f>
        <v>1415.04</v>
      </c>
      <c r="O280" s="119">
        <f>VLOOKUP($A280+ROUND((COLUMN()-2)/24,5),АТС!$A$41:$F$784,6)+'Иные услуги '!$C$5+'РСТ РСО-А'!$K$7+'РСТ РСО-А'!$G$9</f>
        <v>1442.02</v>
      </c>
      <c r="P280" s="119">
        <f>VLOOKUP($A280+ROUND((COLUMN()-2)/24,5),АТС!$A$41:$F$784,6)+'Иные услуги '!$C$5+'РСТ РСО-А'!$K$7+'РСТ РСО-А'!$G$9</f>
        <v>1442.81</v>
      </c>
      <c r="Q280" s="119">
        <f>VLOOKUP($A280+ROUND((COLUMN()-2)/24,5),АТС!$A$41:$F$784,6)+'Иные услуги '!$C$5+'РСТ РСО-А'!$K$7+'РСТ РСО-А'!$G$9</f>
        <v>1445.6000000000001</v>
      </c>
      <c r="R280" s="119">
        <f>VLOOKUP($A280+ROUND((COLUMN()-2)/24,5),АТС!$A$41:$F$784,6)+'Иные услуги '!$C$5+'РСТ РСО-А'!$K$7+'РСТ РСО-А'!$G$9</f>
        <v>1398.78</v>
      </c>
      <c r="S280" s="119">
        <f>VLOOKUP($A280+ROUND((COLUMN()-2)/24,5),АТС!$A$41:$F$784,6)+'Иные услуги '!$C$5+'РСТ РСО-А'!$K$7+'РСТ РСО-А'!$G$9</f>
        <v>1304.54</v>
      </c>
      <c r="T280" s="119">
        <f>VLOOKUP($A280+ROUND((COLUMN()-2)/24,5),АТС!$A$41:$F$784,6)+'Иные услуги '!$C$5+'РСТ РСО-А'!$K$7+'РСТ РСО-А'!$G$9</f>
        <v>1300.53</v>
      </c>
      <c r="U280" s="119">
        <f>VLOOKUP($A280+ROUND((COLUMN()-2)/24,5),АТС!$A$41:$F$784,6)+'Иные услуги '!$C$5+'РСТ РСО-А'!$K$7+'РСТ РСО-А'!$G$9</f>
        <v>1310.92</v>
      </c>
      <c r="V280" s="119">
        <f>VLOOKUP($A280+ROUND((COLUMN()-2)/24,5),АТС!$A$41:$F$784,6)+'Иные услуги '!$C$5+'РСТ РСО-А'!$K$7+'РСТ РСО-А'!$G$9</f>
        <v>1351</v>
      </c>
      <c r="W280" s="119">
        <f>VLOOKUP($A280+ROUND((COLUMN()-2)/24,5),АТС!$A$41:$F$784,6)+'Иные услуги '!$C$5+'РСТ РСО-А'!$K$7+'РСТ РСО-А'!$G$9</f>
        <v>1357.19</v>
      </c>
      <c r="X280" s="119">
        <f>VLOOKUP($A280+ROUND((COLUMN()-2)/24,5),АТС!$A$41:$F$784,6)+'Иные услуги '!$C$5+'РСТ РСО-А'!$K$7+'РСТ РСО-А'!$G$9</f>
        <v>1349.21</v>
      </c>
      <c r="Y280" s="119">
        <f>VLOOKUP($A280+ROUND((COLUMN()-2)/24,5),АТС!$A$41:$F$784,6)+'Иные услуги '!$C$5+'РСТ РСО-А'!$K$7+'РСТ РСО-А'!$G$9</f>
        <v>2267.14</v>
      </c>
    </row>
    <row r="281" spans="1:25" x14ac:dyDescent="0.2">
      <c r="A281" s="66">
        <f t="shared" si="9"/>
        <v>43315</v>
      </c>
      <c r="B281" s="119">
        <f>VLOOKUP($A281+ROUND((COLUMN()-2)/24,5),АТС!$A$41:$F$784,6)+'Иные услуги '!$C$5+'РСТ РСО-А'!$K$7+'РСТ РСО-А'!$G$9</f>
        <v>1303.6300000000001</v>
      </c>
      <c r="C281" s="119">
        <f>VLOOKUP($A281+ROUND((COLUMN()-2)/24,5),АТС!$A$41:$F$784,6)+'Иные услуги '!$C$5+'РСТ РСО-А'!$K$7+'РСТ РСО-А'!$G$9</f>
        <v>1301.28</v>
      </c>
      <c r="D281" s="119">
        <f>VLOOKUP($A281+ROUND((COLUMN()-2)/24,5),АТС!$A$41:$F$784,6)+'Иные услуги '!$C$5+'РСТ РСО-А'!$K$7+'РСТ РСО-А'!$G$9</f>
        <v>1316.21</v>
      </c>
      <c r="E281" s="119">
        <f>VLOOKUP($A281+ROUND((COLUMN()-2)/24,5),АТС!$A$41:$F$784,6)+'Иные услуги '!$C$5+'РСТ РСО-А'!$K$7+'РСТ РСО-А'!$G$9</f>
        <v>1342.52</v>
      </c>
      <c r="F281" s="119">
        <f>VLOOKUP($A281+ROUND((COLUMN()-2)/24,5),АТС!$A$41:$F$784,6)+'Иные услуги '!$C$5+'РСТ РСО-А'!$K$7+'РСТ РСО-А'!$G$9</f>
        <v>1341.52</v>
      </c>
      <c r="G281" s="119">
        <f>VLOOKUP($A281+ROUND((COLUMN()-2)/24,5),АТС!$A$41:$F$784,6)+'Иные услуги '!$C$5+'РСТ РСО-А'!$K$7+'РСТ РСО-А'!$G$9</f>
        <v>1324.1100000000001</v>
      </c>
      <c r="H281" s="119">
        <f>VLOOKUP($A281+ROUND((COLUMN()-2)/24,5),АТС!$A$41:$F$784,6)+'Иные услуги '!$C$5+'РСТ РСО-А'!$K$7+'РСТ РСО-А'!$G$9</f>
        <v>1353.15</v>
      </c>
      <c r="I281" s="119">
        <f>VLOOKUP($A281+ROUND((COLUMN()-2)/24,5),АТС!$A$41:$F$784,6)+'Иные услуги '!$C$5+'РСТ РСО-А'!$K$7+'РСТ РСО-А'!$G$9</f>
        <v>1320.14</v>
      </c>
      <c r="J281" s="119">
        <f>VLOOKUP($A281+ROUND((COLUMN()-2)/24,5),АТС!$A$41:$F$784,6)+'Иные услуги '!$C$5+'РСТ РСО-А'!$K$7+'РСТ РСО-А'!$G$9</f>
        <v>1395.43</v>
      </c>
      <c r="K281" s="119">
        <f>VLOOKUP($A281+ROUND((COLUMN()-2)/24,5),АТС!$A$41:$F$784,6)+'Иные услуги '!$C$5+'РСТ РСО-А'!$K$7+'РСТ РСО-А'!$G$9</f>
        <v>1313.98</v>
      </c>
      <c r="L281" s="119">
        <f>VLOOKUP($A281+ROUND((COLUMN()-2)/24,5),АТС!$A$41:$F$784,6)+'Иные услуги '!$C$5+'РСТ РСО-А'!$K$7+'РСТ РСО-А'!$G$9</f>
        <v>1300.25</v>
      </c>
      <c r="M281" s="119">
        <f>VLOOKUP($A281+ROUND((COLUMN()-2)/24,5),АТС!$A$41:$F$784,6)+'Иные услуги '!$C$5+'РСТ РСО-А'!$K$7+'РСТ РСО-А'!$G$9</f>
        <v>1300.9100000000001</v>
      </c>
      <c r="N281" s="119">
        <f>VLOOKUP($A281+ROUND((COLUMN()-2)/24,5),АТС!$A$41:$F$784,6)+'Иные услуги '!$C$5+'РСТ РСО-А'!$K$7+'РСТ РСО-А'!$G$9</f>
        <v>1299.01</v>
      </c>
      <c r="O281" s="119">
        <f>VLOOKUP($A281+ROUND((COLUMN()-2)/24,5),АТС!$A$41:$F$784,6)+'Иные услуги '!$C$5+'РСТ РСО-А'!$K$7+'РСТ РСО-А'!$G$9</f>
        <v>1298.5900000000001</v>
      </c>
      <c r="P281" s="119">
        <f>VLOOKUP($A281+ROUND((COLUMN()-2)/24,5),АТС!$A$41:$F$784,6)+'Иные услуги '!$C$5+'РСТ РСО-А'!$K$7+'РСТ РСО-А'!$G$9</f>
        <v>1298.47</v>
      </c>
      <c r="Q281" s="119">
        <f>VLOOKUP($A281+ROUND((COLUMN()-2)/24,5),АТС!$A$41:$F$784,6)+'Иные услуги '!$C$5+'РСТ РСО-А'!$K$7+'РСТ РСО-А'!$G$9</f>
        <v>1287.8900000000001</v>
      </c>
      <c r="R281" s="119">
        <f>VLOOKUP($A281+ROUND((COLUMN()-2)/24,5),АТС!$A$41:$F$784,6)+'Иные услуги '!$C$5+'РСТ РСО-А'!$K$7+'РСТ РСО-А'!$G$9</f>
        <v>1296.26</v>
      </c>
      <c r="S281" s="119">
        <f>VLOOKUP($A281+ROUND((COLUMN()-2)/24,5),АТС!$A$41:$F$784,6)+'Иные услуги '!$C$5+'РСТ РСО-А'!$K$7+'РСТ РСО-А'!$G$9</f>
        <v>1315.78</v>
      </c>
      <c r="T281" s="119">
        <f>VLOOKUP($A281+ROUND((COLUMN()-2)/24,5),АТС!$A$41:$F$784,6)+'Иные услуги '!$C$5+'РСТ РСО-А'!$K$7+'РСТ РСО-А'!$G$9</f>
        <v>1299.31</v>
      </c>
      <c r="U281" s="119">
        <f>VLOOKUP($A281+ROUND((COLUMN()-2)/24,5),АТС!$A$41:$F$784,6)+'Иные услуги '!$C$5+'РСТ РСО-А'!$K$7+'РСТ РСО-А'!$G$9</f>
        <v>1310.3200000000002</v>
      </c>
      <c r="V281" s="119">
        <f>VLOOKUP($A281+ROUND((COLUMN()-2)/24,5),АТС!$A$41:$F$784,6)+'Иные услуги '!$C$5+'РСТ РСО-А'!$K$7+'РСТ РСО-А'!$G$9</f>
        <v>1344.8700000000001</v>
      </c>
      <c r="W281" s="119">
        <f>VLOOKUP($A281+ROUND((COLUMN()-2)/24,5),АТС!$A$41:$F$784,6)+'Иные услуги '!$C$5+'РСТ РСО-А'!$K$7+'РСТ РСО-А'!$G$9</f>
        <v>1354.71</v>
      </c>
      <c r="X281" s="119">
        <f>VLOOKUP($A281+ROUND((COLUMN()-2)/24,5),АТС!$A$41:$F$784,6)+'Иные услуги '!$C$5+'РСТ РСО-А'!$K$7+'РСТ РСО-А'!$G$9</f>
        <v>1342.75</v>
      </c>
      <c r="Y281" s="119">
        <f>VLOOKUP($A281+ROUND((COLUMN()-2)/24,5),АТС!$A$41:$F$784,6)+'Иные услуги '!$C$5+'РСТ РСО-А'!$K$7+'РСТ РСО-А'!$G$9</f>
        <v>2267.44</v>
      </c>
    </row>
    <row r="282" spans="1:25" x14ac:dyDescent="0.2">
      <c r="A282" s="66">
        <f t="shared" si="9"/>
        <v>43316</v>
      </c>
      <c r="B282" s="119">
        <f>VLOOKUP($A282+ROUND((COLUMN()-2)/24,5),АТС!$A$41:$F$784,6)+'Иные услуги '!$C$5+'РСТ РСО-А'!$K$7+'РСТ РСО-А'!$G$9</f>
        <v>1312.15</v>
      </c>
      <c r="C282" s="119">
        <f>VLOOKUP($A282+ROUND((COLUMN()-2)/24,5),АТС!$A$41:$F$784,6)+'Иные услуги '!$C$5+'РСТ РСО-А'!$K$7+'РСТ РСО-А'!$G$9</f>
        <v>1314.23</v>
      </c>
      <c r="D282" s="119">
        <f>VLOOKUP($A282+ROUND((COLUMN()-2)/24,5),АТС!$A$41:$F$784,6)+'Иные услуги '!$C$5+'РСТ РСО-А'!$K$7+'РСТ РСО-А'!$G$9</f>
        <v>1402.3500000000001</v>
      </c>
      <c r="E282" s="119">
        <f>VLOOKUP($A282+ROUND((COLUMN()-2)/24,5),АТС!$A$41:$F$784,6)+'Иные услуги '!$C$5+'РСТ РСО-А'!$K$7+'РСТ РСО-А'!$G$9</f>
        <v>1397.51</v>
      </c>
      <c r="F282" s="119">
        <f>VLOOKUP($A282+ROUND((COLUMN()-2)/24,5),АТС!$A$41:$F$784,6)+'Иные услуги '!$C$5+'РСТ РСО-А'!$K$7+'РСТ РСО-А'!$G$9</f>
        <v>1396.6100000000001</v>
      </c>
      <c r="G282" s="119">
        <f>VLOOKUP($A282+ROUND((COLUMN()-2)/24,5),АТС!$A$41:$F$784,6)+'Иные услуги '!$C$5+'РСТ РСО-А'!$K$7+'РСТ РСО-А'!$G$9</f>
        <v>1396.25</v>
      </c>
      <c r="H282" s="119">
        <f>VLOOKUP($A282+ROUND((COLUMN()-2)/24,5),АТС!$A$41:$F$784,6)+'Иные услуги '!$C$5+'РСТ РСО-А'!$K$7+'РСТ РСО-А'!$G$9</f>
        <v>1451.43</v>
      </c>
      <c r="I282" s="119">
        <f>VLOOKUP($A282+ROUND((COLUMN()-2)/24,5),АТС!$A$41:$F$784,6)+'Иные услуги '!$C$5+'РСТ РСО-А'!$K$7+'РСТ РСО-А'!$G$9</f>
        <v>1323.97</v>
      </c>
      <c r="J282" s="119">
        <f>VLOOKUP($A282+ROUND((COLUMN()-2)/24,5),АТС!$A$41:$F$784,6)+'Иные услуги '!$C$5+'РСТ РСО-А'!$K$7+'РСТ РСО-А'!$G$9</f>
        <v>1494.39</v>
      </c>
      <c r="K282" s="119">
        <f>VLOOKUP($A282+ROUND((COLUMN()-2)/24,5),АТС!$A$41:$F$784,6)+'Иные услуги '!$C$5+'РСТ РСО-А'!$K$7+'РСТ РСО-А'!$G$9</f>
        <v>1382.5</v>
      </c>
      <c r="L282" s="119">
        <f>VLOOKUP($A282+ROUND((COLUMN()-2)/24,5),АТС!$A$41:$F$784,6)+'Иные услуги '!$C$5+'РСТ РСО-А'!$K$7+'РСТ РСО-А'!$G$9</f>
        <v>1318.22</v>
      </c>
      <c r="M282" s="119">
        <f>VLOOKUP($A282+ROUND((COLUMN()-2)/24,5),АТС!$A$41:$F$784,6)+'Иные услуги '!$C$5+'РСТ РСО-А'!$K$7+'РСТ РСО-А'!$G$9</f>
        <v>1317.01</v>
      </c>
      <c r="N282" s="119">
        <f>VLOOKUP($A282+ROUND((COLUMN()-2)/24,5),АТС!$A$41:$F$784,6)+'Иные услуги '!$C$5+'РСТ РСО-А'!$K$7+'РСТ РСО-А'!$G$9</f>
        <v>1318.21</v>
      </c>
      <c r="O282" s="119">
        <f>VLOOKUP($A282+ROUND((COLUMN()-2)/24,5),АТС!$A$41:$F$784,6)+'Иные услуги '!$C$5+'РСТ РСО-А'!$K$7+'РСТ РСО-А'!$G$9</f>
        <v>1320.65</v>
      </c>
      <c r="P282" s="119">
        <f>VLOOKUP($A282+ROUND((COLUMN()-2)/24,5),АТС!$A$41:$F$784,6)+'Иные услуги '!$C$5+'РСТ РСО-А'!$K$7+'РСТ РСО-А'!$G$9</f>
        <v>1319.1200000000001</v>
      </c>
      <c r="Q282" s="119">
        <f>VLOOKUP($A282+ROUND((COLUMN()-2)/24,5),АТС!$A$41:$F$784,6)+'Иные услуги '!$C$5+'РСТ РСО-А'!$K$7+'РСТ РСО-А'!$G$9</f>
        <v>1333.3500000000001</v>
      </c>
      <c r="R282" s="119">
        <f>VLOOKUP($A282+ROUND((COLUMN()-2)/24,5),АТС!$A$41:$F$784,6)+'Иные услуги '!$C$5+'РСТ РСО-А'!$K$7+'РСТ РСО-А'!$G$9</f>
        <v>1317.93</v>
      </c>
      <c r="S282" s="119">
        <f>VLOOKUP($A282+ROUND((COLUMN()-2)/24,5),АТС!$A$41:$F$784,6)+'Иные услуги '!$C$5+'РСТ РСО-А'!$K$7+'РСТ РСО-А'!$G$9</f>
        <v>1318.8300000000002</v>
      </c>
      <c r="T282" s="119">
        <f>VLOOKUP($A282+ROUND((COLUMN()-2)/24,5),АТС!$A$41:$F$784,6)+'Иные услуги '!$C$5+'РСТ РСО-А'!$K$7+'РСТ РСО-А'!$G$9</f>
        <v>1302.6500000000001</v>
      </c>
      <c r="U282" s="119">
        <f>VLOOKUP($A282+ROUND((COLUMN()-2)/24,5),АТС!$A$41:$F$784,6)+'Иные услуги '!$C$5+'РСТ РСО-А'!$K$7+'РСТ РСО-А'!$G$9</f>
        <v>1312.8400000000001</v>
      </c>
      <c r="V282" s="119">
        <f>VLOOKUP($A282+ROUND((COLUMN()-2)/24,5),АТС!$A$41:$F$784,6)+'Иные услуги '!$C$5+'РСТ РСО-А'!$K$7+'РСТ РСО-А'!$G$9</f>
        <v>1350.21</v>
      </c>
      <c r="W282" s="119">
        <f>VLOOKUP($A282+ROUND((COLUMN()-2)/24,5),АТС!$A$41:$F$784,6)+'Иные услуги '!$C$5+'РСТ РСО-А'!$K$7+'РСТ РСО-А'!$G$9</f>
        <v>1360.9</v>
      </c>
      <c r="X282" s="119">
        <f>VLOOKUP($A282+ROUND((COLUMN()-2)/24,5),АТС!$A$41:$F$784,6)+'Иные услуги '!$C$5+'РСТ РСО-А'!$K$7+'РСТ РСО-А'!$G$9</f>
        <v>1358.54</v>
      </c>
      <c r="Y282" s="119">
        <f>VLOOKUP($A282+ROUND((COLUMN()-2)/24,5),АТС!$A$41:$F$784,6)+'Иные услуги '!$C$5+'РСТ РСО-А'!$K$7+'РСТ РСО-А'!$G$9</f>
        <v>2023.67</v>
      </c>
    </row>
    <row r="283" spans="1:25" x14ac:dyDescent="0.2">
      <c r="A283" s="66">
        <f t="shared" si="9"/>
        <v>43317</v>
      </c>
      <c r="B283" s="119">
        <f>VLOOKUP($A283+ROUND((COLUMN()-2)/24,5),АТС!$A$41:$F$784,6)+'Иные услуги '!$C$5+'РСТ РСО-А'!$K$7+'РСТ РСО-А'!$G$9</f>
        <v>1320.0700000000002</v>
      </c>
      <c r="C283" s="119">
        <f>VLOOKUP($A283+ROUND((COLUMN()-2)/24,5),АТС!$A$41:$F$784,6)+'Иные услуги '!$C$5+'РСТ РСО-А'!$K$7+'РСТ РСО-А'!$G$9</f>
        <v>1332.13</v>
      </c>
      <c r="D283" s="119">
        <f>VLOOKUP($A283+ROUND((COLUMN()-2)/24,5),АТС!$A$41:$F$784,6)+'Иные услуги '!$C$5+'РСТ РСО-А'!$K$7+'РСТ РСО-А'!$G$9</f>
        <v>1371.94</v>
      </c>
      <c r="E283" s="119">
        <f>VLOOKUP($A283+ROUND((COLUMN()-2)/24,5),АТС!$A$41:$F$784,6)+'Иные услуги '!$C$5+'РСТ РСО-А'!$K$7+'РСТ РСО-А'!$G$9</f>
        <v>1367.53</v>
      </c>
      <c r="F283" s="119">
        <f>VLOOKUP($A283+ROUND((COLUMN()-2)/24,5),АТС!$A$41:$F$784,6)+'Иные услуги '!$C$5+'РСТ РСО-А'!$K$7+'РСТ РСО-А'!$G$9</f>
        <v>1366.05</v>
      </c>
      <c r="G283" s="119">
        <f>VLOOKUP($A283+ROUND((COLUMN()-2)/24,5),АТС!$A$41:$F$784,6)+'Иные услуги '!$C$5+'РСТ РСО-А'!$K$7+'РСТ РСО-А'!$G$9</f>
        <v>1375.21</v>
      </c>
      <c r="H283" s="119">
        <f>VLOOKUP($A283+ROUND((COLUMN()-2)/24,5),АТС!$A$41:$F$784,6)+'Иные услуги '!$C$5+'РСТ РСО-А'!$K$7+'РСТ РСО-А'!$G$9</f>
        <v>1548.32</v>
      </c>
      <c r="I283" s="119">
        <f>VLOOKUP($A283+ROUND((COLUMN()-2)/24,5),АТС!$A$41:$F$784,6)+'Иные услуги '!$C$5+'РСТ РСО-А'!$K$7+'РСТ РСО-А'!$G$9</f>
        <v>1354.14</v>
      </c>
      <c r="J283" s="119">
        <f>VLOOKUP($A283+ROUND((COLUMN()-2)/24,5),АТС!$A$41:$F$784,6)+'Иные услуги '!$C$5+'РСТ РСО-А'!$K$7+'РСТ РСО-А'!$G$9</f>
        <v>1462.04</v>
      </c>
      <c r="K283" s="119">
        <f>VLOOKUP($A283+ROUND((COLUMN()-2)/24,5),АТС!$A$41:$F$784,6)+'Иные услуги '!$C$5+'РСТ РСО-А'!$K$7+'РСТ РСО-А'!$G$9</f>
        <v>1457.52</v>
      </c>
      <c r="L283" s="119">
        <f>VLOOKUP($A283+ROUND((COLUMN()-2)/24,5),АТС!$A$41:$F$784,6)+'Иные услуги '!$C$5+'РСТ РСО-А'!$K$7+'РСТ РСО-А'!$G$9</f>
        <v>1381.9</v>
      </c>
      <c r="M283" s="119">
        <f>VLOOKUP($A283+ROUND((COLUMN()-2)/24,5),АТС!$A$41:$F$784,6)+'Иные услуги '!$C$5+'РСТ РСО-А'!$K$7+'РСТ РСО-А'!$G$9</f>
        <v>1363.99</v>
      </c>
      <c r="N283" s="119">
        <f>VLOOKUP($A283+ROUND((COLUMN()-2)/24,5),АТС!$A$41:$F$784,6)+'Иные услуги '!$C$5+'РСТ РСО-А'!$K$7+'РСТ РСО-А'!$G$9</f>
        <v>1379.22</v>
      </c>
      <c r="O283" s="119">
        <f>VLOOKUP($A283+ROUND((COLUMN()-2)/24,5),АТС!$A$41:$F$784,6)+'Иные услуги '!$C$5+'РСТ РСО-А'!$K$7+'РСТ РСО-А'!$G$9</f>
        <v>1380.79</v>
      </c>
      <c r="P283" s="119">
        <f>VLOOKUP($A283+ROUND((COLUMN()-2)/24,5),АТС!$A$41:$F$784,6)+'Иные услуги '!$C$5+'РСТ РСО-А'!$K$7+'РСТ РСО-А'!$G$9</f>
        <v>1412.39</v>
      </c>
      <c r="Q283" s="119">
        <f>VLOOKUP($A283+ROUND((COLUMN()-2)/24,5),АТС!$A$41:$F$784,6)+'Иные услуги '!$C$5+'РСТ РСО-А'!$K$7+'РСТ РСО-А'!$G$9</f>
        <v>1395.17</v>
      </c>
      <c r="R283" s="119">
        <f>VLOOKUP($A283+ROUND((COLUMN()-2)/24,5),АТС!$A$41:$F$784,6)+'Иные услуги '!$C$5+'РСТ РСО-А'!$K$7+'РСТ РСО-А'!$G$9</f>
        <v>1362.27</v>
      </c>
      <c r="S283" s="119">
        <f>VLOOKUP($A283+ROUND((COLUMN()-2)/24,5),АТС!$A$41:$F$784,6)+'Иные услуги '!$C$5+'РСТ РСО-А'!$K$7+'РСТ РСО-А'!$G$9</f>
        <v>1380.51</v>
      </c>
      <c r="T283" s="119">
        <f>VLOOKUP($A283+ROUND((COLUMN()-2)/24,5),АТС!$A$41:$F$784,6)+'Иные услуги '!$C$5+'РСТ РСО-А'!$K$7+'РСТ РСО-А'!$G$9</f>
        <v>1361.96</v>
      </c>
      <c r="U283" s="119">
        <f>VLOOKUP($A283+ROUND((COLUMN()-2)/24,5),АТС!$A$41:$F$784,6)+'Иные услуги '!$C$5+'РСТ РСО-А'!$K$7+'РСТ РСО-А'!$G$9</f>
        <v>1339.67</v>
      </c>
      <c r="V283" s="119">
        <f>VLOOKUP($A283+ROUND((COLUMN()-2)/24,5),АТС!$A$41:$F$784,6)+'Иные услуги '!$C$5+'РСТ РСО-А'!$K$7+'РСТ РСО-А'!$G$9</f>
        <v>1354.02</v>
      </c>
      <c r="W283" s="119">
        <f>VLOOKUP($A283+ROUND((COLUMN()-2)/24,5),АТС!$A$41:$F$784,6)+'Иные услуги '!$C$5+'РСТ РСО-А'!$K$7+'РСТ РСО-А'!$G$9</f>
        <v>1354.4</v>
      </c>
      <c r="X283" s="119">
        <f>VLOOKUP($A283+ROUND((COLUMN()-2)/24,5),АТС!$A$41:$F$784,6)+'Иные услуги '!$C$5+'РСТ РСО-А'!$K$7+'РСТ РСО-А'!$G$9</f>
        <v>1506.57</v>
      </c>
      <c r="Y283" s="119">
        <f>VLOOKUP($A283+ROUND((COLUMN()-2)/24,5),АТС!$A$41:$F$784,6)+'Иные услуги '!$C$5+'РСТ РСО-А'!$K$7+'РСТ РСО-А'!$G$9</f>
        <v>1870.93</v>
      </c>
    </row>
    <row r="284" spans="1:25" x14ac:dyDescent="0.2">
      <c r="A284" s="66">
        <f t="shared" si="9"/>
        <v>43318</v>
      </c>
      <c r="B284" s="119">
        <f>VLOOKUP($A284+ROUND((COLUMN()-2)/24,5),АТС!$A$41:$F$784,6)+'Иные услуги '!$C$5+'РСТ РСО-А'!$K$7+'РСТ РСО-А'!$G$9</f>
        <v>1307.81</v>
      </c>
      <c r="C284" s="119">
        <f>VLOOKUP($A284+ROUND((COLUMN()-2)/24,5),АТС!$A$41:$F$784,6)+'Иные услуги '!$C$5+'РСТ РСО-А'!$K$7+'РСТ РСО-А'!$G$9</f>
        <v>1324.92</v>
      </c>
      <c r="D284" s="119">
        <f>VLOOKUP($A284+ROUND((COLUMN()-2)/24,5),АТС!$A$41:$F$784,6)+'Иные услуги '!$C$5+'РСТ РСО-А'!$K$7+'РСТ РСО-А'!$G$9</f>
        <v>1347.54</v>
      </c>
      <c r="E284" s="119">
        <f>VLOOKUP($A284+ROUND((COLUMN()-2)/24,5),АТС!$A$41:$F$784,6)+'Иные услуги '!$C$5+'РСТ РСО-А'!$K$7+'РСТ РСО-А'!$G$9</f>
        <v>1345.22</v>
      </c>
      <c r="F284" s="119">
        <f>VLOOKUP($A284+ROUND((COLUMN()-2)/24,5),АТС!$A$41:$F$784,6)+'Иные услуги '!$C$5+'РСТ РСО-А'!$K$7+'РСТ РСО-А'!$G$9</f>
        <v>1345.13</v>
      </c>
      <c r="G284" s="119">
        <f>VLOOKUP($A284+ROUND((COLUMN()-2)/24,5),АТС!$A$41:$F$784,6)+'Иные услуги '!$C$5+'РСТ РСО-А'!$K$7+'РСТ РСО-А'!$G$9</f>
        <v>1362.93</v>
      </c>
      <c r="H284" s="119">
        <f>VLOOKUP($A284+ROUND((COLUMN()-2)/24,5),АТС!$A$41:$F$784,6)+'Иные услуги '!$C$5+'РСТ РСО-А'!$K$7+'РСТ РСО-А'!$G$9</f>
        <v>1392.39</v>
      </c>
      <c r="I284" s="119">
        <f>VLOOKUP($A284+ROUND((COLUMN()-2)/24,5),АТС!$A$41:$F$784,6)+'Иные услуги '!$C$5+'РСТ РСО-А'!$K$7+'РСТ РСО-А'!$G$9</f>
        <v>1362.54</v>
      </c>
      <c r="J284" s="119">
        <f>VLOOKUP($A284+ROUND((COLUMN()-2)/24,5),АТС!$A$41:$F$784,6)+'Иные услуги '!$C$5+'РСТ РСО-А'!$K$7+'РСТ РСО-А'!$G$9</f>
        <v>1374.29</v>
      </c>
      <c r="K284" s="119">
        <f>VLOOKUP($A284+ROUND((COLUMN()-2)/24,5),АТС!$A$41:$F$784,6)+'Иные услуги '!$C$5+'РСТ РСО-А'!$K$7+'РСТ РСО-А'!$G$9</f>
        <v>1317.5700000000002</v>
      </c>
      <c r="L284" s="119">
        <f>VLOOKUP($A284+ROUND((COLUMN()-2)/24,5),АТС!$A$41:$F$784,6)+'Иные услуги '!$C$5+'РСТ РСО-А'!$K$7+'РСТ РСО-А'!$G$9</f>
        <v>1310.8400000000001</v>
      </c>
      <c r="M284" s="119">
        <f>VLOOKUP($A284+ROUND((COLUMN()-2)/24,5),АТС!$A$41:$F$784,6)+'Иные услуги '!$C$5+'РСТ РСО-А'!$K$7+'РСТ РСО-А'!$G$9</f>
        <v>1310.3400000000001</v>
      </c>
      <c r="N284" s="119">
        <f>VLOOKUP($A284+ROUND((COLUMN()-2)/24,5),АТС!$A$41:$F$784,6)+'Иные услуги '!$C$5+'РСТ РСО-А'!$K$7+'РСТ РСО-А'!$G$9</f>
        <v>1309.9000000000001</v>
      </c>
      <c r="O284" s="119">
        <f>VLOOKUP($A284+ROUND((COLUMN()-2)/24,5),АТС!$A$41:$F$784,6)+'Иные услуги '!$C$5+'РСТ РСО-А'!$K$7+'РСТ РСО-А'!$G$9</f>
        <v>1309.5900000000001</v>
      </c>
      <c r="P284" s="119">
        <f>VLOOKUP($A284+ROUND((COLUMN()-2)/24,5),АТС!$A$41:$F$784,6)+'Иные услуги '!$C$5+'РСТ РСО-А'!$K$7+'РСТ РСО-А'!$G$9</f>
        <v>1294.1100000000001</v>
      </c>
      <c r="Q284" s="119">
        <f>VLOOKUP($A284+ROUND((COLUMN()-2)/24,5),АТС!$A$41:$F$784,6)+'Иные услуги '!$C$5+'РСТ РСО-А'!$K$7+'РСТ РСО-А'!$G$9</f>
        <v>1296.69</v>
      </c>
      <c r="R284" s="119">
        <f>VLOOKUP($A284+ROUND((COLUMN()-2)/24,5),АТС!$A$41:$F$784,6)+'Иные услуги '!$C$5+'РСТ РСО-А'!$K$7+'РСТ РСО-А'!$G$9</f>
        <v>1306.8500000000001</v>
      </c>
      <c r="S284" s="119">
        <f>VLOOKUP($A284+ROUND((COLUMN()-2)/24,5),АТС!$A$41:$F$784,6)+'Иные услуги '!$C$5+'РСТ РСО-А'!$K$7+'РСТ РСО-А'!$G$9</f>
        <v>1306.99</v>
      </c>
      <c r="T284" s="119">
        <f>VLOOKUP($A284+ROUND((COLUMN()-2)/24,5),АТС!$A$41:$F$784,6)+'Иные услуги '!$C$5+'РСТ РСО-А'!$K$7+'РСТ РСО-А'!$G$9</f>
        <v>1322.93</v>
      </c>
      <c r="U284" s="119">
        <f>VLOOKUP($A284+ROUND((COLUMN()-2)/24,5),АТС!$A$41:$F$784,6)+'Иные услуги '!$C$5+'РСТ РСО-А'!$K$7+'РСТ РСО-А'!$G$9</f>
        <v>1331.42</v>
      </c>
      <c r="V284" s="119">
        <f>VLOOKUP($A284+ROUND((COLUMN()-2)/24,5),АТС!$A$41:$F$784,6)+'Иные услуги '!$C$5+'РСТ РСО-А'!$K$7+'РСТ РСО-А'!$G$9</f>
        <v>1319.54</v>
      </c>
      <c r="W284" s="119">
        <f>VLOOKUP($A284+ROUND((COLUMN()-2)/24,5),АТС!$A$41:$F$784,6)+'Иные услуги '!$C$5+'РСТ РСО-А'!$K$7+'РСТ РСО-А'!$G$9</f>
        <v>1366.8300000000002</v>
      </c>
      <c r="X284" s="119">
        <f>VLOOKUP($A284+ROUND((COLUMN()-2)/24,5),АТС!$A$41:$F$784,6)+'Иные услуги '!$C$5+'РСТ РСО-А'!$K$7+'РСТ РСО-А'!$G$9</f>
        <v>1384.88</v>
      </c>
      <c r="Y284" s="119">
        <f>VLOOKUP($A284+ROUND((COLUMN()-2)/24,5),АТС!$A$41:$F$784,6)+'Иные услуги '!$C$5+'РСТ РСО-А'!$K$7+'РСТ РСО-А'!$G$9</f>
        <v>1938.78</v>
      </c>
    </row>
    <row r="285" spans="1:25" x14ac:dyDescent="0.2">
      <c r="A285" s="66">
        <f t="shared" si="9"/>
        <v>43319</v>
      </c>
      <c r="B285" s="119">
        <f>VLOOKUP($A285+ROUND((COLUMN()-2)/24,5),АТС!$A$41:$F$784,6)+'Иные услуги '!$C$5+'РСТ РСО-А'!$K$7+'РСТ РСО-А'!$G$9</f>
        <v>1307.8</v>
      </c>
      <c r="C285" s="119">
        <f>VLOOKUP($A285+ROUND((COLUMN()-2)/24,5),АТС!$A$41:$F$784,6)+'Иные услуги '!$C$5+'РСТ РСО-А'!$K$7+'РСТ РСО-А'!$G$9</f>
        <v>1319.5900000000001</v>
      </c>
      <c r="D285" s="119">
        <f>VLOOKUP($A285+ROUND((COLUMN()-2)/24,5),АТС!$A$41:$F$784,6)+'Иные услуги '!$C$5+'РСТ РСО-А'!$K$7+'РСТ РСО-А'!$G$9</f>
        <v>1344.5700000000002</v>
      </c>
      <c r="E285" s="119">
        <f>VLOOKUP($A285+ROUND((COLUMN()-2)/24,5),АТС!$A$41:$F$784,6)+'Иные услуги '!$C$5+'РСТ РСО-А'!$K$7+'РСТ РСО-А'!$G$9</f>
        <v>1343.54</v>
      </c>
      <c r="F285" s="119">
        <f>VLOOKUP($A285+ROUND((COLUMN()-2)/24,5),АТС!$A$41:$F$784,6)+'Иные услуги '!$C$5+'РСТ РСО-А'!$K$7+'РСТ РСО-А'!$G$9</f>
        <v>1343.0700000000002</v>
      </c>
      <c r="G285" s="119">
        <f>VLOOKUP($A285+ROUND((COLUMN()-2)/24,5),АТС!$A$41:$F$784,6)+'Иные услуги '!$C$5+'РСТ РСО-А'!$K$7+'РСТ РСО-А'!$G$9</f>
        <v>1361.74</v>
      </c>
      <c r="H285" s="119">
        <f>VLOOKUP($A285+ROUND((COLUMN()-2)/24,5),АТС!$A$41:$F$784,6)+'Иные услуги '!$C$5+'РСТ РСО-А'!$K$7+'РСТ РСО-А'!$G$9</f>
        <v>1391.65</v>
      </c>
      <c r="I285" s="119">
        <f>VLOOKUP($A285+ROUND((COLUMN()-2)/24,5),АТС!$A$41:$F$784,6)+'Иные услуги '!$C$5+'РСТ РСО-А'!$K$7+'РСТ РСО-А'!$G$9</f>
        <v>1340.1000000000001</v>
      </c>
      <c r="J285" s="119">
        <f>VLOOKUP($A285+ROUND((COLUMN()-2)/24,5),АТС!$A$41:$F$784,6)+'Иные услуги '!$C$5+'РСТ РСО-А'!$K$7+'РСТ РСО-А'!$G$9</f>
        <v>1363.77</v>
      </c>
      <c r="K285" s="119">
        <f>VLOOKUP($A285+ROUND((COLUMN()-2)/24,5),АТС!$A$41:$F$784,6)+'Иные услуги '!$C$5+'РСТ РСО-А'!$K$7+'РСТ РСО-А'!$G$9</f>
        <v>1309.78</v>
      </c>
      <c r="L285" s="119">
        <f>VLOOKUP($A285+ROUND((COLUMN()-2)/24,5),АТС!$A$41:$F$784,6)+'Иные услуги '!$C$5+'РСТ РСО-А'!$K$7+'РСТ РСО-А'!$G$9</f>
        <v>1304.55</v>
      </c>
      <c r="M285" s="119">
        <f>VLOOKUP($A285+ROUND((COLUMN()-2)/24,5),АТС!$A$41:$F$784,6)+'Иные услуги '!$C$5+'РСТ РСО-А'!$K$7+'РСТ РСО-А'!$G$9</f>
        <v>1304.94</v>
      </c>
      <c r="N285" s="119">
        <f>VLOOKUP($A285+ROUND((COLUMN()-2)/24,5),АТС!$A$41:$F$784,6)+'Иные услуги '!$C$5+'РСТ РСО-А'!$K$7+'РСТ РСО-А'!$G$9</f>
        <v>1304.8600000000001</v>
      </c>
      <c r="O285" s="119">
        <f>VLOOKUP($A285+ROUND((COLUMN()-2)/24,5),АТС!$A$41:$F$784,6)+'Иные услуги '!$C$5+'РСТ РСО-А'!$K$7+'РСТ РСО-А'!$G$9</f>
        <v>1305.73</v>
      </c>
      <c r="P285" s="119">
        <f>VLOOKUP($A285+ROUND((COLUMN()-2)/24,5),АТС!$A$41:$F$784,6)+'Иные услуги '!$C$5+'РСТ РСО-А'!$K$7+'РСТ РСО-А'!$G$9</f>
        <v>1291.3800000000001</v>
      </c>
      <c r="Q285" s="119">
        <f>VLOOKUP($A285+ROUND((COLUMN()-2)/24,5),АТС!$A$41:$F$784,6)+'Иные услуги '!$C$5+'РСТ РСО-А'!$K$7+'РСТ РСО-А'!$G$9</f>
        <v>1291.26</v>
      </c>
      <c r="R285" s="119">
        <f>VLOOKUP($A285+ROUND((COLUMN()-2)/24,5),АТС!$A$41:$F$784,6)+'Иные услуги '!$C$5+'РСТ РСО-А'!$K$7+'РСТ РСО-А'!$G$9</f>
        <v>1300.6000000000001</v>
      </c>
      <c r="S285" s="119">
        <f>VLOOKUP($A285+ROUND((COLUMN()-2)/24,5),АТС!$A$41:$F$784,6)+'Иные услуги '!$C$5+'РСТ РСО-А'!$K$7+'РСТ РСО-А'!$G$9</f>
        <v>1305.02</v>
      </c>
      <c r="T285" s="119">
        <f>VLOOKUP($A285+ROUND((COLUMN()-2)/24,5),АТС!$A$41:$F$784,6)+'Иные услуги '!$C$5+'РСТ РСО-А'!$K$7+'РСТ РСО-А'!$G$9</f>
        <v>1325.3</v>
      </c>
      <c r="U285" s="119">
        <f>VLOOKUP($A285+ROUND((COLUMN()-2)/24,5),АТС!$A$41:$F$784,6)+'Иные услуги '!$C$5+'РСТ РСО-А'!$K$7+'РСТ РСО-А'!$G$9</f>
        <v>1333.54</v>
      </c>
      <c r="V285" s="119">
        <f>VLOOKUP($A285+ROUND((COLUMN()-2)/24,5),АТС!$A$41:$F$784,6)+'Иные услуги '!$C$5+'РСТ РСО-А'!$K$7+'РСТ РСО-А'!$G$9</f>
        <v>1319.39</v>
      </c>
      <c r="W285" s="119">
        <f>VLOOKUP($A285+ROUND((COLUMN()-2)/24,5),АТС!$A$41:$F$784,6)+'Иные услуги '!$C$5+'РСТ РСО-А'!$K$7+'РСТ РСО-А'!$G$9</f>
        <v>1361.03</v>
      </c>
      <c r="X285" s="119">
        <f>VLOOKUP($A285+ROUND((COLUMN()-2)/24,5),АТС!$A$41:$F$784,6)+'Иные услуги '!$C$5+'РСТ РСО-А'!$K$7+'РСТ РСО-А'!$G$9</f>
        <v>1379.21</v>
      </c>
      <c r="Y285" s="119">
        <f>VLOOKUP($A285+ROUND((COLUMN()-2)/24,5),АТС!$A$41:$F$784,6)+'Иные услуги '!$C$5+'РСТ РСО-А'!$K$7+'РСТ РСО-А'!$G$9</f>
        <v>1949.45</v>
      </c>
    </row>
    <row r="286" spans="1:25" x14ac:dyDescent="0.2">
      <c r="A286" s="66">
        <f t="shared" si="9"/>
        <v>43320</v>
      </c>
      <c r="B286" s="119">
        <f>VLOOKUP($A286+ROUND((COLUMN()-2)/24,5),АТС!$A$41:$F$784,6)+'Иные услуги '!$C$5+'РСТ РСО-А'!$K$7+'РСТ РСО-А'!$G$9</f>
        <v>1303.0700000000002</v>
      </c>
      <c r="C286" s="119">
        <f>VLOOKUP($A286+ROUND((COLUMN()-2)/24,5),АТС!$A$41:$F$784,6)+'Иные услуги '!$C$5+'РСТ РСО-А'!$K$7+'РСТ РСО-А'!$G$9</f>
        <v>1339.4</v>
      </c>
      <c r="D286" s="119">
        <f>VLOOKUP($A286+ROUND((COLUMN()-2)/24,5),АТС!$A$41:$F$784,6)+'Иные услуги '!$C$5+'РСТ РСО-А'!$K$7+'РСТ РСО-А'!$G$9</f>
        <v>1406</v>
      </c>
      <c r="E286" s="119">
        <f>VLOOKUP($A286+ROUND((COLUMN()-2)/24,5),АТС!$A$41:$F$784,6)+'Иные услуги '!$C$5+'РСТ РСО-А'!$K$7+'РСТ РСО-А'!$G$9</f>
        <v>1426.13</v>
      </c>
      <c r="F286" s="119">
        <f>VLOOKUP($A286+ROUND((COLUMN()-2)/24,5),АТС!$A$41:$F$784,6)+'Иные услуги '!$C$5+'РСТ РСО-А'!$K$7+'РСТ РСО-А'!$G$9</f>
        <v>1424.89</v>
      </c>
      <c r="G286" s="119">
        <f>VLOOKUP($A286+ROUND((COLUMN()-2)/24,5),АТС!$A$41:$F$784,6)+'Иные услуги '!$C$5+'РСТ РСО-А'!$K$7+'РСТ РСО-А'!$G$9</f>
        <v>1425.8400000000001</v>
      </c>
      <c r="H286" s="119">
        <f>VLOOKUP($A286+ROUND((COLUMN()-2)/24,5),АТС!$A$41:$F$784,6)+'Иные услуги '!$C$5+'РСТ РСО-А'!$K$7+'РСТ РСО-А'!$G$9</f>
        <v>1500.37</v>
      </c>
      <c r="I286" s="119">
        <f>VLOOKUP($A286+ROUND((COLUMN()-2)/24,5),АТС!$A$41:$F$784,6)+'Иные услуги '!$C$5+'РСТ РСО-А'!$K$7+'РСТ РСО-А'!$G$9</f>
        <v>1361.77</v>
      </c>
      <c r="J286" s="119">
        <f>VLOOKUP($A286+ROUND((COLUMN()-2)/24,5),АТС!$A$41:$F$784,6)+'Иные услуги '!$C$5+'РСТ РСО-А'!$K$7+'РСТ РСО-А'!$G$9</f>
        <v>1498.8</v>
      </c>
      <c r="K286" s="119">
        <f>VLOOKUP($A286+ROUND((COLUMN()-2)/24,5),АТС!$A$41:$F$784,6)+'Иные услуги '!$C$5+'РСТ РСО-А'!$K$7+'РСТ РСО-А'!$G$9</f>
        <v>1338.49</v>
      </c>
      <c r="L286" s="119">
        <f>VLOOKUP($A286+ROUND((COLUMN()-2)/24,5),АТС!$A$41:$F$784,6)+'Иные услуги '!$C$5+'РСТ РСО-А'!$K$7+'РСТ РСО-А'!$G$9</f>
        <v>1339.1000000000001</v>
      </c>
      <c r="M286" s="119">
        <f>VLOOKUP($A286+ROUND((COLUMN()-2)/24,5),АТС!$A$41:$F$784,6)+'Иные услуги '!$C$5+'РСТ РСО-А'!$K$7+'РСТ РСО-А'!$G$9</f>
        <v>1338.5700000000002</v>
      </c>
      <c r="N286" s="119">
        <f>VLOOKUP($A286+ROUND((COLUMN()-2)/24,5),АТС!$A$41:$F$784,6)+'Иные услуги '!$C$5+'РСТ РСО-А'!$K$7+'РСТ РСО-А'!$G$9</f>
        <v>1338.6000000000001</v>
      </c>
      <c r="O286" s="119">
        <f>VLOOKUP($A286+ROUND((COLUMN()-2)/24,5),АТС!$A$41:$F$784,6)+'Иные услуги '!$C$5+'РСТ РСО-А'!$K$7+'РСТ РСО-А'!$G$9</f>
        <v>1346.91</v>
      </c>
      <c r="P286" s="119">
        <f>VLOOKUP($A286+ROUND((COLUMN()-2)/24,5),АТС!$A$41:$F$784,6)+'Иные услуги '!$C$5+'РСТ РСО-А'!$K$7+'РСТ РСО-А'!$G$9</f>
        <v>1315.93</v>
      </c>
      <c r="Q286" s="119">
        <f>VLOOKUP($A286+ROUND((COLUMN()-2)/24,5),АТС!$A$41:$F$784,6)+'Иные услуги '!$C$5+'РСТ РСО-А'!$K$7+'РСТ РСО-А'!$G$9</f>
        <v>1331.1100000000001</v>
      </c>
      <c r="R286" s="119">
        <f>VLOOKUP($A286+ROUND((COLUMN()-2)/24,5),АТС!$A$41:$F$784,6)+'Иные услуги '!$C$5+'РСТ РСО-А'!$K$7+'РСТ РСО-А'!$G$9</f>
        <v>1320.8400000000001</v>
      </c>
      <c r="S286" s="119">
        <f>VLOOKUP($A286+ROUND((COLUMN()-2)/24,5),АТС!$A$41:$F$784,6)+'Иные услуги '!$C$5+'РСТ РСО-А'!$K$7+'РСТ РСО-А'!$G$9</f>
        <v>1317.73</v>
      </c>
      <c r="T286" s="119">
        <f>VLOOKUP($A286+ROUND((COLUMN()-2)/24,5),АТС!$A$41:$F$784,6)+'Иные услуги '!$C$5+'РСТ РСО-А'!$K$7+'РСТ РСО-А'!$G$9</f>
        <v>1319.78</v>
      </c>
      <c r="U286" s="119">
        <f>VLOOKUP($A286+ROUND((COLUMN()-2)/24,5),АТС!$A$41:$F$784,6)+'Иные услуги '!$C$5+'РСТ РСО-А'!$K$7+'РСТ РСО-А'!$G$9</f>
        <v>1310.3400000000001</v>
      </c>
      <c r="V286" s="119">
        <f>VLOOKUP($A286+ROUND((COLUMN()-2)/24,5),АТС!$A$41:$F$784,6)+'Иные услуги '!$C$5+'РСТ РСО-А'!$K$7+'РСТ РСО-А'!$G$9</f>
        <v>1335.3700000000001</v>
      </c>
      <c r="W286" s="119">
        <f>VLOOKUP($A286+ROUND((COLUMN()-2)/24,5),АТС!$A$41:$F$784,6)+'Иные услуги '!$C$5+'РСТ РСО-А'!$K$7+'РСТ РСО-А'!$G$9</f>
        <v>1340.16</v>
      </c>
      <c r="X286" s="119">
        <f>VLOOKUP($A286+ROUND((COLUMN()-2)/24,5),АТС!$A$41:$F$784,6)+'Иные услуги '!$C$5+'РСТ РСО-А'!$K$7+'РСТ РСО-А'!$G$9</f>
        <v>1356.98</v>
      </c>
      <c r="Y286" s="119">
        <f>VLOOKUP($A286+ROUND((COLUMN()-2)/24,5),АТС!$A$41:$F$784,6)+'Иные услуги '!$C$5+'РСТ РСО-А'!$K$7+'РСТ РСО-А'!$G$9</f>
        <v>1910.33</v>
      </c>
    </row>
    <row r="287" spans="1:25" x14ac:dyDescent="0.2">
      <c r="A287" s="66">
        <f t="shared" si="9"/>
        <v>43321</v>
      </c>
      <c r="B287" s="119">
        <f>VLOOKUP($A287+ROUND((COLUMN()-2)/24,5),АТС!$A$41:$F$784,6)+'Иные услуги '!$C$5+'РСТ РСО-А'!$K$7+'РСТ РСО-А'!$G$9</f>
        <v>1279.01</v>
      </c>
      <c r="C287" s="119">
        <f>VLOOKUP($A287+ROUND((COLUMN()-2)/24,5),АТС!$A$41:$F$784,6)+'Иные услуги '!$C$5+'РСТ РСО-А'!$K$7+'РСТ РСО-А'!$G$9</f>
        <v>1313.88</v>
      </c>
      <c r="D287" s="119">
        <f>VLOOKUP($A287+ROUND((COLUMN()-2)/24,5),АТС!$A$41:$F$784,6)+'Иные услуги '!$C$5+'РСТ РСО-А'!$K$7+'РСТ РСО-А'!$G$9</f>
        <v>1339.6100000000001</v>
      </c>
      <c r="E287" s="119">
        <f>VLOOKUP($A287+ROUND((COLUMN()-2)/24,5),АТС!$A$41:$F$784,6)+'Иные услуги '!$C$5+'РСТ РСО-А'!$K$7+'РСТ РСО-А'!$G$9</f>
        <v>1338.79</v>
      </c>
      <c r="F287" s="119">
        <f>VLOOKUP($A287+ROUND((COLUMN()-2)/24,5),АТС!$A$41:$F$784,6)+'Иные услуги '!$C$5+'РСТ РСО-А'!$K$7+'РСТ РСО-А'!$G$9</f>
        <v>1338.3200000000002</v>
      </c>
      <c r="G287" s="119">
        <f>VLOOKUP($A287+ROUND((COLUMN()-2)/24,5),АТС!$A$41:$F$784,6)+'Иные услуги '!$C$5+'РСТ РСО-А'!$K$7+'РСТ РСО-А'!$G$9</f>
        <v>1337.3700000000001</v>
      </c>
      <c r="H287" s="119">
        <f>VLOOKUP($A287+ROUND((COLUMN()-2)/24,5),АТС!$A$41:$F$784,6)+'Иные услуги '!$C$5+'РСТ РСО-А'!$K$7+'РСТ РСО-А'!$G$9</f>
        <v>1438.93</v>
      </c>
      <c r="I287" s="119">
        <f>VLOOKUP($A287+ROUND((COLUMN()-2)/24,5),АТС!$A$41:$F$784,6)+'Иные услуги '!$C$5+'РСТ РСО-А'!$K$7+'РСТ РСО-А'!$G$9</f>
        <v>1335.42</v>
      </c>
      <c r="J287" s="119">
        <f>VLOOKUP($A287+ROUND((COLUMN()-2)/24,5),АТС!$A$41:$F$784,6)+'Иные услуги '!$C$5+'РСТ РСО-А'!$K$7+'РСТ РСО-А'!$G$9</f>
        <v>1400.68</v>
      </c>
      <c r="K287" s="119">
        <f>VLOOKUP($A287+ROUND((COLUMN()-2)/24,5),АТС!$A$41:$F$784,6)+'Иные услуги '!$C$5+'РСТ РСО-А'!$K$7+'РСТ РСО-А'!$G$9</f>
        <v>1303.0800000000002</v>
      </c>
      <c r="L287" s="119">
        <f>VLOOKUP($A287+ROUND((COLUMN()-2)/24,5),АТС!$A$41:$F$784,6)+'Иные услуги '!$C$5+'РСТ РСО-А'!$K$7+'РСТ РСО-А'!$G$9</f>
        <v>1304.06</v>
      </c>
      <c r="M287" s="119">
        <f>VLOOKUP($A287+ROUND((COLUMN()-2)/24,5),АТС!$A$41:$F$784,6)+'Иные услуги '!$C$5+'РСТ РСО-А'!$K$7+'РСТ РСО-А'!$G$9</f>
        <v>1303.9100000000001</v>
      </c>
      <c r="N287" s="119">
        <f>VLOOKUP($A287+ROUND((COLUMN()-2)/24,5),АТС!$A$41:$F$784,6)+'Иные услуги '!$C$5+'РСТ РСО-А'!$K$7+'РСТ РСО-А'!$G$9</f>
        <v>1303.68</v>
      </c>
      <c r="O287" s="119">
        <f>VLOOKUP($A287+ROUND((COLUMN()-2)/24,5),АТС!$A$41:$F$784,6)+'Иные услуги '!$C$5+'РСТ РСО-А'!$K$7+'РСТ РСО-А'!$G$9</f>
        <v>1310.74</v>
      </c>
      <c r="P287" s="119">
        <f>VLOOKUP($A287+ROUND((COLUMN()-2)/24,5),АТС!$A$41:$F$784,6)+'Иные услуги '!$C$5+'РСТ РСО-А'!$K$7+'РСТ РСО-А'!$G$9</f>
        <v>1310.8</v>
      </c>
      <c r="Q287" s="119">
        <f>VLOOKUP($A287+ROUND((COLUMN()-2)/24,5),АТС!$A$41:$F$784,6)+'Иные услуги '!$C$5+'РСТ РСО-А'!$K$7+'РСТ РСО-А'!$G$9</f>
        <v>1310.97</v>
      </c>
      <c r="R287" s="119">
        <f>VLOOKUP($A287+ROUND((COLUMN()-2)/24,5),АТС!$A$41:$F$784,6)+'Иные услуги '!$C$5+'РСТ РСО-А'!$K$7+'РСТ РСО-А'!$G$9</f>
        <v>1309.43</v>
      </c>
      <c r="S287" s="119">
        <f>VLOOKUP($A287+ROUND((COLUMN()-2)/24,5),АТС!$A$41:$F$784,6)+'Иные услуги '!$C$5+'РСТ РСО-А'!$K$7+'РСТ РСО-А'!$G$9</f>
        <v>1310.6400000000001</v>
      </c>
      <c r="T287" s="119">
        <f>VLOOKUP($A287+ROUND((COLUMN()-2)/24,5),АТС!$A$41:$F$784,6)+'Иные услуги '!$C$5+'РСТ РСО-А'!$K$7+'РСТ РСО-А'!$G$9</f>
        <v>1303.1500000000001</v>
      </c>
      <c r="U287" s="119">
        <f>VLOOKUP($A287+ROUND((COLUMN()-2)/24,5),АТС!$A$41:$F$784,6)+'Иные услуги '!$C$5+'РСТ РСО-А'!$K$7+'РСТ РСО-А'!$G$9</f>
        <v>1308.8600000000001</v>
      </c>
      <c r="V287" s="119">
        <f>VLOOKUP($A287+ROUND((COLUMN()-2)/24,5),АТС!$A$41:$F$784,6)+'Иные услуги '!$C$5+'РСТ РСО-А'!$K$7+'РСТ РСО-А'!$G$9</f>
        <v>1333.92</v>
      </c>
      <c r="W287" s="119">
        <f>VLOOKUP($A287+ROUND((COLUMN()-2)/24,5),АТС!$A$41:$F$784,6)+'Иные услуги '!$C$5+'РСТ РСО-А'!$K$7+'РСТ РСО-А'!$G$9</f>
        <v>1338.8400000000001</v>
      </c>
      <c r="X287" s="119">
        <f>VLOOKUP($A287+ROUND((COLUMN()-2)/24,5),АТС!$A$41:$F$784,6)+'Иные услуги '!$C$5+'РСТ РСО-А'!$K$7+'РСТ РСО-А'!$G$9</f>
        <v>1355.3400000000001</v>
      </c>
      <c r="Y287" s="119">
        <f>VLOOKUP($A287+ROUND((COLUMN()-2)/24,5),АТС!$A$41:$F$784,6)+'Иные услуги '!$C$5+'РСТ РСО-А'!$K$7+'РСТ РСО-А'!$G$9</f>
        <v>1836.7</v>
      </c>
    </row>
    <row r="288" spans="1:25" x14ac:dyDescent="0.2">
      <c r="A288" s="66">
        <f t="shared" si="9"/>
        <v>43322</v>
      </c>
      <c r="B288" s="119">
        <f>VLOOKUP($A288+ROUND((COLUMN()-2)/24,5),АТС!$A$41:$F$784,6)+'Иные услуги '!$C$5+'РСТ РСО-А'!$K$7+'РСТ РСО-А'!$G$9</f>
        <v>1294.0700000000002</v>
      </c>
      <c r="C288" s="119">
        <f>VLOOKUP($A288+ROUND((COLUMN()-2)/24,5),АТС!$A$41:$F$784,6)+'Иные услуги '!$C$5+'РСТ РСО-А'!$K$7+'РСТ РСО-А'!$G$9</f>
        <v>1311.25</v>
      </c>
      <c r="D288" s="119">
        <f>VLOOKUP($A288+ROUND((COLUMN()-2)/24,5),АТС!$A$41:$F$784,6)+'Иные услуги '!$C$5+'РСТ РСО-А'!$K$7+'РСТ РСО-А'!$G$9</f>
        <v>1310.31</v>
      </c>
      <c r="E288" s="119">
        <f>VLOOKUP($A288+ROUND((COLUMN()-2)/24,5),АТС!$A$41:$F$784,6)+'Иные услуги '!$C$5+'РСТ РСО-А'!$K$7+'РСТ РСО-А'!$G$9</f>
        <v>1310.03</v>
      </c>
      <c r="F288" s="119">
        <f>VLOOKUP($A288+ROUND((COLUMN()-2)/24,5),АТС!$A$41:$F$784,6)+'Иные услуги '!$C$5+'РСТ РСО-А'!$K$7+'РСТ РСО-А'!$G$9</f>
        <v>1310.1000000000001</v>
      </c>
      <c r="G288" s="119">
        <f>VLOOKUP($A288+ROUND((COLUMN()-2)/24,5),АТС!$A$41:$F$784,6)+'Иные услуги '!$C$5+'РСТ РСО-А'!$K$7+'РСТ РСО-А'!$G$9</f>
        <v>1306.04</v>
      </c>
      <c r="H288" s="119">
        <f>VLOOKUP($A288+ROUND((COLUMN()-2)/24,5),АТС!$A$41:$F$784,6)+'Иные услуги '!$C$5+'РСТ РСО-А'!$K$7+'РСТ РСО-А'!$G$9</f>
        <v>1312.65</v>
      </c>
      <c r="I288" s="119">
        <f>VLOOKUP($A288+ROUND((COLUMN()-2)/24,5),АТС!$A$41:$F$784,6)+'Иные услуги '!$C$5+'РСТ РСО-А'!$K$7+'РСТ РСО-А'!$G$9</f>
        <v>1287.3500000000001</v>
      </c>
      <c r="J288" s="119">
        <f>VLOOKUP($A288+ROUND((COLUMN()-2)/24,5),АТС!$A$41:$F$784,6)+'Иные услуги '!$C$5+'РСТ РСО-А'!$K$7+'РСТ РСО-А'!$G$9</f>
        <v>1402.16</v>
      </c>
      <c r="K288" s="119">
        <f>VLOOKUP($A288+ROUND((COLUMN()-2)/24,5),АТС!$A$41:$F$784,6)+'Иные услуги '!$C$5+'РСТ РСО-А'!$K$7+'РСТ РСО-А'!$G$9</f>
        <v>1335.04</v>
      </c>
      <c r="L288" s="119">
        <f>VLOOKUP($A288+ROUND((COLUMN()-2)/24,5),АТС!$A$41:$F$784,6)+'Иные услуги '!$C$5+'РСТ РСО-А'!$K$7+'РСТ РСО-А'!$G$9</f>
        <v>1335.55</v>
      </c>
      <c r="M288" s="119">
        <f>VLOOKUP($A288+ROUND((COLUMN()-2)/24,5),АТС!$A$41:$F$784,6)+'Иные услуги '!$C$5+'РСТ РСО-А'!$K$7+'РСТ РСО-А'!$G$9</f>
        <v>1335.45</v>
      </c>
      <c r="N288" s="119">
        <f>VLOOKUP($A288+ROUND((COLUMN()-2)/24,5),АТС!$A$41:$F$784,6)+'Иные услуги '!$C$5+'РСТ РСО-А'!$K$7+'РСТ РСО-А'!$G$9</f>
        <v>1334.6200000000001</v>
      </c>
      <c r="O288" s="119">
        <f>VLOOKUP($A288+ROUND((COLUMN()-2)/24,5),АТС!$A$41:$F$784,6)+'Иные услуги '!$C$5+'РСТ РСО-А'!$K$7+'РСТ РСО-А'!$G$9</f>
        <v>1340.3500000000001</v>
      </c>
      <c r="P288" s="119">
        <f>VLOOKUP($A288+ROUND((COLUMN()-2)/24,5),АТС!$A$41:$F$784,6)+'Иные услуги '!$C$5+'РСТ РСО-А'!$K$7+'РСТ РСО-А'!$G$9</f>
        <v>1324.72</v>
      </c>
      <c r="Q288" s="119">
        <f>VLOOKUP($A288+ROUND((COLUMN()-2)/24,5),АТС!$A$41:$F$784,6)+'Иные услуги '!$C$5+'РСТ РСО-А'!$K$7+'РСТ РСО-А'!$G$9</f>
        <v>1324.8200000000002</v>
      </c>
      <c r="R288" s="119">
        <f>VLOOKUP($A288+ROUND((COLUMN()-2)/24,5),АТС!$A$41:$F$784,6)+'Иные услуги '!$C$5+'РСТ РСО-А'!$K$7+'РСТ РСО-А'!$G$9</f>
        <v>1315.95</v>
      </c>
      <c r="S288" s="119">
        <f>VLOOKUP($A288+ROUND((COLUMN()-2)/24,5),АТС!$A$41:$F$784,6)+'Иные услуги '!$C$5+'РСТ РСО-А'!$K$7+'РСТ РСО-А'!$G$9</f>
        <v>1313.42</v>
      </c>
      <c r="T288" s="119">
        <f>VLOOKUP($A288+ROUND((COLUMN()-2)/24,5),АТС!$A$41:$F$784,6)+'Иные услуги '!$C$5+'РСТ РСО-А'!$K$7+'РСТ РСО-А'!$G$9</f>
        <v>1301.93</v>
      </c>
      <c r="U288" s="119">
        <f>VLOOKUP($A288+ROUND((COLUMN()-2)/24,5),АТС!$A$41:$F$784,6)+'Иные услуги '!$C$5+'РСТ РСО-А'!$K$7+'РСТ РСО-А'!$G$9</f>
        <v>1322.38</v>
      </c>
      <c r="V288" s="119">
        <f>VLOOKUP($A288+ROUND((COLUMN()-2)/24,5),АТС!$A$41:$F$784,6)+'Иные услуги '!$C$5+'РСТ РСО-А'!$K$7+'РСТ РСО-А'!$G$9</f>
        <v>1463.55</v>
      </c>
      <c r="W288" s="119">
        <f>VLOOKUP($A288+ROUND((COLUMN()-2)/24,5),АТС!$A$41:$F$784,6)+'Иные услуги '!$C$5+'РСТ РСО-А'!$K$7+'РСТ РСО-А'!$G$9</f>
        <v>1420.24</v>
      </c>
      <c r="X288" s="119">
        <f>VLOOKUP($A288+ROUND((COLUMN()-2)/24,5),АТС!$A$41:$F$784,6)+'Иные услуги '!$C$5+'РСТ РСО-А'!$K$7+'РСТ РСО-А'!$G$9</f>
        <v>1360.06</v>
      </c>
      <c r="Y288" s="119">
        <f>VLOOKUP($A288+ROUND((COLUMN()-2)/24,5),АТС!$A$41:$F$784,6)+'Иные услуги '!$C$5+'РСТ РСО-А'!$K$7+'РСТ РСО-А'!$G$9</f>
        <v>1420.69</v>
      </c>
    </row>
    <row r="289" spans="1:27" x14ac:dyDescent="0.2">
      <c r="A289" s="66">
        <f t="shared" si="9"/>
        <v>43323</v>
      </c>
      <c r="B289" s="119">
        <f>VLOOKUP($A289+ROUND((COLUMN()-2)/24,5),АТС!$A$41:$F$784,6)+'Иные услуги '!$C$5+'РСТ РСО-А'!$K$7+'РСТ РСО-А'!$G$9</f>
        <v>1283.7</v>
      </c>
      <c r="C289" s="119">
        <f>VLOOKUP($A289+ROUND((COLUMN()-2)/24,5),АТС!$A$41:$F$784,6)+'Иные услуги '!$C$5+'РСТ РСО-А'!$K$7+'РСТ РСО-А'!$G$9</f>
        <v>1293.1500000000001</v>
      </c>
      <c r="D289" s="119">
        <f>VLOOKUP($A289+ROUND((COLUMN()-2)/24,5),АТС!$A$41:$F$784,6)+'Иные услуги '!$C$5+'РСТ РСО-А'!$K$7+'РСТ РСО-А'!$G$9</f>
        <v>1294.25</v>
      </c>
      <c r="E289" s="119">
        <f>VLOOKUP($A289+ROUND((COLUMN()-2)/24,5),АТС!$A$41:$F$784,6)+'Иные услуги '!$C$5+'РСТ РСО-А'!$K$7+'РСТ РСО-А'!$G$9</f>
        <v>1290.71</v>
      </c>
      <c r="F289" s="119">
        <f>VLOOKUP($A289+ROUND((COLUMN()-2)/24,5),АТС!$A$41:$F$784,6)+'Иные услуги '!$C$5+'РСТ РСО-А'!$K$7+'РСТ РСО-А'!$G$9</f>
        <v>1308.29</v>
      </c>
      <c r="G289" s="119">
        <f>VLOOKUP($A289+ROUND((COLUMN()-2)/24,5),АТС!$A$41:$F$784,6)+'Иные услуги '!$C$5+'РСТ РСО-А'!$K$7+'РСТ РСО-А'!$G$9</f>
        <v>1295.96</v>
      </c>
      <c r="H289" s="119">
        <f>VLOOKUP($A289+ROUND((COLUMN()-2)/24,5),АТС!$A$41:$F$784,6)+'Иные услуги '!$C$5+'РСТ РСО-А'!$K$7+'РСТ РСО-А'!$G$9</f>
        <v>1312.8300000000002</v>
      </c>
      <c r="I289" s="119">
        <f>VLOOKUP($A289+ROUND((COLUMN()-2)/24,5),АТС!$A$41:$F$784,6)+'Иные услуги '!$C$5+'РСТ РСО-А'!$K$7+'РСТ РСО-А'!$G$9</f>
        <v>1273.43</v>
      </c>
      <c r="J289" s="119">
        <f>VLOOKUP($A289+ROUND((COLUMN()-2)/24,5),АТС!$A$41:$F$784,6)+'Иные услуги '!$C$5+'РСТ РСО-А'!$K$7+'РСТ РСО-А'!$G$9</f>
        <v>1505.83</v>
      </c>
      <c r="K289" s="119">
        <f>VLOOKUP($A289+ROUND((COLUMN()-2)/24,5),АТС!$A$41:$F$784,6)+'Иные услуги '!$C$5+'РСТ РСО-А'!$K$7+'РСТ РСО-А'!$G$9</f>
        <v>1397.0800000000002</v>
      </c>
      <c r="L289" s="119">
        <f>VLOOKUP($A289+ROUND((COLUMN()-2)/24,5),АТС!$A$41:$F$784,6)+'Иные услуги '!$C$5+'РСТ РСО-А'!$K$7+'РСТ РСО-А'!$G$9</f>
        <v>1337.2</v>
      </c>
      <c r="M289" s="119">
        <f>VLOOKUP($A289+ROUND((COLUMN()-2)/24,5),АТС!$A$41:$F$784,6)+'Иные услуги '!$C$5+'РСТ РСО-А'!$K$7+'РСТ РСО-А'!$G$9</f>
        <v>1336.64</v>
      </c>
      <c r="N289" s="119">
        <f>VLOOKUP($A289+ROUND((COLUMN()-2)/24,5),АТС!$A$41:$F$784,6)+'Иные услуги '!$C$5+'РСТ РСО-А'!$K$7+'РСТ РСО-А'!$G$9</f>
        <v>1336.8300000000002</v>
      </c>
      <c r="O289" s="119">
        <f>VLOOKUP($A289+ROUND((COLUMN()-2)/24,5),АТС!$A$41:$F$784,6)+'Иные услуги '!$C$5+'РСТ РСО-А'!$K$7+'РСТ РСО-А'!$G$9</f>
        <v>1339.53</v>
      </c>
      <c r="P289" s="119">
        <f>VLOOKUP($A289+ROUND((COLUMN()-2)/24,5),АТС!$A$41:$F$784,6)+'Иные услуги '!$C$5+'РСТ РСО-А'!$K$7+'РСТ РСО-А'!$G$9</f>
        <v>1339.77</v>
      </c>
      <c r="Q289" s="119">
        <f>VLOOKUP($A289+ROUND((COLUMN()-2)/24,5),АТС!$A$41:$F$784,6)+'Иные услуги '!$C$5+'РСТ РСО-А'!$K$7+'РСТ РСО-А'!$G$9</f>
        <v>1339.69</v>
      </c>
      <c r="R289" s="119">
        <f>VLOOKUP($A289+ROUND((COLUMN()-2)/24,5),АТС!$A$41:$F$784,6)+'Иные услуги '!$C$5+'РСТ РСО-А'!$K$7+'РСТ РСО-А'!$G$9</f>
        <v>1307.75</v>
      </c>
      <c r="S289" s="119">
        <f>VLOOKUP($A289+ROUND((COLUMN()-2)/24,5),АТС!$A$41:$F$784,6)+'Иные услуги '!$C$5+'РСТ РСО-А'!$K$7+'РСТ РСО-А'!$G$9</f>
        <v>1306.49</v>
      </c>
      <c r="T289" s="119">
        <f>VLOOKUP($A289+ROUND((COLUMN()-2)/24,5),АТС!$A$41:$F$784,6)+'Иные услуги '!$C$5+'РСТ РСО-А'!$K$7+'РСТ РСО-А'!$G$9</f>
        <v>1318.53</v>
      </c>
      <c r="U289" s="119">
        <f>VLOOKUP($A289+ROUND((COLUMN()-2)/24,5),АТС!$A$41:$F$784,6)+'Иные услуги '!$C$5+'РСТ РСО-А'!$K$7+'РСТ РСО-А'!$G$9</f>
        <v>1311.0800000000002</v>
      </c>
      <c r="V289" s="119">
        <f>VLOOKUP($A289+ROUND((COLUMN()-2)/24,5),АТС!$A$41:$F$784,6)+'Иные услуги '!$C$5+'РСТ РСО-А'!$K$7+'РСТ РСО-А'!$G$9</f>
        <v>1361.0700000000002</v>
      </c>
      <c r="W289" s="119">
        <f>VLOOKUP($A289+ROUND((COLUMN()-2)/24,5),АТС!$A$41:$F$784,6)+'Иные услуги '!$C$5+'РСТ РСО-А'!$K$7+'РСТ РСО-А'!$G$9</f>
        <v>1333.8</v>
      </c>
      <c r="X289" s="119">
        <f>VLOOKUP($A289+ROUND((COLUMN()-2)/24,5),АТС!$A$41:$F$784,6)+'Иные услуги '!$C$5+'РСТ РСО-А'!$K$7+'РСТ РСО-А'!$G$9</f>
        <v>1351.03</v>
      </c>
      <c r="Y289" s="119">
        <f>VLOOKUP($A289+ROUND((COLUMN()-2)/24,5),АТС!$A$41:$F$784,6)+'Иные услуги '!$C$5+'РСТ РСО-А'!$K$7+'РСТ РСО-А'!$G$9</f>
        <v>1902.59</v>
      </c>
    </row>
    <row r="290" spans="1:27" x14ac:dyDescent="0.2">
      <c r="A290" s="66">
        <f t="shared" si="9"/>
        <v>43324</v>
      </c>
      <c r="B290" s="119">
        <f>VLOOKUP($A290+ROUND((COLUMN()-2)/24,5),АТС!$A$41:$F$784,6)+'Иные услуги '!$C$5+'РСТ РСО-А'!$K$7+'РСТ РСО-А'!$G$9</f>
        <v>1277.46</v>
      </c>
      <c r="C290" s="119">
        <f>VLOOKUP($A290+ROUND((COLUMN()-2)/24,5),АТС!$A$41:$F$784,6)+'Иные услуги '!$C$5+'РСТ РСО-А'!$K$7+'РСТ РСО-А'!$G$9</f>
        <v>1313.48</v>
      </c>
      <c r="D290" s="119">
        <f>VLOOKUP($A290+ROUND((COLUMN()-2)/24,5),АТС!$A$41:$F$784,6)+'Иные услуги '!$C$5+'РСТ РСО-А'!$K$7+'РСТ РСО-А'!$G$9</f>
        <v>1360.31</v>
      </c>
      <c r="E290" s="119">
        <f>VLOOKUP($A290+ROUND((COLUMN()-2)/24,5),АТС!$A$41:$F$784,6)+'Иные услуги '!$C$5+'РСТ РСО-А'!$K$7+'РСТ РСО-А'!$G$9</f>
        <v>1390.3600000000001</v>
      </c>
      <c r="F290" s="119">
        <f>VLOOKUP($A290+ROUND((COLUMN()-2)/24,5),АТС!$A$41:$F$784,6)+'Иные услуги '!$C$5+'РСТ РСО-А'!$K$7+'РСТ РСО-А'!$G$9</f>
        <v>1359.54</v>
      </c>
      <c r="G290" s="119">
        <f>VLOOKUP($A290+ROUND((COLUMN()-2)/24,5),АТС!$A$41:$F$784,6)+'Иные услуги '!$C$5+'РСТ РСО-А'!$K$7+'РСТ РСО-А'!$G$9</f>
        <v>1369.49</v>
      </c>
      <c r="H290" s="119">
        <f>VLOOKUP($A290+ROUND((COLUMN()-2)/24,5),АТС!$A$41:$F$784,6)+'Иные услуги '!$C$5+'РСТ РСО-А'!$K$7+'РСТ РСО-А'!$G$9</f>
        <v>1538.25</v>
      </c>
      <c r="I290" s="119">
        <f>VLOOKUP($A290+ROUND((COLUMN()-2)/24,5),АТС!$A$41:$F$784,6)+'Иные услуги '!$C$5+'РСТ РСО-А'!$K$7+'РСТ РСО-А'!$G$9</f>
        <v>1340.25</v>
      </c>
      <c r="J290" s="119">
        <f>VLOOKUP($A290+ROUND((COLUMN()-2)/24,5),АТС!$A$41:$F$784,6)+'Иные услуги '!$C$5+'РСТ РСО-А'!$K$7+'РСТ РСО-А'!$G$9</f>
        <v>1560.13</v>
      </c>
      <c r="K290" s="119">
        <f>VLOOKUP($A290+ROUND((COLUMN()-2)/24,5),АТС!$A$41:$F$784,6)+'Иные услуги '!$C$5+'РСТ РСО-А'!$K$7+'РСТ РСО-А'!$G$9</f>
        <v>1441.02</v>
      </c>
      <c r="L290" s="119">
        <f>VLOOKUP($A290+ROUND((COLUMN()-2)/24,5),АТС!$A$41:$F$784,6)+'Иные услуги '!$C$5+'РСТ РСО-А'!$K$7+'РСТ РСО-А'!$G$9</f>
        <v>1367.55</v>
      </c>
      <c r="M290" s="119">
        <f>VLOOKUP($A290+ROUND((COLUMN()-2)/24,5),АТС!$A$41:$F$784,6)+'Иные услуги '!$C$5+'РСТ РСО-А'!$K$7+'РСТ РСО-А'!$G$9</f>
        <v>1350.73</v>
      </c>
      <c r="N290" s="119">
        <f>VLOOKUP($A290+ROUND((COLUMN()-2)/24,5),АТС!$A$41:$F$784,6)+'Иные услуги '!$C$5+'РСТ РСО-А'!$K$7+'РСТ РСО-А'!$G$9</f>
        <v>1368.22</v>
      </c>
      <c r="O290" s="119">
        <f>VLOOKUP($A290+ROUND((COLUMN()-2)/24,5),АТС!$A$41:$F$784,6)+'Иные услуги '!$C$5+'РСТ РСО-А'!$K$7+'РСТ РСО-А'!$G$9</f>
        <v>1370.38</v>
      </c>
      <c r="P290" s="119">
        <f>VLOOKUP($A290+ROUND((COLUMN()-2)/24,5),АТС!$A$41:$F$784,6)+'Иные услуги '!$C$5+'РСТ РСО-А'!$K$7+'РСТ РСО-А'!$G$9</f>
        <v>1405.8200000000002</v>
      </c>
      <c r="Q290" s="119">
        <f>VLOOKUP($A290+ROUND((COLUMN()-2)/24,5),АТС!$A$41:$F$784,6)+'Иные услуги '!$C$5+'РСТ РСО-А'!$K$7+'РСТ РСО-А'!$G$9</f>
        <v>1387.71</v>
      </c>
      <c r="R290" s="119">
        <f>VLOOKUP($A290+ROUND((COLUMN()-2)/24,5),АТС!$A$41:$F$784,6)+'Иные услуги '!$C$5+'РСТ РСО-А'!$K$7+'РСТ РСО-А'!$G$9</f>
        <v>1352.75</v>
      </c>
      <c r="S290" s="119">
        <f>VLOOKUP($A290+ROUND((COLUMN()-2)/24,5),АТС!$A$41:$F$784,6)+'Иные услуги '!$C$5+'РСТ РСО-А'!$K$7+'РСТ РСО-А'!$G$9</f>
        <v>1367.17</v>
      </c>
      <c r="T290" s="119">
        <f>VLOOKUP($A290+ROUND((COLUMN()-2)/24,5),АТС!$A$41:$F$784,6)+'Иные услуги '!$C$5+'РСТ РСО-А'!$K$7+'РСТ РСО-А'!$G$9</f>
        <v>1347.6100000000001</v>
      </c>
      <c r="U290" s="119">
        <f>VLOOKUP($A290+ROUND((COLUMN()-2)/24,5),АТС!$A$41:$F$784,6)+'Иные услуги '!$C$5+'РСТ РСО-А'!$K$7+'РСТ РСО-А'!$G$9</f>
        <v>1316.64</v>
      </c>
      <c r="V290" s="119">
        <f>VLOOKUP($A290+ROUND((COLUMN()-2)/24,5),АТС!$A$41:$F$784,6)+'Иные услуги '!$C$5+'РСТ РСО-А'!$K$7+'РСТ РСО-А'!$G$9</f>
        <v>1324.04</v>
      </c>
      <c r="W290" s="119">
        <f>VLOOKUP($A290+ROUND((COLUMN()-2)/24,5),АТС!$A$41:$F$784,6)+'Иные услуги '!$C$5+'РСТ РСО-А'!$K$7+'РСТ РСО-А'!$G$9</f>
        <v>1325.9</v>
      </c>
      <c r="X290" s="119">
        <f>VLOOKUP($A290+ROUND((COLUMN()-2)/24,5),АТС!$A$41:$F$784,6)+'Иные услуги '!$C$5+'РСТ РСО-А'!$K$7+'РСТ РСО-А'!$G$9</f>
        <v>1469.03</v>
      </c>
      <c r="Y290" s="119">
        <f>VLOOKUP($A290+ROUND((COLUMN()-2)/24,5),АТС!$A$41:$F$784,6)+'Иные услуги '!$C$5+'РСТ РСО-А'!$K$7+'РСТ РСО-А'!$G$9</f>
        <v>1814.23</v>
      </c>
    </row>
    <row r="291" spans="1:27" x14ac:dyDescent="0.2">
      <c r="A291" s="66">
        <f t="shared" si="9"/>
        <v>43325</v>
      </c>
      <c r="B291" s="119">
        <f>VLOOKUP($A291+ROUND((COLUMN()-2)/24,5),АТС!$A$41:$F$784,6)+'Иные услуги '!$C$5+'РСТ РСО-А'!$K$7+'РСТ РСО-А'!$G$9</f>
        <v>1273.45</v>
      </c>
      <c r="C291" s="119">
        <f>VLOOKUP($A291+ROUND((COLUMN()-2)/24,5),АТС!$A$41:$F$784,6)+'Иные услуги '!$C$5+'РСТ РСО-А'!$K$7+'РСТ РСО-А'!$G$9</f>
        <v>1289.05</v>
      </c>
      <c r="D291" s="119">
        <f>VLOOKUP($A291+ROUND((COLUMN()-2)/24,5),АТС!$A$41:$F$784,6)+'Иные услуги '!$C$5+'РСТ РСО-А'!$K$7+'РСТ РСО-А'!$G$9</f>
        <v>1288.53</v>
      </c>
      <c r="E291" s="119">
        <f>VLOOKUP($A291+ROUND((COLUMN()-2)/24,5),АТС!$A$41:$F$784,6)+'Иные услуги '!$C$5+'РСТ РСО-А'!$K$7+'РСТ РСО-А'!$G$9</f>
        <v>1287.98</v>
      </c>
      <c r="F291" s="119">
        <f>VLOOKUP($A291+ROUND((COLUMN()-2)/24,5),АТС!$A$41:$F$784,6)+'Иные услуги '!$C$5+'РСТ РСО-А'!$K$7+'РСТ РСО-А'!$G$9</f>
        <v>1288</v>
      </c>
      <c r="G291" s="119">
        <f>VLOOKUP($A291+ROUND((COLUMN()-2)/24,5),АТС!$A$41:$F$784,6)+'Иные услуги '!$C$5+'РСТ РСО-А'!$K$7+'РСТ РСО-А'!$G$9</f>
        <v>1289.0900000000001</v>
      </c>
      <c r="H291" s="119">
        <f>VLOOKUP($A291+ROUND((COLUMN()-2)/24,5),АТС!$A$41:$F$784,6)+'Иные услуги '!$C$5+'РСТ РСО-А'!$K$7+'РСТ РСО-А'!$G$9</f>
        <v>1335.76</v>
      </c>
      <c r="I291" s="119">
        <f>VLOOKUP($A291+ROUND((COLUMN()-2)/24,5),АТС!$A$41:$F$784,6)+'Иные услуги '!$C$5+'РСТ РСО-А'!$K$7+'РСТ РСО-А'!$G$9</f>
        <v>1273.9100000000001</v>
      </c>
      <c r="J291" s="119">
        <f>VLOOKUP($A291+ROUND((COLUMN()-2)/24,5),АТС!$A$41:$F$784,6)+'Иные услуги '!$C$5+'РСТ РСО-А'!$K$7+'РСТ РСО-А'!$G$9</f>
        <v>1432.42</v>
      </c>
      <c r="K291" s="119">
        <f>VLOOKUP($A291+ROUND((COLUMN()-2)/24,5),АТС!$A$41:$F$784,6)+'Иные услуги '!$C$5+'РСТ РСО-А'!$K$7+'РСТ РСО-А'!$G$9</f>
        <v>1326</v>
      </c>
      <c r="L291" s="119">
        <f>VLOOKUP($A291+ROUND((COLUMN()-2)/24,5),АТС!$A$41:$F$784,6)+'Иные услуги '!$C$5+'РСТ РСО-А'!$K$7+'РСТ РСО-А'!$G$9</f>
        <v>1296.3600000000001</v>
      </c>
      <c r="M291" s="119">
        <f>VLOOKUP($A291+ROUND((COLUMN()-2)/24,5),АТС!$A$41:$F$784,6)+'Иные услуги '!$C$5+'РСТ РСО-А'!$K$7+'РСТ РСО-А'!$G$9</f>
        <v>1270.8700000000001</v>
      </c>
      <c r="N291" s="119">
        <f>VLOOKUP($A291+ROUND((COLUMN()-2)/24,5),АТС!$A$41:$F$784,6)+'Иные услуги '!$C$5+'РСТ РСО-А'!$K$7+'РСТ РСО-А'!$G$9</f>
        <v>1284.1200000000001</v>
      </c>
      <c r="O291" s="119">
        <f>VLOOKUP($A291+ROUND((COLUMN()-2)/24,5),АТС!$A$41:$F$784,6)+'Иные услуги '!$C$5+'РСТ РСО-А'!$K$7+'РСТ РСО-А'!$G$9</f>
        <v>1288.26</v>
      </c>
      <c r="P291" s="119">
        <f>VLOOKUP($A291+ROUND((COLUMN()-2)/24,5),АТС!$A$41:$F$784,6)+'Иные услуги '!$C$5+'РСТ РСО-А'!$K$7+'РСТ РСО-А'!$G$9</f>
        <v>1291.94</v>
      </c>
      <c r="Q291" s="119">
        <f>VLOOKUP($A291+ROUND((COLUMN()-2)/24,5),АТС!$A$41:$F$784,6)+'Иные услуги '!$C$5+'РСТ РСО-А'!$K$7+'РСТ РСО-А'!$G$9</f>
        <v>1291.03</v>
      </c>
      <c r="R291" s="119">
        <f>VLOOKUP($A291+ROUND((COLUMN()-2)/24,5),АТС!$A$41:$F$784,6)+'Иные услуги '!$C$5+'РСТ РСО-А'!$K$7+'РСТ РСО-А'!$G$9</f>
        <v>1305.8600000000001</v>
      </c>
      <c r="S291" s="119">
        <f>VLOOKUP($A291+ROUND((COLUMN()-2)/24,5),АТС!$A$41:$F$784,6)+'Иные услуги '!$C$5+'РСТ РСО-А'!$K$7+'РСТ РСО-А'!$G$9</f>
        <v>1276.73</v>
      </c>
      <c r="T291" s="119">
        <f>VLOOKUP($A291+ROUND((COLUMN()-2)/24,5),АТС!$A$41:$F$784,6)+'Иные услуги '!$C$5+'РСТ РСО-А'!$K$7+'РСТ РСО-А'!$G$9</f>
        <v>1297.74</v>
      </c>
      <c r="U291" s="119">
        <f>VLOOKUP($A291+ROUND((COLUMN()-2)/24,5),АТС!$A$41:$F$784,6)+'Иные услуги '!$C$5+'РСТ РСО-А'!$K$7+'РСТ РСО-А'!$G$9</f>
        <v>1277.1500000000001</v>
      </c>
      <c r="V291" s="119">
        <f>VLOOKUP($A291+ROUND((COLUMN()-2)/24,5),АТС!$A$41:$F$784,6)+'Иные услуги '!$C$5+'РСТ РСО-А'!$K$7+'РСТ РСО-А'!$G$9</f>
        <v>1269.6100000000001</v>
      </c>
      <c r="W291" s="119">
        <f>VLOOKUP($A291+ROUND((COLUMN()-2)/24,5),АТС!$A$41:$F$784,6)+'Иные услуги '!$C$5+'РСТ РСО-А'!$K$7+'РСТ РСО-А'!$G$9</f>
        <v>1293.9100000000001</v>
      </c>
      <c r="X291" s="119">
        <f>VLOOKUP($A291+ROUND((COLUMN()-2)/24,5),АТС!$A$41:$F$784,6)+'Иные услуги '!$C$5+'РСТ РСО-А'!$K$7+'РСТ РСО-А'!$G$9</f>
        <v>1330.14</v>
      </c>
      <c r="Y291" s="119">
        <f>VLOOKUP($A291+ROUND((COLUMN()-2)/24,5),АТС!$A$41:$F$784,6)+'Иные услуги '!$C$5+'РСТ РСО-А'!$K$7+'РСТ РСО-А'!$G$9</f>
        <v>1574.63</v>
      </c>
    </row>
    <row r="292" spans="1:27" x14ac:dyDescent="0.2">
      <c r="A292" s="66">
        <f t="shared" si="9"/>
        <v>43326</v>
      </c>
      <c r="B292" s="119">
        <f>VLOOKUP($A292+ROUND((COLUMN()-2)/24,5),АТС!$A$41:$F$784,6)+'Иные услуги '!$C$5+'РСТ РСО-А'!$K$7+'РСТ РСО-А'!$G$9</f>
        <v>1287.46</v>
      </c>
      <c r="C292" s="119">
        <f>VLOOKUP($A292+ROUND((COLUMN()-2)/24,5),АТС!$A$41:$F$784,6)+'Иные услуги '!$C$5+'РСТ РСО-А'!$K$7+'РСТ РСО-А'!$G$9</f>
        <v>1270.3300000000002</v>
      </c>
      <c r="D292" s="119">
        <f>VLOOKUP($A292+ROUND((COLUMN()-2)/24,5),АТС!$A$41:$F$784,6)+'Иные услуги '!$C$5+'РСТ РСО-А'!$K$7+'РСТ РСО-А'!$G$9</f>
        <v>1295.4000000000001</v>
      </c>
      <c r="E292" s="119">
        <f>VLOOKUP($A292+ROUND((COLUMN()-2)/24,5),АТС!$A$41:$F$784,6)+'Иные услуги '!$C$5+'РСТ РСО-А'!$K$7+'РСТ РСО-А'!$G$9</f>
        <v>1303.44</v>
      </c>
      <c r="F292" s="119">
        <f>VLOOKUP($A292+ROUND((COLUMN()-2)/24,5),АТС!$A$41:$F$784,6)+'Иные услуги '!$C$5+'РСТ РСО-А'!$K$7+'РСТ РСО-А'!$G$9</f>
        <v>1303.19</v>
      </c>
      <c r="G292" s="119">
        <f>VLOOKUP($A292+ROUND((COLUMN()-2)/24,5),АТС!$A$41:$F$784,6)+'Иные услуги '!$C$5+'РСТ РСО-А'!$K$7+'РСТ РСО-А'!$G$9</f>
        <v>1300.43</v>
      </c>
      <c r="H292" s="119">
        <f>VLOOKUP($A292+ROUND((COLUMN()-2)/24,5),АТС!$A$41:$F$784,6)+'Иные услуги '!$C$5+'РСТ РСО-А'!$K$7+'РСТ РСО-А'!$G$9</f>
        <v>1361.67</v>
      </c>
      <c r="I292" s="119">
        <f>VLOOKUP($A292+ROUND((COLUMN()-2)/24,5),АТС!$A$41:$F$784,6)+'Иные услуги '!$C$5+'РСТ РСО-А'!$K$7+'РСТ РСО-А'!$G$9</f>
        <v>1316.67</v>
      </c>
      <c r="J292" s="119">
        <f>VLOOKUP($A292+ROUND((COLUMN()-2)/24,5),АТС!$A$41:$F$784,6)+'Иные услуги '!$C$5+'РСТ РСО-А'!$K$7+'РСТ РСО-А'!$G$9</f>
        <v>1488.85</v>
      </c>
      <c r="K292" s="119">
        <f>VLOOKUP($A292+ROUND((COLUMN()-2)/24,5),АТС!$A$41:$F$784,6)+'Иные услуги '!$C$5+'РСТ РСО-А'!$K$7+'РСТ РСО-А'!$G$9</f>
        <v>1303.21</v>
      </c>
      <c r="L292" s="119">
        <f>VLOOKUP($A292+ROUND((COLUMN()-2)/24,5),АТС!$A$41:$F$784,6)+'Иные услуги '!$C$5+'РСТ РСО-А'!$K$7+'РСТ РСО-А'!$G$9</f>
        <v>1289.42</v>
      </c>
      <c r="M292" s="119">
        <f>VLOOKUP($A292+ROUND((COLUMN()-2)/24,5),АТС!$A$41:$F$784,6)+'Иные услуги '!$C$5+'РСТ РСО-А'!$K$7+'РСТ РСО-А'!$G$9</f>
        <v>1289.72</v>
      </c>
      <c r="N292" s="119">
        <f>VLOOKUP($A292+ROUND((COLUMN()-2)/24,5),АТС!$A$41:$F$784,6)+'Иные услуги '!$C$5+'РСТ РСО-А'!$K$7+'РСТ РСО-А'!$G$9</f>
        <v>1289.71</v>
      </c>
      <c r="O292" s="119">
        <f>VLOOKUP($A292+ROUND((COLUMN()-2)/24,5),АТС!$A$41:$F$784,6)+'Иные услуги '!$C$5+'РСТ РСО-А'!$K$7+'РСТ РСО-А'!$G$9</f>
        <v>1293.6400000000001</v>
      </c>
      <c r="P292" s="119">
        <f>VLOOKUP($A292+ROUND((COLUMN()-2)/24,5),АТС!$A$41:$F$784,6)+'Иные услуги '!$C$5+'РСТ РСО-А'!$K$7+'РСТ РСО-А'!$G$9</f>
        <v>1293.5700000000002</v>
      </c>
      <c r="Q292" s="119">
        <f>VLOOKUP($A292+ROUND((COLUMN()-2)/24,5),АТС!$A$41:$F$784,6)+'Иные услуги '!$C$5+'РСТ РСО-А'!$K$7+'РСТ РСО-А'!$G$9</f>
        <v>1293.52</v>
      </c>
      <c r="R292" s="119">
        <f>VLOOKUP($A292+ROUND((COLUMN()-2)/24,5),АТС!$A$41:$F$784,6)+'Иные услуги '!$C$5+'РСТ РСО-А'!$K$7+'РСТ РСО-А'!$G$9</f>
        <v>1293.52</v>
      </c>
      <c r="S292" s="119">
        <f>VLOOKUP($A292+ROUND((COLUMN()-2)/24,5),АТС!$A$41:$F$784,6)+'Иные услуги '!$C$5+'РСТ РСО-А'!$K$7+'РСТ РСО-А'!$G$9</f>
        <v>1293.3900000000001</v>
      </c>
      <c r="T292" s="119">
        <f>VLOOKUP($A292+ROUND((COLUMN()-2)/24,5),АТС!$A$41:$F$784,6)+'Иные услуги '!$C$5+'РСТ РСО-А'!$K$7+'РСТ РСО-А'!$G$9</f>
        <v>1288.8700000000001</v>
      </c>
      <c r="U292" s="119">
        <f>VLOOKUP($A292+ROUND((COLUMN()-2)/24,5),АТС!$A$41:$F$784,6)+'Иные услуги '!$C$5+'РСТ РСО-А'!$K$7+'РСТ РСО-А'!$G$9</f>
        <v>1336.31</v>
      </c>
      <c r="V292" s="119">
        <f>VLOOKUP($A292+ROUND((COLUMN()-2)/24,5),АТС!$A$41:$F$784,6)+'Иные услуги '!$C$5+'РСТ РСО-А'!$K$7+'РСТ РСО-А'!$G$9</f>
        <v>1416.8600000000001</v>
      </c>
      <c r="W292" s="119">
        <f>VLOOKUP($A292+ROUND((COLUMN()-2)/24,5),АТС!$A$41:$F$784,6)+'Иные услуги '!$C$5+'РСТ РСО-А'!$K$7+'РСТ РСО-А'!$G$9</f>
        <v>1392.96</v>
      </c>
      <c r="X292" s="119">
        <f>VLOOKUP($A292+ROUND((COLUMN()-2)/24,5),АТС!$A$41:$F$784,6)+'Иные услуги '!$C$5+'РСТ РСО-А'!$K$7+'РСТ РСО-А'!$G$9</f>
        <v>1325.8700000000001</v>
      </c>
      <c r="Y292" s="119">
        <f>VLOOKUP($A292+ROUND((COLUMN()-2)/24,5),АТС!$A$41:$F$784,6)+'Иные услуги '!$C$5+'РСТ РСО-А'!$K$7+'РСТ РСО-А'!$G$9</f>
        <v>1424.43</v>
      </c>
    </row>
    <row r="293" spans="1:27" x14ac:dyDescent="0.2">
      <c r="A293" s="66">
        <f t="shared" si="9"/>
        <v>43327</v>
      </c>
      <c r="B293" s="119">
        <f>VLOOKUP($A293+ROUND((COLUMN()-2)/24,5),АТС!$A$41:$F$784,6)+'Иные услуги '!$C$5+'РСТ РСО-А'!$K$7+'РСТ РСО-А'!$G$9</f>
        <v>1285.8700000000001</v>
      </c>
      <c r="C293" s="119">
        <f>VLOOKUP($A293+ROUND((COLUMN()-2)/24,5),АТС!$A$41:$F$784,6)+'Иные услуги '!$C$5+'РСТ РСО-А'!$K$7+'РСТ РСО-А'!$G$9</f>
        <v>1269.8400000000001</v>
      </c>
      <c r="D293" s="119">
        <f>VLOOKUP($A293+ROUND((COLUMN()-2)/24,5),АТС!$A$41:$F$784,6)+'Иные услуги '!$C$5+'РСТ РСО-А'!$K$7+'РСТ РСО-А'!$G$9</f>
        <v>1279.6400000000001</v>
      </c>
      <c r="E293" s="119">
        <f>VLOOKUP($A293+ROUND((COLUMN()-2)/24,5),АТС!$A$41:$F$784,6)+'Иные услуги '!$C$5+'РСТ РСО-А'!$K$7+'РСТ РСО-А'!$G$9</f>
        <v>1287.8200000000002</v>
      </c>
      <c r="F293" s="119">
        <f>VLOOKUP($A293+ROUND((COLUMN()-2)/24,5),АТС!$A$41:$F$784,6)+'Иные услуги '!$C$5+'РСТ РСО-А'!$K$7+'РСТ РСО-А'!$G$9</f>
        <v>1287.8700000000001</v>
      </c>
      <c r="G293" s="119">
        <f>VLOOKUP($A293+ROUND((COLUMN()-2)/24,5),АТС!$A$41:$F$784,6)+'Иные услуги '!$C$5+'РСТ РСО-А'!$K$7+'РСТ РСО-А'!$G$9</f>
        <v>1305.1100000000001</v>
      </c>
      <c r="H293" s="119">
        <f>VLOOKUP($A293+ROUND((COLUMN()-2)/24,5),АТС!$A$41:$F$784,6)+'Иные услуги '!$C$5+'РСТ РСО-А'!$K$7+'РСТ РСО-А'!$G$9</f>
        <v>1301.8</v>
      </c>
      <c r="I293" s="119">
        <f>VLOOKUP($A293+ROUND((COLUMN()-2)/24,5),АТС!$A$41:$F$784,6)+'Иные услуги '!$C$5+'РСТ РСО-А'!$K$7+'РСТ РСО-А'!$G$9</f>
        <v>1309.1000000000001</v>
      </c>
      <c r="J293" s="119">
        <f>VLOOKUP($A293+ROUND((COLUMN()-2)/24,5),АТС!$A$41:$F$784,6)+'Иные услуги '!$C$5+'РСТ РСО-А'!$K$7+'РСТ РСО-А'!$G$9</f>
        <v>1388.25</v>
      </c>
      <c r="K293" s="119">
        <f>VLOOKUP($A293+ROUND((COLUMN()-2)/24,5),АТС!$A$41:$F$784,6)+'Иные услуги '!$C$5+'РСТ РСО-А'!$K$7+'РСТ РСО-А'!$G$9</f>
        <v>1304.04</v>
      </c>
      <c r="L293" s="119">
        <f>VLOOKUP($A293+ROUND((COLUMN()-2)/24,5),АТС!$A$41:$F$784,6)+'Иные услуги '!$C$5+'РСТ РСО-А'!$K$7+'РСТ РСО-А'!$G$9</f>
        <v>1335.44</v>
      </c>
      <c r="M293" s="119">
        <f>VLOOKUP($A293+ROUND((COLUMN()-2)/24,5),АТС!$A$41:$F$784,6)+'Иные услуги '!$C$5+'РСТ РСО-А'!$K$7+'РСТ РСО-А'!$G$9</f>
        <v>1289.93</v>
      </c>
      <c r="N293" s="119">
        <f>VLOOKUP($A293+ROUND((COLUMN()-2)/24,5),АТС!$A$41:$F$784,6)+'Иные услуги '!$C$5+'РСТ РСО-А'!$K$7+'РСТ РСО-А'!$G$9</f>
        <v>1290.3400000000001</v>
      </c>
      <c r="O293" s="119">
        <f>VLOOKUP($A293+ROUND((COLUMN()-2)/24,5),АТС!$A$41:$F$784,6)+'Иные услуги '!$C$5+'РСТ РСО-А'!$K$7+'РСТ РСО-А'!$G$9</f>
        <v>1293.8500000000001</v>
      </c>
      <c r="P293" s="119">
        <f>VLOOKUP($A293+ROUND((COLUMN()-2)/24,5),АТС!$A$41:$F$784,6)+'Иные услуги '!$C$5+'РСТ РСО-А'!$K$7+'РСТ РСО-А'!$G$9</f>
        <v>1293.74</v>
      </c>
      <c r="Q293" s="119">
        <f>VLOOKUP($A293+ROUND((COLUMN()-2)/24,5),АТС!$A$41:$F$784,6)+'Иные услуги '!$C$5+'РСТ РСО-А'!$K$7+'РСТ РСО-А'!$G$9</f>
        <v>1293.45</v>
      </c>
      <c r="R293" s="119">
        <f>VLOOKUP($A293+ROUND((COLUMN()-2)/24,5),АТС!$A$41:$F$784,6)+'Иные услуги '!$C$5+'РСТ РСО-А'!$K$7+'РСТ РСО-А'!$G$9</f>
        <v>1293.0900000000001</v>
      </c>
      <c r="S293" s="119">
        <f>VLOOKUP($A293+ROUND((COLUMN()-2)/24,5),АТС!$A$41:$F$784,6)+'Иные услуги '!$C$5+'РСТ РСО-А'!$K$7+'РСТ РСО-А'!$G$9</f>
        <v>1306.8300000000002</v>
      </c>
      <c r="T293" s="119">
        <f>VLOOKUP($A293+ROUND((COLUMN()-2)/24,5),АТС!$A$41:$F$784,6)+'Иные услуги '!$C$5+'РСТ РСО-А'!$K$7+'РСТ РСО-А'!$G$9</f>
        <v>1302.73</v>
      </c>
      <c r="U293" s="119">
        <f>VLOOKUP($A293+ROUND((COLUMN()-2)/24,5),АТС!$A$41:$F$784,6)+'Иные услуги '!$C$5+'РСТ РСО-А'!$K$7+'РСТ РСО-А'!$G$9</f>
        <v>1316.3</v>
      </c>
      <c r="V293" s="119">
        <f>VLOOKUP($A293+ROUND((COLUMN()-2)/24,5),АТС!$A$41:$F$784,6)+'Иные услуги '!$C$5+'РСТ РСО-А'!$K$7+'РСТ РСО-А'!$G$9</f>
        <v>1405.02</v>
      </c>
      <c r="W293" s="119">
        <f>VLOOKUP($A293+ROUND((COLUMN()-2)/24,5),АТС!$A$41:$F$784,6)+'Иные услуги '!$C$5+'РСТ РСО-А'!$K$7+'РСТ РСО-А'!$G$9</f>
        <v>1330.54</v>
      </c>
      <c r="X293" s="119">
        <f>VLOOKUP($A293+ROUND((COLUMN()-2)/24,5),АТС!$A$41:$F$784,6)+'Иные услуги '!$C$5+'РСТ РСО-А'!$K$7+'РСТ РСО-А'!$G$9</f>
        <v>1325.77</v>
      </c>
      <c r="Y293" s="119">
        <f>VLOOKUP($A293+ROUND((COLUMN()-2)/24,5),АТС!$A$41:$F$784,6)+'Иные услуги '!$C$5+'РСТ РСО-А'!$K$7+'РСТ РСО-А'!$G$9</f>
        <v>1685.9</v>
      </c>
    </row>
    <row r="294" spans="1:27" x14ac:dyDescent="0.2">
      <c r="A294" s="66">
        <f t="shared" si="9"/>
        <v>43328</v>
      </c>
      <c r="B294" s="119">
        <f>VLOOKUP($A294+ROUND((COLUMN()-2)/24,5),АТС!$A$41:$F$784,6)+'Иные услуги '!$C$5+'РСТ РСО-А'!$K$7+'РСТ РСО-А'!$G$9</f>
        <v>1283.71</v>
      </c>
      <c r="C294" s="119">
        <f>VLOOKUP($A294+ROUND((COLUMN()-2)/24,5),АТС!$A$41:$F$784,6)+'Иные услуги '!$C$5+'РСТ РСО-А'!$K$7+'РСТ РСО-А'!$G$9</f>
        <v>1270.53</v>
      </c>
      <c r="D294" s="119">
        <f>VLOOKUP($A294+ROUND((COLUMN()-2)/24,5),АТС!$A$41:$F$784,6)+'Иные услуги '!$C$5+'РСТ РСО-А'!$K$7+'РСТ РСО-А'!$G$9</f>
        <v>1279.8500000000001</v>
      </c>
      <c r="E294" s="119">
        <f>VLOOKUP($A294+ROUND((COLUMN()-2)/24,5),АТС!$A$41:$F$784,6)+'Иные услуги '!$C$5+'РСТ РСО-А'!$K$7+'РСТ РСО-А'!$G$9</f>
        <v>1287.6000000000001</v>
      </c>
      <c r="F294" s="119">
        <f>VLOOKUP($A294+ROUND((COLUMN()-2)/24,5),АТС!$A$41:$F$784,6)+'Иные услуги '!$C$5+'РСТ РСО-А'!$K$7+'РСТ РСО-А'!$G$9</f>
        <v>1288.45</v>
      </c>
      <c r="G294" s="119">
        <f>VLOOKUP($A294+ROUND((COLUMN()-2)/24,5),АТС!$A$41:$F$784,6)+'Иные услуги '!$C$5+'РСТ РСО-А'!$K$7+'РСТ РСО-А'!$G$9</f>
        <v>1304.72</v>
      </c>
      <c r="H294" s="119">
        <f>VLOOKUP($A294+ROUND((COLUMN()-2)/24,5),АТС!$A$41:$F$784,6)+'Иные услуги '!$C$5+'РСТ РСО-А'!$K$7+'РСТ РСО-А'!$G$9</f>
        <v>1299.2</v>
      </c>
      <c r="I294" s="119">
        <f>VLOOKUP($A294+ROUND((COLUMN()-2)/24,5),АТС!$A$41:$F$784,6)+'Иные услуги '!$C$5+'РСТ РСО-А'!$K$7+'РСТ РСО-А'!$G$9</f>
        <v>1325.04</v>
      </c>
      <c r="J294" s="119">
        <f>VLOOKUP($A294+ROUND((COLUMN()-2)/24,5),АТС!$A$41:$F$784,6)+'Иные услуги '!$C$5+'РСТ РСО-А'!$K$7+'РСТ РСО-А'!$G$9</f>
        <v>1390.65</v>
      </c>
      <c r="K294" s="119">
        <f>VLOOKUP($A294+ROUND((COLUMN()-2)/24,5),АТС!$A$41:$F$784,6)+'Иные услуги '!$C$5+'РСТ РСО-А'!$K$7+'РСТ РСО-А'!$G$9</f>
        <v>1302.6400000000001</v>
      </c>
      <c r="L294" s="119">
        <f>VLOOKUP($A294+ROUND((COLUMN()-2)/24,5),АТС!$A$41:$F$784,6)+'Иные услуги '!$C$5+'РСТ РСО-А'!$K$7+'РСТ РСО-А'!$G$9</f>
        <v>1288.1600000000001</v>
      </c>
      <c r="M294" s="119">
        <f>VLOOKUP($A294+ROUND((COLUMN()-2)/24,5),АТС!$A$41:$F$784,6)+'Иные услуги '!$C$5+'РСТ РСО-А'!$K$7+'РСТ РСО-А'!$G$9</f>
        <v>1288.29</v>
      </c>
      <c r="N294" s="119">
        <f>VLOOKUP($A294+ROUND((COLUMN()-2)/24,5),АТС!$A$41:$F$784,6)+'Иные услуги '!$C$5+'РСТ РСО-А'!$K$7+'РСТ РСО-А'!$G$9</f>
        <v>1288.1000000000001</v>
      </c>
      <c r="O294" s="119">
        <f>VLOOKUP($A294+ROUND((COLUMN()-2)/24,5),АТС!$A$41:$F$784,6)+'Иные услуги '!$C$5+'РСТ РСО-А'!$K$7+'РСТ РСО-А'!$G$9</f>
        <v>1292.46</v>
      </c>
      <c r="P294" s="119">
        <f>VLOOKUP($A294+ROUND((COLUMN()-2)/24,5),АТС!$A$41:$F$784,6)+'Иные услуги '!$C$5+'РСТ РСО-А'!$K$7+'РСТ РСО-А'!$G$9</f>
        <v>1292.6300000000001</v>
      </c>
      <c r="Q294" s="119">
        <f>VLOOKUP($A294+ROUND((COLUMN()-2)/24,5),АТС!$A$41:$F$784,6)+'Иные услуги '!$C$5+'РСТ РСО-А'!$K$7+'РСТ РСО-А'!$G$9</f>
        <v>1292.51</v>
      </c>
      <c r="R294" s="119">
        <f>VLOOKUP($A294+ROUND((COLUMN()-2)/24,5),АТС!$A$41:$F$784,6)+'Иные услуги '!$C$5+'РСТ РСО-А'!$K$7+'РСТ РСО-А'!$G$9</f>
        <v>1292.79</v>
      </c>
      <c r="S294" s="119">
        <f>VLOOKUP($A294+ROUND((COLUMN()-2)/24,5),АТС!$A$41:$F$784,6)+'Иные услуги '!$C$5+'РСТ РСО-А'!$K$7+'РСТ РСО-А'!$G$9</f>
        <v>1306.45</v>
      </c>
      <c r="T294" s="119">
        <f>VLOOKUP($A294+ROUND((COLUMN()-2)/24,5),АТС!$A$41:$F$784,6)+'Иные услуги '!$C$5+'РСТ РСО-А'!$K$7+'РСТ РСО-А'!$G$9</f>
        <v>1304.02</v>
      </c>
      <c r="U294" s="119">
        <f>VLOOKUP($A294+ROUND((COLUMN()-2)/24,5),АТС!$A$41:$F$784,6)+'Иные услуги '!$C$5+'РСТ РСО-А'!$K$7+'РСТ РСО-А'!$G$9</f>
        <v>1298.23</v>
      </c>
      <c r="V294" s="119">
        <f>VLOOKUP($A294+ROUND((COLUMN()-2)/24,5),АТС!$A$41:$F$784,6)+'Иные услуги '!$C$5+'РСТ РСО-А'!$K$7+'РСТ РСО-А'!$G$9</f>
        <v>1389.27</v>
      </c>
      <c r="W294" s="119">
        <f>VLOOKUP($A294+ROUND((COLUMN()-2)/24,5),АТС!$A$41:$F$784,6)+'Иные услуги '!$C$5+'РСТ РСО-А'!$K$7+'РСТ РСО-А'!$G$9</f>
        <v>1333.24</v>
      </c>
      <c r="X294" s="119">
        <f>VLOOKUP($A294+ROUND((COLUMN()-2)/24,5),АТС!$A$41:$F$784,6)+'Иные услуги '!$C$5+'РСТ РСО-А'!$K$7+'РСТ РСО-А'!$G$9</f>
        <v>1328.8</v>
      </c>
      <c r="Y294" s="119">
        <f>VLOOKUP($A294+ROUND((COLUMN()-2)/24,5),АТС!$A$41:$F$784,6)+'Иные услуги '!$C$5+'РСТ РСО-А'!$K$7+'РСТ РСО-А'!$G$9</f>
        <v>1691.83</v>
      </c>
    </row>
    <row r="295" spans="1:27" x14ac:dyDescent="0.2">
      <c r="A295" s="66">
        <f t="shared" si="9"/>
        <v>43329</v>
      </c>
      <c r="B295" s="119">
        <f>VLOOKUP($A295+ROUND((COLUMN()-2)/24,5),АТС!$A$41:$F$784,6)+'Иные услуги '!$C$5+'РСТ РСО-А'!$K$7+'РСТ РСО-А'!$G$9</f>
        <v>1287.68</v>
      </c>
      <c r="C295" s="119">
        <f>VLOOKUP($A295+ROUND((COLUMN()-2)/24,5),АТС!$A$41:$F$784,6)+'Иные услуги '!$C$5+'РСТ РСО-А'!$K$7+'РСТ РСО-А'!$G$9</f>
        <v>1271.5800000000002</v>
      </c>
      <c r="D295" s="119">
        <f>VLOOKUP($A295+ROUND((COLUMN()-2)/24,5),АТС!$A$41:$F$784,6)+'Иные услуги '!$C$5+'РСТ РСО-А'!$K$7+'РСТ РСО-А'!$G$9</f>
        <v>1280.1300000000001</v>
      </c>
      <c r="E295" s="119">
        <f>VLOOKUP($A295+ROUND((COLUMN()-2)/24,5),АТС!$A$41:$F$784,6)+'Иные услуги '!$C$5+'РСТ РСО-А'!$K$7+'РСТ РСО-А'!$G$9</f>
        <v>1279.77</v>
      </c>
      <c r="F295" s="119">
        <f>VLOOKUP($A295+ROUND((COLUMN()-2)/24,5),АТС!$A$41:$F$784,6)+'Иные услуги '!$C$5+'РСТ РСО-А'!$K$7+'РСТ РСО-А'!$G$9</f>
        <v>1279.8500000000001</v>
      </c>
      <c r="G295" s="119">
        <f>VLOOKUP($A295+ROUND((COLUMN()-2)/24,5),АТС!$A$41:$F$784,6)+'Иные услуги '!$C$5+'РСТ РСО-А'!$K$7+'РСТ РСО-А'!$G$9</f>
        <v>1298.5800000000002</v>
      </c>
      <c r="H295" s="119">
        <f>VLOOKUP($A295+ROUND((COLUMN()-2)/24,5),АТС!$A$41:$F$784,6)+'Иные услуги '!$C$5+'РСТ РСО-А'!$K$7+'РСТ РСО-А'!$G$9</f>
        <v>1286.8600000000001</v>
      </c>
      <c r="I295" s="119">
        <f>VLOOKUP($A295+ROUND((COLUMN()-2)/24,5),АТС!$A$41:$F$784,6)+'Иные услуги '!$C$5+'РСТ РСО-А'!$K$7+'РСТ РСО-А'!$G$9</f>
        <v>1349.92</v>
      </c>
      <c r="J295" s="119">
        <f>VLOOKUP($A295+ROUND((COLUMN()-2)/24,5),АТС!$A$41:$F$784,6)+'Иные услуги '!$C$5+'РСТ РСО-А'!$K$7+'РСТ РСО-А'!$G$9</f>
        <v>1411.94</v>
      </c>
      <c r="K295" s="119">
        <f>VLOOKUP($A295+ROUND((COLUMN()-2)/24,5),АТС!$A$41:$F$784,6)+'Иные услуги '!$C$5+'РСТ РСО-А'!$K$7+'РСТ РСО-А'!$G$9</f>
        <v>1296.55</v>
      </c>
      <c r="L295" s="119">
        <f>VLOOKUP($A295+ROUND((COLUMN()-2)/24,5),АТС!$A$41:$F$784,6)+'Иные услуги '!$C$5+'РСТ РСО-А'!$K$7+'РСТ РСО-А'!$G$9</f>
        <v>1282.3700000000001</v>
      </c>
      <c r="M295" s="119">
        <f>VLOOKUP($A295+ROUND((COLUMN()-2)/24,5),АТС!$A$41:$F$784,6)+'Иные услуги '!$C$5+'РСТ РСО-А'!$K$7+'РСТ РСО-А'!$G$9</f>
        <v>1285.74</v>
      </c>
      <c r="N295" s="119">
        <f>VLOOKUP($A295+ROUND((COLUMN()-2)/24,5),АТС!$A$41:$F$784,6)+'Иные услуги '!$C$5+'РСТ РСО-А'!$K$7+'РСТ РСО-А'!$G$9</f>
        <v>1285.3400000000001</v>
      </c>
      <c r="O295" s="119">
        <f>VLOOKUP($A295+ROUND((COLUMN()-2)/24,5),АТС!$A$41:$F$784,6)+'Иные услуги '!$C$5+'РСТ РСО-А'!$K$7+'РСТ РСО-А'!$G$9</f>
        <v>1285.44</v>
      </c>
      <c r="P295" s="119">
        <f>VLOOKUP($A295+ROUND((COLUMN()-2)/24,5),АТС!$A$41:$F$784,6)+'Иные услуги '!$C$5+'РСТ РСО-А'!$K$7+'РСТ РСО-А'!$G$9</f>
        <v>1285.3</v>
      </c>
      <c r="Q295" s="119">
        <f>VLOOKUP($A295+ROUND((COLUMN()-2)/24,5),АТС!$A$41:$F$784,6)+'Иные услуги '!$C$5+'РСТ РСО-А'!$K$7+'РСТ РСО-А'!$G$9</f>
        <v>1282.28</v>
      </c>
      <c r="R295" s="119">
        <f>VLOOKUP($A295+ROUND((COLUMN()-2)/24,5),АТС!$A$41:$F$784,6)+'Иные услуги '!$C$5+'РСТ РСО-А'!$K$7+'РСТ РСО-А'!$G$9</f>
        <v>1282.23</v>
      </c>
      <c r="S295" s="119">
        <f>VLOOKUP($A295+ROUND((COLUMN()-2)/24,5),АТС!$A$41:$F$784,6)+'Иные услуги '!$C$5+'РСТ РСО-А'!$K$7+'РСТ РСО-А'!$G$9</f>
        <v>1296.1200000000001</v>
      </c>
      <c r="T295" s="119">
        <f>VLOOKUP($A295+ROUND((COLUMN()-2)/24,5),АТС!$A$41:$F$784,6)+'Иные услуги '!$C$5+'РСТ РСО-А'!$K$7+'РСТ РСО-А'!$G$9</f>
        <v>1310.6100000000001</v>
      </c>
      <c r="U295" s="119">
        <f>VLOOKUP($A295+ROUND((COLUMN()-2)/24,5),АТС!$A$41:$F$784,6)+'Иные услуги '!$C$5+'РСТ РСО-А'!$K$7+'РСТ РСО-А'!$G$9</f>
        <v>1292.8300000000002</v>
      </c>
      <c r="V295" s="119">
        <f>VLOOKUP($A295+ROUND((COLUMN()-2)/24,5),АТС!$A$41:$F$784,6)+'Иные услуги '!$C$5+'РСТ РСО-А'!$K$7+'РСТ РСО-А'!$G$9</f>
        <v>1400.71</v>
      </c>
      <c r="W295" s="119">
        <f>VLOOKUP($A295+ROUND((COLUMN()-2)/24,5),АТС!$A$41:$F$784,6)+'Иные услуги '!$C$5+'РСТ РСО-А'!$K$7+'РСТ РСО-А'!$G$9</f>
        <v>1320.8600000000001</v>
      </c>
      <c r="X295" s="119">
        <f>VLOOKUP($A295+ROUND((COLUMN()-2)/24,5),АТС!$A$41:$F$784,6)+'Иные услуги '!$C$5+'РСТ РСО-А'!$K$7+'РСТ РСО-А'!$G$9</f>
        <v>1315.23</v>
      </c>
      <c r="Y295" s="119">
        <f>VLOOKUP($A295+ROUND((COLUMN()-2)/24,5),АТС!$A$41:$F$784,6)+'Иные услуги '!$C$5+'РСТ РСО-А'!$K$7+'РСТ РСО-А'!$G$9</f>
        <v>1754.54</v>
      </c>
    </row>
    <row r="296" spans="1:27" x14ac:dyDescent="0.2">
      <c r="A296" s="66">
        <f t="shared" si="9"/>
        <v>43330</v>
      </c>
      <c r="B296" s="119">
        <f>VLOOKUP($A296+ROUND((COLUMN()-2)/24,5),АТС!$A$41:$F$784,6)+'Иные услуги '!$C$5+'РСТ РСО-А'!$K$7+'РСТ РСО-А'!$G$9</f>
        <v>1322.64</v>
      </c>
      <c r="C296" s="119">
        <f>VLOOKUP($A296+ROUND((COLUMN()-2)/24,5),АТС!$A$41:$F$784,6)+'Иные услуги '!$C$5+'РСТ РСО-А'!$K$7+'РСТ РСО-А'!$G$9</f>
        <v>1275.8400000000001</v>
      </c>
      <c r="D296" s="119">
        <f>VLOOKUP($A296+ROUND((COLUMN()-2)/24,5),АТС!$A$41:$F$784,6)+'Иные услуги '!$C$5+'РСТ РСО-А'!$K$7+'РСТ РСО-А'!$G$9</f>
        <v>1283.96</v>
      </c>
      <c r="E296" s="119">
        <f>VLOOKUP($A296+ROUND((COLUMN()-2)/24,5),АТС!$A$41:$F$784,6)+'Иные услуги '!$C$5+'РСТ РСО-А'!$K$7+'РСТ РСО-А'!$G$9</f>
        <v>1282.8500000000001</v>
      </c>
      <c r="F296" s="119">
        <f>VLOOKUP($A296+ROUND((COLUMN()-2)/24,5),АТС!$A$41:$F$784,6)+'Иные услуги '!$C$5+'РСТ РСО-А'!$K$7+'РСТ РСО-А'!$G$9</f>
        <v>1284.1600000000001</v>
      </c>
      <c r="G296" s="119">
        <f>VLOOKUP($A296+ROUND((COLUMN()-2)/24,5),АТС!$A$41:$F$784,6)+'Иные услуги '!$C$5+'РСТ РСО-А'!$K$7+'РСТ РСО-А'!$G$9</f>
        <v>1301.56</v>
      </c>
      <c r="H296" s="119">
        <f>VLOOKUP($A296+ROUND((COLUMN()-2)/24,5),АТС!$A$41:$F$784,6)+'Иные услуги '!$C$5+'РСТ РСО-А'!$K$7+'РСТ РСО-А'!$G$9</f>
        <v>1323.0700000000002</v>
      </c>
      <c r="I296" s="119">
        <f>VLOOKUP($A296+ROUND((COLUMN()-2)/24,5),АТС!$A$41:$F$784,6)+'Иные услуги '!$C$5+'РСТ РСО-А'!$K$7+'РСТ РСО-А'!$G$9</f>
        <v>1284.1100000000001</v>
      </c>
      <c r="J296" s="119">
        <f>VLOOKUP($A296+ROUND((COLUMN()-2)/24,5),АТС!$A$41:$F$784,6)+'Иные услуги '!$C$5+'РСТ РСО-А'!$K$7+'РСТ РСО-А'!$G$9</f>
        <v>1508.09</v>
      </c>
      <c r="K296" s="119">
        <f>VLOOKUP($A296+ROUND((COLUMN()-2)/24,5),АТС!$A$41:$F$784,6)+'Иные услуги '!$C$5+'РСТ РСО-А'!$K$7+'РСТ РСО-А'!$G$9</f>
        <v>1335.8500000000001</v>
      </c>
      <c r="L296" s="119">
        <f>VLOOKUP($A296+ROUND((COLUMN()-2)/24,5),АТС!$A$41:$F$784,6)+'Иные услуги '!$C$5+'РСТ РСО-А'!$K$7+'РСТ РСО-А'!$G$9</f>
        <v>1335.18</v>
      </c>
      <c r="M296" s="119">
        <f>VLOOKUP($A296+ROUND((COLUMN()-2)/24,5),АТС!$A$41:$F$784,6)+'Иные услуги '!$C$5+'РСТ РСО-А'!$K$7+'РСТ РСО-А'!$G$9</f>
        <v>1335.89</v>
      </c>
      <c r="N296" s="119">
        <f>VLOOKUP($A296+ROUND((COLUMN()-2)/24,5),АТС!$A$41:$F$784,6)+'Иные услуги '!$C$5+'РСТ РСО-А'!$K$7+'РСТ РСО-А'!$G$9</f>
        <v>1335.93</v>
      </c>
      <c r="O296" s="119">
        <f>VLOOKUP($A296+ROUND((COLUMN()-2)/24,5),АТС!$A$41:$F$784,6)+'Иные услуги '!$C$5+'РСТ РСО-А'!$K$7+'РСТ РСО-А'!$G$9</f>
        <v>1336.1000000000001</v>
      </c>
      <c r="P296" s="119">
        <f>VLOOKUP($A296+ROUND((COLUMN()-2)/24,5),АТС!$A$41:$F$784,6)+'Иные услуги '!$C$5+'РСТ РСО-А'!$K$7+'РСТ РСО-А'!$G$9</f>
        <v>1336.3500000000001</v>
      </c>
      <c r="Q296" s="119">
        <f>VLOOKUP($A296+ROUND((COLUMN()-2)/24,5),АТС!$A$41:$F$784,6)+'Иные услуги '!$C$5+'РСТ РСО-А'!$K$7+'РСТ РСО-А'!$G$9</f>
        <v>1334.65</v>
      </c>
      <c r="R296" s="119">
        <f>VLOOKUP($A296+ROUND((COLUMN()-2)/24,5),АТС!$A$41:$F$784,6)+'Иные услуги '!$C$5+'РСТ РСО-А'!$K$7+'РСТ РСО-А'!$G$9</f>
        <v>1334.14</v>
      </c>
      <c r="S296" s="119">
        <f>VLOOKUP($A296+ROUND((COLUMN()-2)/24,5),АТС!$A$41:$F$784,6)+'Иные услуги '!$C$5+'РСТ РСО-А'!$K$7+'РСТ РСО-А'!$G$9</f>
        <v>1334.54</v>
      </c>
      <c r="T296" s="119">
        <f>VLOOKUP($A296+ROUND((COLUMN()-2)/24,5),АТС!$A$41:$F$784,6)+'Иные услуги '!$C$5+'РСТ РСО-А'!$K$7+'РСТ РСО-А'!$G$9</f>
        <v>1335.01</v>
      </c>
      <c r="U296" s="119">
        <f>VLOOKUP($A296+ROUND((COLUMN()-2)/24,5),АТС!$A$41:$F$784,6)+'Иные услуги '!$C$5+'РСТ РСО-А'!$K$7+'РСТ РСО-А'!$G$9</f>
        <v>1336.03</v>
      </c>
      <c r="V296" s="119">
        <f>VLOOKUP($A296+ROUND((COLUMN()-2)/24,5),АТС!$A$41:$F$784,6)+'Иные услуги '!$C$5+'РСТ РСО-А'!$K$7+'РСТ РСО-А'!$G$9</f>
        <v>1298.8800000000001</v>
      </c>
      <c r="W296" s="119">
        <f>VLOOKUP($A296+ROUND((COLUMN()-2)/24,5),АТС!$A$41:$F$784,6)+'Иные услуги '!$C$5+'РСТ РСО-А'!$K$7+'РСТ РСО-А'!$G$9</f>
        <v>1293.42</v>
      </c>
      <c r="X296" s="119">
        <f>VLOOKUP($A296+ROUND((COLUMN()-2)/24,5),АТС!$A$41:$F$784,6)+'Иные услуги '!$C$5+'РСТ РСО-А'!$K$7+'РСТ РСО-А'!$G$9</f>
        <v>1428.04</v>
      </c>
      <c r="Y296" s="119">
        <f>VLOOKUP($A296+ROUND((COLUMN()-2)/24,5),АТС!$A$41:$F$784,6)+'Иные услуги '!$C$5+'РСТ РСО-А'!$K$7+'РСТ РСО-А'!$G$9</f>
        <v>1765.17</v>
      </c>
    </row>
    <row r="297" spans="1:27" x14ac:dyDescent="0.2">
      <c r="A297" s="66">
        <f t="shared" si="9"/>
        <v>43331</v>
      </c>
      <c r="B297" s="119">
        <f>VLOOKUP($A297+ROUND((COLUMN()-2)/24,5),АТС!$A$41:$F$784,6)+'Иные услуги '!$C$5+'РСТ РСО-А'!$K$7+'РСТ РСО-А'!$G$9</f>
        <v>1320.74</v>
      </c>
      <c r="C297" s="119">
        <f>VLOOKUP($A297+ROUND((COLUMN()-2)/24,5),АТС!$A$41:$F$784,6)+'Иные услуги '!$C$5+'РСТ РСО-А'!$K$7+'РСТ РСО-А'!$G$9</f>
        <v>1277.92</v>
      </c>
      <c r="D297" s="119">
        <f>VLOOKUP($A297+ROUND((COLUMN()-2)/24,5),АТС!$A$41:$F$784,6)+'Иные услуги '!$C$5+'РСТ РСО-А'!$K$7+'РСТ РСО-А'!$G$9</f>
        <v>1292.5</v>
      </c>
      <c r="E297" s="119">
        <f>VLOOKUP($A297+ROUND((COLUMN()-2)/24,5),АТС!$A$41:$F$784,6)+'Иные услуги '!$C$5+'РСТ РСО-А'!$K$7+'РСТ РСО-А'!$G$9</f>
        <v>1292.0900000000001</v>
      </c>
      <c r="F297" s="119">
        <f>VLOOKUP($A297+ROUND((COLUMN()-2)/24,5),АТС!$A$41:$F$784,6)+'Иные услуги '!$C$5+'РСТ РСО-А'!$K$7+'РСТ РСО-А'!$G$9</f>
        <v>1318.26</v>
      </c>
      <c r="G297" s="119">
        <f>VLOOKUP($A297+ROUND((COLUMN()-2)/24,5),АТС!$A$41:$F$784,6)+'Иные услуги '!$C$5+'РСТ РСО-А'!$K$7+'РСТ РСО-А'!$G$9</f>
        <v>1336.1100000000001</v>
      </c>
      <c r="H297" s="119">
        <f>VLOOKUP($A297+ROUND((COLUMN()-2)/24,5),АТС!$A$41:$F$784,6)+'Иные услуги '!$C$5+'РСТ РСО-А'!$K$7+'РСТ РСО-А'!$G$9</f>
        <v>1339.03</v>
      </c>
      <c r="I297" s="119">
        <f>VLOOKUP($A297+ROUND((COLUMN()-2)/24,5),АТС!$A$41:$F$784,6)+'Иные услуги '!$C$5+'РСТ РСО-А'!$K$7+'РСТ РСО-А'!$G$9</f>
        <v>1292.49</v>
      </c>
      <c r="J297" s="119">
        <f>VLOOKUP($A297+ROUND((COLUMN()-2)/24,5),АТС!$A$41:$F$784,6)+'Иные услуги '!$C$5+'РСТ РСО-А'!$K$7+'РСТ РСО-А'!$G$9</f>
        <v>1548.09</v>
      </c>
      <c r="K297" s="119">
        <f>VLOOKUP($A297+ROUND((COLUMN()-2)/24,5),АТС!$A$41:$F$784,6)+'Иные услуги '!$C$5+'РСТ РСО-А'!$K$7+'РСТ РСО-А'!$G$9</f>
        <v>1439.9</v>
      </c>
      <c r="L297" s="119">
        <f>VLOOKUP($A297+ROUND((COLUMN()-2)/24,5),АТС!$A$41:$F$784,6)+'Иные услуги '!$C$5+'РСТ РСО-А'!$K$7+'РСТ РСО-А'!$G$9</f>
        <v>1364.53</v>
      </c>
      <c r="M297" s="119">
        <f>VLOOKUP($A297+ROUND((COLUMN()-2)/24,5),АТС!$A$41:$F$784,6)+'Иные услуги '!$C$5+'РСТ РСО-А'!$K$7+'РСТ РСО-А'!$G$9</f>
        <v>1366.19</v>
      </c>
      <c r="N297" s="119">
        <f>VLOOKUP($A297+ROUND((COLUMN()-2)/24,5),АТС!$A$41:$F$784,6)+'Иные услуги '!$C$5+'РСТ РСО-А'!$K$7+'РСТ РСО-А'!$G$9</f>
        <v>1366.44</v>
      </c>
      <c r="O297" s="119">
        <f>VLOOKUP($A297+ROUND((COLUMN()-2)/24,5),АТС!$A$41:$F$784,6)+'Иные услуги '!$C$5+'РСТ РСО-А'!$K$7+'РСТ РСО-А'!$G$9</f>
        <v>1366.64</v>
      </c>
      <c r="P297" s="119">
        <f>VLOOKUP($A297+ROUND((COLUMN()-2)/24,5),АТС!$A$41:$F$784,6)+'Иные услуги '!$C$5+'РСТ РСО-А'!$K$7+'РСТ РСО-А'!$G$9</f>
        <v>1364.0800000000002</v>
      </c>
      <c r="Q297" s="119">
        <f>VLOOKUP($A297+ROUND((COLUMN()-2)/24,5),АТС!$A$41:$F$784,6)+'Иные услуги '!$C$5+'РСТ РСО-А'!$K$7+'РСТ РСО-А'!$G$9</f>
        <v>1363.43</v>
      </c>
      <c r="R297" s="119">
        <f>VLOOKUP($A297+ROUND((COLUMN()-2)/24,5),АТС!$A$41:$F$784,6)+'Иные услуги '!$C$5+'РСТ РСО-А'!$K$7+'РСТ РСО-А'!$G$9</f>
        <v>1362.45</v>
      </c>
      <c r="S297" s="119">
        <f>VLOOKUP($A297+ROUND((COLUMN()-2)/24,5),АТС!$A$41:$F$784,6)+'Иные услуги '!$C$5+'РСТ РСО-А'!$K$7+'РСТ РСО-А'!$G$9</f>
        <v>1362.65</v>
      </c>
      <c r="T297" s="119">
        <f>VLOOKUP($A297+ROUND((COLUMN()-2)/24,5),АТС!$A$41:$F$784,6)+'Иные услуги '!$C$5+'РСТ РСО-А'!$K$7+'РСТ РСО-А'!$G$9</f>
        <v>1346.38</v>
      </c>
      <c r="U297" s="119">
        <f>VLOOKUP($A297+ROUND((COLUMN()-2)/24,5),АТС!$A$41:$F$784,6)+'Иные услуги '!$C$5+'РСТ РСО-А'!$K$7+'РСТ РСО-А'!$G$9</f>
        <v>1301.4000000000001</v>
      </c>
      <c r="V297" s="119">
        <f>VLOOKUP($A297+ROUND((COLUMN()-2)/24,5),АТС!$A$41:$F$784,6)+'Иные услуги '!$C$5+'РСТ РСО-А'!$K$7+'РСТ РСО-А'!$G$9</f>
        <v>1352.9</v>
      </c>
      <c r="W297" s="119">
        <f>VLOOKUP($A297+ROUND((COLUMN()-2)/24,5),АТС!$A$41:$F$784,6)+'Иные услуги '!$C$5+'РСТ РСО-А'!$K$7+'РСТ РСО-А'!$G$9</f>
        <v>1304.05</v>
      </c>
      <c r="X297" s="119">
        <f>VLOOKUP($A297+ROUND((COLUMN()-2)/24,5),АТС!$A$41:$F$784,6)+'Иные услуги '!$C$5+'РСТ РСО-А'!$K$7+'РСТ РСО-А'!$G$9</f>
        <v>1442.43</v>
      </c>
      <c r="Y297" s="119">
        <f>VLOOKUP($A297+ROUND((COLUMN()-2)/24,5),АТС!$A$41:$F$784,6)+'Иные услуги '!$C$5+'РСТ РСО-А'!$K$7+'РСТ РСО-А'!$G$9</f>
        <v>1793.71</v>
      </c>
    </row>
    <row r="298" spans="1:27" x14ac:dyDescent="0.2">
      <c r="A298" s="66">
        <f t="shared" si="9"/>
        <v>43332</v>
      </c>
      <c r="B298" s="119">
        <f>VLOOKUP($A298+ROUND((COLUMN()-2)/24,5),АТС!$A$41:$F$784,6)+'Иные услуги '!$C$5+'РСТ РСО-А'!$K$7+'РСТ РСО-А'!$G$9</f>
        <v>1304.0900000000001</v>
      </c>
      <c r="C298" s="119">
        <f>VLOOKUP($A298+ROUND((COLUMN()-2)/24,5),АТС!$A$41:$F$784,6)+'Иные услуги '!$C$5+'РСТ РСО-А'!$K$7+'РСТ РСО-А'!$G$9</f>
        <v>1279.5900000000001</v>
      </c>
      <c r="D298" s="119">
        <f>VLOOKUP($A298+ROUND((COLUMN()-2)/24,5),АТС!$A$41:$F$784,6)+'Иные услуги '!$C$5+'РСТ РСО-А'!$K$7+'РСТ РСО-А'!$G$9</f>
        <v>1295.3900000000001</v>
      </c>
      <c r="E298" s="119">
        <f>VLOOKUP($A298+ROUND((COLUMN()-2)/24,5),АТС!$A$41:$F$784,6)+'Иные услуги '!$C$5+'РСТ РСО-А'!$K$7+'РСТ РСО-А'!$G$9</f>
        <v>1295.68</v>
      </c>
      <c r="F298" s="119">
        <f>VLOOKUP($A298+ROUND((COLUMN()-2)/24,5),АТС!$A$41:$F$784,6)+'Иные услуги '!$C$5+'РСТ РСО-А'!$K$7+'РСТ РСО-А'!$G$9</f>
        <v>1296.1600000000001</v>
      </c>
      <c r="G298" s="119">
        <f>VLOOKUP($A298+ROUND((COLUMN()-2)/24,5),АТС!$A$41:$F$784,6)+'Иные услуги '!$C$5+'РСТ РСО-А'!$K$7+'РСТ РСО-А'!$G$9</f>
        <v>1334.98</v>
      </c>
      <c r="H298" s="119">
        <f>VLOOKUP($A298+ROUND((COLUMN()-2)/24,5),АТС!$A$41:$F$784,6)+'Иные услуги '!$C$5+'РСТ РСО-А'!$K$7+'РСТ РСО-А'!$G$9</f>
        <v>1300.81</v>
      </c>
      <c r="I298" s="119">
        <f>VLOOKUP($A298+ROUND((COLUMN()-2)/24,5),АТС!$A$41:$F$784,6)+'Иные услуги '!$C$5+'РСТ РСО-А'!$K$7+'РСТ РСО-А'!$G$9</f>
        <v>1282.22</v>
      </c>
      <c r="J298" s="119">
        <f>VLOOKUP($A298+ROUND((COLUMN()-2)/24,5),АТС!$A$41:$F$784,6)+'Иные услуги '!$C$5+'РСТ РСО-А'!$K$7+'РСТ РСО-А'!$G$9</f>
        <v>1437.8200000000002</v>
      </c>
      <c r="K298" s="119">
        <f>VLOOKUP($A298+ROUND((COLUMN()-2)/24,5),АТС!$A$41:$F$784,6)+'Иные услуги '!$C$5+'РСТ РСО-А'!$K$7+'РСТ РСО-А'!$G$9</f>
        <v>1304.9000000000001</v>
      </c>
      <c r="L298" s="119">
        <f>VLOOKUP($A298+ROUND((COLUMN()-2)/24,5),АТС!$A$41:$F$784,6)+'Иные услуги '!$C$5+'РСТ РСО-А'!$K$7+'РСТ РСО-А'!$G$9</f>
        <v>1290.49</v>
      </c>
      <c r="M298" s="119">
        <f>VLOOKUP($A298+ROUND((COLUMN()-2)/24,5),АТС!$A$41:$F$784,6)+'Иные услуги '!$C$5+'РСТ РСО-А'!$K$7+'РСТ РСО-А'!$G$9</f>
        <v>1291.77</v>
      </c>
      <c r="N298" s="119">
        <f>VLOOKUP($A298+ROUND((COLUMN()-2)/24,5),АТС!$A$41:$F$784,6)+'Иные услуги '!$C$5+'РСТ РСО-А'!$K$7+'РСТ РСО-А'!$G$9</f>
        <v>1291.68</v>
      </c>
      <c r="O298" s="119">
        <f>VLOOKUP($A298+ROUND((COLUMN()-2)/24,5),АТС!$A$41:$F$784,6)+'Иные услуги '!$C$5+'РСТ РСО-А'!$K$7+'РСТ РСО-А'!$G$9</f>
        <v>1292.3900000000001</v>
      </c>
      <c r="P298" s="119">
        <f>VLOOKUP($A298+ROUND((COLUMN()-2)/24,5),АТС!$A$41:$F$784,6)+'Иные услуги '!$C$5+'РСТ РСО-А'!$K$7+'РСТ РСО-А'!$G$9</f>
        <v>1292.56</v>
      </c>
      <c r="Q298" s="119">
        <f>VLOOKUP($A298+ROUND((COLUMN()-2)/24,5),АТС!$A$41:$F$784,6)+'Иные услуги '!$C$5+'РСТ РСО-А'!$K$7+'РСТ РСО-А'!$G$9</f>
        <v>1292.76</v>
      </c>
      <c r="R298" s="119">
        <f>VLOOKUP($A298+ROUND((COLUMN()-2)/24,5),АТС!$A$41:$F$784,6)+'Иные услуги '!$C$5+'РСТ РСО-А'!$K$7+'РСТ РСО-А'!$G$9</f>
        <v>1292.8300000000002</v>
      </c>
      <c r="S298" s="119">
        <f>VLOOKUP($A298+ROUND((COLUMN()-2)/24,5),АТС!$A$41:$F$784,6)+'Иные услуги '!$C$5+'РСТ РСО-А'!$K$7+'РСТ РСО-А'!$G$9</f>
        <v>1303.53</v>
      </c>
      <c r="T298" s="119">
        <f>VLOOKUP($A298+ROUND((COLUMN()-2)/24,5),АТС!$A$41:$F$784,6)+'Иные услуги '!$C$5+'РСТ РСО-А'!$K$7+'РСТ РСО-А'!$G$9</f>
        <v>1317.96</v>
      </c>
      <c r="U298" s="119">
        <f>VLOOKUP($A298+ROUND((COLUMN()-2)/24,5),АТС!$A$41:$F$784,6)+'Иные услуги '!$C$5+'РСТ РСО-А'!$K$7+'РСТ РСО-А'!$G$9</f>
        <v>1327.45</v>
      </c>
      <c r="V298" s="119">
        <f>VLOOKUP($A298+ROUND((COLUMN()-2)/24,5),АТС!$A$41:$F$784,6)+'Иные услуги '!$C$5+'РСТ РСО-А'!$K$7+'РСТ РСО-А'!$G$9</f>
        <v>1415.55</v>
      </c>
      <c r="W298" s="119">
        <f>VLOOKUP($A298+ROUND((COLUMN()-2)/24,5),АТС!$A$41:$F$784,6)+'Иные услуги '!$C$5+'РСТ РСО-А'!$K$7+'РСТ РСО-А'!$G$9</f>
        <v>1335.14</v>
      </c>
      <c r="X298" s="119">
        <f>VLOOKUP($A298+ROUND((COLUMN()-2)/24,5),АТС!$A$41:$F$784,6)+'Иные услуги '!$C$5+'РСТ РСО-А'!$K$7+'РСТ РСО-А'!$G$9</f>
        <v>1338.48</v>
      </c>
      <c r="Y298" s="119">
        <f>VLOOKUP($A298+ROUND((COLUMN()-2)/24,5),АТС!$A$41:$F$784,6)+'Иные услуги '!$C$5+'РСТ РСО-А'!$K$7+'РСТ РСО-А'!$G$9</f>
        <v>1788.26</v>
      </c>
    </row>
    <row r="299" spans="1:27" x14ac:dyDescent="0.2">
      <c r="A299" s="66">
        <f t="shared" si="9"/>
        <v>43333</v>
      </c>
      <c r="B299" s="119">
        <f>VLOOKUP($A299+ROUND((COLUMN()-2)/24,5),АТС!$A$41:$F$784,6)+'Иные услуги '!$C$5+'РСТ РСО-А'!$K$7+'РСТ РСО-А'!$G$9</f>
        <v>1287.51</v>
      </c>
      <c r="C299" s="119">
        <f>VLOOKUP($A299+ROUND((COLUMN()-2)/24,5),АТС!$A$41:$F$784,6)+'Иные услуги '!$C$5+'РСТ РСО-А'!$K$7+'РСТ РСО-А'!$G$9</f>
        <v>1271.92</v>
      </c>
      <c r="D299" s="119">
        <f>VLOOKUP($A299+ROUND((COLUMN()-2)/24,5),АТС!$A$41:$F$784,6)+'Иные услуги '!$C$5+'РСТ РСО-А'!$K$7+'РСТ РСО-А'!$G$9</f>
        <v>1293.42</v>
      </c>
      <c r="E299" s="119">
        <f>VLOOKUP($A299+ROUND((COLUMN()-2)/24,5),АТС!$A$41:$F$784,6)+'Иные услуги '!$C$5+'РСТ РСО-А'!$K$7+'РСТ РСО-А'!$G$9</f>
        <v>1292.9100000000001</v>
      </c>
      <c r="F299" s="119">
        <f>VLOOKUP($A299+ROUND((COLUMN()-2)/24,5),АТС!$A$41:$F$784,6)+'Иные услуги '!$C$5+'РСТ РСО-А'!$K$7+'РСТ РСО-А'!$G$9</f>
        <v>1293.75</v>
      </c>
      <c r="G299" s="119">
        <f>VLOOKUP($A299+ROUND((COLUMN()-2)/24,5),АТС!$A$41:$F$784,6)+'Иные услуги '!$C$5+'РСТ РСО-А'!$K$7+'РСТ РСО-А'!$G$9</f>
        <v>1314.5800000000002</v>
      </c>
      <c r="H299" s="119">
        <f>VLOOKUP($A299+ROUND((COLUMN()-2)/24,5),АТС!$A$41:$F$784,6)+'Иные услуги '!$C$5+'РСТ РСО-А'!$K$7+'РСТ РСО-А'!$G$9</f>
        <v>1310.03</v>
      </c>
      <c r="I299" s="119">
        <f>VLOOKUP($A299+ROUND((COLUMN()-2)/24,5),АТС!$A$41:$F$784,6)+'Иные услуги '!$C$5+'РСТ РСО-А'!$K$7+'РСТ РСО-А'!$G$9</f>
        <v>1325.3300000000002</v>
      </c>
      <c r="J299" s="119">
        <f>VLOOKUP($A299+ROUND((COLUMN()-2)/24,5),АТС!$A$41:$F$784,6)+'Иные услуги '!$C$5+'РСТ РСО-А'!$K$7+'РСТ РСО-А'!$G$9</f>
        <v>1441.5800000000002</v>
      </c>
      <c r="K299" s="119">
        <f>VLOOKUP($A299+ROUND((COLUMN()-2)/24,5),АТС!$A$41:$F$784,6)+'Иные услуги '!$C$5+'РСТ РСО-А'!$K$7+'РСТ РСО-А'!$G$9</f>
        <v>1307.18</v>
      </c>
      <c r="L299" s="119">
        <f>VLOOKUP($A299+ROUND((COLUMN()-2)/24,5),АТС!$A$41:$F$784,6)+'Иные услуги '!$C$5+'РСТ РСО-А'!$K$7+'РСТ РСО-А'!$G$9</f>
        <v>1292.5700000000002</v>
      </c>
      <c r="M299" s="119">
        <f>VLOOKUP($A299+ROUND((COLUMN()-2)/24,5),АТС!$A$41:$F$784,6)+'Иные услуги '!$C$5+'РСТ РСО-А'!$K$7+'РСТ РСО-А'!$G$9</f>
        <v>1292.69</v>
      </c>
      <c r="N299" s="119">
        <f>VLOOKUP($A299+ROUND((COLUMN()-2)/24,5),АТС!$A$41:$F$784,6)+'Иные услуги '!$C$5+'РСТ РСО-А'!$K$7+'РСТ РСО-А'!$G$9</f>
        <v>1293.96</v>
      </c>
      <c r="O299" s="119">
        <f>VLOOKUP($A299+ROUND((COLUMN()-2)/24,5),АТС!$A$41:$F$784,6)+'Иные услуги '!$C$5+'РСТ РСО-А'!$K$7+'РСТ РСО-А'!$G$9</f>
        <v>1294.1500000000001</v>
      </c>
      <c r="P299" s="119">
        <f>VLOOKUP($A299+ROUND((COLUMN()-2)/24,5),АТС!$A$41:$F$784,6)+'Иные услуги '!$C$5+'РСТ РСО-А'!$K$7+'РСТ РСО-А'!$G$9</f>
        <v>1293.17</v>
      </c>
      <c r="Q299" s="119">
        <f>VLOOKUP($A299+ROUND((COLUMN()-2)/24,5),АТС!$A$41:$F$784,6)+'Иные услуги '!$C$5+'РСТ РСО-А'!$K$7+'РСТ РСО-А'!$G$9</f>
        <v>1293.6500000000001</v>
      </c>
      <c r="R299" s="119">
        <f>VLOOKUP($A299+ROUND((COLUMN()-2)/24,5),АТС!$A$41:$F$784,6)+'Иные услуги '!$C$5+'РСТ РСО-А'!$K$7+'РСТ РСО-А'!$G$9</f>
        <v>1291.72</v>
      </c>
      <c r="S299" s="119">
        <f>VLOOKUP($A299+ROUND((COLUMN()-2)/24,5),АТС!$A$41:$F$784,6)+'Иные услуги '!$C$5+'РСТ РСО-А'!$K$7+'РСТ РСО-А'!$G$9</f>
        <v>1291.22</v>
      </c>
      <c r="T299" s="119">
        <f>VLOOKUP($A299+ROUND((COLUMN()-2)/24,5),АТС!$A$41:$F$784,6)+'Иные услуги '!$C$5+'РСТ РСО-А'!$K$7+'РСТ РСО-А'!$G$9</f>
        <v>1292.02</v>
      </c>
      <c r="U299" s="119">
        <f>VLOOKUP($A299+ROUND((COLUMN()-2)/24,5),АТС!$A$41:$F$784,6)+'Иные услуги '!$C$5+'РСТ РСО-А'!$K$7+'РСТ РСО-А'!$G$9</f>
        <v>1350.8200000000002</v>
      </c>
      <c r="V299" s="119">
        <f>VLOOKUP($A299+ROUND((COLUMN()-2)/24,5),АТС!$A$41:$F$784,6)+'Иные услуги '!$C$5+'РСТ РСО-А'!$K$7+'РСТ РСО-А'!$G$9</f>
        <v>1421.01</v>
      </c>
      <c r="W299" s="119">
        <f>VLOOKUP($A299+ROUND((COLUMN()-2)/24,5),АТС!$A$41:$F$784,6)+'Иные услуги '!$C$5+'РСТ РСО-А'!$K$7+'РСТ РСО-А'!$G$9</f>
        <v>1334.3</v>
      </c>
      <c r="X299" s="119">
        <f>VLOOKUP($A299+ROUND((COLUMN()-2)/24,5),АТС!$A$41:$F$784,6)+'Иные услуги '!$C$5+'РСТ РСО-А'!$K$7+'РСТ РСО-А'!$G$9</f>
        <v>1331.5900000000001</v>
      </c>
      <c r="Y299" s="119">
        <f>VLOOKUP($A299+ROUND((COLUMN()-2)/24,5),АТС!$A$41:$F$784,6)+'Иные услуги '!$C$5+'РСТ РСО-А'!$K$7+'РСТ РСО-А'!$G$9</f>
        <v>1787.54</v>
      </c>
    </row>
    <row r="300" spans="1:27" x14ac:dyDescent="0.2">
      <c r="A300" s="66">
        <f t="shared" si="9"/>
        <v>43334</v>
      </c>
      <c r="B300" s="119">
        <f>VLOOKUP($A300+ROUND((COLUMN()-2)/24,5),АТС!$A$41:$F$784,6)+'Иные услуги '!$C$5+'РСТ РСО-А'!$K$7+'РСТ РСО-А'!$G$9</f>
        <v>1289.3</v>
      </c>
      <c r="C300" s="119">
        <f>VLOOKUP($A300+ROUND((COLUMN()-2)/24,5),АТС!$A$41:$F$784,6)+'Иные услуги '!$C$5+'РСТ РСО-А'!$K$7+'РСТ РСО-А'!$G$9</f>
        <v>1276.25</v>
      </c>
      <c r="D300" s="119">
        <f>VLOOKUP($A300+ROUND((COLUMN()-2)/24,5),АТС!$A$41:$F$784,6)+'Иные услуги '!$C$5+'РСТ РСО-А'!$K$7+'РСТ РСО-А'!$G$9</f>
        <v>1299.94</v>
      </c>
      <c r="E300" s="119">
        <f>VLOOKUP($A300+ROUND((COLUMN()-2)/24,5),АТС!$A$41:$F$784,6)+'Иные услуги '!$C$5+'РСТ РСО-А'!$K$7+'РСТ РСО-А'!$G$9</f>
        <v>1298.6100000000001</v>
      </c>
      <c r="F300" s="119">
        <f>VLOOKUP($A300+ROUND((COLUMN()-2)/24,5),АТС!$A$41:$F$784,6)+'Иные услуги '!$C$5+'РСТ РСО-А'!$K$7+'РСТ РСО-А'!$G$9</f>
        <v>1296.74</v>
      </c>
      <c r="G300" s="119">
        <f>VLOOKUP($A300+ROUND((COLUMN()-2)/24,5),АТС!$A$41:$F$784,6)+'Иные услуги '!$C$5+'РСТ РСО-А'!$K$7+'РСТ РСО-А'!$G$9</f>
        <v>1341.44</v>
      </c>
      <c r="H300" s="119">
        <f>VLOOKUP($A300+ROUND((COLUMN()-2)/24,5),АТС!$A$41:$F$784,6)+'Иные услуги '!$C$5+'РСТ РСО-А'!$K$7+'РСТ РСО-А'!$G$9</f>
        <v>1348.53</v>
      </c>
      <c r="I300" s="119">
        <f>VLOOKUP($A300+ROUND((COLUMN()-2)/24,5),АТС!$A$41:$F$784,6)+'Иные услуги '!$C$5+'РСТ РСО-А'!$K$7+'РСТ РСО-А'!$G$9</f>
        <v>1322.49</v>
      </c>
      <c r="J300" s="119">
        <f>VLOOKUP($A300+ROUND((COLUMN()-2)/24,5),АТС!$A$41:$F$784,6)+'Иные услуги '!$C$5+'РСТ РСО-А'!$K$7+'РСТ РСО-А'!$G$9</f>
        <v>1492.82</v>
      </c>
      <c r="K300" s="119">
        <f>VLOOKUP($A300+ROUND((COLUMN()-2)/24,5),АТС!$A$41:$F$784,6)+'Иные услуги '!$C$5+'РСТ РСО-А'!$K$7+'РСТ РСО-А'!$G$9</f>
        <v>1305.23</v>
      </c>
      <c r="L300" s="119">
        <f>VLOOKUP($A300+ROUND((COLUMN()-2)/24,5),АТС!$A$41:$F$784,6)+'Иные услуги '!$C$5+'РСТ РСО-А'!$K$7+'РСТ РСО-А'!$G$9</f>
        <v>1290.99</v>
      </c>
      <c r="M300" s="119">
        <f>VLOOKUP($A300+ROUND((COLUMN()-2)/24,5),АТС!$A$41:$F$784,6)+'Иные услуги '!$C$5+'РСТ РСО-А'!$K$7+'РСТ РСО-А'!$G$9</f>
        <v>1317.3300000000002</v>
      </c>
      <c r="N300" s="119">
        <f>VLOOKUP($A300+ROUND((COLUMN()-2)/24,5),АТС!$A$41:$F$784,6)+'Иные услуги '!$C$5+'РСТ РСО-А'!$K$7+'РСТ РСО-А'!$G$9</f>
        <v>1290.8800000000001</v>
      </c>
      <c r="O300" s="119">
        <f>VLOOKUP($A300+ROUND((COLUMN()-2)/24,5),АТС!$A$41:$F$784,6)+'Иные услуги '!$C$5+'РСТ РСО-А'!$K$7+'РСТ РСО-А'!$G$9</f>
        <v>1288.54</v>
      </c>
      <c r="P300" s="119">
        <f>VLOOKUP($A300+ROUND((COLUMN()-2)/24,5),АТС!$A$41:$F$784,6)+'Иные услуги '!$C$5+'РСТ РСО-А'!$K$7+'РСТ РСО-А'!$G$9</f>
        <v>1288.3800000000001</v>
      </c>
      <c r="Q300" s="119">
        <f>VLOOKUP($A300+ROUND((COLUMN()-2)/24,5),АТС!$A$41:$F$784,6)+'Иные услуги '!$C$5+'РСТ РСО-А'!$K$7+'РСТ РСО-А'!$G$9</f>
        <v>1288.28</v>
      </c>
      <c r="R300" s="119">
        <f>VLOOKUP($A300+ROUND((COLUMN()-2)/24,5),АТС!$A$41:$F$784,6)+'Иные услуги '!$C$5+'РСТ РСО-А'!$K$7+'РСТ РСО-А'!$G$9</f>
        <v>1287.8900000000001</v>
      </c>
      <c r="S300" s="119">
        <f>VLOOKUP($A300+ROUND((COLUMN()-2)/24,5),АТС!$A$41:$F$784,6)+'Иные услуги '!$C$5+'РСТ РСО-А'!$K$7+'РСТ РСО-А'!$G$9</f>
        <v>1287.76</v>
      </c>
      <c r="T300" s="119">
        <f>VLOOKUP($A300+ROUND((COLUMN()-2)/24,5),АТС!$A$41:$F$784,6)+'Иные услуги '!$C$5+'РСТ РСО-А'!$K$7+'РСТ РСО-А'!$G$9</f>
        <v>1287.77</v>
      </c>
      <c r="U300" s="119">
        <f>VLOOKUP($A300+ROUND((COLUMN()-2)/24,5),АТС!$A$41:$F$784,6)+'Иные услуги '!$C$5+'РСТ РСО-А'!$K$7+'РСТ РСО-А'!$G$9</f>
        <v>1348.41</v>
      </c>
      <c r="V300" s="119">
        <f>VLOOKUP($A300+ROUND((COLUMN()-2)/24,5),АТС!$A$41:$F$784,6)+'Иные услуги '!$C$5+'РСТ РСО-А'!$K$7+'РСТ РСО-А'!$G$9</f>
        <v>1466.58</v>
      </c>
      <c r="W300" s="119">
        <f>VLOOKUP($A300+ROUND((COLUMN()-2)/24,5),АТС!$A$41:$F$784,6)+'Иные услуги '!$C$5+'РСТ РСО-А'!$K$7+'РСТ РСО-А'!$G$9</f>
        <v>1392.23</v>
      </c>
      <c r="X300" s="119">
        <f>VLOOKUP($A300+ROUND((COLUMN()-2)/24,5),АТС!$A$41:$F$784,6)+'Иные услуги '!$C$5+'РСТ РСО-А'!$K$7+'РСТ РСО-А'!$G$9</f>
        <v>1334.71</v>
      </c>
      <c r="Y300" s="119">
        <f>VLOOKUP($A300+ROUND((COLUMN()-2)/24,5),АТС!$A$41:$F$784,6)+'Иные услуги '!$C$5+'РСТ РСО-А'!$K$7+'РСТ РСО-А'!$G$9</f>
        <v>1534.97</v>
      </c>
    </row>
    <row r="301" spans="1:27" x14ac:dyDescent="0.2">
      <c r="A301" s="66">
        <f t="shared" si="9"/>
        <v>43335</v>
      </c>
      <c r="B301" s="119">
        <f>VLOOKUP($A301+ROUND((COLUMN()-2)/24,5),АТС!$A$41:$F$784,6)+'Иные услуги '!$C$5+'РСТ РСО-А'!$K$7+'РСТ РСО-А'!$G$9</f>
        <v>1290.94</v>
      </c>
      <c r="C301" s="119">
        <f>VLOOKUP($A301+ROUND((COLUMN()-2)/24,5),АТС!$A$41:$F$784,6)+'Иные услуги '!$C$5+'РСТ РСО-А'!$K$7+'РСТ РСО-А'!$G$9</f>
        <v>1278.8400000000001</v>
      </c>
      <c r="D301" s="119">
        <f>VLOOKUP($A301+ROUND((COLUMN()-2)/24,5),АТС!$A$41:$F$784,6)+'Иные услуги '!$C$5+'РСТ РСО-А'!$K$7+'РСТ РСО-А'!$G$9</f>
        <v>1294.1600000000001</v>
      </c>
      <c r="E301" s="119">
        <f>VLOOKUP($A301+ROUND((COLUMN()-2)/24,5),АТС!$A$41:$F$784,6)+'Иные услуги '!$C$5+'РСТ РСО-А'!$K$7+'РСТ РСО-А'!$G$9</f>
        <v>1292.99</v>
      </c>
      <c r="F301" s="119">
        <f>VLOOKUP($A301+ROUND((COLUMN()-2)/24,5),АТС!$A$41:$F$784,6)+'Иные услуги '!$C$5+'РСТ РСО-А'!$K$7+'РСТ РСО-А'!$G$9</f>
        <v>1293.49</v>
      </c>
      <c r="G301" s="119">
        <f>VLOOKUP($A301+ROUND((COLUMN()-2)/24,5),АТС!$A$41:$F$784,6)+'Иные услуги '!$C$5+'РСТ РСО-А'!$K$7+'РСТ РСО-А'!$G$9</f>
        <v>1321.1100000000001</v>
      </c>
      <c r="H301" s="119">
        <f>VLOOKUP($A301+ROUND((COLUMN()-2)/24,5),АТС!$A$41:$F$784,6)+'Иные услуги '!$C$5+'РСТ РСО-А'!$K$7+'РСТ РСО-А'!$G$9</f>
        <v>1343.8600000000001</v>
      </c>
      <c r="I301" s="119">
        <f>VLOOKUP($A301+ROUND((COLUMN()-2)/24,5),АТС!$A$41:$F$784,6)+'Иные услуги '!$C$5+'РСТ РСО-А'!$K$7+'РСТ РСО-А'!$G$9</f>
        <v>1326.45</v>
      </c>
      <c r="J301" s="119">
        <f>VLOOKUP($A301+ROUND((COLUMN()-2)/24,5),АТС!$A$41:$F$784,6)+'Иные услуги '!$C$5+'РСТ РСО-А'!$K$7+'РСТ РСО-А'!$G$9</f>
        <v>1494.63</v>
      </c>
      <c r="K301" s="119">
        <f>VLOOKUP($A301+ROUND((COLUMN()-2)/24,5),АТС!$A$41:$F$784,6)+'Иные услуги '!$C$5+'РСТ РСО-А'!$K$7+'РСТ РСО-А'!$G$9</f>
        <v>1306.81</v>
      </c>
      <c r="L301" s="119">
        <f>VLOOKUP($A301+ROUND((COLUMN()-2)/24,5),АТС!$A$41:$F$784,6)+'Иные услуги '!$C$5+'РСТ РСО-А'!$K$7+'РСТ РСО-А'!$G$9</f>
        <v>1292.4100000000001</v>
      </c>
      <c r="M301" s="119">
        <f>VLOOKUP($A301+ROUND((COLUMN()-2)/24,5),АТС!$A$41:$F$784,6)+'Иные услуги '!$C$5+'РСТ РСО-А'!$K$7+'РСТ РСО-А'!$G$9</f>
        <v>1293.47</v>
      </c>
      <c r="N301" s="119">
        <f>VLOOKUP($A301+ROUND((COLUMN()-2)/24,5),АТС!$A$41:$F$784,6)+'Иные услуги '!$C$5+'РСТ РСО-А'!$K$7+'РСТ РСО-А'!$G$9</f>
        <v>1292.45</v>
      </c>
      <c r="O301" s="119">
        <f>VLOOKUP($A301+ROUND((COLUMN()-2)/24,5),АТС!$A$41:$F$784,6)+'Иные услуги '!$C$5+'РСТ РСО-А'!$K$7+'РСТ РСО-А'!$G$9</f>
        <v>1293.6200000000001</v>
      </c>
      <c r="P301" s="119">
        <f>VLOOKUP($A301+ROUND((COLUMN()-2)/24,5),АТС!$A$41:$F$784,6)+'Иные услуги '!$C$5+'РСТ РСО-А'!$K$7+'РСТ РСО-А'!$G$9</f>
        <v>1293.4100000000001</v>
      </c>
      <c r="Q301" s="119">
        <f>VLOOKUP($A301+ROUND((COLUMN()-2)/24,5),АТС!$A$41:$F$784,6)+'Иные услуги '!$C$5+'РСТ РСО-А'!$K$7+'РСТ РСО-А'!$G$9</f>
        <v>1293.3800000000001</v>
      </c>
      <c r="R301" s="119">
        <f>VLOOKUP($A301+ROUND((COLUMN()-2)/24,5),АТС!$A$41:$F$784,6)+'Иные услуги '!$C$5+'РСТ РСО-А'!$K$7+'РСТ РСО-А'!$G$9</f>
        <v>1293.27</v>
      </c>
      <c r="S301" s="119">
        <f>VLOOKUP($A301+ROUND((COLUMN()-2)/24,5),АТС!$A$41:$F$784,6)+'Иные услуги '!$C$5+'РСТ РСО-А'!$K$7+'РСТ РСО-А'!$G$9</f>
        <v>1293.0800000000002</v>
      </c>
      <c r="T301" s="119">
        <f>VLOOKUP($A301+ROUND((COLUMN()-2)/24,5),АТС!$A$41:$F$784,6)+'Иные услуги '!$C$5+'РСТ РСО-А'!$K$7+'РСТ РСО-А'!$G$9</f>
        <v>1291.43</v>
      </c>
      <c r="U301" s="119">
        <f>VLOOKUP($A301+ROUND((COLUMN()-2)/24,5),АТС!$A$41:$F$784,6)+'Иные услуги '!$C$5+'РСТ РСО-А'!$K$7+'РСТ РСО-А'!$G$9</f>
        <v>1346.24</v>
      </c>
      <c r="V301" s="119">
        <f>VLOOKUP($A301+ROUND((COLUMN()-2)/24,5),АТС!$A$41:$F$784,6)+'Иные услуги '!$C$5+'РСТ РСО-А'!$K$7+'РСТ РСО-А'!$G$9</f>
        <v>1431.63</v>
      </c>
      <c r="W301" s="119">
        <f>VLOOKUP($A301+ROUND((COLUMN()-2)/24,5),АТС!$A$41:$F$784,6)+'Иные услуги '!$C$5+'РСТ РСО-А'!$K$7+'РСТ РСО-А'!$G$9</f>
        <v>1354.66</v>
      </c>
      <c r="X301" s="119">
        <f>VLOOKUP($A301+ROUND((COLUMN()-2)/24,5),АТС!$A$41:$F$784,6)+'Иные услуги '!$C$5+'РСТ РСО-А'!$K$7+'РСТ РСО-А'!$G$9</f>
        <v>1335.5700000000002</v>
      </c>
      <c r="Y301" s="119">
        <f>VLOOKUP($A301+ROUND((COLUMN()-2)/24,5),АТС!$A$41:$F$784,6)+'Иные услуги '!$C$5+'РСТ РСО-А'!$K$7+'РСТ РСО-А'!$G$9</f>
        <v>1597.08</v>
      </c>
    </row>
    <row r="302" spans="1:27" x14ac:dyDescent="0.2">
      <c r="A302" s="66">
        <f t="shared" si="9"/>
        <v>43336</v>
      </c>
      <c r="B302" s="119">
        <f>VLOOKUP($A302+ROUND((COLUMN()-2)/24,5),АТС!$A$41:$F$784,6)+'Иные услуги '!$C$5+'РСТ РСО-А'!$K$7+'РСТ РСО-А'!$G$9</f>
        <v>1299.3700000000001</v>
      </c>
      <c r="C302" s="119">
        <f>VLOOKUP($A302+ROUND((COLUMN()-2)/24,5),АТС!$A$41:$F$784,6)+'Иные услуги '!$C$5+'РСТ РСО-А'!$K$7+'РСТ РСО-А'!$G$9</f>
        <v>1282.3200000000002</v>
      </c>
      <c r="D302" s="119">
        <f>VLOOKUP($A302+ROUND((COLUMN()-2)/24,5),АТС!$A$41:$F$784,6)+'Иные услуги '!$C$5+'РСТ РСО-А'!$K$7+'РСТ РСО-А'!$G$9</f>
        <v>1280.6200000000001</v>
      </c>
      <c r="E302" s="119">
        <f>VLOOKUP($A302+ROUND((COLUMN()-2)/24,5),АТС!$A$41:$F$784,6)+'Иные услуги '!$C$5+'РСТ РСО-А'!$K$7+'РСТ РСО-А'!$G$9</f>
        <v>1296.8300000000002</v>
      </c>
      <c r="F302" s="119">
        <f>VLOOKUP($A302+ROUND((COLUMN()-2)/24,5),АТС!$A$41:$F$784,6)+'Иные услуги '!$C$5+'РСТ РСО-А'!$K$7+'РСТ РСО-А'!$G$9</f>
        <v>1297.0700000000002</v>
      </c>
      <c r="G302" s="119">
        <f>VLOOKUP($A302+ROUND((COLUMN()-2)/24,5),АТС!$A$41:$F$784,6)+'Иные услуги '!$C$5+'РСТ РСО-А'!$K$7+'РСТ РСО-А'!$G$9</f>
        <v>1322.28</v>
      </c>
      <c r="H302" s="119">
        <f>VLOOKUP($A302+ROUND((COLUMN()-2)/24,5),АТС!$A$41:$F$784,6)+'Иные услуги '!$C$5+'РСТ РСО-А'!$K$7+'РСТ РСО-А'!$G$9</f>
        <v>1341.19</v>
      </c>
      <c r="I302" s="119">
        <f>VLOOKUP($A302+ROUND((COLUMN()-2)/24,5),АТС!$A$41:$F$784,6)+'Иные услуги '!$C$5+'РСТ РСО-А'!$K$7+'РСТ РСО-А'!$G$9</f>
        <v>1317.13</v>
      </c>
      <c r="J302" s="119">
        <f>VLOOKUP($A302+ROUND((COLUMN()-2)/24,5),АТС!$A$41:$F$784,6)+'Иные услуги '!$C$5+'РСТ РСО-А'!$K$7+'РСТ РСО-А'!$G$9</f>
        <v>1442.67</v>
      </c>
      <c r="K302" s="119">
        <f>VLOOKUP($A302+ROUND((COLUMN()-2)/24,5),АТС!$A$41:$F$784,6)+'Иные услуги '!$C$5+'РСТ РСО-А'!$K$7+'РСТ РСО-А'!$G$9</f>
        <v>1305.3400000000001</v>
      </c>
      <c r="L302" s="119">
        <f>VLOOKUP($A302+ROUND((COLUMN()-2)/24,5),АТС!$A$41:$F$784,6)+'Иные услуги '!$C$5+'РСТ РСО-А'!$K$7+'РСТ РСО-А'!$G$9</f>
        <v>1291.68</v>
      </c>
      <c r="M302" s="119">
        <f>VLOOKUP($A302+ROUND((COLUMN()-2)/24,5),АТС!$A$41:$F$784,6)+'Иные услуги '!$C$5+'РСТ РСО-А'!$K$7+'РСТ РСО-А'!$G$9</f>
        <v>1292.47</v>
      </c>
      <c r="N302" s="119">
        <f>VLOOKUP($A302+ROUND((COLUMN()-2)/24,5),АТС!$A$41:$F$784,6)+'Иные услуги '!$C$5+'РСТ РСО-А'!$K$7+'РСТ РСО-А'!$G$9</f>
        <v>1292.49</v>
      </c>
      <c r="O302" s="119">
        <f>VLOOKUP($A302+ROUND((COLUMN()-2)/24,5),АТС!$A$41:$F$784,6)+'Иные услуги '!$C$5+'РСТ РСО-А'!$K$7+'РСТ РСО-А'!$G$9</f>
        <v>1292.5800000000002</v>
      </c>
      <c r="P302" s="119">
        <f>VLOOKUP($A302+ROUND((COLUMN()-2)/24,5),АТС!$A$41:$F$784,6)+'Иные услуги '!$C$5+'РСТ РСО-А'!$K$7+'РСТ РСО-А'!$G$9</f>
        <v>1292.5800000000002</v>
      </c>
      <c r="Q302" s="119">
        <f>VLOOKUP($A302+ROUND((COLUMN()-2)/24,5),АТС!$A$41:$F$784,6)+'Иные услуги '!$C$5+'РСТ РСО-А'!$K$7+'РСТ РСО-А'!$G$9</f>
        <v>1292.8</v>
      </c>
      <c r="R302" s="119">
        <f>VLOOKUP($A302+ROUND((COLUMN()-2)/24,5),АТС!$A$41:$F$784,6)+'Иные услуги '!$C$5+'РСТ РСО-А'!$K$7+'РСТ РСО-А'!$G$9</f>
        <v>1288.8500000000001</v>
      </c>
      <c r="S302" s="119">
        <f>VLOOKUP($A302+ROUND((COLUMN()-2)/24,5),АТС!$A$41:$F$784,6)+'Иные услуги '!$C$5+'РСТ РСО-А'!$K$7+'РСТ РСО-А'!$G$9</f>
        <v>1288.27</v>
      </c>
      <c r="T302" s="119">
        <f>VLOOKUP($A302+ROUND((COLUMN()-2)/24,5),АТС!$A$41:$F$784,6)+'Иные услуги '!$C$5+'РСТ РСО-А'!$K$7+'РСТ РСО-А'!$G$9</f>
        <v>1287.97</v>
      </c>
      <c r="U302" s="119">
        <f>VLOOKUP($A302+ROUND((COLUMN()-2)/24,5),АТС!$A$41:$F$784,6)+'Иные услуги '!$C$5+'РСТ РСО-А'!$K$7+'РСТ РСО-А'!$G$9</f>
        <v>1337.92</v>
      </c>
      <c r="V302" s="119">
        <f>VLOOKUP($A302+ROUND((COLUMN()-2)/24,5),АТС!$A$41:$F$784,6)+'Иные услуги '!$C$5+'РСТ РСО-А'!$K$7+'РСТ РСО-А'!$G$9</f>
        <v>1442.44</v>
      </c>
      <c r="W302" s="119">
        <f>VLOOKUP($A302+ROUND((COLUMN()-2)/24,5),АТС!$A$41:$F$784,6)+'Иные услуги '!$C$5+'РСТ РСО-А'!$K$7+'РСТ РСО-А'!$G$9</f>
        <v>1357.99</v>
      </c>
      <c r="X302" s="119">
        <f>VLOOKUP($A302+ROUND((COLUMN()-2)/24,5),АТС!$A$41:$F$784,6)+'Иные услуги '!$C$5+'РСТ РСО-А'!$K$7+'РСТ РСО-А'!$G$9</f>
        <v>1343.14</v>
      </c>
      <c r="Y302" s="119">
        <f>VLOOKUP($A302+ROUND((COLUMN()-2)/24,5),АТС!$A$41:$F$784,6)+'Иные услуги '!$C$5+'РСТ РСО-А'!$K$7+'РСТ РСО-А'!$G$9</f>
        <v>1664.52</v>
      </c>
      <c r="AA302" s="67"/>
    </row>
    <row r="303" spans="1:27" x14ac:dyDescent="0.2">
      <c r="A303" s="66">
        <f t="shared" si="9"/>
        <v>43337</v>
      </c>
      <c r="B303" s="119">
        <f>VLOOKUP($A303+ROUND((COLUMN()-2)/24,5),АТС!$A$41:$F$784,6)+'Иные услуги '!$C$5+'РСТ РСО-А'!$K$7+'РСТ РСО-А'!$G$9</f>
        <v>1306.04</v>
      </c>
      <c r="C303" s="119">
        <f>VLOOKUP($A303+ROUND((COLUMN()-2)/24,5),АТС!$A$41:$F$784,6)+'Иные услуги '!$C$5+'РСТ РСО-А'!$K$7+'РСТ РСО-А'!$G$9</f>
        <v>1281.17</v>
      </c>
      <c r="D303" s="119">
        <f>VLOOKUP($A303+ROUND((COLUMN()-2)/24,5),АТС!$A$41:$F$784,6)+'Иные услуги '!$C$5+'РСТ РСО-А'!$K$7+'РСТ РСО-А'!$G$9</f>
        <v>1304.1000000000001</v>
      </c>
      <c r="E303" s="119">
        <f>VLOOKUP($A303+ROUND((COLUMN()-2)/24,5),АТС!$A$41:$F$784,6)+'Иные услуги '!$C$5+'РСТ РСО-А'!$K$7+'РСТ РСО-А'!$G$9</f>
        <v>1302.96</v>
      </c>
      <c r="F303" s="119">
        <f>VLOOKUP($A303+ROUND((COLUMN()-2)/24,5),АТС!$A$41:$F$784,6)+'Иные услуги '!$C$5+'РСТ РСО-А'!$K$7+'РСТ РСО-А'!$G$9</f>
        <v>1303.6100000000001</v>
      </c>
      <c r="G303" s="119">
        <f>VLOOKUP($A303+ROUND((COLUMN()-2)/24,5),АТС!$A$41:$F$784,6)+'Иные услуги '!$C$5+'РСТ РСО-А'!$K$7+'РСТ РСО-А'!$G$9</f>
        <v>1348.47</v>
      </c>
      <c r="H303" s="119">
        <f>VLOOKUP($A303+ROUND((COLUMN()-2)/24,5),АТС!$A$41:$F$784,6)+'Иные услуги '!$C$5+'РСТ РСО-А'!$K$7+'РСТ РСО-А'!$G$9</f>
        <v>1358.54</v>
      </c>
      <c r="I303" s="119">
        <f>VLOOKUP($A303+ROUND((COLUMN()-2)/24,5),АТС!$A$41:$F$784,6)+'Иные услуги '!$C$5+'РСТ РСО-А'!$K$7+'РСТ РСО-А'!$G$9</f>
        <v>1289.3300000000002</v>
      </c>
      <c r="J303" s="119">
        <f>VLOOKUP($A303+ROUND((COLUMN()-2)/24,5),АТС!$A$41:$F$784,6)+'Иные услуги '!$C$5+'РСТ РСО-А'!$K$7+'РСТ РСО-А'!$G$9</f>
        <v>1501.18</v>
      </c>
      <c r="K303" s="119">
        <f>VLOOKUP($A303+ROUND((COLUMN()-2)/24,5),АТС!$A$41:$F$784,6)+'Иные услуги '!$C$5+'РСТ РСО-А'!$K$7+'РСТ РСО-А'!$G$9</f>
        <v>1357.0800000000002</v>
      </c>
      <c r="L303" s="119">
        <f>VLOOKUP($A303+ROUND((COLUMN()-2)/24,5),АТС!$A$41:$F$784,6)+'Иные услуги '!$C$5+'РСТ РСО-А'!$K$7+'РСТ РСО-А'!$G$9</f>
        <v>1340.38</v>
      </c>
      <c r="M303" s="119">
        <f>VLOOKUP($A303+ROUND((COLUMN()-2)/24,5),АТС!$A$41:$F$784,6)+'Иные услуги '!$C$5+'РСТ РСО-А'!$K$7+'РСТ РСО-А'!$G$9</f>
        <v>1343.23</v>
      </c>
      <c r="N303" s="119">
        <f>VLOOKUP($A303+ROUND((COLUMN()-2)/24,5),АТС!$A$41:$F$784,6)+'Иные услуги '!$C$5+'РСТ РСО-А'!$K$7+'РСТ РСО-А'!$G$9</f>
        <v>1343.45</v>
      </c>
      <c r="O303" s="119">
        <f>VLOOKUP($A303+ROUND((COLUMN()-2)/24,5),АТС!$A$41:$F$784,6)+'Иные услуги '!$C$5+'РСТ РСО-А'!$K$7+'РСТ РСО-А'!$G$9</f>
        <v>1343.5800000000002</v>
      </c>
      <c r="P303" s="119">
        <f>VLOOKUP($A303+ROUND((COLUMN()-2)/24,5),АТС!$A$41:$F$784,6)+'Иные услуги '!$C$5+'РСТ РСО-А'!$K$7+'РСТ РСО-А'!$G$9</f>
        <v>1343.65</v>
      </c>
      <c r="Q303" s="119">
        <f>VLOOKUP($A303+ROUND((COLUMN()-2)/24,5),АТС!$A$41:$F$784,6)+'Иные услуги '!$C$5+'РСТ РСО-А'!$K$7+'РСТ РСО-А'!$G$9</f>
        <v>1343.75</v>
      </c>
      <c r="R303" s="119">
        <f>VLOOKUP($A303+ROUND((COLUMN()-2)/24,5),АТС!$A$41:$F$784,6)+'Иные услуги '!$C$5+'РСТ РСО-А'!$K$7+'РСТ РСО-А'!$G$9</f>
        <v>1344.27</v>
      </c>
      <c r="S303" s="119">
        <f>VLOOKUP($A303+ROUND((COLUMN()-2)/24,5),АТС!$A$41:$F$784,6)+'Иные услуги '!$C$5+'РСТ РСО-А'!$K$7+'РСТ РСО-А'!$G$9</f>
        <v>1342.17</v>
      </c>
      <c r="T303" s="119">
        <f>VLOOKUP($A303+ROUND((COLUMN()-2)/24,5),АТС!$A$41:$F$784,6)+'Иные услуги '!$C$5+'РСТ РСО-А'!$K$7+'РСТ РСО-А'!$G$9</f>
        <v>1358.18</v>
      </c>
      <c r="U303" s="119">
        <f>VLOOKUP($A303+ROUND((COLUMN()-2)/24,5),АТС!$A$41:$F$784,6)+'Иные услуги '!$C$5+'РСТ РСО-А'!$K$7+'РСТ РСО-А'!$G$9</f>
        <v>1332.75</v>
      </c>
      <c r="V303" s="119">
        <f>VLOOKUP($A303+ROUND((COLUMN()-2)/24,5),АТС!$A$41:$F$784,6)+'Иные услуги '!$C$5+'РСТ РСО-А'!$K$7+'РСТ РСО-А'!$G$9</f>
        <v>1395.56</v>
      </c>
      <c r="W303" s="119">
        <f>VLOOKUP($A303+ROUND((COLUMN()-2)/24,5),АТС!$A$41:$F$784,6)+'Иные услуги '!$C$5+'РСТ РСО-А'!$K$7+'РСТ РСО-А'!$G$9</f>
        <v>1322.45</v>
      </c>
      <c r="X303" s="119">
        <f>VLOOKUP($A303+ROUND((COLUMN()-2)/24,5),АТС!$A$41:$F$784,6)+'Иные услуги '!$C$5+'РСТ РСО-А'!$K$7+'РСТ РСО-А'!$G$9</f>
        <v>1348.8400000000001</v>
      </c>
      <c r="Y303" s="119">
        <f>VLOOKUP($A303+ROUND((COLUMN()-2)/24,5),АТС!$A$41:$F$784,6)+'Иные услуги '!$C$5+'РСТ РСО-А'!$K$7+'РСТ РСО-А'!$G$9</f>
        <v>1811.71</v>
      </c>
    </row>
    <row r="304" spans="1:27" x14ac:dyDescent="0.2">
      <c r="A304" s="66">
        <f t="shared" si="9"/>
        <v>43338</v>
      </c>
      <c r="B304" s="119">
        <f>VLOOKUP($A304+ROUND((COLUMN()-2)/24,5),АТС!$A$41:$F$784,6)+'Иные услуги '!$C$5+'РСТ РСО-А'!$K$7+'РСТ РСО-А'!$G$9</f>
        <v>1289.51</v>
      </c>
      <c r="C304" s="119">
        <f>VLOOKUP($A304+ROUND((COLUMN()-2)/24,5),АТС!$A$41:$F$784,6)+'Иные услуги '!$C$5+'РСТ РСО-А'!$K$7+'РСТ РСО-А'!$G$9</f>
        <v>1279.93</v>
      </c>
      <c r="D304" s="119">
        <f>VLOOKUP($A304+ROUND((COLUMN()-2)/24,5),АТС!$A$41:$F$784,6)+'Иные услуги '!$C$5+'РСТ РСО-А'!$K$7+'РСТ РСО-А'!$G$9</f>
        <v>1303.97</v>
      </c>
      <c r="E304" s="119">
        <f>VLOOKUP($A304+ROUND((COLUMN()-2)/24,5),АТС!$A$41:$F$784,6)+'Иные услуги '!$C$5+'РСТ РСО-А'!$K$7+'РСТ РСО-А'!$G$9</f>
        <v>1301.8300000000002</v>
      </c>
      <c r="F304" s="119">
        <f>VLOOKUP($A304+ROUND((COLUMN()-2)/24,5),АТС!$A$41:$F$784,6)+'Иные услуги '!$C$5+'РСТ РСО-А'!$K$7+'РСТ РСО-А'!$G$9</f>
        <v>1302.3400000000001</v>
      </c>
      <c r="G304" s="119">
        <f>VLOOKUP($A304+ROUND((COLUMN()-2)/24,5),АТС!$A$41:$F$784,6)+'Иные услуги '!$C$5+'РСТ РСО-А'!$K$7+'РСТ РСО-А'!$G$9</f>
        <v>1347.3500000000001</v>
      </c>
      <c r="H304" s="119">
        <f>VLOOKUP($A304+ROUND((COLUMN()-2)/24,5),АТС!$A$41:$F$784,6)+'Иные услуги '!$C$5+'РСТ РСО-А'!$K$7+'РСТ РСО-А'!$G$9</f>
        <v>1458.29</v>
      </c>
      <c r="I304" s="119">
        <f>VLOOKUP($A304+ROUND((COLUMN()-2)/24,5),АТС!$A$41:$F$784,6)+'Иные услуги '!$C$5+'РСТ РСО-А'!$K$7+'РСТ РСО-А'!$G$9</f>
        <v>1312.98</v>
      </c>
      <c r="J304" s="119">
        <f>VLOOKUP($A304+ROUND((COLUMN()-2)/24,5),АТС!$A$41:$F$784,6)+'Иные услуги '!$C$5+'РСТ РСО-А'!$K$7+'РСТ РСО-А'!$G$9</f>
        <v>1565.12</v>
      </c>
      <c r="K304" s="119">
        <f>VLOOKUP($A304+ROUND((COLUMN()-2)/24,5),АТС!$A$41:$F$784,6)+'Иные услуги '!$C$5+'РСТ РСО-А'!$K$7+'РСТ РСО-А'!$G$9</f>
        <v>1410.45</v>
      </c>
      <c r="L304" s="119">
        <f>VLOOKUP($A304+ROUND((COLUMN()-2)/24,5),АТС!$A$41:$F$784,6)+'Иные услуги '!$C$5+'РСТ РСО-А'!$K$7+'РСТ РСО-А'!$G$9</f>
        <v>1409.8600000000001</v>
      </c>
      <c r="M304" s="119">
        <f>VLOOKUP($A304+ROUND((COLUMN()-2)/24,5),АТС!$A$41:$F$784,6)+'Иные услуги '!$C$5+'РСТ РСО-А'!$K$7+'РСТ РСО-А'!$G$9</f>
        <v>1412.52</v>
      </c>
      <c r="N304" s="119">
        <f>VLOOKUP($A304+ROUND((COLUMN()-2)/24,5),АТС!$A$41:$F$784,6)+'Иные услуги '!$C$5+'РСТ РСО-А'!$K$7+'РСТ РСО-А'!$G$9</f>
        <v>1413.19</v>
      </c>
      <c r="O304" s="119">
        <f>VLOOKUP($A304+ROUND((COLUMN()-2)/24,5),АТС!$A$41:$F$784,6)+'Иные услуги '!$C$5+'РСТ РСО-А'!$K$7+'РСТ РСО-А'!$G$9</f>
        <v>1413.17</v>
      </c>
      <c r="P304" s="119">
        <f>VLOOKUP($A304+ROUND((COLUMN()-2)/24,5),АТС!$A$41:$F$784,6)+'Иные услуги '!$C$5+'РСТ РСО-А'!$K$7+'РСТ РСО-А'!$G$9</f>
        <v>1413.0700000000002</v>
      </c>
      <c r="Q304" s="119">
        <f>VLOOKUP($A304+ROUND((COLUMN()-2)/24,5),АТС!$A$41:$F$784,6)+'Иные услуги '!$C$5+'РСТ РСО-А'!$K$7+'РСТ РСО-А'!$G$9</f>
        <v>1413.31</v>
      </c>
      <c r="R304" s="119">
        <f>VLOOKUP($A304+ROUND((COLUMN()-2)/24,5),АТС!$A$41:$F$784,6)+'Иные услуги '!$C$5+'РСТ РСО-А'!$K$7+'РСТ РСО-А'!$G$9</f>
        <v>1408.94</v>
      </c>
      <c r="S304" s="119">
        <f>VLOOKUP($A304+ROUND((COLUMN()-2)/24,5),АТС!$A$41:$F$784,6)+'Иные услуги '!$C$5+'РСТ РСО-А'!$K$7+'РСТ РСО-А'!$G$9</f>
        <v>1402.98</v>
      </c>
      <c r="T304" s="119">
        <f>VLOOKUP($A304+ROUND((COLUMN()-2)/24,5),АТС!$A$41:$F$784,6)+'Иные услуги '!$C$5+'РСТ РСО-А'!$K$7+'РСТ РСО-А'!$G$9</f>
        <v>1400.13</v>
      </c>
      <c r="U304" s="119">
        <f>VLOOKUP($A304+ROUND((COLUMN()-2)/24,5),АТС!$A$41:$F$784,6)+'Иные услуги '!$C$5+'РСТ РСО-А'!$K$7+'РСТ РСО-А'!$G$9</f>
        <v>1291.1300000000001</v>
      </c>
      <c r="V304" s="119">
        <f>VLOOKUP($A304+ROUND((COLUMN()-2)/24,5),АТС!$A$41:$F$784,6)+'Иные услуги '!$C$5+'РСТ РСО-А'!$K$7+'РСТ РСО-А'!$G$9</f>
        <v>1350.22</v>
      </c>
      <c r="W304" s="119">
        <f>VLOOKUP($A304+ROUND((COLUMN()-2)/24,5),АТС!$A$41:$F$784,6)+'Иные услуги '!$C$5+'РСТ РСО-А'!$K$7+'РСТ РСО-А'!$G$9</f>
        <v>1320.3</v>
      </c>
      <c r="X304" s="119">
        <f>VLOOKUP($A304+ROUND((COLUMN()-2)/24,5),АТС!$A$41:$F$784,6)+'Иные услуги '!$C$5+'РСТ РСО-А'!$K$7+'РСТ РСО-А'!$G$9</f>
        <v>1348.45</v>
      </c>
      <c r="Y304" s="119">
        <f>VLOOKUP($A304+ROUND((COLUMN()-2)/24,5),АТС!$A$41:$F$784,6)+'Иные услуги '!$C$5+'РСТ РСО-А'!$K$7+'РСТ РСО-А'!$G$9</f>
        <v>1815.96</v>
      </c>
    </row>
    <row r="305" spans="1:25" x14ac:dyDescent="0.2">
      <c r="A305" s="66">
        <f t="shared" si="9"/>
        <v>43339</v>
      </c>
      <c r="B305" s="119">
        <f>VLOOKUP($A305+ROUND((COLUMN()-2)/24,5),АТС!$A$41:$F$784,6)+'Иные услуги '!$C$5+'РСТ РСО-А'!$K$7+'РСТ РСО-А'!$G$9</f>
        <v>1306.6100000000001</v>
      </c>
      <c r="C305" s="119">
        <f>VLOOKUP($A305+ROUND((COLUMN()-2)/24,5),АТС!$A$41:$F$784,6)+'Иные услуги '!$C$5+'РСТ РСО-А'!$K$7+'РСТ РСО-А'!$G$9</f>
        <v>1289.6200000000001</v>
      </c>
      <c r="D305" s="119">
        <f>VLOOKUP($A305+ROUND((COLUMN()-2)/24,5),АТС!$A$41:$F$784,6)+'Иные услуги '!$C$5+'РСТ РСО-А'!$K$7+'РСТ РСО-А'!$G$9</f>
        <v>1288.9000000000001</v>
      </c>
      <c r="E305" s="119">
        <f>VLOOKUP($A305+ROUND((COLUMN()-2)/24,5),АТС!$A$41:$F$784,6)+'Иные услуги '!$C$5+'РСТ РСО-А'!$K$7+'РСТ РСО-А'!$G$9</f>
        <v>1305.6100000000001</v>
      </c>
      <c r="F305" s="119">
        <f>VLOOKUP($A305+ROUND((COLUMN()-2)/24,5),АТС!$A$41:$F$784,6)+'Иные услуги '!$C$5+'РСТ РСО-А'!$K$7+'РСТ РСО-А'!$G$9</f>
        <v>1304.8600000000001</v>
      </c>
      <c r="G305" s="119">
        <f>VLOOKUP($A305+ROUND((COLUMN()-2)/24,5),АТС!$A$41:$F$784,6)+'Иные услуги '!$C$5+'РСТ РСО-А'!$K$7+'РСТ РСО-А'!$G$9</f>
        <v>1373.73</v>
      </c>
      <c r="H305" s="119">
        <f>VLOOKUP($A305+ROUND((COLUMN()-2)/24,5),АТС!$A$41:$F$784,6)+'Иные услуги '!$C$5+'РСТ РСО-А'!$K$7+'РСТ РСО-А'!$G$9</f>
        <v>1344.3600000000001</v>
      </c>
      <c r="I305" s="119">
        <f>VLOOKUP($A305+ROUND((COLUMN()-2)/24,5),АТС!$A$41:$F$784,6)+'Иные услуги '!$C$5+'РСТ РСО-А'!$K$7+'РСТ РСО-А'!$G$9</f>
        <v>1336.7</v>
      </c>
      <c r="J305" s="119">
        <f>VLOOKUP($A305+ROUND((COLUMN()-2)/24,5),АТС!$A$41:$F$784,6)+'Иные услуги '!$C$5+'РСТ РСО-А'!$K$7+'РСТ РСО-А'!$G$9</f>
        <v>1450.66</v>
      </c>
      <c r="K305" s="119">
        <f>VLOOKUP($A305+ROUND((COLUMN()-2)/24,5),АТС!$A$41:$F$784,6)+'Иные услуги '!$C$5+'РСТ РСО-А'!$K$7+'РСТ РСО-А'!$G$9</f>
        <v>1310.99</v>
      </c>
      <c r="L305" s="119">
        <f>VLOOKUP($A305+ROUND((COLUMN()-2)/24,5),АТС!$A$41:$F$784,6)+'Иные услуги '!$C$5+'РСТ РСО-А'!$K$7+'РСТ РСО-А'!$G$9</f>
        <v>1297.0800000000002</v>
      </c>
      <c r="M305" s="119">
        <f>VLOOKUP($A305+ROUND((COLUMN()-2)/24,5),АТС!$A$41:$F$784,6)+'Иные услуги '!$C$5+'РСТ РСО-А'!$K$7+'РСТ РСО-А'!$G$9</f>
        <v>1300.6300000000001</v>
      </c>
      <c r="N305" s="119">
        <f>VLOOKUP($A305+ROUND((COLUMN()-2)/24,5),АТС!$A$41:$F$784,6)+'Иные услуги '!$C$5+'РСТ РСО-А'!$K$7+'РСТ РСО-А'!$G$9</f>
        <v>1300.6600000000001</v>
      </c>
      <c r="O305" s="119">
        <f>VLOOKUP($A305+ROUND((COLUMN()-2)/24,5),АТС!$A$41:$F$784,6)+'Иные услуги '!$C$5+'РСТ РСО-А'!$K$7+'РСТ РСО-А'!$G$9</f>
        <v>1301.69</v>
      </c>
      <c r="P305" s="119">
        <f>VLOOKUP($A305+ROUND((COLUMN()-2)/24,5),АТС!$A$41:$F$784,6)+'Иные услуги '!$C$5+'РСТ РСО-А'!$K$7+'РСТ РСО-А'!$G$9</f>
        <v>1301.75</v>
      </c>
      <c r="Q305" s="119">
        <f>VLOOKUP($A305+ROUND((COLUMN()-2)/24,5),АТС!$A$41:$F$784,6)+'Иные услуги '!$C$5+'РСТ РСО-А'!$K$7+'РСТ РСО-А'!$G$9</f>
        <v>1298.72</v>
      </c>
      <c r="R305" s="119">
        <f>VLOOKUP($A305+ROUND((COLUMN()-2)/24,5),АТС!$A$41:$F$784,6)+'Иные услуги '!$C$5+'РСТ РСО-А'!$K$7+'РСТ РСО-А'!$G$9</f>
        <v>1298.48</v>
      </c>
      <c r="S305" s="119">
        <f>VLOOKUP($A305+ROUND((COLUMN()-2)/24,5),АТС!$A$41:$F$784,6)+'Иные услуги '!$C$5+'РСТ РСО-А'!$K$7+'РСТ РСО-А'!$G$9</f>
        <v>1298.29</v>
      </c>
      <c r="T305" s="119">
        <f>VLOOKUP($A305+ROUND((COLUMN()-2)/24,5),АТС!$A$41:$F$784,6)+'Иные услуги '!$C$5+'РСТ РСО-А'!$K$7+'РСТ РСО-А'!$G$9</f>
        <v>1295.42</v>
      </c>
      <c r="U305" s="119">
        <f>VLOOKUP($A305+ROUND((COLUMN()-2)/24,5),АТС!$A$41:$F$784,6)+'Иные услуги '!$C$5+'РСТ РСО-А'!$K$7+'РСТ РСО-А'!$G$9</f>
        <v>1354.0700000000002</v>
      </c>
      <c r="V305" s="119">
        <f>VLOOKUP($A305+ROUND((COLUMN()-2)/24,5),АТС!$A$41:$F$784,6)+'Иные услуги '!$C$5+'РСТ РСО-А'!$K$7+'РСТ РСО-А'!$G$9</f>
        <v>1432.6000000000001</v>
      </c>
      <c r="W305" s="119">
        <f>VLOOKUP($A305+ROUND((COLUMN()-2)/24,5),АТС!$A$41:$F$784,6)+'Иные услуги '!$C$5+'РСТ РСО-А'!$K$7+'РСТ РСО-А'!$G$9</f>
        <v>1354.51</v>
      </c>
      <c r="X305" s="119">
        <f>VLOOKUP($A305+ROUND((COLUMN()-2)/24,5),АТС!$A$41:$F$784,6)+'Иные услуги '!$C$5+'РСТ РСО-А'!$K$7+'РСТ РСО-А'!$G$9</f>
        <v>1364.52</v>
      </c>
      <c r="Y305" s="119">
        <f>VLOOKUP($A305+ROUND((COLUMN()-2)/24,5),АТС!$A$41:$F$784,6)+'Иные услуги '!$C$5+'РСТ РСО-А'!$K$7+'РСТ РСО-А'!$G$9</f>
        <v>1687.06</v>
      </c>
    </row>
    <row r="306" spans="1:25" x14ac:dyDescent="0.2">
      <c r="A306" s="66">
        <f t="shared" si="9"/>
        <v>43340</v>
      </c>
      <c r="B306" s="119">
        <f>VLOOKUP($A306+ROUND((COLUMN()-2)/24,5),АТС!$A$41:$F$784,6)+'Иные услуги '!$C$5+'РСТ РСО-А'!$K$7+'РСТ РСО-А'!$G$9</f>
        <v>1304.8600000000001</v>
      </c>
      <c r="C306" s="119">
        <f>VLOOKUP($A306+ROUND((COLUMN()-2)/24,5),АТС!$A$41:$F$784,6)+'Иные услуги '!$C$5+'РСТ РСО-А'!$K$7+'РСТ РСО-А'!$G$9</f>
        <v>1299.3200000000002</v>
      </c>
      <c r="D306" s="119">
        <f>VLOOKUP($A306+ROUND((COLUMN()-2)/24,5),АТС!$A$41:$F$784,6)+'Иные услуги '!$C$5+'РСТ РСО-А'!$K$7+'РСТ РСО-А'!$G$9</f>
        <v>1296.9000000000001</v>
      </c>
      <c r="E306" s="119">
        <f>VLOOKUP($A306+ROUND((COLUMN()-2)/24,5),АТС!$A$41:$F$784,6)+'Иные услуги '!$C$5+'РСТ РСО-А'!$K$7+'РСТ РСО-А'!$G$9</f>
        <v>1313.38</v>
      </c>
      <c r="F306" s="119">
        <f>VLOOKUP($A306+ROUND((COLUMN()-2)/24,5),АТС!$A$41:$F$784,6)+'Иные услуги '!$C$5+'РСТ РСО-А'!$K$7+'РСТ РСО-А'!$G$9</f>
        <v>1314.04</v>
      </c>
      <c r="G306" s="119">
        <f>VLOOKUP($A306+ROUND((COLUMN()-2)/24,5),АТС!$A$41:$F$784,6)+'Иные услуги '!$C$5+'РСТ РСО-А'!$K$7+'РСТ РСО-А'!$G$9</f>
        <v>1379.6100000000001</v>
      </c>
      <c r="H306" s="119">
        <f>VLOOKUP($A306+ROUND((COLUMN()-2)/24,5),АТС!$A$41:$F$784,6)+'Иные услуги '!$C$5+'РСТ РСО-А'!$K$7+'РСТ РСО-А'!$G$9</f>
        <v>1344.28</v>
      </c>
      <c r="I306" s="119">
        <f>VLOOKUP($A306+ROUND((COLUMN()-2)/24,5),АТС!$A$41:$F$784,6)+'Иные услуги '!$C$5+'РСТ РСО-А'!$K$7+'РСТ РСО-А'!$G$9</f>
        <v>1341.92</v>
      </c>
      <c r="J306" s="119">
        <f>VLOOKUP($A306+ROUND((COLUMN()-2)/24,5),АТС!$A$41:$F$784,6)+'Иные услуги '!$C$5+'РСТ РСО-А'!$K$7+'РСТ РСО-А'!$G$9</f>
        <v>1452.1200000000001</v>
      </c>
      <c r="K306" s="119">
        <f>VLOOKUP($A306+ROUND((COLUMN()-2)/24,5),АТС!$A$41:$F$784,6)+'Иные услуги '!$C$5+'РСТ РСО-А'!$K$7+'РСТ РСО-А'!$G$9</f>
        <v>1313.3500000000001</v>
      </c>
      <c r="L306" s="119">
        <f>VLOOKUP($A306+ROUND((COLUMN()-2)/24,5),АТС!$A$41:$F$784,6)+'Иные услуги '!$C$5+'РСТ РСО-А'!$K$7+'РСТ РСО-А'!$G$9</f>
        <v>1298.75</v>
      </c>
      <c r="M306" s="119">
        <f>VLOOKUP($A306+ROUND((COLUMN()-2)/24,5),АТС!$A$41:$F$784,6)+'Иные услуги '!$C$5+'РСТ РСО-А'!$K$7+'РСТ РСО-А'!$G$9</f>
        <v>1302.4100000000001</v>
      </c>
      <c r="N306" s="119">
        <f>VLOOKUP($A306+ROUND((COLUMN()-2)/24,5),АТС!$A$41:$F$784,6)+'Иные услуги '!$C$5+'РСТ РСО-А'!$K$7+'РСТ РСО-А'!$G$9</f>
        <v>1300.5900000000001</v>
      </c>
      <c r="O306" s="119">
        <f>VLOOKUP($A306+ROUND((COLUMN()-2)/24,5),АТС!$A$41:$F$784,6)+'Иные услуги '!$C$5+'РСТ РСО-А'!$K$7+'РСТ РСО-А'!$G$9</f>
        <v>1297.6300000000001</v>
      </c>
      <c r="P306" s="119">
        <f>VLOOKUP($A306+ROUND((COLUMN()-2)/24,5),АТС!$A$41:$F$784,6)+'Иные услуги '!$C$5+'РСТ РСО-А'!$K$7+'РСТ РСО-А'!$G$9</f>
        <v>1298.54</v>
      </c>
      <c r="Q306" s="119">
        <f>VLOOKUP($A306+ROUND((COLUMN()-2)/24,5),АТС!$A$41:$F$784,6)+'Иные услуги '!$C$5+'РСТ РСО-А'!$K$7+'РСТ РСО-А'!$G$9</f>
        <v>1301.1000000000001</v>
      </c>
      <c r="R306" s="119">
        <f>VLOOKUP($A306+ROUND((COLUMN()-2)/24,5),АТС!$A$41:$F$784,6)+'Иные услуги '!$C$5+'РСТ РСО-А'!$K$7+'РСТ РСО-А'!$G$9</f>
        <v>1302.5</v>
      </c>
      <c r="S306" s="119">
        <f>VLOOKUP($A306+ROUND((COLUMN()-2)/24,5),АТС!$A$41:$F$784,6)+'Иные услуги '!$C$5+'РСТ РСО-А'!$K$7+'РСТ РСО-А'!$G$9</f>
        <v>1302.99</v>
      </c>
      <c r="T306" s="119">
        <f>VLOOKUP($A306+ROUND((COLUMN()-2)/24,5),АТС!$A$41:$F$784,6)+'Иные услуги '!$C$5+'РСТ РСО-А'!$K$7+'РСТ РСО-А'!$G$9</f>
        <v>1297.06</v>
      </c>
      <c r="U306" s="119">
        <f>VLOOKUP($A306+ROUND((COLUMN()-2)/24,5),АТС!$A$41:$F$784,6)+'Иные услуги '!$C$5+'РСТ РСО-А'!$K$7+'РСТ РСО-А'!$G$9</f>
        <v>1365.5800000000002</v>
      </c>
      <c r="V306" s="119">
        <f>VLOOKUP($A306+ROUND((COLUMN()-2)/24,5),АТС!$A$41:$F$784,6)+'Иные услуги '!$C$5+'РСТ РСО-А'!$K$7+'РСТ РСО-А'!$G$9</f>
        <v>1455.72</v>
      </c>
      <c r="W306" s="119">
        <f>VLOOKUP($A306+ROUND((COLUMN()-2)/24,5),АТС!$A$41:$F$784,6)+'Иные услуги '!$C$5+'РСТ РСО-А'!$K$7+'РСТ РСО-А'!$G$9</f>
        <v>1365.8400000000001</v>
      </c>
      <c r="X306" s="119">
        <f>VLOOKUP($A306+ROUND((COLUMN()-2)/24,5),АТС!$A$41:$F$784,6)+'Иные услуги '!$C$5+'РСТ РСО-А'!$K$7+'РСТ РСО-А'!$G$9</f>
        <v>1358.76</v>
      </c>
      <c r="Y306" s="119">
        <f>VLOOKUP($A306+ROUND((COLUMN()-2)/24,5),АТС!$A$41:$F$784,6)+'Иные услуги '!$C$5+'РСТ РСО-А'!$K$7+'РСТ РСО-А'!$G$9</f>
        <v>1692.58</v>
      </c>
    </row>
    <row r="307" spans="1:25" x14ac:dyDescent="0.2">
      <c r="A307" s="66">
        <f t="shared" si="9"/>
        <v>43341</v>
      </c>
      <c r="B307" s="119">
        <f>VLOOKUP($A307+ROUND((COLUMN()-2)/24,5),АТС!$A$41:$F$784,6)+'Иные услуги '!$C$5+'РСТ РСО-А'!$K$7+'РСТ РСО-А'!$G$9</f>
        <v>1308.3</v>
      </c>
      <c r="C307" s="119">
        <f>VLOOKUP($A307+ROUND((COLUMN()-2)/24,5),АТС!$A$41:$F$784,6)+'Иные услуги '!$C$5+'РСТ РСО-А'!$K$7+'РСТ РСО-А'!$G$9</f>
        <v>1297.8200000000002</v>
      </c>
      <c r="D307" s="119">
        <f>VLOOKUP($A307+ROUND((COLUMN()-2)/24,5),АТС!$A$41:$F$784,6)+'Иные услуги '!$C$5+'РСТ РСО-А'!$K$7+'РСТ РСО-А'!$G$9</f>
        <v>1313.39</v>
      </c>
      <c r="E307" s="119">
        <f>VLOOKUP($A307+ROUND((COLUMN()-2)/24,5),АТС!$A$41:$F$784,6)+'Иные услуги '!$C$5+'РСТ РСО-А'!$K$7+'РСТ РСО-А'!$G$9</f>
        <v>1312.7</v>
      </c>
      <c r="F307" s="119">
        <f>VLOOKUP($A307+ROUND((COLUMN()-2)/24,5),АТС!$A$41:$F$784,6)+'Иные услуги '!$C$5+'РСТ РСО-А'!$K$7+'РСТ РСО-А'!$G$9</f>
        <v>1313.49</v>
      </c>
      <c r="G307" s="119">
        <f>VLOOKUP($A307+ROUND((COLUMN()-2)/24,5),АТС!$A$41:$F$784,6)+'Иные услуги '!$C$5+'РСТ РСО-А'!$K$7+'РСТ РСО-А'!$G$9</f>
        <v>1377.3600000000001</v>
      </c>
      <c r="H307" s="119">
        <f>VLOOKUP($A307+ROUND((COLUMN()-2)/24,5),АТС!$A$41:$F$784,6)+'Иные услуги '!$C$5+'РСТ РСО-А'!$K$7+'РСТ РСО-А'!$G$9</f>
        <v>1355.51</v>
      </c>
      <c r="I307" s="119">
        <f>VLOOKUP($A307+ROUND((COLUMN()-2)/24,5),АТС!$A$41:$F$784,6)+'Иные услуги '!$C$5+'РСТ РСО-А'!$K$7+'РСТ РСО-А'!$G$9</f>
        <v>1373.47</v>
      </c>
      <c r="J307" s="119">
        <f>VLOOKUP($A307+ROUND((COLUMN()-2)/24,5),АТС!$A$41:$F$784,6)+'Иные услуги '!$C$5+'РСТ РСО-А'!$K$7+'РСТ РСО-А'!$G$9</f>
        <v>1466.31</v>
      </c>
      <c r="K307" s="119">
        <f>VLOOKUP($A307+ROUND((COLUMN()-2)/24,5),АТС!$A$41:$F$784,6)+'Иные услуги '!$C$5+'РСТ РСО-А'!$K$7+'РСТ РСО-А'!$G$9</f>
        <v>1341.5700000000002</v>
      </c>
      <c r="L307" s="119">
        <f>VLOOKUP($A307+ROUND((COLUMN()-2)/24,5),АТС!$A$41:$F$784,6)+'Иные услуги '!$C$5+'РСТ РСО-А'!$K$7+'РСТ РСО-А'!$G$9</f>
        <v>1319.92</v>
      </c>
      <c r="M307" s="119">
        <f>VLOOKUP($A307+ROUND((COLUMN()-2)/24,5),АТС!$A$41:$F$784,6)+'Иные услуги '!$C$5+'РСТ РСО-А'!$K$7+'РСТ РСО-А'!$G$9</f>
        <v>1314.8400000000001</v>
      </c>
      <c r="N307" s="119">
        <f>VLOOKUP($A307+ROUND((COLUMN()-2)/24,5),АТС!$A$41:$F$784,6)+'Иные услуги '!$C$5+'РСТ РСО-А'!$K$7+'РСТ РСО-А'!$G$9</f>
        <v>1311.96</v>
      </c>
      <c r="O307" s="119">
        <f>VLOOKUP($A307+ROUND((COLUMN()-2)/24,5),АТС!$A$41:$F$784,6)+'Иные услуги '!$C$5+'РСТ РСО-А'!$K$7+'РСТ РСО-А'!$G$9</f>
        <v>1311.15</v>
      </c>
      <c r="P307" s="119">
        <f>VLOOKUP($A307+ROUND((COLUMN()-2)/24,5),АТС!$A$41:$F$784,6)+'Иные услуги '!$C$5+'РСТ РСО-А'!$K$7+'РСТ РСО-А'!$G$9</f>
        <v>1311.55</v>
      </c>
      <c r="Q307" s="119">
        <f>VLOOKUP($A307+ROUND((COLUMN()-2)/24,5),АТС!$A$41:$F$784,6)+'Иные услуги '!$C$5+'РСТ РСО-А'!$K$7+'РСТ РСО-А'!$G$9</f>
        <v>1306.6200000000001</v>
      </c>
      <c r="R307" s="119">
        <f>VLOOKUP($A307+ROUND((COLUMN()-2)/24,5),АТС!$A$41:$F$784,6)+'Иные услуги '!$C$5+'РСТ РСО-А'!$K$7+'РСТ РСО-А'!$G$9</f>
        <v>1310.42</v>
      </c>
      <c r="S307" s="119">
        <f>VLOOKUP($A307+ROUND((COLUMN()-2)/24,5),АТС!$A$41:$F$784,6)+'Иные услуги '!$C$5+'РСТ РСО-А'!$K$7+'РСТ РСО-А'!$G$9</f>
        <v>1304.8700000000001</v>
      </c>
      <c r="T307" s="119">
        <f>VLOOKUP($A307+ROUND((COLUMN()-2)/24,5),АТС!$A$41:$F$784,6)+'Иные услуги '!$C$5+'РСТ РСО-А'!$K$7+'РСТ РСО-А'!$G$9</f>
        <v>1308.52</v>
      </c>
      <c r="U307" s="119">
        <f>VLOOKUP($A307+ROUND((COLUMN()-2)/24,5),АТС!$A$41:$F$784,6)+'Иные услуги '!$C$5+'РСТ РСО-А'!$K$7+'РСТ РСО-А'!$G$9</f>
        <v>1369.75</v>
      </c>
      <c r="V307" s="119">
        <f>VLOOKUP($A307+ROUND((COLUMN()-2)/24,5),АТС!$A$41:$F$784,6)+'Иные услуги '!$C$5+'РСТ РСО-А'!$K$7+'РСТ РСО-А'!$G$9</f>
        <v>1449.3400000000001</v>
      </c>
      <c r="W307" s="119">
        <f>VLOOKUP($A307+ROUND((COLUMN()-2)/24,5),АТС!$A$41:$F$784,6)+'Иные услуги '!$C$5+'РСТ РСО-А'!$K$7+'РСТ РСО-А'!$G$9</f>
        <v>1324.16</v>
      </c>
      <c r="X307" s="119">
        <f>VLOOKUP($A307+ROUND((COLUMN()-2)/24,5),АТС!$A$41:$F$784,6)+'Иные услуги '!$C$5+'РСТ РСО-А'!$K$7+'РСТ РСО-А'!$G$9</f>
        <v>1374.88</v>
      </c>
      <c r="Y307" s="119">
        <f>VLOOKUP($A307+ROUND((COLUMN()-2)/24,5),АТС!$A$41:$F$784,6)+'Иные услуги '!$C$5+'РСТ РСО-А'!$K$7+'РСТ РСО-А'!$G$9</f>
        <v>1835.05</v>
      </c>
    </row>
    <row r="308" spans="1:25" x14ac:dyDescent="0.2">
      <c r="A308" s="66">
        <f t="shared" si="9"/>
        <v>43342</v>
      </c>
      <c r="B308" s="119">
        <f>VLOOKUP($A308+ROUND((COLUMN()-2)/24,5),АТС!$A$41:$F$784,6)+'Иные услуги '!$C$5+'РСТ РСО-А'!$K$7+'РСТ РСО-А'!$G$9</f>
        <v>1296.9100000000001</v>
      </c>
      <c r="C308" s="119">
        <f>VLOOKUP($A308+ROUND((COLUMN()-2)/24,5),АТС!$A$41:$F$784,6)+'Иные услуги '!$C$5+'РСТ РСО-А'!$K$7+'РСТ РСО-А'!$G$9</f>
        <v>1277.1400000000001</v>
      </c>
      <c r="D308" s="119">
        <f>VLOOKUP($A308+ROUND((COLUMN()-2)/24,5),АТС!$A$41:$F$784,6)+'Иные услуги '!$C$5+'РСТ РСО-А'!$K$7+'РСТ РСО-А'!$G$9</f>
        <v>1291.4000000000001</v>
      </c>
      <c r="E308" s="119">
        <f>VLOOKUP($A308+ROUND((COLUMN()-2)/24,5),АТС!$A$41:$F$784,6)+'Иные услуги '!$C$5+'РСТ РСО-А'!$K$7+'РСТ РСО-А'!$G$9</f>
        <v>1287.8300000000002</v>
      </c>
      <c r="F308" s="119">
        <f>VLOOKUP($A308+ROUND((COLUMN()-2)/24,5),АТС!$A$41:$F$784,6)+'Иные услуги '!$C$5+'РСТ РСО-А'!$K$7+'РСТ РСО-А'!$G$9</f>
        <v>1288.72</v>
      </c>
      <c r="G308" s="119">
        <f>VLOOKUP($A308+ROUND((COLUMN()-2)/24,5),АТС!$A$41:$F$784,6)+'Иные услуги '!$C$5+'РСТ РСО-А'!$K$7+'РСТ РСО-А'!$G$9</f>
        <v>1330.48</v>
      </c>
      <c r="H308" s="119">
        <f>VLOOKUP($A308+ROUND((COLUMN()-2)/24,5),АТС!$A$41:$F$784,6)+'Иные услуги '!$C$5+'РСТ РСО-А'!$K$7+'РСТ РСО-А'!$G$9</f>
        <v>1295.8200000000002</v>
      </c>
      <c r="I308" s="119">
        <f>VLOOKUP($A308+ROUND((COLUMN()-2)/24,5),АТС!$A$41:$F$784,6)+'Иные услуги '!$C$5+'РСТ РСО-А'!$K$7+'РСТ РСО-А'!$G$9</f>
        <v>1353.91</v>
      </c>
      <c r="J308" s="119">
        <f>VLOOKUP($A308+ROUND((COLUMN()-2)/24,5),АТС!$A$41:$F$784,6)+'Иные услуги '!$C$5+'РСТ РСО-А'!$K$7+'РСТ РСО-А'!$G$9</f>
        <v>1423.88</v>
      </c>
      <c r="K308" s="119">
        <f>VLOOKUP($A308+ROUND((COLUMN()-2)/24,5),АТС!$A$41:$F$784,6)+'Иные услуги '!$C$5+'РСТ РСО-А'!$K$7+'РСТ РСО-А'!$G$9</f>
        <v>1307.25</v>
      </c>
      <c r="L308" s="119">
        <f>VLOOKUP($A308+ROUND((COLUMN()-2)/24,5),АТС!$A$41:$F$784,6)+'Иные услуги '!$C$5+'РСТ РСО-А'!$K$7+'РСТ РСО-А'!$G$9</f>
        <v>1291.8400000000001</v>
      </c>
      <c r="M308" s="119">
        <f>VLOOKUP($A308+ROUND((COLUMN()-2)/24,5),АТС!$A$41:$F$784,6)+'Иные услуги '!$C$5+'РСТ РСО-А'!$K$7+'РСТ РСО-А'!$G$9</f>
        <v>1290.3</v>
      </c>
      <c r="N308" s="119">
        <f>VLOOKUP($A308+ROUND((COLUMN()-2)/24,5),АТС!$A$41:$F$784,6)+'Иные услуги '!$C$5+'РСТ РСО-А'!$K$7+'РСТ РСО-А'!$G$9</f>
        <v>1288.3300000000002</v>
      </c>
      <c r="O308" s="119">
        <f>VLOOKUP($A308+ROUND((COLUMN()-2)/24,5),АТС!$A$41:$F$784,6)+'Иные услуги '!$C$5+'РСТ РСО-А'!$K$7+'РСТ РСО-А'!$G$9</f>
        <v>1287.25</v>
      </c>
      <c r="P308" s="119">
        <f>VLOOKUP($A308+ROUND((COLUMN()-2)/24,5),АТС!$A$41:$F$784,6)+'Иные услуги '!$C$5+'РСТ РСО-А'!$K$7+'РСТ РСО-А'!$G$9</f>
        <v>1287.3600000000001</v>
      </c>
      <c r="Q308" s="119">
        <f>VLOOKUP($A308+ROUND((COLUMN()-2)/24,5),АТС!$A$41:$F$784,6)+'Иные услуги '!$C$5+'РСТ РСО-А'!$K$7+'РСТ РСО-А'!$G$9</f>
        <v>1287.46</v>
      </c>
      <c r="R308" s="119">
        <f>VLOOKUP($A308+ROUND((COLUMN()-2)/24,5),АТС!$A$41:$F$784,6)+'Иные услуги '!$C$5+'РСТ РСО-А'!$K$7+'РСТ РСО-А'!$G$9</f>
        <v>1286.5</v>
      </c>
      <c r="S308" s="119">
        <f>VLOOKUP($A308+ROUND((COLUMN()-2)/24,5),АТС!$A$41:$F$784,6)+'Иные услуги '!$C$5+'РСТ РСО-А'!$K$7+'РСТ РСО-А'!$G$9</f>
        <v>1286.3</v>
      </c>
      <c r="T308" s="119">
        <f>VLOOKUP($A308+ROUND((COLUMN()-2)/24,5),АТС!$A$41:$F$784,6)+'Иные услуги '!$C$5+'РСТ РСО-А'!$K$7+'РСТ РСО-А'!$G$9</f>
        <v>1289.29</v>
      </c>
      <c r="U308" s="119">
        <f>VLOOKUP($A308+ROUND((COLUMN()-2)/24,5),АТС!$A$41:$F$784,6)+'Иные услуги '!$C$5+'РСТ РСО-А'!$K$7+'РСТ РСО-А'!$G$9</f>
        <v>1391.0700000000002</v>
      </c>
      <c r="V308" s="119">
        <f>VLOOKUP($A308+ROUND((COLUMN()-2)/24,5),АТС!$A$41:$F$784,6)+'Иные услуги '!$C$5+'РСТ РСО-А'!$K$7+'РСТ РСО-А'!$G$9</f>
        <v>1444.98</v>
      </c>
      <c r="W308" s="119">
        <f>VLOOKUP($A308+ROUND((COLUMN()-2)/24,5),АТС!$A$41:$F$784,6)+'Иные услуги '!$C$5+'РСТ РСО-А'!$K$7+'РСТ РСО-А'!$G$9</f>
        <v>1353.01</v>
      </c>
      <c r="X308" s="119">
        <f>VLOOKUP($A308+ROUND((COLUMN()-2)/24,5),АТС!$A$41:$F$784,6)+'Иные услуги '!$C$5+'РСТ РСО-А'!$K$7+'РСТ РСО-А'!$G$9</f>
        <v>1345.1000000000001</v>
      </c>
      <c r="Y308" s="119">
        <f>VLOOKUP($A308+ROUND((COLUMN()-2)/24,5),АТС!$A$41:$F$784,6)+'Иные услуги '!$C$5+'РСТ РСО-А'!$K$7+'РСТ РСО-А'!$G$9</f>
        <v>1650.08</v>
      </c>
    </row>
    <row r="309" spans="1:25" x14ac:dyDescent="0.2">
      <c r="A309" s="66">
        <f t="shared" si="9"/>
        <v>43343</v>
      </c>
      <c r="B309" s="119">
        <f>VLOOKUP($A309+ROUND((COLUMN()-2)/24,5),АТС!$A$41:$F$784,6)+'Иные услуги '!$C$5+'РСТ РСО-А'!$K$7+'РСТ РСО-А'!$G$9</f>
        <v>1316.3400000000001</v>
      </c>
      <c r="C309" s="119">
        <f>VLOOKUP($A309+ROUND((COLUMN()-2)/24,5),АТС!$A$41:$F$784,6)+'Иные услуги '!$C$5+'РСТ РСО-А'!$K$7+'РСТ РСО-А'!$G$9</f>
        <v>1281.24</v>
      </c>
      <c r="D309" s="119">
        <f>VLOOKUP($A309+ROUND((COLUMN()-2)/24,5),АТС!$A$41:$F$784,6)+'Иные услуги '!$C$5+'РСТ РСО-А'!$K$7+'РСТ РСО-А'!$G$9</f>
        <v>1294.0700000000002</v>
      </c>
      <c r="E309" s="119">
        <f>VLOOKUP($A309+ROUND((COLUMN()-2)/24,5),АТС!$A$41:$F$784,6)+'Иные услуги '!$C$5+'РСТ РСО-А'!$K$7+'РСТ РСО-А'!$G$9</f>
        <v>1293.6500000000001</v>
      </c>
      <c r="F309" s="119">
        <f>VLOOKUP($A309+ROUND((COLUMN()-2)/24,5),АТС!$A$41:$F$784,6)+'Иные услуги '!$C$5+'РСТ РСО-А'!$K$7+'РСТ РСО-А'!$G$9</f>
        <v>1293.44</v>
      </c>
      <c r="G309" s="119">
        <f>VLOOKUP($A309+ROUND((COLUMN()-2)/24,5),АТС!$A$41:$F$784,6)+'Иные услуги '!$C$5+'РСТ РСО-А'!$K$7+'РСТ РСО-А'!$G$9</f>
        <v>1329.14</v>
      </c>
      <c r="H309" s="119">
        <f>VLOOKUP($A309+ROUND((COLUMN()-2)/24,5),АТС!$A$41:$F$784,6)+'Иные услуги '!$C$5+'РСТ РСО-А'!$K$7+'РСТ РСО-А'!$G$9</f>
        <v>1299.3</v>
      </c>
      <c r="I309" s="119">
        <f>VLOOKUP($A309+ROUND((COLUMN()-2)/24,5),АТС!$A$41:$F$784,6)+'Иные услуги '!$C$5+'РСТ РСО-А'!$K$7+'РСТ РСО-А'!$G$9</f>
        <v>1366.52</v>
      </c>
      <c r="J309" s="119">
        <f>VLOOKUP($A309+ROUND((COLUMN()-2)/24,5),АТС!$A$41:$F$784,6)+'Иные услуги '!$C$5+'РСТ РСО-А'!$K$7+'РСТ РСО-А'!$G$9</f>
        <v>1407.3</v>
      </c>
      <c r="K309" s="119">
        <f>VLOOKUP($A309+ROUND((COLUMN()-2)/24,5),АТС!$A$41:$F$784,6)+'Иные услуги '!$C$5+'РСТ РСО-А'!$K$7+'РСТ РСО-А'!$G$9</f>
        <v>1298.1100000000001</v>
      </c>
      <c r="L309" s="119">
        <f>VLOOKUP($A309+ROUND((COLUMN()-2)/24,5),АТС!$A$41:$F$784,6)+'Иные услуги '!$C$5+'РСТ РСО-А'!$K$7+'РСТ РСО-А'!$G$9</f>
        <v>1321.26</v>
      </c>
      <c r="M309" s="119">
        <f>VLOOKUP($A309+ROUND((COLUMN()-2)/24,5),АТС!$A$41:$F$784,6)+'Иные услуги '!$C$5+'РСТ РСО-А'!$K$7+'РСТ РСО-А'!$G$9</f>
        <v>1321.46</v>
      </c>
      <c r="N309" s="119">
        <f>VLOOKUP($A309+ROUND((COLUMN()-2)/24,5),АТС!$A$41:$F$784,6)+'Иные услуги '!$C$5+'РСТ РСО-А'!$K$7+'РСТ РСО-А'!$G$9</f>
        <v>1321.3400000000001</v>
      </c>
      <c r="O309" s="119">
        <f>VLOOKUP($A309+ROUND((COLUMN()-2)/24,5),АТС!$A$41:$F$784,6)+'Иные услуги '!$C$5+'РСТ РСО-А'!$K$7+'РСТ РСО-А'!$G$9</f>
        <v>1337.92</v>
      </c>
      <c r="P309" s="119">
        <f>VLOOKUP($A309+ROUND((COLUMN()-2)/24,5),АТС!$A$41:$F$784,6)+'Иные услуги '!$C$5+'РСТ РСО-А'!$K$7+'РСТ РСО-А'!$G$9</f>
        <v>1391.48</v>
      </c>
      <c r="Q309" s="119">
        <f>VLOOKUP($A309+ROUND((COLUMN()-2)/24,5),АТС!$A$41:$F$784,6)+'Иные услуги '!$C$5+'РСТ РСО-А'!$K$7+'РСТ РСО-А'!$G$9</f>
        <v>1373.27</v>
      </c>
      <c r="R309" s="119">
        <f>VLOOKUP($A309+ROUND((COLUMN()-2)/24,5),АТС!$A$41:$F$784,6)+'Иные услуги '!$C$5+'РСТ РСО-А'!$K$7+'РСТ РСО-А'!$G$9</f>
        <v>1332.0800000000002</v>
      </c>
      <c r="S309" s="119">
        <f>VLOOKUP($A309+ROUND((COLUMN()-2)/24,5),АТС!$A$41:$F$784,6)+'Иные услуги '!$C$5+'РСТ РСО-А'!$K$7+'РСТ РСО-А'!$G$9</f>
        <v>1287.01</v>
      </c>
      <c r="T309" s="119">
        <f>VLOOKUP($A309+ROUND((COLUMN()-2)/24,5),АТС!$A$41:$F$784,6)+'Иные услуги '!$C$5+'РСТ РСО-А'!$K$7+'РСТ РСО-А'!$G$9</f>
        <v>1284.6100000000001</v>
      </c>
      <c r="U309" s="119">
        <f>VLOOKUP($A309+ROUND((COLUMN()-2)/24,5),АТС!$A$41:$F$784,6)+'Иные услуги '!$C$5+'РСТ РСО-А'!$K$7+'РСТ РСО-А'!$G$9</f>
        <v>1423.1200000000001</v>
      </c>
      <c r="V309" s="119">
        <f>VLOOKUP($A309+ROUND((COLUMN()-2)/24,5),АТС!$A$41:$F$784,6)+'Иные услуги '!$C$5+'РСТ РСО-А'!$K$7+'РСТ РСО-А'!$G$9</f>
        <v>1518.2</v>
      </c>
      <c r="W309" s="119">
        <f>VLOOKUP($A309+ROUND((COLUMN()-2)/24,5),АТС!$A$41:$F$784,6)+'Иные услуги '!$C$5+'РСТ РСО-А'!$K$7+'РСТ РСО-А'!$G$9</f>
        <v>1428.5700000000002</v>
      </c>
      <c r="X309" s="119">
        <f>VLOOKUP($A309+ROUND((COLUMN()-2)/24,5),АТС!$A$41:$F$784,6)+'Иные услуги '!$C$5+'РСТ РСО-А'!$K$7+'РСТ РСО-А'!$G$9</f>
        <v>1318.6000000000001</v>
      </c>
      <c r="Y309" s="119">
        <f>VLOOKUP($A309+ROUND((COLUMN()-2)/24,5),АТС!$A$41:$F$784,6)+'Иные услуги '!$C$5+'РСТ РСО-А'!$K$7+'РСТ РСО-А'!$G$9</f>
        <v>1505.23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0">A279</f>
        <v>43313</v>
      </c>
      <c r="B316" s="91">
        <f>VLOOKUP($A316+ROUND((COLUMN()-2)/24,5),АТС!$A$41:$F$784,6)+'Иные услуги '!$C$5+'РСТ РСО-А'!$K$7+'РСТ РСО-А'!$H$9</f>
        <v>1220.23</v>
      </c>
      <c r="C316" s="119">
        <f>VLOOKUP($A316+ROUND((COLUMN()-2)/24,5),АТС!$A$41:$F$784,6)+'Иные услуги '!$C$5+'РСТ РСО-А'!$K$7+'РСТ РСО-А'!$H$9</f>
        <v>1225.92</v>
      </c>
      <c r="D316" s="119">
        <f>VLOOKUP($A316+ROUND((COLUMN()-2)/24,5),АТС!$A$41:$F$784,6)+'Иные услуги '!$C$5+'РСТ РСО-А'!$K$7+'РСТ РСО-А'!$H$9</f>
        <v>1215.73</v>
      </c>
      <c r="E316" s="119">
        <f>VLOOKUP($A316+ROUND((COLUMN()-2)/24,5),АТС!$A$41:$F$784,6)+'Иные услуги '!$C$5+'РСТ РСО-А'!$K$7+'РСТ РСО-А'!$H$9</f>
        <v>1213.5</v>
      </c>
      <c r="F316" s="119">
        <f>VLOOKUP($A316+ROUND((COLUMN()-2)/24,5),АТС!$A$41:$F$784,6)+'Иные услуги '!$C$5+'РСТ РСО-А'!$K$7+'РСТ РСО-А'!$H$9</f>
        <v>1229.95</v>
      </c>
      <c r="G316" s="119">
        <f>VLOOKUP($A316+ROUND((COLUMN()-2)/24,5),АТС!$A$41:$F$784,6)+'Иные услуги '!$C$5+'РСТ РСО-А'!$K$7+'РСТ РСО-А'!$H$9</f>
        <v>1221.98</v>
      </c>
      <c r="H316" s="119">
        <f>VLOOKUP($A316+ROUND((COLUMN()-2)/24,5),АТС!$A$41:$F$784,6)+'Иные услуги '!$C$5+'РСТ РСО-А'!$K$7+'РСТ РСО-А'!$H$9</f>
        <v>1244.99</v>
      </c>
      <c r="I316" s="119">
        <f>VLOOKUP($A316+ROUND((COLUMN()-2)/24,5),АТС!$A$41:$F$784,6)+'Иные услуги '!$C$5+'РСТ РСО-А'!$K$7+'РСТ РСО-А'!$H$9</f>
        <v>1245.02</v>
      </c>
      <c r="J316" s="119">
        <f>VLOOKUP($A316+ROUND((COLUMN()-2)/24,5),АТС!$A$41:$F$784,6)+'Иные услуги '!$C$5+'РСТ РСО-А'!$K$7+'РСТ РСО-А'!$H$9</f>
        <v>1234.48</v>
      </c>
      <c r="K316" s="119">
        <f>VLOOKUP($A316+ROUND((COLUMN()-2)/24,5),АТС!$A$41:$F$784,6)+'Иные услуги '!$C$5+'РСТ РСО-А'!$K$7+'РСТ РСО-А'!$H$9</f>
        <v>1270.25</v>
      </c>
      <c r="L316" s="119">
        <f>VLOOKUP($A316+ROUND((COLUMN()-2)/24,5),АТС!$A$41:$F$784,6)+'Иные услуги '!$C$5+'РСТ РСО-А'!$K$7+'РСТ РСО-А'!$H$9</f>
        <v>1310.3</v>
      </c>
      <c r="M316" s="119">
        <f>VLOOKUP($A316+ROUND((COLUMN()-2)/24,5),АТС!$A$41:$F$784,6)+'Иные услуги '!$C$5+'РСТ РСО-А'!$K$7+'РСТ РСО-А'!$H$9</f>
        <v>1336.21</v>
      </c>
      <c r="N316" s="119">
        <f>VLOOKUP($A316+ROUND((COLUMN()-2)/24,5),АТС!$A$41:$F$784,6)+'Иные услуги '!$C$5+'РСТ РСО-А'!$K$7+'РСТ РСО-А'!$H$9</f>
        <v>1336.6299999999999</v>
      </c>
      <c r="O316" s="119">
        <f>VLOOKUP($A316+ROUND((COLUMN()-2)/24,5),АТС!$A$41:$F$784,6)+'Иные услуги '!$C$5+'РСТ РСО-А'!$K$7+'РСТ РСО-А'!$H$9</f>
        <v>1357.66</v>
      </c>
      <c r="P316" s="119">
        <f>VLOOKUP($A316+ROUND((COLUMN()-2)/24,5),АТС!$A$41:$F$784,6)+'Иные услуги '!$C$5+'РСТ РСО-А'!$K$7+'РСТ РСО-А'!$H$9</f>
        <v>1368.5</v>
      </c>
      <c r="Q316" s="119">
        <f>VLOOKUP($A316+ROUND((COLUMN()-2)/24,5),АТС!$A$41:$F$784,6)+'Иные услуги '!$C$5+'РСТ РСО-А'!$K$7+'РСТ РСО-А'!$H$9</f>
        <v>1357.97</v>
      </c>
      <c r="R316" s="119">
        <f>VLOOKUP($A316+ROUND((COLUMN()-2)/24,5),АТС!$A$41:$F$784,6)+'Иные услуги '!$C$5+'РСТ РСО-А'!$K$7+'РСТ РСО-А'!$H$9</f>
        <v>1324.3799999999999</v>
      </c>
      <c r="S316" s="119">
        <f>VLOOKUP($A316+ROUND((COLUMN()-2)/24,5),АТС!$A$41:$F$784,6)+'Иные услуги '!$C$5+'РСТ РСО-А'!$K$7+'РСТ РСО-А'!$H$9</f>
        <v>1242.42</v>
      </c>
      <c r="T316" s="119">
        <f>VLOOKUP($A316+ROUND((COLUMN()-2)/24,5),АТС!$A$41:$F$784,6)+'Иные услуги '!$C$5+'РСТ РСО-А'!$K$7+'РСТ РСО-А'!$H$9</f>
        <v>1219</v>
      </c>
      <c r="U316" s="119">
        <f>VLOOKUP($A316+ROUND((COLUMN()-2)/24,5),АТС!$A$41:$F$784,6)+'Иные услуги '!$C$5+'РСТ РСО-А'!$K$7+'РСТ РСО-А'!$H$9</f>
        <v>1230.1600000000001</v>
      </c>
      <c r="V316" s="119">
        <f>VLOOKUP($A316+ROUND((COLUMN()-2)/24,5),АТС!$A$41:$F$784,6)+'Иные услуги '!$C$5+'РСТ РСО-А'!$K$7+'РСТ РСО-А'!$H$9</f>
        <v>1317.74</v>
      </c>
      <c r="W316" s="119">
        <f>VLOOKUP($A316+ROUND((COLUMN()-2)/24,5),АТС!$A$41:$F$784,6)+'Иные услуги '!$C$5+'РСТ РСО-А'!$K$7+'РСТ РСО-А'!$H$9</f>
        <v>1285.3599999999999</v>
      </c>
      <c r="X316" s="119">
        <f>VLOOKUP($A316+ROUND((COLUMN()-2)/24,5),АТС!$A$41:$F$784,6)+'Иные услуги '!$C$5+'РСТ РСО-А'!$K$7+'РСТ РСО-А'!$H$9</f>
        <v>1274.0899999999999</v>
      </c>
      <c r="Y316" s="119">
        <f>VLOOKUP($A316+ROUND((COLUMN()-2)/24,5),АТС!$A$41:$F$784,6)+'Иные услуги '!$C$5+'РСТ РСО-А'!$K$7+'РСТ РСО-А'!$H$9</f>
        <v>1293.04</v>
      </c>
    </row>
    <row r="317" spans="1:25" x14ac:dyDescent="0.2">
      <c r="A317" s="66">
        <f t="shared" si="10"/>
        <v>43314</v>
      </c>
      <c r="B317" s="119">
        <f>VLOOKUP($A317+ROUND((COLUMN()-2)/24,5),АТС!$A$41:$F$784,6)+'Иные услуги '!$C$5+'РСТ РСО-А'!$K$7+'РСТ РСО-А'!$H$9</f>
        <v>1218.5899999999999</v>
      </c>
      <c r="C317" s="119">
        <f>VLOOKUP($A317+ROUND((COLUMN()-2)/24,5),АТС!$A$41:$F$784,6)+'Иные услуги '!$C$5+'РСТ РСО-А'!$K$7+'РСТ РСО-А'!$H$9</f>
        <v>1226.1299999999999</v>
      </c>
      <c r="D317" s="119">
        <f>VLOOKUP($A317+ROUND((COLUMN()-2)/24,5),АТС!$A$41:$F$784,6)+'Иные услуги '!$C$5+'РСТ РСО-А'!$K$7+'РСТ РСО-А'!$H$9</f>
        <v>1241.02</v>
      </c>
      <c r="E317" s="119">
        <f>VLOOKUP($A317+ROUND((COLUMN()-2)/24,5),АТС!$A$41:$F$784,6)+'Иные услуги '!$C$5+'РСТ РСО-А'!$K$7+'РСТ РСО-А'!$H$9</f>
        <v>1239.56</v>
      </c>
      <c r="F317" s="119">
        <f>VLOOKUP($A317+ROUND((COLUMN()-2)/24,5),АТС!$A$41:$F$784,6)+'Иные услуги '!$C$5+'РСТ РСО-А'!$K$7+'РСТ РСО-А'!$H$9</f>
        <v>1237.56</v>
      </c>
      <c r="G317" s="119">
        <f>VLOOKUP($A317+ROUND((COLUMN()-2)/24,5),АТС!$A$41:$F$784,6)+'Иные услуги '!$C$5+'РСТ РСО-А'!$K$7+'РСТ РСО-А'!$H$9</f>
        <v>1229.44</v>
      </c>
      <c r="H317" s="119">
        <f>VLOOKUP($A317+ROUND((COLUMN()-2)/24,5),АТС!$A$41:$F$784,6)+'Иные услуги '!$C$5+'РСТ РСО-А'!$K$7+'РСТ РСО-А'!$H$9</f>
        <v>1259.3699999999999</v>
      </c>
      <c r="I317" s="119">
        <f>VLOOKUP($A317+ROUND((COLUMN()-2)/24,5),АТС!$A$41:$F$784,6)+'Иные услуги '!$C$5+'РСТ РСО-А'!$K$7+'РСТ РСО-А'!$H$9</f>
        <v>1247.04</v>
      </c>
      <c r="J317" s="119">
        <f>VLOOKUP($A317+ROUND((COLUMN()-2)/24,5),АТС!$A$41:$F$784,6)+'Иные услуги '!$C$5+'РСТ РСО-А'!$K$7+'РСТ РСО-А'!$H$9</f>
        <v>1237.24</v>
      </c>
      <c r="K317" s="119">
        <f>VLOOKUP($A317+ROUND((COLUMN()-2)/24,5),АТС!$A$41:$F$784,6)+'Иные услуги '!$C$5+'РСТ РСО-А'!$K$7+'РСТ РСО-А'!$H$9</f>
        <v>1224.46</v>
      </c>
      <c r="L317" s="119">
        <f>VLOOKUP($A317+ROUND((COLUMN()-2)/24,5),АТС!$A$41:$F$784,6)+'Иные услуги '!$C$5+'РСТ РСО-А'!$K$7+'РСТ РСО-А'!$H$9</f>
        <v>1311.55</v>
      </c>
      <c r="M317" s="119">
        <f>VLOOKUP($A317+ROUND((COLUMN()-2)/24,5),АТС!$A$41:$F$784,6)+'Иные услуги '!$C$5+'РСТ РСО-А'!$K$7+'РСТ РСО-А'!$H$9</f>
        <v>1335.61</v>
      </c>
      <c r="N317" s="119">
        <f>VLOOKUP($A317+ROUND((COLUMN()-2)/24,5),АТС!$A$41:$F$784,6)+'Иные услуги '!$C$5+'РСТ РСО-А'!$K$7+'РСТ РСО-А'!$H$9</f>
        <v>1337.87</v>
      </c>
      <c r="O317" s="119">
        <f>VLOOKUP($A317+ROUND((COLUMN()-2)/24,5),АТС!$A$41:$F$784,6)+'Иные услуги '!$C$5+'РСТ РСО-А'!$K$7+'РСТ РСО-А'!$H$9</f>
        <v>1364.85</v>
      </c>
      <c r="P317" s="119">
        <f>VLOOKUP($A317+ROUND((COLUMN()-2)/24,5),АТС!$A$41:$F$784,6)+'Иные услуги '!$C$5+'РСТ РСО-А'!$K$7+'РСТ РСО-А'!$H$9</f>
        <v>1365.6399999999999</v>
      </c>
      <c r="Q317" s="119">
        <f>VLOOKUP($A317+ROUND((COLUMN()-2)/24,5),АТС!$A$41:$F$784,6)+'Иные услуги '!$C$5+'РСТ РСО-А'!$K$7+'РСТ РСО-А'!$H$9</f>
        <v>1368.43</v>
      </c>
      <c r="R317" s="119">
        <f>VLOOKUP($A317+ROUND((COLUMN()-2)/24,5),АТС!$A$41:$F$784,6)+'Иные услуги '!$C$5+'РСТ РСО-А'!$K$7+'РСТ РСО-А'!$H$9</f>
        <v>1321.61</v>
      </c>
      <c r="S317" s="119">
        <f>VLOOKUP($A317+ROUND((COLUMN()-2)/24,5),АТС!$A$41:$F$784,6)+'Иные услуги '!$C$5+'РСТ РСО-А'!$K$7+'РСТ РСО-А'!$H$9</f>
        <v>1227.3699999999999</v>
      </c>
      <c r="T317" s="119">
        <f>VLOOKUP($A317+ROUND((COLUMN()-2)/24,5),АТС!$A$41:$F$784,6)+'Иные услуги '!$C$5+'РСТ РСО-А'!$K$7+'РСТ РСО-А'!$H$9</f>
        <v>1223.3599999999999</v>
      </c>
      <c r="U317" s="119">
        <f>VLOOKUP($A317+ROUND((COLUMN()-2)/24,5),АТС!$A$41:$F$784,6)+'Иные услуги '!$C$5+'РСТ РСО-А'!$K$7+'РСТ РСО-А'!$H$9</f>
        <v>1233.75</v>
      </c>
      <c r="V317" s="119">
        <f>VLOOKUP($A317+ROUND((COLUMN()-2)/24,5),АТС!$A$41:$F$784,6)+'Иные услуги '!$C$5+'РСТ РСО-А'!$K$7+'РСТ РСО-А'!$H$9</f>
        <v>1273.83</v>
      </c>
      <c r="W317" s="119">
        <f>VLOOKUP($A317+ROUND((COLUMN()-2)/24,5),АТС!$A$41:$F$784,6)+'Иные услуги '!$C$5+'РСТ РСО-А'!$K$7+'РСТ РСО-А'!$H$9</f>
        <v>1280.02</v>
      </c>
      <c r="X317" s="119">
        <f>VLOOKUP($A317+ROUND((COLUMN()-2)/24,5),АТС!$A$41:$F$784,6)+'Иные услуги '!$C$5+'РСТ РСО-А'!$K$7+'РСТ РСО-А'!$H$9</f>
        <v>1272.04</v>
      </c>
      <c r="Y317" s="119">
        <f>VLOOKUP($A317+ROUND((COLUMN()-2)/24,5),АТС!$A$41:$F$784,6)+'Иные услуги '!$C$5+'РСТ РСО-А'!$K$7+'РСТ РСО-А'!$H$9</f>
        <v>2189.9699999999998</v>
      </c>
    </row>
    <row r="318" spans="1:25" x14ac:dyDescent="0.2">
      <c r="A318" s="66">
        <f t="shared" si="10"/>
        <v>43315</v>
      </c>
      <c r="B318" s="119">
        <f>VLOOKUP($A318+ROUND((COLUMN()-2)/24,5),АТС!$A$41:$F$784,6)+'Иные услуги '!$C$5+'РСТ РСО-А'!$K$7+'РСТ РСО-А'!$H$9</f>
        <v>1226.46</v>
      </c>
      <c r="C318" s="119">
        <f>VLOOKUP($A318+ROUND((COLUMN()-2)/24,5),АТС!$A$41:$F$784,6)+'Иные услуги '!$C$5+'РСТ РСО-А'!$K$7+'РСТ РСО-А'!$H$9</f>
        <v>1224.1099999999999</v>
      </c>
      <c r="D318" s="119">
        <f>VLOOKUP($A318+ROUND((COLUMN()-2)/24,5),АТС!$A$41:$F$784,6)+'Иные услуги '!$C$5+'РСТ РСО-А'!$K$7+'РСТ РСО-А'!$H$9</f>
        <v>1239.04</v>
      </c>
      <c r="E318" s="119">
        <f>VLOOKUP($A318+ROUND((COLUMN()-2)/24,5),АТС!$A$41:$F$784,6)+'Иные услуги '!$C$5+'РСТ РСО-А'!$K$7+'РСТ РСО-А'!$H$9</f>
        <v>1265.3499999999999</v>
      </c>
      <c r="F318" s="119">
        <f>VLOOKUP($A318+ROUND((COLUMN()-2)/24,5),АТС!$A$41:$F$784,6)+'Иные услуги '!$C$5+'РСТ РСО-А'!$K$7+'РСТ РСО-А'!$H$9</f>
        <v>1264.3499999999999</v>
      </c>
      <c r="G318" s="119">
        <f>VLOOKUP($A318+ROUND((COLUMN()-2)/24,5),АТС!$A$41:$F$784,6)+'Иные услуги '!$C$5+'РСТ РСО-А'!$K$7+'РСТ РСО-А'!$H$9</f>
        <v>1246.94</v>
      </c>
      <c r="H318" s="119">
        <f>VLOOKUP($A318+ROUND((COLUMN()-2)/24,5),АТС!$A$41:$F$784,6)+'Иные услуги '!$C$5+'РСТ РСО-А'!$K$7+'РСТ РСО-А'!$H$9</f>
        <v>1275.98</v>
      </c>
      <c r="I318" s="119">
        <f>VLOOKUP($A318+ROUND((COLUMN()-2)/24,5),АТС!$A$41:$F$784,6)+'Иные услуги '!$C$5+'РСТ РСО-А'!$K$7+'РСТ РСО-А'!$H$9</f>
        <v>1242.97</v>
      </c>
      <c r="J318" s="119">
        <f>VLOOKUP($A318+ROUND((COLUMN()-2)/24,5),АТС!$A$41:$F$784,6)+'Иные услуги '!$C$5+'РСТ РСО-А'!$K$7+'РСТ РСО-А'!$H$9</f>
        <v>1318.26</v>
      </c>
      <c r="K318" s="119">
        <f>VLOOKUP($A318+ROUND((COLUMN()-2)/24,5),АТС!$A$41:$F$784,6)+'Иные услуги '!$C$5+'РСТ РСО-А'!$K$7+'РСТ РСО-А'!$H$9</f>
        <v>1236.81</v>
      </c>
      <c r="L318" s="119">
        <f>VLOOKUP($A318+ROUND((COLUMN()-2)/24,5),АТС!$A$41:$F$784,6)+'Иные услуги '!$C$5+'РСТ РСО-А'!$K$7+'РСТ РСО-А'!$H$9</f>
        <v>1223.08</v>
      </c>
      <c r="M318" s="119">
        <f>VLOOKUP($A318+ROUND((COLUMN()-2)/24,5),АТС!$A$41:$F$784,6)+'Иные услуги '!$C$5+'РСТ РСО-А'!$K$7+'РСТ РСО-А'!$H$9</f>
        <v>1223.74</v>
      </c>
      <c r="N318" s="119">
        <f>VLOOKUP($A318+ROUND((COLUMN()-2)/24,5),АТС!$A$41:$F$784,6)+'Иные услуги '!$C$5+'РСТ РСО-А'!$K$7+'РСТ РСО-А'!$H$9</f>
        <v>1221.8399999999999</v>
      </c>
      <c r="O318" s="119">
        <f>VLOOKUP($A318+ROUND((COLUMN()-2)/24,5),АТС!$A$41:$F$784,6)+'Иные услуги '!$C$5+'РСТ РСО-А'!$K$7+'РСТ РСО-А'!$H$9</f>
        <v>1221.42</v>
      </c>
      <c r="P318" s="119">
        <f>VLOOKUP($A318+ROUND((COLUMN()-2)/24,5),АТС!$A$41:$F$784,6)+'Иные услуги '!$C$5+'РСТ РСО-А'!$K$7+'РСТ РСО-А'!$H$9</f>
        <v>1221.3</v>
      </c>
      <c r="Q318" s="119">
        <f>VLOOKUP($A318+ROUND((COLUMN()-2)/24,5),АТС!$A$41:$F$784,6)+'Иные услуги '!$C$5+'РСТ РСО-А'!$K$7+'РСТ РСО-А'!$H$9</f>
        <v>1210.72</v>
      </c>
      <c r="R318" s="119">
        <f>VLOOKUP($A318+ROUND((COLUMN()-2)/24,5),АТС!$A$41:$F$784,6)+'Иные услуги '!$C$5+'РСТ РСО-А'!$K$7+'РСТ РСО-А'!$H$9</f>
        <v>1219.0899999999999</v>
      </c>
      <c r="S318" s="119">
        <f>VLOOKUP($A318+ROUND((COLUMN()-2)/24,5),АТС!$A$41:$F$784,6)+'Иные услуги '!$C$5+'РСТ РСО-А'!$K$7+'РСТ РСО-А'!$H$9</f>
        <v>1238.6099999999999</v>
      </c>
      <c r="T318" s="119">
        <f>VLOOKUP($A318+ROUND((COLUMN()-2)/24,5),АТС!$A$41:$F$784,6)+'Иные услуги '!$C$5+'РСТ РСО-А'!$K$7+'РСТ РСО-А'!$H$9</f>
        <v>1222.1399999999999</v>
      </c>
      <c r="U318" s="119">
        <f>VLOOKUP($A318+ROUND((COLUMN()-2)/24,5),АТС!$A$41:$F$784,6)+'Иные услуги '!$C$5+'РСТ РСО-А'!$K$7+'РСТ РСО-А'!$H$9</f>
        <v>1233.1500000000001</v>
      </c>
      <c r="V318" s="119">
        <f>VLOOKUP($A318+ROUND((COLUMN()-2)/24,5),АТС!$A$41:$F$784,6)+'Иные услуги '!$C$5+'РСТ РСО-А'!$K$7+'РСТ РСО-А'!$H$9</f>
        <v>1267.7</v>
      </c>
      <c r="W318" s="119">
        <f>VLOOKUP($A318+ROUND((COLUMN()-2)/24,5),АТС!$A$41:$F$784,6)+'Иные услуги '!$C$5+'РСТ РСО-А'!$K$7+'РСТ РСО-А'!$H$9</f>
        <v>1277.54</v>
      </c>
      <c r="X318" s="119">
        <f>VLOOKUP($A318+ROUND((COLUMN()-2)/24,5),АТС!$A$41:$F$784,6)+'Иные услуги '!$C$5+'РСТ РСО-А'!$K$7+'РСТ РСО-А'!$H$9</f>
        <v>1265.58</v>
      </c>
      <c r="Y318" s="119">
        <f>VLOOKUP($A318+ROUND((COLUMN()-2)/24,5),АТС!$A$41:$F$784,6)+'Иные услуги '!$C$5+'РСТ РСО-А'!$K$7+'РСТ РСО-А'!$H$9</f>
        <v>2190.27</v>
      </c>
    </row>
    <row r="319" spans="1:25" x14ac:dyDescent="0.2">
      <c r="A319" s="66">
        <f t="shared" si="10"/>
        <v>43316</v>
      </c>
      <c r="B319" s="119">
        <f>VLOOKUP($A319+ROUND((COLUMN()-2)/24,5),АТС!$A$41:$F$784,6)+'Иные услуги '!$C$5+'РСТ РСО-А'!$K$7+'РСТ РСО-А'!$H$9</f>
        <v>1234.98</v>
      </c>
      <c r="C319" s="119">
        <f>VLOOKUP($A319+ROUND((COLUMN()-2)/24,5),АТС!$A$41:$F$784,6)+'Иные услуги '!$C$5+'РСТ РСО-А'!$K$7+'РСТ РСО-А'!$H$9</f>
        <v>1237.06</v>
      </c>
      <c r="D319" s="119">
        <f>VLOOKUP($A319+ROUND((COLUMN()-2)/24,5),АТС!$A$41:$F$784,6)+'Иные услуги '!$C$5+'РСТ РСО-А'!$K$7+'РСТ РСО-А'!$H$9</f>
        <v>1325.18</v>
      </c>
      <c r="E319" s="119">
        <f>VLOOKUP($A319+ROUND((COLUMN()-2)/24,5),АТС!$A$41:$F$784,6)+'Иные услуги '!$C$5+'РСТ РСО-А'!$K$7+'РСТ РСО-А'!$H$9</f>
        <v>1320.34</v>
      </c>
      <c r="F319" s="119">
        <f>VLOOKUP($A319+ROUND((COLUMN()-2)/24,5),АТС!$A$41:$F$784,6)+'Иные услуги '!$C$5+'РСТ РСО-А'!$K$7+'РСТ РСО-А'!$H$9</f>
        <v>1319.44</v>
      </c>
      <c r="G319" s="119">
        <f>VLOOKUP($A319+ROUND((COLUMN()-2)/24,5),АТС!$A$41:$F$784,6)+'Иные услуги '!$C$5+'РСТ РСО-А'!$K$7+'РСТ РСО-А'!$H$9</f>
        <v>1319.08</v>
      </c>
      <c r="H319" s="119">
        <f>VLOOKUP($A319+ROUND((COLUMN()-2)/24,5),АТС!$A$41:$F$784,6)+'Иные услуги '!$C$5+'РСТ РСО-А'!$K$7+'РСТ РСО-А'!$H$9</f>
        <v>1374.26</v>
      </c>
      <c r="I319" s="119">
        <f>VLOOKUP($A319+ROUND((COLUMN()-2)/24,5),АТС!$A$41:$F$784,6)+'Иные услуги '!$C$5+'РСТ РСО-А'!$K$7+'РСТ РСО-А'!$H$9</f>
        <v>1246.8</v>
      </c>
      <c r="J319" s="119">
        <f>VLOOKUP($A319+ROUND((COLUMN()-2)/24,5),АТС!$A$41:$F$784,6)+'Иные услуги '!$C$5+'РСТ РСО-А'!$K$7+'РСТ РСО-А'!$H$9</f>
        <v>1417.22</v>
      </c>
      <c r="K319" s="119">
        <f>VLOOKUP($A319+ROUND((COLUMN()-2)/24,5),АТС!$A$41:$F$784,6)+'Иные услуги '!$C$5+'РСТ РСО-А'!$K$7+'РСТ РСО-А'!$H$9</f>
        <v>1305.33</v>
      </c>
      <c r="L319" s="119">
        <f>VLOOKUP($A319+ROUND((COLUMN()-2)/24,5),АТС!$A$41:$F$784,6)+'Иные услуги '!$C$5+'РСТ РСО-А'!$K$7+'РСТ РСО-А'!$H$9</f>
        <v>1241.05</v>
      </c>
      <c r="M319" s="119">
        <f>VLOOKUP($A319+ROUND((COLUMN()-2)/24,5),АТС!$A$41:$F$784,6)+'Иные услуги '!$C$5+'РСТ РСО-А'!$K$7+'РСТ РСО-А'!$H$9</f>
        <v>1239.8399999999999</v>
      </c>
      <c r="N319" s="119">
        <f>VLOOKUP($A319+ROUND((COLUMN()-2)/24,5),АТС!$A$41:$F$784,6)+'Иные услуги '!$C$5+'РСТ РСО-А'!$K$7+'РСТ РСО-А'!$H$9</f>
        <v>1241.04</v>
      </c>
      <c r="O319" s="119">
        <f>VLOOKUP($A319+ROUND((COLUMN()-2)/24,5),АТС!$A$41:$F$784,6)+'Иные услуги '!$C$5+'РСТ РСО-А'!$K$7+'РСТ РСО-А'!$H$9</f>
        <v>1243.48</v>
      </c>
      <c r="P319" s="119">
        <f>VLOOKUP($A319+ROUND((COLUMN()-2)/24,5),АТС!$A$41:$F$784,6)+'Иные услуги '!$C$5+'РСТ РСО-А'!$K$7+'РСТ РСО-А'!$H$9</f>
        <v>1241.95</v>
      </c>
      <c r="Q319" s="119">
        <f>VLOOKUP($A319+ROUND((COLUMN()-2)/24,5),АТС!$A$41:$F$784,6)+'Иные услуги '!$C$5+'РСТ РСО-А'!$K$7+'РСТ РСО-А'!$H$9</f>
        <v>1256.18</v>
      </c>
      <c r="R319" s="119">
        <f>VLOOKUP($A319+ROUND((COLUMN()-2)/24,5),АТС!$A$41:$F$784,6)+'Иные услуги '!$C$5+'РСТ РСО-А'!$K$7+'РСТ РСО-А'!$H$9</f>
        <v>1240.76</v>
      </c>
      <c r="S319" s="119">
        <f>VLOOKUP($A319+ROUND((COLUMN()-2)/24,5),АТС!$A$41:$F$784,6)+'Иные услуги '!$C$5+'РСТ РСО-А'!$K$7+'РСТ РСО-А'!$H$9</f>
        <v>1241.6600000000001</v>
      </c>
      <c r="T319" s="119">
        <f>VLOOKUP($A319+ROUND((COLUMN()-2)/24,5),АТС!$A$41:$F$784,6)+'Иные услуги '!$C$5+'РСТ РСО-А'!$K$7+'РСТ РСО-А'!$H$9</f>
        <v>1225.48</v>
      </c>
      <c r="U319" s="119">
        <f>VLOOKUP($A319+ROUND((COLUMN()-2)/24,5),АТС!$A$41:$F$784,6)+'Иные услуги '!$C$5+'РСТ РСО-А'!$K$7+'РСТ РСО-А'!$H$9</f>
        <v>1235.67</v>
      </c>
      <c r="V319" s="119">
        <f>VLOOKUP($A319+ROUND((COLUMN()-2)/24,5),АТС!$A$41:$F$784,6)+'Иные услуги '!$C$5+'РСТ РСО-А'!$K$7+'РСТ РСО-А'!$H$9</f>
        <v>1273.04</v>
      </c>
      <c r="W319" s="119">
        <f>VLOOKUP($A319+ROUND((COLUMN()-2)/24,5),АТС!$A$41:$F$784,6)+'Иные услуги '!$C$5+'РСТ РСО-А'!$K$7+'РСТ РСО-А'!$H$9</f>
        <v>1283.73</v>
      </c>
      <c r="X319" s="119">
        <f>VLOOKUP($A319+ROUND((COLUMN()-2)/24,5),АТС!$A$41:$F$784,6)+'Иные услуги '!$C$5+'РСТ РСО-А'!$K$7+'РСТ РСО-А'!$H$9</f>
        <v>1281.3699999999999</v>
      </c>
      <c r="Y319" s="119">
        <f>VLOOKUP($A319+ROUND((COLUMN()-2)/24,5),АТС!$A$41:$F$784,6)+'Иные услуги '!$C$5+'РСТ РСО-А'!$K$7+'РСТ РСО-А'!$H$9</f>
        <v>1946.5</v>
      </c>
    </row>
    <row r="320" spans="1:25" x14ac:dyDescent="0.2">
      <c r="A320" s="66">
        <f t="shared" si="10"/>
        <v>43317</v>
      </c>
      <c r="B320" s="119">
        <f>VLOOKUP($A320+ROUND((COLUMN()-2)/24,5),АТС!$A$41:$F$784,6)+'Иные услуги '!$C$5+'РСТ РСО-А'!$K$7+'РСТ РСО-А'!$H$9</f>
        <v>1242.9000000000001</v>
      </c>
      <c r="C320" s="119">
        <f>VLOOKUP($A320+ROUND((COLUMN()-2)/24,5),АТС!$A$41:$F$784,6)+'Иные услуги '!$C$5+'РСТ РСО-А'!$K$7+'РСТ РСО-А'!$H$9</f>
        <v>1254.96</v>
      </c>
      <c r="D320" s="119">
        <f>VLOOKUP($A320+ROUND((COLUMN()-2)/24,5),АТС!$A$41:$F$784,6)+'Иные услуги '!$C$5+'РСТ РСО-А'!$K$7+'РСТ РСО-А'!$H$9</f>
        <v>1294.77</v>
      </c>
      <c r="E320" s="119">
        <f>VLOOKUP($A320+ROUND((COLUMN()-2)/24,5),АТС!$A$41:$F$784,6)+'Иные услуги '!$C$5+'РСТ РСО-А'!$K$7+'РСТ РСО-А'!$H$9</f>
        <v>1290.3599999999999</v>
      </c>
      <c r="F320" s="119">
        <f>VLOOKUP($A320+ROUND((COLUMN()-2)/24,5),АТС!$A$41:$F$784,6)+'Иные услуги '!$C$5+'РСТ РСО-А'!$K$7+'РСТ РСО-А'!$H$9</f>
        <v>1288.8799999999999</v>
      </c>
      <c r="G320" s="119">
        <f>VLOOKUP($A320+ROUND((COLUMN()-2)/24,5),АТС!$A$41:$F$784,6)+'Иные услуги '!$C$5+'РСТ РСО-А'!$K$7+'РСТ РСО-А'!$H$9</f>
        <v>1298.04</v>
      </c>
      <c r="H320" s="119">
        <f>VLOOKUP($A320+ROUND((COLUMN()-2)/24,5),АТС!$A$41:$F$784,6)+'Иные услуги '!$C$5+'РСТ РСО-А'!$K$7+'РСТ РСО-А'!$H$9</f>
        <v>1471.1499999999999</v>
      </c>
      <c r="I320" s="119">
        <f>VLOOKUP($A320+ROUND((COLUMN()-2)/24,5),АТС!$A$41:$F$784,6)+'Иные услуги '!$C$5+'РСТ РСО-А'!$K$7+'РСТ РСО-А'!$H$9</f>
        <v>1276.97</v>
      </c>
      <c r="J320" s="119">
        <f>VLOOKUP($A320+ROUND((COLUMN()-2)/24,5),АТС!$A$41:$F$784,6)+'Иные услуги '!$C$5+'РСТ РСО-А'!$K$7+'РСТ РСО-А'!$H$9</f>
        <v>1384.87</v>
      </c>
      <c r="K320" s="119">
        <f>VLOOKUP($A320+ROUND((COLUMN()-2)/24,5),АТС!$A$41:$F$784,6)+'Иные услуги '!$C$5+'РСТ РСО-А'!$K$7+'РСТ РСО-А'!$H$9</f>
        <v>1380.35</v>
      </c>
      <c r="L320" s="119">
        <f>VLOOKUP($A320+ROUND((COLUMN()-2)/24,5),АТС!$A$41:$F$784,6)+'Иные услуги '!$C$5+'РСТ РСО-А'!$K$7+'РСТ РСО-А'!$H$9</f>
        <v>1304.73</v>
      </c>
      <c r="M320" s="119">
        <f>VLOOKUP($A320+ROUND((COLUMN()-2)/24,5),АТС!$A$41:$F$784,6)+'Иные услуги '!$C$5+'РСТ РСО-А'!$K$7+'РСТ РСО-А'!$H$9</f>
        <v>1286.82</v>
      </c>
      <c r="N320" s="119">
        <f>VLOOKUP($A320+ROUND((COLUMN()-2)/24,5),АТС!$A$41:$F$784,6)+'Иные услуги '!$C$5+'РСТ РСО-А'!$K$7+'РСТ РСО-А'!$H$9</f>
        <v>1302.05</v>
      </c>
      <c r="O320" s="119">
        <f>VLOOKUP($A320+ROUND((COLUMN()-2)/24,5),АТС!$A$41:$F$784,6)+'Иные услуги '!$C$5+'РСТ РСО-А'!$K$7+'РСТ РСО-А'!$H$9</f>
        <v>1303.6199999999999</v>
      </c>
      <c r="P320" s="119">
        <f>VLOOKUP($A320+ROUND((COLUMN()-2)/24,5),АТС!$A$41:$F$784,6)+'Иные услуги '!$C$5+'РСТ РСО-А'!$K$7+'РСТ РСО-А'!$H$9</f>
        <v>1335.22</v>
      </c>
      <c r="Q320" s="119">
        <f>VLOOKUP($A320+ROUND((COLUMN()-2)/24,5),АТС!$A$41:$F$784,6)+'Иные услуги '!$C$5+'РСТ РСО-А'!$K$7+'РСТ РСО-А'!$H$9</f>
        <v>1318</v>
      </c>
      <c r="R320" s="119">
        <f>VLOOKUP($A320+ROUND((COLUMN()-2)/24,5),АТС!$A$41:$F$784,6)+'Иные услуги '!$C$5+'РСТ РСО-А'!$K$7+'РСТ РСО-А'!$H$9</f>
        <v>1285.0999999999999</v>
      </c>
      <c r="S320" s="119">
        <f>VLOOKUP($A320+ROUND((COLUMN()-2)/24,5),АТС!$A$41:$F$784,6)+'Иные услуги '!$C$5+'РСТ РСО-А'!$K$7+'РСТ РСО-А'!$H$9</f>
        <v>1303.3399999999999</v>
      </c>
      <c r="T320" s="119">
        <f>VLOOKUP($A320+ROUND((COLUMN()-2)/24,5),АТС!$A$41:$F$784,6)+'Иные услуги '!$C$5+'РСТ РСО-А'!$K$7+'РСТ РСО-А'!$H$9</f>
        <v>1284.79</v>
      </c>
      <c r="U320" s="119">
        <f>VLOOKUP($A320+ROUND((COLUMN()-2)/24,5),АТС!$A$41:$F$784,6)+'Иные услуги '!$C$5+'РСТ РСО-А'!$K$7+'РСТ РСО-А'!$H$9</f>
        <v>1262.5</v>
      </c>
      <c r="V320" s="119">
        <f>VLOOKUP($A320+ROUND((COLUMN()-2)/24,5),АТС!$A$41:$F$784,6)+'Иные услуги '!$C$5+'РСТ РСО-А'!$K$7+'РСТ РСО-А'!$H$9</f>
        <v>1276.8499999999999</v>
      </c>
      <c r="W320" s="119">
        <f>VLOOKUP($A320+ROUND((COLUMN()-2)/24,5),АТС!$A$41:$F$784,6)+'Иные услуги '!$C$5+'РСТ РСО-А'!$K$7+'РСТ РСО-А'!$H$9</f>
        <v>1277.23</v>
      </c>
      <c r="X320" s="119">
        <f>VLOOKUP($A320+ROUND((COLUMN()-2)/24,5),АТС!$A$41:$F$784,6)+'Иные услуги '!$C$5+'РСТ РСО-А'!$K$7+'РСТ РСО-А'!$H$9</f>
        <v>1429.3999999999999</v>
      </c>
      <c r="Y320" s="119">
        <f>VLOOKUP($A320+ROUND((COLUMN()-2)/24,5),АТС!$A$41:$F$784,6)+'Иные услуги '!$C$5+'РСТ РСО-А'!$K$7+'РСТ РСО-А'!$H$9</f>
        <v>1793.76</v>
      </c>
    </row>
    <row r="321" spans="1:25" x14ac:dyDescent="0.2">
      <c r="A321" s="66">
        <f t="shared" si="10"/>
        <v>43318</v>
      </c>
      <c r="B321" s="119">
        <f>VLOOKUP($A321+ROUND((COLUMN()-2)/24,5),АТС!$A$41:$F$784,6)+'Иные услуги '!$C$5+'РСТ РСО-А'!$K$7+'РСТ РСО-А'!$H$9</f>
        <v>1230.6399999999999</v>
      </c>
      <c r="C321" s="119">
        <f>VLOOKUP($A321+ROUND((COLUMN()-2)/24,5),АТС!$A$41:$F$784,6)+'Иные услуги '!$C$5+'РСТ РСО-А'!$K$7+'РСТ РСО-А'!$H$9</f>
        <v>1247.75</v>
      </c>
      <c r="D321" s="119">
        <f>VLOOKUP($A321+ROUND((COLUMN()-2)/24,5),АТС!$A$41:$F$784,6)+'Иные услуги '!$C$5+'РСТ РСО-А'!$K$7+'РСТ РСО-А'!$H$9</f>
        <v>1270.3699999999999</v>
      </c>
      <c r="E321" s="119">
        <f>VLOOKUP($A321+ROUND((COLUMN()-2)/24,5),АТС!$A$41:$F$784,6)+'Иные услуги '!$C$5+'РСТ РСО-А'!$K$7+'РСТ РСО-А'!$H$9</f>
        <v>1268.05</v>
      </c>
      <c r="F321" s="119">
        <f>VLOOKUP($A321+ROUND((COLUMN()-2)/24,5),АТС!$A$41:$F$784,6)+'Иные услуги '!$C$5+'РСТ РСО-А'!$K$7+'РСТ РСО-А'!$H$9</f>
        <v>1267.96</v>
      </c>
      <c r="G321" s="119">
        <f>VLOOKUP($A321+ROUND((COLUMN()-2)/24,5),АТС!$A$41:$F$784,6)+'Иные услуги '!$C$5+'РСТ РСО-А'!$K$7+'РСТ РСО-А'!$H$9</f>
        <v>1285.76</v>
      </c>
      <c r="H321" s="119">
        <f>VLOOKUP($A321+ROUND((COLUMN()-2)/24,5),АТС!$A$41:$F$784,6)+'Иные услуги '!$C$5+'РСТ РСО-А'!$K$7+'РСТ РСО-А'!$H$9</f>
        <v>1315.22</v>
      </c>
      <c r="I321" s="119">
        <f>VLOOKUP($A321+ROUND((COLUMN()-2)/24,5),АТС!$A$41:$F$784,6)+'Иные услуги '!$C$5+'РСТ РСО-А'!$K$7+'РСТ РСО-А'!$H$9</f>
        <v>1285.3699999999999</v>
      </c>
      <c r="J321" s="119">
        <f>VLOOKUP($A321+ROUND((COLUMN()-2)/24,5),АТС!$A$41:$F$784,6)+'Иные услуги '!$C$5+'РСТ РСО-А'!$K$7+'РСТ РСО-А'!$H$9</f>
        <v>1297.1199999999999</v>
      </c>
      <c r="K321" s="119">
        <f>VLOOKUP($A321+ROUND((COLUMN()-2)/24,5),АТС!$A$41:$F$784,6)+'Иные услуги '!$C$5+'РСТ РСО-А'!$K$7+'РСТ РСО-А'!$H$9</f>
        <v>1240.4000000000001</v>
      </c>
      <c r="L321" s="119">
        <f>VLOOKUP($A321+ROUND((COLUMN()-2)/24,5),АТС!$A$41:$F$784,6)+'Иные услуги '!$C$5+'РСТ РСО-А'!$K$7+'РСТ РСО-А'!$H$9</f>
        <v>1233.67</v>
      </c>
      <c r="M321" s="119">
        <f>VLOOKUP($A321+ROUND((COLUMN()-2)/24,5),АТС!$A$41:$F$784,6)+'Иные услуги '!$C$5+'РСТ РСО-А'!$K$7+'РСТ РСО-А'!$H$9</f>
        <v>1233.17</v>
      </c>
      <c r="N321" s="119">
        <f>VLOOKUP($A321+ROUND((COLUMN()-2)/24,5),АТС!$A$41:$F$784,6)+'Иные услуги '!$C$5+'РСТ РСО-А'!$K$7+'РСТ РСО-А'!$H$9</f>
        <v>1232.73</v>
      </c>
      <c r="O321" s="119">
        <f>VLOOKUP($A321+ROUND((COLUMN()-2)/24,5),АТС!$A$41:$F$784,6)+'Иные услуги '!$C$5+'РСТ РСО-А'!$K$7+'РСТ РСО-А'!$H$9</f>
        <v>1232.42</v>
      </c>
      <c r="P321" s="119">
        <f>VLOOKUP($A321+ROUND((COLUMN()-2)/24,5),АТС!$A$41:$F$784,6)+'Иные услуги '!$C$5+'РСТ РСО-А'!$K$7+'РСТ РСО-А'!$H$9</f>
        <v>1216.94</v>
      </c>
      <c r="Q321" s="119">
        <f>VLOOKUP($A321+ROUND((COLUMN()-2)/24,5),АТС!$A$41:$F$784,6)+'Иные услуги '!$C$5+'РСТ РСО-А'!$K$7+'РСТ РСО-А'!$H$9</f>
        <v>1219.52</v>
      </c>
      <c r="R321" s="119">
        <f>VLOOKUP($A321+ROUND((COLUMN()-2)/24,5),АТС!$A$41:$F$784,6)+'Иные услуги '!$C$5+'РСТ РСО-А'!$K$7+'РСТ РСО-А'!$H$9</f>
        <v>1229.68</v>
      </c>
      <c r="S321" s="119">
        <f>VLOOKUP($A321+ROUND((COLUMN()-2)/24,5),АТС!$A$41:$F$784,6)+'Иные услуги '!$C$5+'РСТ РСО-А'!$K$7+'РСТ РСО-А'!$H$9</f>
        <v>1229.82</v>
      </c>
      <c r="T321" s="119">
        <f>VLOOKUP($A321+ROUND((COLUMN()-2)/24,5),АТС!$A$41:$F$784,6)+'Иные услуги '!$C$5+'РСТ РСО-А'!$K$7+'РСТ РСО-А'!$H$9</f>
        <v>1245.76</v>
      </c>
      <c r="U321" s="119">
        <f>VLOOKUP($A321+ROUND((COLUMN()-2)/24,5),АТС!$A$41:$F$784,6)+'Иные услуги '!$C$5+'РСТ РСО-А'!$K$7+'РСТ РСО-А'!$H$9</f>
        <v>1254.25</v>
      </c>
      <c r="V321" s="119">
        <f>VLOOKUP($A321+ROUND((COLUMN()-2)/24,5),АТС!$A$41:$F$784,6)+'Иные услуги '!$C$5+'РСТ РСО-А'!$K$7+'РСТ РСО-А'!$H$9</f>
        <v>1242.3699999999999</v>
      </c>
      <c r="W321" s="119">
        <f>VLOOKUP($A321+ROUND((COLUMN()-2)/24,5),АТС!$A$41:$F$784,6)+'Иные услуги '!$C$5+'РСТ РСО-А'!$K$7+'РСТ РСО-А'!$H$9</f>
        <v>1289.6600000000001</v>
      </c>
      <c r="X321" s="119">
        <f>VLOOKUP($A321+ROUND((COLUMN()-2)/24,5),АТС!$A$41:$F$784,6)+'Иные услуги '!$C$5+'РСТ РСО-А'!$K$7+'РСТ РСО-А'!$H$9</f>
        <v>1307.71</v>
      </c>
      <c r="Y321" s="119">
        <f>VLOOKUP($A321+ROUND((COLUMN()-2)/24,5),АТС!$A$41:$F$784,6)+'Иные услуги '!$C$5+'РСТ РСО-А'!$K$7+'РСТ РСО-А'!$H$9</f>
        <v>1861.61</v>
      </c>
    </row>
    <row r="322" spans="1:25" x14ac:dyDescent="0.2">
      <c r="A322" s="66">
        <f t="shared" si="10"/>
        <v>43319</v>
      </c>
      <c r="B322" s="119">
        <f>VLOOKUP($A322+ROUND((COLUMN()-2)/24,5),АТС!$A$41:$F$784,6)+'Иные услуги '!$C$5+'РСТ РСО-А'!$K$7+'РСТ РСО-А'!$H$9</f>
        <v>1230.6299999999999</v>
      </c>
      <c r="C322" s="119">
        <f>VLOOKUP($A322+ROUND((COLUMN()-2)/24,5),АТС!$A$41:$F$784,6)+'Иные услуги '!$C$5+'РСТ РСО-А'!$K$7+'РСТ РСО-А'!$H$9</f>
        <v>1242.42</v>
      </c>
      <c r="D322" s="119">
        <f>VLOOKUP($A322+ROUND((COLUMN()-2)/24,5),АТС!$A$41:$F$784,6)+'Иные услуги '!$C$5+'РСТ РСО-А'!$K$7+'РСТ РСО-А'!$H$9</f>
        <v>1267.4000000000001</v>
      </c>
      <c r="E322" s="119">
        <f>VLOOKUP($A322+ROUND((COLUMN()-2)/24,5),АТС!$A$41:$F$784,6)+'Иные услуги '!$C$5+'РСТ РСО-А'!$K$7+'РСТ РСО-А'!$H$9</f>
        <v>1266.3699999999999</v>
      </c>
      <c r="F322" s="119">
        <f>VLOOKUP($A322+ROUND((COLUMN()-2)/24,5),АТС!$A$41:$F$784,6)+'Иные услуги '!$C$5+'РСТ РСО-А'!$K$7+'РСТ РСО-А'!$H$9</f>
        <v>1265.9000000000001</v>
      </c>
      <c r="G322" s="119">
        <f>VLOOKUP($A322+ROUND((COLUMN()-2)/24,5),АТС!$A$41:$F$784,6)+'Иные услуги '!$C$5+'РСТ РСО-А'!$K$7+'РСТ РСО-А'!$H$9</f>
        <v>1284.57</v>
      </c>
      <c r="H322" s="119">
        <f>VLOOKUP($A322+ROUND((COLUMN()-2)/24,5),АТС!$A$41:$F$784,6)+'Иные услуги '!$C$5+'РСТ РСО-А'!$K$7+'РСТ РСО-А'!$H$9</f>
        <v>1314.48</v>
      </c>
      <c r="I322" s="119">
        <f>VLOOKUP($A322+ROUND((COLUMN()-2)/24,5),АТС!$A$41:$F$784,6)+'Иные услуги '!$C$5+'РСТ РСО-А'!$K$7+'РСТ РСО-А'!$H$9</f>
        <v>1262.93</v>
      </c>
      <c r="J322" s="119">
        <f>VLOOKUP($A322+ROUND((COLUMN()-2)/24,5),АТС!$A$41:$F$784,6)+'Иные услуги '!$C$5+'РСТ РСО-А'!$K$7+'РСТ РСО-А'!$H$9</f>
        <v>1286.5999999999999</v>
      </c>
      <c r="K322" s="119">
        <f>VLOOKUP($A322+ROUND((COLUMN()-2)/24,5),АТС!$A$41:$F$784,6)+'Иные услуги '!$C$5+'РСТ РСО-А'!$K$7+'РСТ РСО-А'!$H$9</f>
        <v>1232.6099999999999</v>
      </c>
      <c r="L322" s="119">
        <f>VLOOKUP($A322+ROUND((COLUMN()-2)/24,5),АТС!$A$41:$F$784,6)+'Иные услуги '!$C$5+'РСТ РСО-А'!$K$7+'РСТ РСО-А'!$H$9</f>
        <v>1227.3799999999999</v>
      </c>
      <c r="M322" s="119">
        <f>VLOOKUP($A322+ROUND((COLUMN()-2)/24,5),АТС!$A$41:$F$784,6)+'Иные услуги '!$C$5+'РСТ РСО-А'!$K$7+'РСТ РСО-А'!$H$9</f>
        <v>1227.77</v>
      </c>
      <c r="N322" s="119">
        <f>VLOOKUP($A322+ROUND((COLUMN()-2)/24,5),АТС!$A$41:$F$784,6)+'Иные услуги '!$C$5+'РСТ РСО-А'!$K$7+'РСТ РСО-А'!$H$9</f>
        <v>1227.69</v>
      </c>
      <c r="O322" s="119">
        <f>VLOOKUP($A322+ROUND((COLUMN()-2)/24,5),АТС!$A$41:$F$784,6)+'Иные услуги '!$C$5+'РСТ РСО-А'!$K$7+'РСТ РСО-А'!$H$9</f>
        <v>1228.56</v>
      </c>
      <c r="P322" s="119">
        <f>VLOOKUP($A322+ROUND((COLUMN()-2)/24,5),АТС!$A$41:$F$784,6)+'Иные услуги '!$C$5+'РСТ РСО-А'!$K$7+'РСТ РСО-А'!$H$9</f>
        <v>1214.21</v>
      </c>
      <c r="Q322" s="119">
        <f>VLOOKUP($A322+ROUND((COLUMN()-2)/24,5),АТС!$A$41:$F$784,6)+'Иные услуги '!$C$5+'РСТ РСО-А'!$K$7+'РСТ РСО-А'!$H$9</f>
        <v>1214.0899999999999</v>
      </c>
      <c r="R322" s="119">
        <f>VLOOKUP($A322+ROUND((COLUMN()-2)/24,5),АТС!$A$41:$F$784,6)+'Иные услуги '!$C$5+'РСТ РСО-А'!$K$7+'РСТ РСО-А'!$H$9</f>
        <v>1223.43</v>
      </c>
      <c r="S322" s="119">
        <f>VLOOKUP($A322+ROUND((COLUMN()-2)/24,5),АТС!$A$41:$F$784,6)+'Иные услуги '!$C$5+'РСТ РСО-А'!$K$7+'РСТ РСО-А'!$H$9</f>
        <v>1227.8499999999999</v>
      </c>
      <c r="T322" s="119">
        <f>VLOOKUP($A322+ROUND((COLUMN()-2)/24,5),АТС!$A$41:$F$784,6)+'Иные услуги '!$C$5+'РСТ РСО-А'!$K$7+'РСТ РСО-А'!$H$9</f>
        <v>1248.1299999999999</v>
      </c>
      <c r="U322" s="119">
        <f>VLOOKUP($A322+ROUND((COLUMN()-2)/24,5),АТС!$A$41:$F$784,6)+'Иные услуги '!$C$5+'РСТ РСО-А'!$K$7+'РСТ РСО-А'!$H$9</f>
        <v>1256.3699999999999</v>
      </c>
      <c r="V322" s="119">
        <f>VLOOKUP($A322+ROUND((COLUMN()-2)/24,5),АТС!$A$41:$F$784,6)+'Иные услуги '!$C$5+'РСТ РСО-А'!$K$7+'РСТ РСО-А'!$H$9</f>
        <v>1242.22</v>
      </c>
      <c r="W322" s="119">
        <f>VLOOKUP($A322+ROUND((COLUMN()-2)/24,5),АТС!$A$41:$F$784,6)+'Иные услуги '!$C$5+'РСТ РСО-А'!$K$7+'РСТ РСО-А'!$H$9</f>
        <v>1283.8599999999999</v>
      </c>
      <c r="X322" s="119">
        <f>VLOOKUP($A322+ROUND((COLUMN()-2)/24,5),АТС!$A$41:$F$784,6)+'Иные услуги '!$C$5+'РСТ РСО-А'!$K$7+'РСТ РСО-А'!$H$9</f>
        <v>1302.04</v>
      </c>
      <c r="Y322" s="119">
        <f>VLOOKUP($A322+ROUND((COLUMN()-2)/24,5),АТС!$A$41:$F$784,6)+'Иные услуги '!$C$5+'РСТ РСО-А'!$K$7+'РСТ РСО-А'!$H$9</f>
        <v>1872.28</v>
      </c>
    </row>
    <row r="323" spans="1:25" x14ac:dyDescent="0.2">
      <c r="A323" s="66">
        <f t="shared" si="10"/>
        <v>43320</v>
      </c>
      <c r="B323" s="119">
        <f>VLOOKUP($A323+ROUND((COLUMN()-2)/24,5),АТС!$A$41:$F$784,6)+'Иные услуги '!$C$5+'РСТ РСО-А'!$K$7+'РСТ РСО-А'!$H$9</f>
        <v>1225.9000000000001</v>
      </c>
      <c r="C323" s="119">
        <f>VLOOKUP($A323+ROUND((COLUMN()-2)/24,5),АТС!$A$41:$F$784,6)+'Иные услуги '!$C$5+'РСТ РСО-А'!$K$7+'РСТ РСО-А'!$H$9</f>
        <v>1262.23</v>
      </c>
      <c r="D323" s="119">
        <f>VLOOKUP($A323+ROUND((COLUMN()-2)/24,5),АТС!$A$41:$F$784,6)+'Иные услуги '!$C$5+'РСТ РСО-А'!$K$7+'РСТ РСО-А'!$H$9</f>
        <v>1328.83</v>
      </c>
      <c r="E323" s="119">
        <f>VLOOKUP($A323+ROUND((COLUMN()-2)/24,5),АТС!$A$41:$F$784,6)+'Иные услуги '!$C$5+'РСТ РСО-А'!$K$7+'РСТ РСО-А'!$H$9</f>
        <v>1348.96</v>
      </c>
      <c r="F323" s="119">
        <f>VLOOKUP($A323+ROUND((COLUMN()-2)/24,5),АТС!$A$41:$F$784,6)+'Иные услуги '!$C$5+'РСТ РСО-А'!$K$7+'РСТ РСО-А'!$H$9</f>
        <v>1347.72</v>
      </c>
      <c r="G323" s="119">
        <f>VLOOKUP($A323+ROUND((COLUMN()-2)/24,5),АТС!$A$41:$F$784,6)+'Иные услуги '!$C$5+'РСТ РСО-А'!$K$7+'РСТ РСО-А'!$H$9</f>
        <v>1348.67</v>
      </c>
      <c r="H323" s="119">
        <f>VLOOKUP($A323+ROUND((COLUMN()-2)/24,5),АТС!$A$41:$F$784,6)+'Иные услуги '!$C$5+'РСТ РСО-А'!$K$7+'РСТ РСО-А'!$H$9</f>
        <v>1423.1999999999998</v>
      </c>
      <c r="I323" s="119">
        <f>VLOOKUP($A323+ROUND((COLUMN()-2)/24,5),АТС!$A$41:$F$784,6)+'Иные услуги '!$C$5+'РСТ РСО-А'!$K$7+'РСТ РСО-А'!$H$9</f>
        <v>1284.5999999999999</v>
      </c>
      <c r="J323" s="119">
        <f>VLOOKUP($A323+ROUND((COLUMN()-2)/24,5),АТС!$A$41:$F$784,6)+'Иные услуги '!$C$5+'РСТ РСО-А'!$K$7+'РСТ РСО-А'!$H$9</f>
        <v>1421.6299999999999</v>
      </c>
      <c r="K323" s="119">
        <f>VLOOKUP($A323+ROUND((COLUMN()-2)/24,5),АТС!$A$41:$F$784,6)+'Иные услуги '!$C$5+'РСТ РСО-А'!$K$7+'РСТ РСО-А'!$H$9</f>
        <v>1261.32</v>
      </c>
      <c r="L323" s="119">
        <f>VLOOKUP($A323+ROUND((COLUMN()-2)/24,5),АТС!$A$41:$F$784,6)+'Иные услуги '!$C$5+'РСТ РСО-А'!$K$7+'РСТ РСО-А'!$H$9</f>
        <v>1261.93</v>
      </c>
      <c r="M323" s="119">
        <f>VLOOKUP($A323+ROUND((COLUMN()-2)/24,5),АТС!$A$41:$F$784,6)+'Иные услуги '!$C$5+'РСТ РСО-А'!$K$7+'РСТ РСО-А'!$H$9</f>
        <v>1261.4000000000001</v>
      </c>
      <c r="N323" s="119">
        <f>VLOOKUP($A323+ROUND((COLUMN()-2)/24,5),АТС!$A$41:$F$784,6)+'Иные услуги '!$C$5+'РСТ РСО-А'!$K$7+'РСТ РСО-А'!$H$9</f>
        <v>1261.43</v>
      </c>
      <c r="O323" s="119">
        <f>VLOOKUP($A323+ROUND((COLUMN()-2)/24,5),АТС!$A$41:$F$784,6)+'Иные услуги '!$C$5+'РСТ РСО-А'!$K$7+'РСТ РСО-А'!$H$9</f>
        <v>1269.74</v>
      </c>
      <c r="P323" s="119">
        <f>VLOOKUP($A323+ROUND((COLUMN()-2)/24,5),АТС!$A$41:$F$784,6)+'Иные услуги '!$C$5+'РСТ РСО-А'!$K$7+'РСТ РСО-А'!$H$9</f>
        <v>1238.76</v>
      </c>
      <c r="Q323" s="119">
        <f>VLOOKUP($A323+ROUND((COLUMN()-2)/24,5),АТС!$A$41:$F$784,6)+'Иные услуги '!$C$5+'РСТ РСО-А'!$K$7+'РСТ РСО-А'!$H$9</f>
        <v>1253.94</v>
      </c>
      <c r="R323" s="119">
        <f>VLOOKUP($A323+ROUND((COLUMN()-2)/24,5),АТС!$A$41:$F$784,6)+'Иные услуги '!$C$5+'РСТ РСО-А'!$K$7+'РСТ РСО-А'!$H$9</f>
        <v>1243.67</v>
      </c>
      <c r="S323" s="119">
        <f>VLOOKUP($A323+ROUND((COLUMN()-2)/24,5),АТС!$A$41:$F$784,6)+'Иные услуги '!$C$5+'РСТ РСО-А'!$K$7+'РСТ РСО-А'!$H$9</f>
        <v>1240.56</v>
      </c>
      <c r="T323" s="119">
        <f>VLOOKUP($A323+ROUND((COLUMN()-2)/24,5),АТС!$A$41:$F$784,6)+'Иные услуги '!$C$5+'РСТ РСО-А'!$K$7+'РСТ РСО-А'!$H$9</f>
        <v>1242.6099999999999</v>
      </c>
      <c r="U323" s="119">
        <f>VLOOKUP($A323+ROUND((COLUMN()-2)/24,5),АТС!$A$41:$F$784,6)+'Иные услуги '!$C$5+'РСТ РСО-А'!$K$7+'РСТ РСО-А'!$H$9</f>
        <v>1233.17</v>
      </c>
      <c r="V323" s="119">
        <f>VLOOKUP($A323+ROUND((COLUMN()-2)/24,5),АТС!$A$41:$F$784,6)+'Иные услуги '!$C$5+'РСТ РСО-А'!$K$7+'РСТ РСО-А'!$H$9</f>
        <v>1258.2</v>
      </c>
      <c r="W323" s="119">
        <f>VLOOKUP($A323+ROUND((COLUMN()-2)/24,5),АТС!$A$41:$F$784,6)+'Иные услуги '!$C$5+'РСТ РСО-А'!$K$7+'РСТ РСО-А'!$H$9</f>
        <v>1262.99</v>
      </c>
      <c r="X323" s="119">
        <f>VLOOKUP($A323+ROUND((COLUMN()-2)/24,5),АТС!$A$41:$F$784,6)+'Иные услуги '!$C$5+'РСТ РСО-А'!$K$7+'РСТ РСО-А'!$H$9</f>
        <v>1279.81</v>
      </c>
      <c r="Y323" s="119">
        <f>VLOOKUP($A323+ROUND((COLUMN()-2)/24,5),АТС!$A$41:$F$784,6)+'Иные услуги '!$C$5+'РСТ РСО-А'!$K$7+'РСТ РСО-А'!$H$9</f>
        <v>1833.1599999999999</v>
      </c>
    </row>
    <row r="324" spans="1:25" x14ac:dyDescent="0.2">
      <c r="A324" s="66">
        <f t="shared" si="10"/>
        <v>43321</v>
      </c>
      <c r="B324" s="119">
        <f>VLOOKUP($A324+ROUND((COLUMN()-2)/24,5),АТС!$A$41:$F$784,6)+'Иные услуги '!$C$5+'РСТ РСО-А'!$K$7+'РСТ РСО-А'!$H$9</f>
        <v>1201.8399999999999</v>
      </c>
      <c r="C324" s="119">
        <f>VLOOKUP($A324+ROUND((COLUMN()-2)/24,5),АТС!$A$41:$F$784,6)+'Иные услуги '!$C$5+'РСТ РСО-А'!$K$7+'РСТ РСО-А'!$H$9</f>
        <v>1236.71</v>
      </c>
      <c r="D324" s="119">
        <f>VLOOKUP($A324+ROUND((COLUMN()-2)/24,5),АТС!$A$41:$F$784,6)+'Иные услуги '!$C$5+'РСТ РСО-А'!$K$7+'РСТ РСО-А'!$H$9</f>
        <v>1262.44</v>
      </c>
      <c r="E324" s="119">
        <f>VLOOKUP($A324+ROUND((COLUMN()-2)/24,5),АТС!$A$41:$F$784,6)+'Иные услуги '!$C$5+'РСТ РСО-А'!$K$7+'РСТ РСО-А'!$H$9</f>
        <v>1261.6199999999999</v>
      </c>
      <c r="F324" s="119">
        <f>VLOOKUP($A324+ROUND((COLUMN()-2)/24,5),АТС!$A$41:$F$784,6)+'Иные услуги '!$C$5+'РСТ РСО-А'!$K$7+'РСТ РСО-А'!$H$9</f>
        <v>1261.1500000000001</v>
      </c>
      <c r="G324" s="119">
        <f>VLOOKUP($A324+ROUND((COLUMN()-2)/24,5),АТС!$A$41:$F$784,6)+'Иные услуги '!$C$5+'РСТ РСО-А'!$K$7+'РСТ РСО-А'!$H$9</f>
        <v>1260.2</v>
      </c>
      <c r="H324" s="119">
        <f>VLOOKUP($A324+ROUND((COLUMN()-2)/24,5),АТС!$A$41:$F$784,6)+'Иные услуги '!$C$5+'РСТ РСО-А'!$K$7+'РСТ РСО-А'!$H$9</f>
        <v>1361.76</v>
      </c>
      <c r="I324" s="119">
        <f>VLOOKUP($A324+ROUND((COLUMN()-2)/24,5),АТС!$A$41:$F$784,6)+'Иные услуги '!$C$5+'РСТ РСО-А'!$K$7+'РСТ РСО-А'!$H$9</f>
        <v>1258.25</v>
      </c>
      <c r="J324" s="119">
        <f>VLOOKUP($A324+ROUND((COLUMN()-2)/24,5),АТС!$A$41:$F$784,6)+'Иные услуги '!$C$5+'РСТ РСО-А'!$K$7+'РСТ РСО-А'!$H$9</f>
        <v>1323.51</v>
      </c>
      <c r="K324" s="119">
        <f>VLOOKUP($A324+ROUND((COLUMN()-2)/24,5),АТС!$A$41:$F$784,6)+'Иные услуги '!$C$5+'РСТ РСО-А'!$K$7+'РСТ РСО-А'!$H$9</f>
        <v>1225.9100000000001</v>
      </c>
      <c r="L324" s="119">
        <f>VLOOKUP($A324+ROUND((COLUMN()-2)/24,5),АТС!$A$41:$F$784,6)+'Иные услуги '!$C$5+'РСТ РСО-А'!$K$7+'РСТ РСО-А'!$H$9</f>
        <v>1226.8899999999999</v>
      </c>
      <c r="M324" s="119">
        <f>VLOOKUP($A324+ROUND((COLUMN()-2)/24,5),АТС!$A$41:$F$784,6)+'Иные услуги '!$C$5+'РСТ РСО-А'!$K$7+'РСТ РСО-А'!$H$9</f>
        <v>1226.74</v>
      </c>
      <c r="N324" s="119">
        <f>VLOOKUP($A324+ROUND((COLUMN()-2)/24,5),АТС!$A$41:$F$784,6)+'Иные услуги '!$C$5+'РСТ РСО-А'!$K$7+'РСТ РСО-А'!$H$9</f>
        <v>1226.51</v>
      </c>
      <c r="O324" s="119">
        <f>VLOOKUP($A324+ROUND((COLUMN()-2)/24,5),АТС!$A$41:$F$784,6)+'Иные услуги '!$C$5+'РСТ РСО-А'!$K$7+'РСТ РСО-А'!$H$9</f>
        <v>1233.57</v>
      </c>
      <c r="P324" s="119">
        <f>VLOOKUP($A324+ROUND((COLUMN()-2)/24,5),АТС!$A$41:$F$784,6)+'Иные услуги '!$C$5+'РСТ РСО-А'!$K$7+'РСТ РСО-А'!$H$9</f>
        <v>1233.6299999999999</v>
      </c>
      <c r="Q324" s="119">
        <f>VLOOKUP($A324+ROUND((COLUMN()-2)/24,5),АТС!$A$41:$F$784,6)+'Иные услуги '!$C$5+'РСТ РСО-А'!$K$7+'РСТ РСО-А'!$H$9</f>
        <v>1233.8</v>
      </c>
      <c r="R324" s="119">
        <f>VLOOKUP($A324+ROUND((COLUMN()-2)/24,5),АТС!$A$41:$F$784,6)+'Иные услуги '!$C$5+'РСТ РСО-А'!$K$7+'РСТ РСО-А'!$H$9</f>
        <v>1232.26</v>
      </c>
      <c r="S324" s="119">
        <f>VLOOKUP($A324+ROUND((COLUMN()-2)/24,5),АТС!$A$41:$F$784,6)+'Иные услуги '!$C$5+'РСТ РСО-А'!$K$7+'РСТ РСО-А'!$H$9</f>
        <v>1233.47</v>
      </c>
      <c r="T324" s="119">
        <f>VLOOKUP($A324+ROUND((COLUMN()-2)/24,5),АТС!$A$41:$F$784,6)+'Иные услуги '!$C$5+'РСТ РСО-А'!$K$7+'РСТ РСО-А'!$H$9</f>
        <v>1225.98</v>
      </c>
      <c r="U324" s="119">
        <f>VLOOKUP($A324+ROUND((COLUMN()-2)/24,5),АТС!$A$41:$F$784,6)+'Иные услуги '!$C$5+'РСТ РСО-А'!$K$7+'РСТ РСО-А'!$H$9</f>
        <v>1231.69</v>
      </c>
      <c r="V324" s="119">
        <f>VLOOKUP($A324+ROUND((COLUMN()-2)/24,5),АТС!$A$41:$F$784,6)+'Иные услуги '!$C$5+'РСТ РСО-А'!$K$7+'РСТ РСО-А'!$H$9</f>
        <v>1256.75</v>
      </c>
      <c r="W324" s="119">
        <f>VLOOKUP($A324+ROUND((COLUMN()-2)/24,5),АТС!$A$41:$F$784,6)+'Иные услуги '!$C$5+'РСТ РСО-А'!$K$7+'РСТ РСО-А'!$H$9</f>
        <v>1261.67</v>
      </c>
      <c r="X324" s="119">
        <f>VLOOKUP($A324+ROUND((COLUMN()-2)/24,5),АТС!$A$41:$F$784,6)+'Иные услуги '!$C$5+'РСТ РСО-А'!$K$7+'РСТ РСО-А'!$H$9</f>
        <v>1278.17</v>
      </c>
      <c r="Y324" s="119">
        <f>VLOOKUP($A324+ROUND((COLUMN()-2)/24,5),АТС!$A$41:$F$784,6)+'Иные услуги '!$C$5+'РСТ РСО-А'!$K$7+'РСТ РСО-А'!$H$9</f>
        <v>1759.53</v>
      </c>
    </row>
    <row r="325" spans="1:25" x14ac:dyDescent="0.2">
      <c r="A325" s="66">
        <f t="shared" si="10"/>
        <v>43322</v>
      </c>
      <c r="B325" s="119">
        <f>VLOOKUP($A325+ROUND((COLUMN()-2)/24,5),АТС!$A$41:$F$784,6)+'Иные услуги '!$C$5+'РСТ РСО-А'!$K$7+'РСТ РСО-А'!$H$9</f>
        <v>1216.9000000000001</v>
      </c>
      <c r="C325" s="119">
        <f>VLOOKUP($A325+ROUND((COLUMN()-2)/24,5),АТС!$A$41:$F$784,6)+'Иные услуги '!$C$5+'РСТ РСО-А'!$K$7+'РСТ РСО-А'!$H$9</f>
        <v>1234.08</v>
      </c>
      <c r="D325" s="119">
        <f>VLOOKUP($A325+ROUND((COLUMN()-2)/24,5),АТС!$A$41:$F$784,6)+'Иные услуги '!$C$5+'РСТ РСО-А'!$K$7+'РСТ РСО-А'!$H$9</f>
        <v>1233.1399999999999</v>
      </c>
      <c r="E325" s="119">
        <f>VLOOKUP($A325+ROUND((COLUMN()-2)/24,5),АТС!$A$41:$F$784,6)+'Иные услуги '!$C$5+'РСТ РСО-А'!$K$7+'РСТ РСО-А'!$H$9</f>
        <v>1232.8599999999999</v>
      </c>
      <c r="F325" s="119">
        <f>VLOOKUP($A325+ROUND((COLUMN()-2)/24,5),АТС!$A$41:$F$784,6)+'Иные услуги '!$C$5+'РСТ РСО-А'!$K$7+'РСТ РСО-А'!$H$9</f>
        <v>1232.93</v>
      </c>
      <c r="G325" s="119">
        <f>VLOOKUP($A325+ROUND((COLUMN()-2)/24,5),АТС!$A$41:$F$784,6)+'Иные услуги '!$C$5+'РСТ РСО-А'!$K$7+'РСТ РСО-А'!$H$9</f>
        <v>1228.8699999999999</v>
      </c>
      <c r="H325" s="119">
        <f>VLOOKUP($A325+ROUND((COLUMN()-2)/24,5),АТС!$A$41:$F$784,6)+'Иные услуги '!$C$5+'РСТ РСО-А'!$K$7+'РСТ РСО-А'!$H$9</f>
        <v>1235.48</v>
      </c>
      <c r="I325" s="119">
        <f>VLOOKUP($A325+ROUND((COLUMN()-2)/24,5),АТС!$A$41:$F$784,6)+'Иные услуги '!$C$5+'РСТ РСО-А'!$K$7+'РСТ РСО-А'!$H$9</f>
        <v>1210.18</v>
      </c>
      <c r="J325" s="119">
        <f>VLOOKUP($A325+ROUND((COLUMN()-2)/24,5),АТС!$A$41:$F$784,6)+'Иные услуги '!$C$5+'РСТ РСО-А'!$K$7+'РСТ РСО-А'!$H$9</f>
        <v>1324.99</v>
      </c>
      <c r="K325" s="119">
        <f>VLOOKUP($A325+ROUND((COLUMN()-2)/24,5),АТС!$A$41:$F$784,6)+'Иные услуги '!$C$5+'РСТ РСО-А'!$K$7+'РСТ РСО-А'!$H$9</f>
        <v>1257.8699999999999</v>
      </c>
      <c r="L325" s="119">
        <f>VLOOKUP($A325+ROUND((COLUMN()-2)/24,5),АТС!$A$41:$F$784,6)+'Иные услуги '!$C$5+'РСТ РСО-А'!$K$7+'РСТ РСО-А'!$H$9</f>
        <v>1258.3799999999999</v>
      </c>
      <c r="M325" s="119">
        <f>VLOOKUP($A325+ROUND((COLUMN()-2)/24,5),АТС!$A$41:$F$784,6)+'Иные услуги '!$C$5+'РСТ РСО-А'!$K$7+'РСТ РСО-А'!$H$9</f>
        <v>1258.28</v>
      </c>
      <c r="N325" s="119">
        <f>VLOOKUP($A325+ROUND((COLUMN()-2)/24,5),АТС!$A$41:$F$784,6)+'Иные услуги '!$C$5+'РСТ РСО-А'!$K$7+'РСТ РСО-А'!$H$9</f>
        <v>1257.45</v>
      </c>
      <c r="O325" s="119">
        <f>VLOOKUP($A325+ROUND((COLUMN()-2)/24,5),АТС!$A$41:$F$784,6)+'Иные услуги '!$C$5+'РСТ РСО-А'!$K$7+'РСТ РСО-А'!$H$9</f>
        <v>1263.18</v>
      </c>
      <c r="P325" s="119">
        <f>VLOOKUP($A325+ROUND((COLUMN()-2)/24,5),АТС!$A$41:$F$784,6)+'Иные услуги '!$C$5+'РСТ РСО-А'!$K$7+'РСТ РСО-А'!$H$9</f>
        <v>1247.55</v>
      </c>
      <c r="Q325" s="119">
        <f>VLOOKUP($A325+ROUND((COLUMN()-2)/24,5),АТС!$A$41:$F$784,6)+'Иные услуги '!$C$5+'РСТ РСО-А'!$K$7+'РСТ РСО-А'!$H$9</f>
        <v>1247.6500000000001</v>
      </c>
      <c r="R325" s="119">
        <f>VLOOKUP($A325+ROUND((COLUMN()-2)/24,5),АТС!$A$41:$F$784,6)+'Иные услуги '!$C$5+'РСТ РСО-А'!$K$7+'РСТ РСО-А'!$H$9</f>
        <v>1238.78</v>
      </c>
      <c r="S325" s="119">
        <f>VLOOKUP($A325+ROUND((COLUMN()-2)/24,5),АТС!$A$41:$F$784,6)+'Иные услуги '!$C$5+'РСТ РСО-А'!$K$7+'РСТ РСО-А'!$H$9</f>
        <v>1236.25</v>
      </c>
      <c r="T325" s="119">
        <f>VLOOKUP($A325+ROUND((COLUMN()-2)/24,5),АТС!$A$41:$F$784,6)+'Иные услуги '!$C$5+'РСТ РСО-А'!$K$7+'РСТ РСО-А'!$H$9</f>
        <v>1224.76</v>
      </c>
      <c r="U325" s="119">
        <f>VLOOKUP($A325+ROUND((COLUMN()-2)/24,5),АТС!$A$41:$F$784,6)+'Иные услуги '!$C$5+'РСТ РСО-А'!$K$7+'РСТ РСО-А'!$H$9</f>
        <v>1245.21</v>
      </c>
      <c r="V325" s="119">
        <f>VLOOKUP($A325+ROUND((COLUMN()-2)/24,5),АТС!$A$41:$F$784,6)+'Иные услуги '!$C$5+'РСТ РСО-А'!$K$7+'РСТ РСО-А'!$H$9</f>
        <v>1386.3799999999999</v>
      </c>
      <c r="W325" s="119">
        <f>VLOOKUP($A325+ROUND((COLUMN()-2)/24,5),АТС!$A$41:$F$784,6)+'Иные услуги '!$C$5+'РСТ РСО-А'!$K$7+'РСТ РСО-А'!$H$9</f>
        <v>1343.07</v>
      </c>
      <c r="X325" s="119">
        <f>VLOOKUP($A325+ROUND((COLUMN()-2)/24,5),АТС!$A$41:$F$784,6)+'Иные услуги '!$C$5+'РСТ РСО-А'!$K$7+'РСТ РСО-А'!$H$9</f>
        <v>1282.8899999999999</v>
      </c>
      <c r="Y325" s="119">
        <f>VLOOKUP($A325+ROUND((COLUMN()-2)/24,5),АТС!$A$41:$F$784,6)+'Иные услуги '!$C$5+'РСТ РСО-А'!$K$7+'РСТ РСО-А'!$H$9</f>
        <v>1343.52</v>
      </c>
    </row>
    <row r="326" spans="1:25" x14ac:dyDescent="0.2">
      <c r="A326" s="66">
        <f t="shared" si="10"/>
        <v>43323</v>
      </c>
      <c r="B326" s="119">
        <f>VLOOKUP($A326+ROUND((COLUMN()-2)/24,5),АТС!$A$41:$F$784,6)+'Иные услуги '!$C$5+'РСТ РСО-А'!$K$7+'РСТ РСО-А'!$H$9</f>
        <v>1206.53</v>
      </c>
      <c r="C326" s="119">
        <f>VLOOKUP($A326+ROUND((COLUMN()-2)/24,5),АТС!$A$41:$F$784,6)+'Иные услуги '!$C$5+'РСТ РСО-А'!$K$7+'РСТ РСО-А'!$H$9</f>
        <v>1215.98</v>
      </c>
      <c r="D326" s="119">
        <f>VLOOKUP($A326+ROUND((COLUMN()-2)/24,5),АТС!$A$41:$F$784,6)+'Иные услуги '!$C$5+'РСТ РСО-А'!$K$7+'РСТ РСО-А'!$H$9</f>
        <v>1217.08</v>
      </c>
      <c r="E326" s="119">
        <f>VLOOKUP($A326+ROUND((COLUMN()-2)/24,5),АТС!$A$41:$F$784,6)+'Иные услуги '!$C$5+'РСТ РСО-А'!$K$7+'РСТ РСО-А'!$H$9</f>
        <v>1213.54</v>
      </c>
      <c r="F326" s="119">
        <f>VLOOKUP($A326+ROUND((COLUMN()-2)/24,5),АТС!$A$41:$F$784,6)+'Иные услуги '!$C$5+'РСТ РСО-А'!$K$7+'РСТ РСО-А'!$H$9</f>
        <v>1231.1199999999999</v>
      </c>
      <c r="G326" s="119">
        <f>VLOOKUP($A326+ROUND((COLUMN()-2)/24,5),АТС!$A$41:$F$784,6)+'Иные услуги '!$C$5+'РСТ РСО-А'!$K$7+'РСТ РСО-А'!$H$9</f>
        <v>1218.79</v>
      </c>
      <c r="H326" s="119">
        <f>VLOOKUP($A326+ROUND((COLUMN()-2)/24,5),АТС!$A$41:$F$784,6)+'Иные услуги '!$C$5+'РСТ РСО-А'!$K$7+'РСТ РСО-А'!$H$9</f>
        <v>1235.6600000000001</v>
      </c>
      <c r="I326" s="119">
        <f>VLOOKUP($A326+ROUND((COLUMN()-2)/24,5),АТС!$A$41:$F$784,6)+'Иные услуги '!$C$5+'РСТ РСО-А'!$K$7+'РСТ РСО-А'!$H$9</f>
        <v>1196.26</v>
      </c>
      <c r="J326" s="119">
        <f>VLOOKUP($A326+ROUND((COLUMN()-2)/24,5),АТС!$A$41:$F$784,6)+'Иные услуги '!$C$5+'РСТ РСО-А'!$K$7+'РСТ РСО-А'!$H$9</f>
        <v>1428.6599999999999</v>
      </c>
      <c r="K326" s="119">
        <f>VLOOKUP($A326+ROUND((COLUMN()-2)/24,5),АТС!$A$41:$F$784,6)+'Иные услуги '!$C$5+'РСТ РСО-А'!$K$7+'РСТ РСО-А'!$H$9</f>
        <v>1319.91</v>
      </c>
      <c r="L326" s="119">
        <f>VLOOKUP($A326+ROUND((COLUMN()-2)/24,5),АТС!$A$41:$F$784,6)+'Иные услуги '!$C$5+'РСТ РСО-А'!$K$7+'РСТ РСО-А'!$H$9</f>
        <v>1260.03</v>
      </c>
      <c r="M326" s="119">
        <f>VLOOKUP($A326+ROUND((COLUMN()-2)/24,5),АТС!$A$41:$F$784,6)+'Иные услуги '!$C$5+'РСТ РСО-А'!$K$7+'РСТ РСО-А'!$H$9</f>
        <v>1259.47</v>
      </c>
      <c r="N326" s="119">
        <f>VLOOKUP($A326+ROUND((COLUMN()-2)/24,5),АТС!$A$41:$F$784,6)+'Иные услуги '!$C$5+'РСТ РСО-А'!$K$7+'РСТ РСО-А'!$H$9</f>
        <v>1259.6600000000001</v>
      </c>
      <c r="O326" s="119">
        <f>VLOOKUP($A326+ROUND((COLUMN()-2)/24,5),АТС!$A$41:$F$784,6)+'Иные услуги '!$C$5+'РСТ РСО-А'!$K$7+'РСТ РСО-А'!$H$9</f>
        <v>1262.3599999999999</v>
      </c>
      <c r="P326" s="119">
        <f>VLOOKUP($A326+ROUND((COLUMN()-2)/24,5),АТС!$A$41:$F$784,6)+'Иные услуги '!$C$5+'РСТ РСО-А'!$K$7+'РСТ РСО-А'!$H$9</f>
        <v>1262.5999999999999</v>
      </c>
      <c r="Q326" s="119">
        <f>VLOOKUP($A326+ROUND((COLUMN()-2)/24,5),АТС!$A$41:$F$784,6)+'Иные услуги '!$C$5+'РСТ РСО-А'!$K$7+'РСТ РСО-А'!$H$9</f>
        <v>1262.52</v>
      </c>
      <c r="R326" s="119">
        <f>VLOOKUP($A326+ROUND((COLUMN()-2)/24,5),АТС!$A$41:$F$784,6)+'Иные услуги '!$C$5+'РСТ РСО-А'!$K$7+'РСТ РСО-А'!$H$9</f>
        <v>1230.58</v>
      </c>
      <c r="S326" s="119">
        <f>VLOOKUP($A326+ROUND((COLUMN()-2)/24,5),АТС!$A$41:$F$784,6)+'Иные услуги '!$C$5+'РСТ РСО-А'!$K$7+'РСТ РСО-А'!$H$9</f>
        <v>1229.32</v>
      </c>
      <c r="T326" s="119">
        <f>VLOOKUP($A326+ROUND((COLUMN()-2)/24,5),АТС!$A$41:$F$784,6)+'Иные услуги '!$C$5+'РСТ РСО-А'!$K$7+'РСТ РСО-А'!$H$9</f>
        <v>1241.3599999999999</v>
      </c>
      <c r="U326" s="119">
        <f>VLOOKUP($A326+ROUND((COLUMN()-2)/24,5),АТС!$A$41:$F$784,6)+'Иные услуги '!$C$5+'РСТ РСО-А'!$K$7+'РСТ РСО-А'!$H$9</f>
        <v>1233.9100000000001</v>
      </c>
      <c r="V326" s="119">
        <f>VLOOKUP($A326+ROUND((COLUMN()-2)/24,5),АТС!$A$41:$F$784,6)+'Иные услуги '!$C$5+'РСТ РСО-А'!$K$7+'РСТ РСО-А'!$H$9</f>
        <v>1283.9000000000001</v>
      </c>
      <c r="W326" s="119">
        <f>VLOOKUP($A326+ROUND((COLUMN()-2)/24,5),АТС!$A$41:$F$784,6)+'Иные услуги '!$C$5+'РСТ РСО-А'!$K$7+'РСТ РСО-А'!$H$9</f>
        <v>1256.6299999999999</v>
      </c>
      <c r="X326" s="119">
        <f>VLOOKUP($A326+ROUND((COLUMN()-2)/24,5),АТС!$A$41:$F$784,6)+'Иные услуги '!$C$5+'РСТ РСО-А'!$K$7+'РСТ РСО-А'!$H$9</f>
        <v>1273.8599999999999</v>
      </c>
      <c r="Y326" s="119">
        <f>VLOOKUP($A326+ROUND((COLUMN()-2)/24,5),АТС!$A$41:$F$784,6)+'Иные услуги '!$C$5+'РСТ РСО-А'!$K$7+'РСТ РСО-А'!$H$9</f>
        <v>1825.4199999999998</v>
      </c>
    </row>
    <row r="327" spans="1:25" x14ac:dyDescent="0.2">
      <c r="A327" s="66">
        <f t="shared" si="10"/>
        <v>43324</v>
      </c>
      <c r="B327" s="119">
        <f>VLOOKUP($A327+ROUND((COLUMN()-2)/24,5),АТС!$A$41:$F$784,6)+'Иные услуги '!$C$5+'РСТ РСО-А'!$K$7+'РСТ РСО-А'!$H$9</f>
        <v>1200.29</v>
      </c>
      <c r="C327" s="119">
        <f>VLOOKUP($A327+ROUND((COLUMN()-2)/24,5),АТС!$A$41:$F$784,6)+'Иные услуги '!$C$5+'РСТ РСО-А'!$K$7+'РСТ РСО-А'!$H$9</f>
        <v>1236.31</v>
      </c>
      <c r="D327" s="119">
        <f>VLOOKUP($A327+ROUND((COLUMN()-2)/24,5),АТС!$A$41:$F$784,6)+'Иные услуги '!$C$5+'РСТ РСО-А'!$K$7+'РСТ РСО-А'!$H$9</f>
        <v>1283.1399999999999</v>
      </c>
      <c r="E327" s="119">
        <f>VLOOKUP($A327+ROUND((COLUMN()-2)/24,5),АТС!$A$41:$F$784,6)+'Иные услуги '!$C$5+'РСТ РСО-А'!$K$7+'РСТ РСО-А'!$H$9</f>
        <v>1313.19</v>
      </c>
      <c r="F327" s="119">
        <f>VLOOKUP($A327+ROUND((COLUMN()-2)/24,5),АТС!$A$41:$F$784,6)+'Иные услуги '!$C$5+'РСТ РСО-А'!$K$7+'РСТ РСО-А'!$H$9</f>
        <v>1282.3699999999999</v>
      </c>
      <c r="G327" s="119">
        <f>VLOOKUP($A327+ROUND((COLUMN()-2)/24,5),АТС!$A$41:$F$784,6)+'Иные услуги '!$C$5+'РСТ РСО-А'!$K$7+'РСТ РСО-А'!$H$9</f>
        <v>1292.32</v>
      </c>
      <c r="H327" s="119">
        <f>VLOOKUP($A327+ROUND((COLUMN()-2)/24,5),АТС!$A$41:$F$784,6)+'Иные услуги '!$C$5+'РСТ РСО-А'!$K$7+'РСТ РСО-А'!$H$9</f>
        <v>1461.08</v>
      </c>
      <c r="I327" s="119">
        <f>VLOOKUP($A327+ROUND((COLUMN()-2)/24,5),АТС!$A$41:$F$784,6)+'Иные услуги '!$C$5+'РСТ РСО-А'!$K$7+'РСТ РСО-А'!$H$9</f>
        <v>1263.08</v>
      </c>
      <c r="J327" s="119">
        <f>VLOOKUP($A327+ROUND((COLUMN()-2)/24,5),АТС!$A$41:$F$784,6)+'Иные услуги '!$C$5+'РСТ РСО-А'!$K$7+'РСТ РСО-А'!$H$9</f>
        <v>1482.96</v>
      </c>
      <c r="K327" s="119">
        <f>VLOOKUP($A327+ROUND((COLUMN()-2)/24,5),АТС!$A$41:$F$784,6)+'Иные услуги '!$C$5+'РСТ РСО-А'!$K$7+'РСТ РСО-А'!$H$9</f>
        <v>1363.85</v>
      </c>
      <c r="L327" s="119">
        <f>VLOOKUP($A327+ROUND((COLUMN()-2)/24,5),АТС!$A$41:$F$784,6)+'Иные услуги '!$C$5+'РСТ РСО-А'!$K$7+'РСТ РСО-А'!$H$9</f>
        <v>1290.3799999999999</v>
      </c>
      <c r="M327" s="119">
        <f>VLOOKUP($A327+ROUND((COLUMN()-2)/24,5),АТС!$A$41:$F$784,6)+'Иные услуги '!$C$5+'РСТ РСО-А'!$K$7+'РСТ РСО-А'!$H$9</f>
        <v>1273.56</v>
      </c>
      <c r="N327" s="119">
        <f>VLOOKUP($A327+ROUND((COLUMN()-2)/24,5),АТС!$A$41:$F$784,6)+'Иные услуги '!$C$5+'РСТ РСО-А'!$K$7+'РСТ РСО-А'!$H$9</f>
        <v>1291.05</v>
      </c>
      <c r="O327" s="119">
        <f>VLOOKUP($A327+ROUND((COLUMN()-2)/24,5),АТС!$A$41:$F$784,6)+'Иные услуги '!$C$5+'РСТ РСО-А'!$K$7+'РСТ РСО-А'!$H$9</f>
        <v>1293.21</v>
      </c>
      <c r="P327" s="119">
        <f>VLOOKUP($A327+ROUND((COLUMN()-2)/24,5),АТС!$A$41:$F$784,6)+'Иные услуги '!$C$5+'РСТ РСО-А'!$K$7+'РСТ РСО-А'!$H$9</f>
        <v>1328.65</v>
      </c>
      <c r="Q327" s="119">
        <f>VLOOKUP($A327+ROUND((COLUMN()-2)/24,5),АТС!$A$41:$F$784,6)+'Иные услуги '!$C$5+'РСТ РСО-А'!$K$7+'РСТ РСО-А'!$H$9</f>
        <v>1310.54</v>
      </c>
      <c r="R327" s="119">
        <f>VLOOKUP($A327+ROUND((COLUMN()-2)/24,5),АТС!$A$41:$F$784,6)+'Иные услуги '!$C$5+'РСТ РСО-А'!$K$7+'РСТ РСО-А'!$H$9</f>
        <v>1275.58</v>
      </c>
      <c r="S327" s="119">
        <f>VLOOKUP($A327+ROUND((COLUMN()-2)/24,5),АТС!$A$41:$F$784,6)+'Иные услуги '!$C$5+'РСТ РСО-А'!$K$7+'РСТ РСО-А'!$H$9</f>
        <v>1290</v>
      </c>
      <c r="T327" s="119">
        <f>VLOOKUP($A327+ROUND((COLUMN()-2)/24,5),АТС!$A$41:$F$784,6)+'Иные услуги '!$C$5+'РСТ РСО-А'!$K$7+'РСТ РСО-А'!$H$9</f>
        <v>1270.44</v>
      </c>
      <c r="U327" s="119">
        <f>VLOOKUP($A327+ROUND((COLUMN()-2)/24,5),АТС!$A$41:$F$784,6)+'Иные услуги '!$C$5+'РСТ РСО-А'!$K$7+'РСТ РСО-А'!$H$9</f>
        <v>1239.47</v>
      </c>
      <c r="V327" s="119">
        <f>VLOOKUP($A327+ROUND((COLUMN()-2)/24,5),АТС!$A$41:$F$784,6)+'Иные услуги '!$C$5+'РСТ РСО-А'!$K$7+'РСТ РСО-А'!$H$9</f>
        <v>1246.8699999999999</v>
      </c>
      <c r="W327" s="119">
        <f>VLOOKUP($A327+ROUND((COLUMN()-2)/24,5),АТС!$A$41:$F$784,6)+'Иные услуги '!$C$5+'РСТ РСО-А'!$K$7+'РСТ РСО-А'!$H$9</f>
        <v>1248.73</v>
      </c>
      <c r="X327" s="119">
        <f>VLOOKUP($A327+ROUND((COLUMN()-2)/24,5),АТС!$A$41:$F$784,6)+'Иные услуги '!$C$5+'РСТ РСО-А'!$K$7+'РСТ РСО-А'!$H$9</f>
        <v>1391.86</v>
      </c>
      <c r="Y327" s="119">
        <f>VLOOKUP($A327+ROUND((COLUMN()-2)/24,5),АТС!$A$41:$F$784,6)+'Иные услуги '!$C$5+'РСТ РСО-А'!$K$7+'РСТ РСО-А'!$H$9</f>
        <v>1737.06</v>
      </c>
    </row>
    <row r="328" spans="1:25" x14ac:dyDescent="0.2">
      <c r="A328" s="66">
        <f t="shared" si="10"/>
        <v>43325</v>
      </c>
      <c r="B328" s="119">
        <f>VLOOKUP($A328+ROUND((COLUMN()-2)/24,5),АТС!$A$41:$F$784,6)+'Иные услуги '!$C$5+'РСТ РСО-А'!$K$7+'РСТ РСО-А'!$H$9</f>
        <v>1196.28</v>
      </c>
      <c r="C328" s="119">
        <f>VLOOKUP($A328+ROUND((COLUMN()-2)/24,5),АТС!$A$41:$F$784,6)+'Иные услуги '!$C$5+'РСТ РСО-А'!$K$7+'РСТ РСО-А'!$H$9</f>
        <v>1211.8799999999999</v>
      </c>
      <c r="D328" s="119">
        <f>VLOOKUP($A328+ROUND((COLUMN()-2)/24,5),АТС!$A$41:$F$784,6)+'Иные услуги '!$C$5+'РСТ РСО-А'!$K$7+'РСТ РСО-А'!$H$9</f>
        <v>1211.3599999999999</v>
      </c>
      <c r="E328" s="119">
        <f>VLOOKUP($A328+ROUND((COLUMN()-2)/24,5),АТС!$A$41:$F$784,6)+'Иные услуги '!$C$5+'РСТ РСО-А'!$K$7+'РСТ РСО-А'!$H$9</f>
        <v>1210.81</v>
      </c>
      <c r="F328" s="119">
        <f>VLOOKUP($A328+ROUND((COLUMN()-2)/24,5),АТС!$A$41:$F$784,6)+'Иные услуги '!$C$5+'РСТ РСО-А'!$K$7+'РСТ РСО-А'!$H$9</f>
        <v>1210.83</v>
      </c>
      <c r="G328" s="119">
        <f>VLOOKUP($A328+ROUND((COLUMN()-2)/24,5),АТС!$A$41:$F$784,6)+'Иные услуги '!$C$5+'РСТ РСО-А'!$K$7+'РСТ РСО-А'!$H$9</f>
        <v>1211.92</v>
      </c>
      <c r="H328" s="119">
        <f>VLOOKUP($A328+ROUND((COLUMN()-2)/24,5),АТС!$A$41:$F$784,6)+'Иные услуги '!$C$5+'РСТ РСО-А'!$K$7+'РСТ РСО-А'!$H$9</f>
        <v>1258.5899999999999</v>
      </c>
      <c r="I328" s="119">
        <f>VLOOKUP($A328+ROUND((COLUMN()-2)/24,5),АТС!$A$41:$F$784,6)+'Иные услуги '!$C$5+'РСТ РСО-А'!$K$7+'РСТ РСО-А'!$H$9</f>
        <v>1196.74</v>
      </c>
      <c r="J328" s="119">
        <f>VLOOKUP($A328+ROUND((COLUMN()-2)/24,5),АТС!$A$41:$F$784,6)+'Иные услуги '!$C$5+'РСТ РСО-А'!$K$7+'РСТ РСО-А'!$H$9</f>
        <v>1355.25</v>
      </c>
      <c r="K328" s="119">
        <f>VLOOKUP($A328+ROUND((COLUMN()-2)/24,5),АТС!$A$41:$F$784,6)+'Иные услуги '!$C$5+'РСТ РСО-А'!$K$7+'РСТ РСО-А'!$H$9</f>
        <v>1248.83</v>
      </c>
      <c r="L328" s="119">
        <f>VLOOKUP($A328+ROUND((COLUMN()-2)/24,5),АТС!$A$41:$F$784,6)+'Иные услуги '!$C$5+'РСТ РСО-А'!$K$7+'РСТ РСО-А'!$H$9</f>
        <v>1219.19</v>
      </c>
      <c r="M328" s="119">
        <f>VLOOKUP($A328+ROUND((COLUMN()-2)/24,5),АТС!$A$41:$F$784,6)+'Иные услуги '!$C$5+'РСТ РСО-А'!$K$7+'РСТ РСО-А'!$H$9</f>
        <v>1193.7</v>
      </c>
      <c r="N328" s="119">
        <f>VLOOKUP($A328+ROUND((COLUMN()-2)/24,5),АТС!$A$41:$F$784,6)+'Иные услуги '!$C$5+'РСТ РСО-А'!$K$7+'РСТ РСО-А'!$H$9</f>
        <v>1206.95</v>
      </c>
      <c r="O328" s="119">
        <f>VLOOKUP($A328+ROUND((COLUMN()-2)/24,5),АТС!$A$41:$F$784,6)+'Иные услуги '!$C$5+'РСТ РСО-А'!$K$7+'РСТ РСО-А'!$H$9</f>
        <v>1211.0899999999999</v>
      </c>
      <c r="P328" s="119">
        <f>VLOOKUP($A328+ROUND((COLUMN()-2)/24,5),АТС!$A$41:$F$784,6)+'Иные услуги '!$C$5+'РСТ РСО-А'!$K$7+'РСТ РСО-А'!$H$9</f>
        <v>1214.77</v>
      </c>
      <c r="Q328" s="119">
        <f>VLOOKUP($A328+ROUND((COLUMN()-2)/24,5),АТС!$A$41:$F$784,6)+'Иные услуги '!$C$5+'РСТ РСО-А'!$K$7+'РСТ РСО-А'!$H$9</f>
        <v>1213.8599999999999</v>
      </c>
      <c r="R328" s="119">
        <f>VLOOKUP($A328+ROUND((COLUMN()-2)/24,5),АТС!$A$41:$F$784,6)+'Иные услуги '!$C$5+'РСТ РСО-А'!$K$7+'РСТ РСО-А'!$H$9</f>
        <v>1228.69</v>
      </c>
      <c r="S328" s="119">
        <f>VLOOKUP($A328+ROUND((COLUMN()-2)/24,5),АТС!$A$41:$F$784,6)+'Иные услуги '!$C$5+'РСТ РСО-А'!$K$7+'РСТ РСО-А'!$H$9</f>
        <v>1199.56</v>
      </c>
      <c r="T328" s="119">
        <f>VLOOKUP($A328+ROUND((COLUMN()-2)/24,5),АТС!$A$41:$F$784,6)+'Иные услуги '!$C$5+'РСТ РСО-А'!$K$7+'РСТ РСО-А'!$H$9</f>
        <v>1220.57</v>
      </c>
      <c r="U328" s="119">
        <f>VLOOKUP($A328+ROUND((COLUMN()-2)/24,5),АТС!$A$41:$F$784,6)+'Иные услуги '!$C$5+'РСТ РСО-А'!$K$7+'РСТ РСО-А'!$H$9</f>
        <v>1199.98</v>
      </c>
      <c r="V328" s="119">
        <f>VLOOKUP($A328+ROUND((COLUMN()-2)/24,5),АТС!$A$41:$F$784,6)+'Иные услуги '!$C$5+'РСТ РСО-А'!$K$7+'РСТ РСО-А'!$H$9</f>
        <v>1192.44</v>
      </c>
      <c r="W328" s="119">
        <f>VLOOKUP($A328+ROUND((COLUMN()-2)/24,5),АТС!$A$41:$F$784,6)+'Иные услуги '!$C$5+'РСТ РСО-А'!$K$7+'РСТ РСО-А'!$H$9</f>
        <v>1216.74</v>
      </c>
      <c r="X328" s="119">
        <f>VLOOKUP($A328+ROUND((COLUMN()-2)/24,5),АТС!$A$41:$F$784,6)+'Иные услуги '!$C$5+'РСТ РСО-А'!$K$7+'РСТ РСО-А'!$H$9</f>
        <v>1252.97</v>
      </c>
      <c r="Y328" s="119">
        <f>VLOOKUP($A328+ROUND((COLUMN()-2)/24,5),АТС!$A$41:$F$784,6)+'Иные услуги '!$C$5+'РСТ РСО-А'!$K$7+'РСТ РСО-А'!$H$9</f>
        <v>1497.46</v>
      </c>
    </row>
    <row r="329" spans="1:25" x14ac:dyDescent="0.2">
      <c r="A329" s="66">
        <f t="shared" si="10"/>
        <v>43326</v>
      </c>
      <c r="B329" s="119">
        <f>VLOOKUP($A329+ROUND((COLUMN()-2)/24,5),АТС!$A$41:$F$784,6)+'Иные услуги '!$C$5+'РСТ РСО-А'!$K$7+'РСТ РСО-А'!$H$9</f>
        <v>1210.29</v>
      </c>
      <c r="C329" s="119">
        <f>VLOOKUP($A329+ROUND((COLUMN()-2)/24,5),АТС!$A$41:$F$784,6)+'Иные услуги '!$C$5+'РСТ РСО-А'!$K$7+'РСТ РСО-А'!$H$9</f>
        <v>1193.1600000000001</v>
      </c>
      <c r="D329" s="119">
        <f>VLOOKUP($A329+ROUND((COLUMN()-2)/24,5),АТС!$A$41:$F$784,6)+'Иные услуги '!$C$5+'РСТ РСО-А'!$K$7+'РСТ РСО-А'!$H$9</f>
        <v>1218.23</v>
      </c>
      <c r="E329" s="119">
        <f>VLOOKUP($A329+ROUND((COLUMN()-2)/24,5),АТС!$A$41:$F$784,6)+'Иные услуги '!$C$5+'РСТ РСО-А'!$K$7+'РСТ РСО-А'!$H$9</f>
        <v>1226.27</v>
      </c>
      <c r="F329" s="119">
        <f>VLOOKUP($A329+ROUND((COLUMN()-2)/24,5),АТС!$A$41:$F$784,6)+'Иные услуги '!$C$5+'РСТ РСО-А'!$K$7+'РСТ РСО-А'!$H$9</f>
        <v>1226.02</v>
      </c>
      <c r="G329" s="119">
        <f>VLOOKUP($A329+ROUND((COLUMN()-2)/24,5),АТС!$A$41:$F$784,6)+'Иные услуги '!$C$5+'РСТ РСО-А'!$K$7+'РСТ РСО-А'!$H$9</f>
        <v>1223.26</v>
      </c>
      <c r="H329" s="119">
        <f>VLOOKUP($A329+ROUND((COLUMN()-2)/24,5),АТС!$A$41:$F$784,6)+'Иные услуги '!$C$5+'РСТ РСО-А'!$K$7+'РСТ РСО-А'!$H$9</f>
        <v>1284.5</v>
      </c>
      <c r="I329" s="119">
        <f>VLOOKUP($A329+ROUND((COLUMN()-2)/24,5),АТС!$A$41:$F$784,6)+'Иные услуги '!$C$5+'РСТ РСО-А'!$K$7+'РСТ РСО-А'!$H$9</f>
        <v>1239.5</v>
      </c>
      <c r="J329" s="119">
        <f>VLOOKUP($A329+ROUND((COLUMN()-2)/24,5),АТС!$A$41:$F$784,6)+'Иные услуги '!$C$5+'РСТ РСО-А'!$K$7+'РСТ РСО-А'!$H$9</f>
        <v>1411.6799999999998</v>
      </c>
      <c r="K329" s="119">
        <f>VLOOKUP($A329+ROUND((COLUMN()-2)/24,5),АТС!$A$41:$F$784,6)+'Иные услуги '!$C$5+'РСТ РСО-А'!$K$7+'РСТ РСО-А'!$H$9</f>
        <v>1226.04</v>
      </c>
      <c r="L329" s="119">
        <f>VLOOKUP($A329+ROUND((COLUMN()-2)/24,5),АТС!$A$41:$F$784,6)+'Иные услуги '!$C$5+'РСТ РСО-А'!$K$7+'РСТ РСО-А'!$H$9</f>
        <v>1212.25</v>
      </c>
      <c r="M329" s="119">
        <f>VLOOKUP($A329+ROUND((COLUMN()-2)/24,5),АТС!$A$41:$F$784,6)+'Иные услуги '!$C$5+'РСТ РСО-А'!$K$7+'РСТ РСО-А'!$H$9</f>
        <v>1212.55</v>
      </c>
      <c r="N329" s="119">
        <f>VLOOKUP($A329+ROUND((COLUMN()-2)/24,5),АТС!$A$41:$F$784,6)+'Иные услуги '!$C$5+'РСТ РСО-А'!$K$7+'РСТ РСО-А'!$H$9</f>
        <v>1212.54</v>
      </c>
      <c r="O329" s="119">
        <f>VLOOKUP($A329+ROUND((COLUMN()-2)/24,5),АТС!$A$41:$F$784,6)+'Иные услуги '!$C$5+'РСТ РСО-А'!$K$7+'РСТ РСО-А'!$H$9</f>
        <v>1216.47</v>
      </c>
      <c r="P329" s="119">
        <f>VLOOKUP($A329+ROUND((COLUMN()-2)/24,5),АТС!$A$41:$F$784,6)+'Иные услуги '!$C$5+'РСТ РСО-А'!$K$7+'РСТ РСО-А'!$H$9</f>
        <v>1216.4000000000001</v>
      </c>
      <c r="Q329" s="119">
        <f>VLOOKUP($A329+ROUND((COLUMN()-2)/24,5),АТС!$A$41:$F$784,6)+'Иные услуги '!$C$5+'РСТ РСО-А'!$K$7+'РСТ РСО-А'!$H$9</f>
        <v>1216.3499999999999</v>
      </c>
      <c r="R329" s="119">
        <f>VLOOKUP($A329+ROUND((COLUMN()-2)/24,5),АТС!$A$41:$F$784,6)+'Иные услуги '!$C$5+'РСТ РСО-А'!$K$7+'РСТ РСО-А'!$H$9</f>
        <v>1216.3499999999999</v>
      </c>
      <c r="S329" s="119">
        <f>VLOOKUP($A329+ROUND((COLUMN()-2)/24,5),АТС!$A$41:$F$784,6)+'Иные услуги '!$C$5+'РСТ РСО-А'!$K$7+'РСТ РСО-А'!$H$9</f>
        <v>1216.22</v>
      </c>
      <c r="T329" s="119">
        <f>VLOOKUP($A329+ROUND((COLUMN()-2)/24,5),АТС!$A$41:$F$784,6)+'Иные услуги '!$C$5+'РСТ РСО-А'!$K$7+'РСТ РСО-А'!$H$9</f>
        <v>1211.7</v>
      </c>
      <c r="U329" s="119">
        <f>VLOOKUP($A329+ROUND((COLUMN()-2)/24,5),АТС!$A$41:$F$784,6)+'Иные услуги '!$C$5+'РСТ РСО-А'!$K$7+'РСТ РСО-А'!$H$9</f>
        <v>1259.1399999999999</v>
      </c>
      <c r="V329" s="119">
        <f>VLOOKUP($A329+ROUND((COLUMN()-2)/24,5),АТС!$A$41:$F$784,6)+'Иные услуги '!$C$5+'РСТ РСО-А'!$K$7+'РСТ РСО-А'!$H$9</f>
        <v>1339.69</v>
      </c>
      <c r="W329" s="119">
        <f>VLOOKUP($A329+ROUND((COLUMN()-2)/24,5),АТС!$A$41:$F$784,6)+'Иные услуги '!$C$5+'РСТ РСО-А'!$K$7+'РСТ РСО-А'!$H$9</f>
        <v>1315.79</v>
      </c>
      <c r="X329" s="119">
        <f>VLOOKUP($A329+ROUND((COLUMN()-2)/24,5),АТС!$A$41:$F$784,6)+'Иные услуги '!$C$5+'РСТ РСО-А'!$K$7+'РСТ РСО-А'!$H$9</f>
        <v>1248.7</v>
      </c>
      <c r="Y329" s="119">
        <f>VLOOKUP($A329+ROUND((COLUMN()-2)/24,5),АТС!$A$41:$F$784,6)+'Иные услуги '!$C$5+'РСТ РСО-А'!$K$7+'РСТ РСО-А'!$H$9</f>
        <v>1347.26</v>
      </c>
    </row>
    <row r="330" spans="1:25" x14ac:dyDescent="0.2">
      <c r="A330" s="66">
        <f t="shared" si="10"/>
        <v>43327</v>
      </c>
      <c r="B330" s="119">
        <f>VLOOKUP($A330+ROUND((COLUMN()-2)/24,5),АТС!$A$41:$F$784,6)+'Иные услуги '!$C$5+'РСТ РСО-А'!$K$7+'РСТ РСО-А'!$H$9</f>
        <v>1208.7</v>
      </c>
      <c r="C330" s="119">
        <f>VLOOKUP($A330+ROUND((COLUMN()-2)/24,5),АТС!$A$41:$F$784,6)+'Иные услуги '!$C$5+'РСТ РСО-А'!$K$7+'РСТ РСО-А'!$H$9</f>
        <v>1192.67</v>
      </c>
      <c r="D330" s="119">
        <f>VLOOKUP($A330+ROUND((COLUMN()-2)/24,5),АТС!$A$41:$F$784,6)+'Иные услуги '!$C$5+'РСТ РСО-А'!$K$7+'РСТ РСО-А'!$H$9</f>
        <v>1202.47</v>
      </c>
      <c r="E330" s="119">
        <f>VLOOKUP($A330+ROUND((COLUMN()-2)/24,5),АТС!$A$41:$F$784,6)+'Иные услуги '!$C$5+'РСТ РСО-А'!$K$7+'РСТ РСО-А'!$H$9</f>
        <v>1210.6500000000001</v>
      </c>
      <c r="F330" s="119">
        <f>VLOOKUP($A330+ROUND((COLUMN()-2)/24,5),АТС!$A$41:$F$784,6)+'Иные услуги '!$C$5+'РСТ РСО-А'!$K$7+'РСТ РСО-А'!$H$9</f>
        <v>1210.7</v>
      </c>
      <c r="G330" s="119">
        <f>VLOOKUP($A330+ROUND((COLUMN()-2)/24,5),АТС!$A$41:$F$784,6)+'Иные услуги '!$C$5+'РСТ РСО-А'!$K$7+'РСТ РСО-А'!$H$9</f>
        <v>1227.94</v>
      </c>
      <c r="H330" s="119">
        <f>VLOOKUP($A330+ROUND((COLUMN()-2)/24,5),АТС!$A$41:$F$784,6)+'Иные услуги '!$C$5+'РСТ РСО-А'!$K$7+'РСТ РСО-А'!$H$9</f>
        <v>1224.6299999999999</v>
      </c>
      <c r="I330" s="119">
        <f>VLOOKUP($A330+ROUND((COLUMN()-2)/24,5),АТС!$A$41:$F$784,6)+'Иные услуги '!$C$5+'РСТ РСО-А'!$K$7+'РСТ РСО-А'!$H$9</f>
        <v>1231.93</v>
      </c>
      <c r="J330" s="119">
        <f>VLOOKUP($A330+ROUND((COLUMN()-2)/24,5),АТС!$A$41:$F$784,6)+'Иные услуги '!$C$5+'РСТ РСО-А'!$K$7+'РСТ РСО-А'!$H$9</f>
        <v>1311.08</v>
      </c>
      <c r="K330" s="119">
        <f>VLOOKUP($A330+ROUND((COLUMN()-2)/24,5),АТС!$A$41:$F$784,6)+'Иные услуги '!$C$5+'РСТ РСО-А'!$K$7+'РСТ РСО-А'!$H$9</f>
        <v>1226.8699999999999</v>
      </c>
      <c r="L330" s="119">
        <f>VLOOKUP($A330+ROUND((COLUMN()-2)/24,5),АТС!$A$41:$F$784,6)+'Иные услуги '!$C$5+'РСТ РСО-А'!$K$7+'РСТ РСО-А'!$H$9</f>
        <v>1258.27</v>
      </c>
      <c r="M330" s="119">
        <f>VLOOKUP($A330+ROUND((COLUMN()-2)/24,5),АТС!$A$41:$F$784,6)+'Иные услуги '!$C$5+'РСТ РСО-А'!$K$7+'РСТ РСО-А'!$H$9</f>
        <v>1212.76</v>
      </c>
      <c r="N330" s="119">
        <f>VLOOKUP($A330+ROUND((COLUMN()-2)/24,5),АТС!$A$41:$F$784,6)+'Иные услуги '!$C$5+'РСТ РСО-А'!$K$7+'РСТ РСО-А'!$H$9</f>
        <v>1213.17</v>
      </c>
      <c r="O330" s="119">
        <f>VLOOKUP($A330+ROUND((COLUMN()-2)/24,5),АТС!$A$41:$F$784,6)+'Иные услуги '!$C$5+'РСТ РСО-А'!$K$7+'РСТ РСО-А'!$H$9</f>
        <v>1216.68</v>
      </c>
      <c r="P330" s="119">
        <f>VLOOKUP($A330+ROUND((COLUMN()-2)/24,5),АТС!$A$41:$F$784,6)+'Иные услуги '!$C$5+'РСТ РСО-А'!$K$7+'РСТ РСО-А'!$H$9</f>
        <v>1216.57</v>
      </c>
      <c r="Q330" s="119">
        <f>VLOOKUP($A330+ROUND((COLUMN()-2)/24,5),АТС!$A$41:$F$784,6)+'Иные услуги '!$C$5+'РСТ РСО-А'!$K$7+'РСТ РСО-А'!$H$9</f>
        <v>1216.28</v>
      </c>
      <c r="R330" s="119">
        <f>VLOOKUP($A330+ROUND((COLUMN()-2)/24,5),АТС!$A$41:$F$784,6)+'Иные услуги '!$C$5+'РСТ РСО-А'!$K$7+'РСТ РСО-А'!$H$9</f>
        <v>1215.92</v>
      </c>
      <c r="S330" s="119">
        <f>VLOOKUP($A330+ROUND((COLUMN()-2)/24,5),АТС!$A$41:$F$784,6)+'Иные услуги '!$C$5+'РСТ РСО-А'!$K$7+'РСТ РСО-А'!$H$9</f>
        <v>1229.6600000000001</v>
      </c>
      <c r="T330" s="119">
        <f>VLOOKUP($A330+ROUND((COLUMN()-2)/24,5),АТС!$A$41:$F$784,6)+'Иные услуги '!$C$5+'РСТ РСО-А'!$K$7+'РСТ РСО-А'!$H$9</f>
        <v>1225.56</v>
      </c>
      <c r="U330" s="119">
        <f>VLOOKUP($A330+ROUND((COLUMN()-2)/24,5),АТС!$A$41:$F$784,6)+'Иные услуги '!$C$5+'РСТ РСО-А'!$K$7+'РСТ РСО-А'!$H$9</f>
        <v>1239.1299999999999</v>
      </c>
      <c r="V330" s="119">
        <f>VLOOKUP($A330+ROUND((COLUMN()-2)/24,5),АТС!$A$41:$F$784,6)+'Иные услуги '!$C$5+'РСТ РСО-А'!$K$7+'РСТ РСО-А'!$H$9</f>
        <v>1327.85</v>
      </c>
      <c r="W330" s="119">
        <f>VLOOKUP($A330+ROUND((COLUMN()-2)/24,5),АТС!$A$41:$F$784,6)+'Иные услуги '!$C$5+'РСТ РСО-А'!$K$7+'РСТ РСО-А'!$H$9</f>
        <v>1253.3699999999999</v>
      </c>
      <c r="X330" s="119">
        <f>VLOOKUP($A330+ROUND((COLUMN()-2)/24,5),АТС!$A$41:$F$784,6)+'Иные услуги '!$C$5+'РСТ РСО-А'!$K$7+'РСТ РСО-А'!$H$9</f>
        <v>1248.5999999999999</v>
      </c>
      <c r="Y330" s="119">
        <f>VLOOKUP($A330+ROUND((COLUMN()-2)/24,5),АТС!$A$41:$F$784,6)+'Иные услуги '!$C$5+'РСТ РСО-А'!$K$7+'РСТ РСО-А'!$H$9</f>
        <v>1608.73</v>
      </c>
    </row>
    <row r="331" spans="1:25" s="77" customFormat="1" x14ac:dyDescent="0.25">
      <c r="A331" s="66">
        <f t="shared" si="10"/>
        <v>43328</v>
      </c>
      <c r="B331" s="119">
        <f>VLOOKUP($A331+ROUND((COLUMN()-2)/24,5),АТС!$A$41:$F$784,6)+'Иные услуги '!$C$5+'РСТ РСО-А'!$K$7+'РСТ РСО-А'!$H$9</f>
        <v>1206.54</v>
      </c>
      <c r="C331" s="119">
        <f>VLOOKUP($A331+ROUND((COLUMN()-2)/24,5),АТС!$A$41:$F$784,6)+'Иные услуги '!$C$5+'РСТ РСО-А'!$K$7+'РСТ РСО-А'!$H$9</f>
        <v>1193.3599999999999</v>
      </c>
      <c r="D331" s="119">
        <f>VLOOKUP($A331+ROUND((COLUMN()-2)/24,5),АТС!$A$41:$F$784,6)+'Иные услуги '!$C$5+'РСТ РСО-А'!$K$7+'РСТ РСО-А'!$H$9</f>
        <v>1202.68</v>
      </c>
      <c r="E331" s="119">
        <f>VLOOKUP($A331+ROUND((COLUMN()-2)/24,5),АТС!$A$41:$F$784,6)+'Иные услуги '!$C$5+'РСТ РСО-А'!$K$7+'РСТ РСО-А'!$H$9</f>
        <v>1210.43</v>
      </c>
      <c r="F331" s="119">
        <f>VLOOKUP($A331+ROUND((COLUMN()-2)/24,5),АТС!$A$41:$F$784,6)+'Иные услуги '!$C$5+'РСТ РСО-А'!$K$7+'РСТ РСО-А'!$H$9</f>
        <v>1211.28</v>
      </c>
      <c r="G331" s="119">
        <f>VLOOKUP($A331+ROUND((COLUMN()-2)/24,5),АТС!$A$41:$F$784,6)+'Иные услуги '!$C$5+'РСТ РСО-А'!$K$7+'РСТ РСО-А'!$H$9</f>
        <v>1227.55</v>
      </c>
      <c r="H331" s="119">
        <f>VLOOKUP($A331+ROUND((COLUMN()-2)/24,5),АТС!$A$41:$F$784,6)+'Иные услуги '!$C$5+'РСТ РСО-А'!$K$7+'РСТ РСО-А'!$H$9</f>
        <v>1222.03</v>
      </c>
      <c r="I331" s="119">
        <f>VLOOKUP($A331+ROUND((COLUMN()-2)/24,5),АТС!$A$41:$F$784,6)+'Иные услуги '!$C$5+'РСТ РСО-А'!$K$7+'РСТ РСО-А'!$H$9</f>
        <v>1247.8699999999999</v>
      </c>
      <c r="J331" s="119">
        <f>VLOOKUP($A331+ROUND((COLUMN()-2)/24,5),АТС!$A$41:$F$784,6)+'Иные услуги '!$C$5+'РСТ РСО-А'!$K$7+'РСТ РСО-А'!$H$9</f>
        <v>1313.48</v>
      </c>
      <c r="K331" s="119">
        <f>VLOOKUP($A331+ROUND((COLUMN()-2)/24,5),АТС!$A$41:$F$784,6)+'Иные услуги '!$C$5+'РСТ РСО-А'!$K$7+'РСТ РСО-А'!$H$9</f>
        <v>1225.47</v>
      </c>
      <c r="L331" s="119">
        <f>VLOOKUP($A331+ROUND((COLUMN()-2)/24,5),АТС!$A$41:$F$784,6)+'Иные услуги '!$C$5+'РСТ РСО-А'!$K$7+'РСТ РСО-А'!$H$9</f>
        <v>1210.99</v>
      </c>
      <c r="M331" s="119">
        <f>VLOOKUP($A331+ROUND((COLUMN()-2)/24,5),АТС!$A$41:$F$784,6)+'Иные услуги '!$C$5+'РСТ РСО-А'!$K$7+'РСТ РСО-А'!$H$9</f>
        <v>1211.1199999999999</v>
      </c>
      <c r="N331" s="119">
        <f>VLOOKUP($A331+ROUND((COLUMN()-2)/24,5),АТС!$A$41:$F$784,6)+'Иные услуги '!$C$5+'РСТ РСО-А'!$K$7+'РСТ РСО-А'!$H$9</f>
        <v>1210.93</v>
      </c>
      <c r="O331" s="119">
        <f>VLOOKUP($A331+ROUND((COLUMN()-2)/24,5),АТС!$A$41:$F$784,6)+'Иные услуги '!$C$5+'РСТ РСО-А'!$K$7+'РСТ РСО-А'!$H$9</f>
        <v>1215.29</v>
      </c>
      <c r="P331" s="119">
        <f>VLOOKUP($A331+ROUND((COLUMN()-2)/24,5),АТС!$A$41:$F$784,6)+'Иные услуги '!$C$5+'РСТ РСО-А'!$K$7+'РСТ РСО-А'!$H$9</f>
        <v>1215.46</v>
      </c>
      <c r="Q331" s="119">
        <f>VLOOKUP($A331+ROUND((COLUMN()-2)/24,5),АТС!$A$41:$F$784,6)+'Иные услуги '!$C$5+'РСТ РСО-А'!$K$7+'РСТ РСО-А'!$H$9</f>
        <v>1215.3399999999999</v>
      </c>
      <c r="R331" s="119">
        <f>VLOOKUP($A331+ROUND((COLUMN()-2)/24,5),АТС!$A$41:$F$784,6)+'Иные услуги '!$C$5+'РСТ РСО-А'!$K$7+'РСТ РСО-А'!$H$9</f>
        <v>1215.6199999999999</v>
      </c>
      <c r="S331" s="119">
        <f>VLOOKUP($A331+ROUND((COLUMN()-2)/24,5),АТС!$A$41:$F$784,6)+'Иные услуги '!$C$5+'РСТ РСО-А'!$K$7+'РСТ РСО-А'!$H$9</f>
        <v>1229.28</v>
      </c>
      <c r="T331" s="119">
        <f>VLOOKUP($A331+ROUND((COLUMN()-2)/24,5),АТС!$A$41:$F$784,6)+'Иные услуги '!$C$5+'РСТ РСО-А'!$K$7+'РСТ РСО-А'!$H$9</f>
        <v>1226.8499999999999</v>
      </c>
      <c r="U331" s="119">
        <f>VLOOKUP($A331+ROUND((COLUMN()-2)/24,5),АТС!$A$41:$F$784,6)+'Иные услуги '!$C$5+'РСТ РСО-А'!$K$7+'РСТ РСО-А'!$H$9</f>
        <v>1221.06</v>
      </c>
      <c r="V331" s="119">
        <f>VLOOKUP($A331+ROUND((COLUMN()-2)/24,5),АТС!$A$41:$F$784,6)+'Иные услуги '!$C$5+'РСТ РСО-А'!$K$7+'РСТ РСО-А'!$H$9</f>
        <v>1312.1</v>
      </c>
      <c r="W331" s="119">
        <f>VLOOKUP($A331+ROUND((COLUMN()-2)/24,5),АТС!$A$41:$F$784,6)+'Иные услуги '!$C$5+'РСТ РСО-А'!$K$7+'РСТ РСО-А'!$H$9</f>
        <v>1256.07</v>
      </c>
      <c r="X331" s="119">
        <f>VLOOKUP($A331+ROUND((COLUMN()-2)/24,5),АТС!$A$41:$F$784,6)+'Иные услуги '!$C$5+'РСТ РСО-А'!$K$7+'РСТ РСО-А'!$H$9</f>
        <v>1251.6299999999999</v>
      </c>
      <c r="Y331" s="119">
        <f>VLOOKUP($A331+ROUND((COLUMN()-2)/24,5),АТС!$A$41:$F$784,6)+'Иные услуги '!$C$5+'РСТ РСО-А'!$K$7+'РСТ РСО-А'!$H$9</f>
        <v>1614.6599999999999</v>
      </c>
    </row>
    <row r="332" spans="1:25" x14ac:dyDescent="0.2">
      <c r="A332" s="66">
        <f t="shared" si="10"/>
        <v>43329</v>
      </c>
      <c r="B332" s="119">
        <f>VLOOKUP($A332+ROUND((COLUMN()-2)/24,5),АТС!$A$41:$F$784,6)+'Иные услуги '!$C$5+'РСТ РСО-А'!$K$7+'РСТ РСО-А'!$H$9</f>
        <v>1210.51</v>
      </c>
      <c r="C332" s="119">
        <f>VLOOKUP($A332+ROUND((COLUMN()-2)/24,5),АТС!$A$41:$F$784,6)+'Иные услуги '!$C$5+'РСТ РСО-А'!$K$7+'РСТ РСО-А'!$H$9</f>
        <v>1194.4100000000001</v>
      </c>
      <c r="D332" s="119">
        <f>VLOOKUP($A332+ROUND((COLUMN()-2)/24,5),АТС!$A$41:$F$784,6)+'Иные услуги '!$C$5+'РСТ РСО-А'!$K$7+'РСТ РСО-А'!$H$9</f>
        <v>1202.96</v>
      </c>
      <c r="E332" s="119">
        <f>VLOOKUP($A332+ROUND((COLUMN()-2)/24,5),АТС!$A$41:$F$784,6)+'Иные услуги '!$C$5+'РСТ РСО-А'!$K$7+'РСТ РСО-А'!$H$9</f>
        <v>1202.5999999999999</v>
      </c>
      <c r="F332" s="119">
        <f>VLOOKUP($A332+ROUND((COLUMN()-2)/24,5),АТС!$A$41:$F$784,6)+'Иные услуги '!$C$5+'РСТ РСО-А'!$K$7+'РСТ РСО-А'!$H$9</f>
        <v>1202.68</v>
      </c>
      <c r="G332" s="119">
        <f>VLOOKUP($A332+ROUND((COLUMN()-2)/24,5),АТС!$A$41:$F$784,6)+'Иные услуги '!$C$5+'РСТ РСО-А'!$K$7+'РСТ РСО-А'!$H$9</f>
        <v>1221.4100000000001</v>
      </c>
      <c r="H332" s="119">
        <f>VLOOKUP($A332+ROUND((COLUMN()-2)/24,5),АТС!$A$41:$F$784,6)+'Иные услуги '!$C$5+'РСТ РСО-А'!$K$7+'РСТ РСО-А'!$H$9</f>
        <v>1209.69</v>
      </c>
      <c r="I332" s="119">
        <f>VLOOKUP($A332+ROUND((COLUMN()-2)/24,5),АТС!$A$41:$F$784,6)+'Иные услуги '!$C$5+'РСТ РСО-А'!$K$7+'РСТ РСО-А'!$H$9</f>
        <v>1272.75</v>
      </c>
      <c r="J332" s="119">
        <f>VLOOKUP($A332+ROUND((COLUMN()-2)/24,5),АТС!$A$41:$F$784,6)+'Иные услуги '!$C$5+'РСТ РСО-А'!$K$7+'РСТ РСО-А'!$H$9</f>
        <v>1334.77</v>
      </c>
      <c r="K332" s="119">
        <f>VLOOKUP($A332+ROUND((COLUMN()-2)/24,5),АТС!$A$41:$F$784,6)+'Иные услуги '!$C$5+'РСТ РСО-А'!$K$7+'РСТ РСО-А'!$H$9</f>
        <v>1219.3799999999999</v>
      </c>
      <c r="L332" s="119">
        <f>VLOOKUP($A332+ROUND((COLUMN()-2)/24,5),АТС!$A$41:$F$784,6)+'Иные услуги '!$C$5+'РСТ РСО-А'!$K$7+'РСТ РСО-А'!$H$9</f>
        <v>1205.2</v>
      </c>
      <c r="M332" s="119">
        <f>VLOOKUP($A332+ROUND((COLUMN()-2)/24,5),АТС!$A$41:$F$784,6)+'Иные услуги '!$C$5+'РСТ РСО-А'!$K$7+'РСТ РСО-А'!$H$9</f>
        <v>1208.57</v>
      </c>
      <c r="N332" s="119">
        <f>VLOOKUP($A332+ROUND((COLUMN()-2)/24,5),АТС!$A$41:$F$784,6)+'Иные услуги '!$C$5+'РСТ РСО-А'!$K$7+'РСТ РСО-А'!$H$9</f>
        <v>1208.17</v>
      </c>
      <c r="O332" s="119">
        <f>VLOOKUP($A332+ROUND((COLUMN()-2)/24,5),АТС!$A$41:$F$784,6)+'Иные услуги '!$C$5+'РСТ РСО-А'!$K$7+'РСТ РСО-А'!$H$9</f>
        <v>1208.27</v>
      </c>
      <c r="P332" s="119">
        <f>VLOOKUP($A332+ROUND((COLUMN()-2)/24,5),АТС!$A$41:$F$784,6)+'Иные услуги '!$C$5+'РСТ РСО-А'!$K$7+'РСТ РСО-А'!$H$9</f>
        <v>1208.1299999999999</v>
      </c>
      <c r="Q332" s="119">
        <f>VLOOKUP($A332+ROUND((COLUMN()-2)/24,5),АТС!$A$41:$F$784,6)+'Иные услуги '!$C$5+'РСТ РСО-А'!$K$7+'РСТ РСО-А'!$H$9</f>
        <v>1205.1099999999999</v>
      </c>
      <c r="R332" s="119">
        <f>VLOOKUP($A332+ROUND((COLUMN()-2)/24,5),АТС!$A$41:$F$784,6)+'Иные услуги '!$C$5+'РСТ РСО-А'!$K$7+'РСТ РСО-А'!$H$9</f>
        <v>1205.06</v>
      </c>
      <c r="S332" s="119">
        <f>VLOOKUP($A332+ROUND((COLUMN()-2)/24,5),АТС!$A$41:$F$784,6)+'Иные услуги '!$C$5+'РСТ РСО-А'!$K$7+'РСТ РСО-А'!$H$9</f>
        <v>1218.95</v>
      </c>
      <c r="T332" s="119">
        <f>VLOOKUP($A332+ROUND((COLUMN()-2)/24,5),АТС!$A$41:$F$784,6)+'Иные услуги '!$C$5+'РСТ РСО-А'!$K$7+'РСТ РСО-А'!$H$9</f>
        <v>1233.44</v>
      </c>
      <c r="U332" s="119">
        <f>VLOOKUP($A332+ROUND((COLUMN()-2)/24,5),АТС!$A$41:$F$784,6)+'Иные услуги '!$C$5+'РСТ РСО-А'!$K$7+'РСТ РСО-А'!$H$9</f>
        <v>1215.6600000000001</v>
      </c>
      <c r="V332" s="119">
        <f>VLOOKUP($A332+ROUND((COLUMN()-2)/24,5),АТС!$A$41:$F$784,6)+'Иные услуги '!$C$5+'РСТ РСО-А'!$K$7+'РСТ РСО-А'!$H$9</f>
        <v>1323.54</v>
      </c>
      <c r="W332" s="119">
        <f>VLOOKUP($A332+ROUND((COLUMN()-2)/24,5),АТС!$A$41:$F$784,6)+'Иные услуги '!$C$5+'РСТ РСО-А'!$K$7+'РСТ РСО-А'!$H$9</f>
        <v>1243.69</v>
      </c>
      <c r="X332" s="119">
        <f>VLOOKUP($A332+ROUND((COLUMN()-2)/24,5),АТС!$A$41:$F$784,6)+'Иные услуги '!$C$5+'РСТ РСО-А'!$K$7+'РСТ РСО-А'!$H$9</f>
        <v>1238.06</v>
      </c>
      <c r="Y332" s="119">
        <f>VLOOKUP($A332+ROUND((COLUMN()-2)/24,5),АТС!$A$41:$F$784,6)+'Иные услуги '!$C$5+'РСТ РСО-А'!$K$7+'РСТ РСО-А'!$H$9</f>
        <v>1677.37</v>
      </c>
    </row>
    <row r="333" spans="1:25" x14ac:dyDescent="0.2">
      <c r="A333" s="66">
        <f t="shared" si="10"/>
        <v>43330</v>
      </c>
      <c r="B333" s="119">
        <f>VLOOKUP($A333+ROUND((COLUMN()-2)/24,5),АТС!$A$41:$F$784,6)+'Иные услуги '!$C$5+'РСТ РСО-А'!$K$7+'РСТ РСО-А'!$H$9</f>
        <v>1245.47</v>
      </c>
      <c r="C333" s="119">
        <f>VLOOKUP($A333+ROUND((COLUMN()-2)/24,5),АТС!$A$41:$F$784,6)+'Иные услуги '!$C$5+'РСТ РСО-А'!$K$7+'РСТ РСО-А'!$H$9</f>
        <v>1198.67</v>
      </c>
      <c r="D333" s="119">
        <f>VLOOKUP($A333+ROUND((COLUMN()-2)/24,5),АТС!$A$41:$F$784,6)+'Иные услуги '!$C$5+'РСТ РСО-А'!$K$7+'РСТ РСО-А'!$H$9</f>
        <v>1206.79</v>
      </c>
      <c r="E333" s="119">
        <f>VLOOKUP($A333+ROUND((COLUMN()-2)/24,5),АТС!$A$41:$F$784,6)+'Иные услуги '!$C$5+'РСТ РСО-А'!$K$7+'РСТ РСО-А'!$H$9</f>
        <v>1205.68</v>
      </c>
      <c r="F333" s="119">
        <f>VLOOKUP($A333+ROUND((COLUMN()-2)/24,5),АТС!$A$41:$F$784,6)+'Иные услуги '!$C$5+'РСТ РСО-А'!$K$7+'РСТ РСО-А'!$H$9</f>
        <v>1206.99</v>
      </c>
      <c r="G333" s="119">
        <f>VLOOKUP($A333+ROUND((COLUMN()-2)/24,5),АТС!$A$41:$F$784,6)+'Иные услуги '!$C$5+'РСТ РСО-А'!$K$7+'РСТ РСО-А'!$H$9</f>
        <v>1224.3899999999999</v>
      </c>
      <c r="H333" s="119">
        <f>VLOOKUP($A333+ROUND((COLUMN()-2)/24,5),АТС!$A$41:$F$784,6)+'Иные услуги '!$C$5+'РСТ РСО-А'!$K$7+'РСТ РСО-А'!$H$9</f>
        <v>1245.9000000000001</v>
      </c>
      <c r="I333" s="119">
        <f>VLOOKUP($A333+ROUND((COLUMN()-2)/24,5),АТС!$A$41:$F$784,6)+'Иные услуги '!$C$5+'РСТ РСО-А'!$K$7+'РСТ РСО-А'!$H$9</f>
        <v>1206.94</v>
      </c>
      <c r="J333" s="119">
        <f>VLOOKUP($A333+ROUND((COLUMN()-2)/24,5),АТС!$A$41:$F$784,6)+'Иные услуги '!$C$5+'РСТ РСО-А'!$K$7+'РСТ РСО-А'!$H$9</f>
        <v>1430.9199999999998</v>
      </c>
      <c r="K333" s="119">
        <f>VLOOKUP($A333+ROUND((COLUMN()-2)/24,5),АТС!$A$41:$F$784,6)+'Иные услуги '!$C$5+'РСТ РСО-А'!$K$7+'РСТ РСО-А'!$H$9</f>
        <v>1258.68</v>
      </c>
      <c r="L333" s="119">
        <f>VLOOKUP($A333+ROUND((COLUMN()-2)/24,5),АТС!$A$41:$F$784,6)+'Иные услуги '!$C$5+'РСТ РСО-А'!$K$7+'РСТ РСО-А'!$H$9</f>
        <v>1258.01</v>
      </c>
      <c r="M333" s="119">
        <f>VLOOKUP($A333+ROUND((COLUMN()-2)/24,5),АТС!$A$41:$F$784,6)+'Иные услуги '!$C$5+'РСТ РСО-А'!$K$7+'РСТ РСО-А'!$H$9</f>
        <v>1258.72</v>
      </c>
      <c r="N333" s="119">
        <f>VLOOKUP($A333+ROUND((COLUMN()-2)/24,5),АТС!$A$41:$F$784,6)+'Иные услуги '!$C$5+'РСТ РСО-А'!$K$7+'РСТ РСО-А'!$H$9</f>
        <v>1258.76</v>
      </c>
      <c r="O333" s="119">
        <f>VLOOKUP($A333+ROUND((COLUMN()-2)/24,5),АТС!$A$41:$F$784,6)+'Иные услуги '!$C$5+'РСТ РСО-А'!$K$7+'РСТ РСО-А'!$H$9</f>
        <v>1258.93</v>
      </c>
      <c r="P333" s="119">
        <f>VLOOKUP($A333+ROUND((COLUMN()-2)/24,5),АТС!$A$41:$F$784,6)+'Иные услуги '!$C$5+'РСТ РСО-А'!$K$7+'РСТ РСО-А'!$H$9</f>
        <v>1259.18</v>
      </c>
      <c r="Q333" s="119">
        <f>VLOOKUP($A333+ROUND((COLUMN()-2)/24,5),АТС!$A$41:$F$784,6)+'Иные услуги '!$C$5+'РСТ РСО-А'!$K$7+'РСТ РСО-А'!$H$9</f>
        <v>1257.48</v>
      </c>
      <c r="R333" s="119">
        <f>VLOOKUP($A333+ROUND((COLUMN()-2)/24,5),АТС!$A$41:$F$784,6)+'Иные услуги '!$C$5+'РСТ РСО-А'!$K$7+'РСТ РСО-А'!$H$9</f>
        <v>1256.97</v>
      </c>
      <c r="S333" s="119">
        <f>VLOOKUP($A333+ROUND((COLUMN()-2)/24,5),АТС!$A$41:$F$784,6)+'Иные услуги '!$C$5+'РСТ РСО-А'!$K$7+'РСТ РСО-А'!$H$9</f>
        <v>1257.3699999999999</v>
      </c>
      <c r="T333" s="119">
        <f>VLOOKUP($A333+ROUND((COLUMN()-2)/24,5),АТС!$A$41:$F$784,6)+'Иные услуги '!$C$5+'РСТ РСО-А'!$K$7+'РСТ РСО-А'!$H$9</f>
        <v>1257.8399999999999</v>
      </c>
      <c r="U333" s="119">
        <f>VLOOKUP($A333+ROUND((COLUMN()-2)/24,5),АТС!$A$41:$F$784,6)+'Иные услуги '!$C$5+'РСТ РСО-А'!$K$7+'РСТ РСО-А'!$H$9</f>
        <v>1258.8599999999999</v>
      </c>
      <c r="V333" s="119">
        <f>VLOOKUP($A333+ROUND((COLUMN()-2)/24,5),АТС!$A$41:$F$784,6)+'Иные услуги '!$C$5+'РСТ РСО-А'!$K$7+'РСТ РСО-А'!$H$9</f>
        <v>1221.71</v>
      </c>
      <c r="W333" s="119">
        <f>VLOOKUP($A333+ROUND((COLUMN()-2)/24,5),АТС!$A$41:$F$784,6)+'Иные услуги '!$C$5+'РСТ РСО-А'!$K$7+'РСТ РСО-А'!$H$9</f>
        <v>1216.25</v>
      </c>
      <c r="X333" s="119">
        <f>VLOOKUP($A333+ROUND((COLUMN()-2)/24,5),АТС!$A$41:$F$784,6)+'Иные услуги '!$C$5+'РСТ РСО-А'!$K$7+'РСТ РСО-А'!$H$9</f>
        <v>1350.87</v>
      </c>
      <c r="Y333" s="119">
        <f>VLOOKUP($A333+ROUND((COLUMN()-2)/24,5),АТС!$A$41:$F$784,6)+'Иные услуги '!$C$5+'РСТ РСО-А'!$K$7+'РСТ РСО-А'!$H$9</f>
        <v>1688</v>
      </c>
    </row>
    <row r="334" spans="1:25" x14ac:dyDescent="0.2">
      <c r="A334" s="66">
        <f t="shared" si="10"/>
        <v>43331</v>
      </c>
      <c r="B334" s="119">
        <f>VLOOKUP($A334+ROUND((COLUMN()-2)/24,5),АТС!$A$41:$F$784,6)+'Иные услуги '!$C$5+'РСТ РСО-А'!$K$7+'РСТ РСО-А'!$H$9</f>
        <v>1243.57</v>
      </c>
      <c r="C334" s="119">
        <f>VLOOKUP($A334+ROUND((COLUMN()-2)/24,5),АТС!$A$41:$F$784,6)+'Иные услуги '!$C$5+'РСТ РСО-А'!$K$7+'РСТ РСО-А'!$H$9</f>
        <v>1200.75</v>
      </c>
      <c r="D334" s="119">
        <f>VLOOKUP($A334+ROUND((COLUMN()-2)/24,5),АТС!$A$41:$F$784,6)+'Иные услуги '!$C$5+'РСТ РСО-А'!$K$7+'РСТ РСО-А'!$H$9</f>
        <v>1215.33</v>
      </c>
      <c r="E334" s="119">
        <f>VLOOKUP($A334+ROUND((COLUMN()-2)/24,5),АТС!$A$41:$F$784,6)+'Иные услуги '!$C$5+'РСТ РСО-А'!$K$7+'РСТ РСО-А'!$H$9</f>
        <v>1214.92</v>
      </c>
      <c r="F334" s="119">
        <f>VLOOKUP($A334+ROUND((COLUMN()-2)/24,5),АТС!$A$41:$F$784,6)+'Иные услуги '!$C$5+'РСТ РСО-А'!$K$7+'РСТ РСО-А'!$H$9</f>
        <v>1241.0899999999999</v>
      </c>
      <c r="G334" s="119">
        <f>VLOOKUP($A334+ROUND((COLUMN()-2)/24,5),АТС!$A$41:$F$784,6)+'Иные услуги '!$C$5+'РСТ РСО-А'!$K$7+'РСТ РСО-А'!$H$9</f>
        <v>1258.94</v>
      </c>
      <c r="H334" s="119">
        <f>VLOOKUP($A334+ROUND((COLUMN()-2)/24,5),АТС!$A$41:$F$784,6)+'Иные услуги '!$C$5+'РСТ РСО-А'!$K$7+'РСТ РСО-А'!$H$9</f>
        <v>1261.8599999999999</v>
      </c>
      <c r="I334" s="119">
        <f>VLOOKUP($A334+ROUND((COLUMN()-2)/24,5),АТС!$A$41:$F$784,6)+'Иные услуги '!$C$5+'РСТ РСО-А'!$K$7+'РСТ РСО-А'!$H$9</f>
        <v>1215.32</v>
      </c>
      <c r="J334" s="119">
        <f>VLOOKUP($A334+ROUND((COLUMN()-2)/24,5),АТС!$A$41:$F$784,6)+'Иные услуги '!$C$5+'РСТ РСО-А'!$K$7+'РСТ РСО-А'!$H$9</f>
        <v>1470.9199999999998</v>
      </c>
      <c r="K334" s="119">
        <f>VLOOKUP($A334+ROUND((COLUMN()-2)/24,5),АТС!$A$41:$F$784,6)+'Иные услуги '!$C$5+'РСТ РСО-А'!$K$7+'РСТ РСО-А'!$H$9</f>
        <v>1362.73</v>
      </c>
      <c r="L334" s="119">
        <f>VLOOKUP($A334+ROUND((COLUMN()-2)/24,5),АТС!$A$41:$F$784,6)+'Иные услуги '!$C$5+'РСТ РСО-А'!$K$7+'РСТ РСО-А'!$H$9</f>
        <v>1287.3599999999999</v>
      </c>
      <c r="M334" s="119">
        <f>VLOOKUP($A334+ROUND((COLUMN()-2)/24,5),АТС!$A$41:$F$784,6)+'Иные услуги '!$C$5+'РСТ РСО-А'!$K$7+'РСТ РСО-А'!$H$9</f>
        <v>1289.02</v>
      </c>
      <c r="N334" s="119">
        <f>VLOOKUP($A334+ROUND((COLUMN()-2)/24,5),АТС!$A$41:$F$784,6)+'Иные услуги '!$C$5+'РСТ РСО-А'!$K$7+'РСТ РСО-А'!$H$9</f>
        <v>1289.27</v>
      </c>
      <c r="O334" s="119">
        <f>VLOOKUP($A334+ROUND((COLUMN()-2)/24,5),АТС!$A$41:$F$784,6)+'Иные услуги '!$C$5+'РСТ РСО-А'!$K$7+'РСТ РСО-А'!$H$9</f>
        <v>1289.47</v>
      </c>
      <c r="P334" s="119">
        <f>VLOOKUP($A334+ROUND((COLUMN()-2)/24,5),АТС!$A$41:$F$784,6)+'Иные услуги '!$C$5+'РСТ РСО-А'!$K$7+'РСТ РСО-А'!$H$9</f>
        <v>1286.9100000000001</v>
      </c>
      <c r="Q334" s="119">
        <f>VLOOKUP($A334+ROUND((COLUMN()-2)/24,5),АТС!$A$41:$F$784,6)+'Иные услуги '!$C$5+'РСТ РСО-А'!$K$7+'РСТ РСО-А'!$H$9</f>
        <v>1286.26</v>
      </c>
      <c r="R334" s="119">
        <f>VLOOKUP($A334+ROUND((COLUMN()-2)/24,5),АТС!$A$41:$F$784,6)+'Иные услуги '!$C$5+'РСТ РСО-А'!$K$7+'РСТ РСО-А'!$H$9</f>
        <v>1285.28</v>
      </c>
      <c r="S334" s="119">
        <f>VLOOKUP($A334+ROUND((COLUMN()-2)/24,5),АТС!$A$41:$F$784,6)+'Иные услуги '!$C$5+'РСТ РСО-А'!$K$7+'РСТ РСО-А'!$H$9</f>
        <v>1285.48</v>
      </c>
      <c r="T334" s="119">
        <f>VLOOKUP($A334+ROUND((COLUMN()-2)/24,5),АТС!$A$41:$F$784,6)+'Иные услуги '!$C$5+'РСТ РСО-А'!$K$7+'РСТ РСО-А'!$H$9</f>
        <v>1269.21</v>
      </c>
      <c r="U334" s="119">
        <f>VLOOKUP($A334+ROUND((COLUMN()-2)/24,5),АТС!$A$41:$F$784,6)+'Иные услуги '!$C$5+'РСТ РСО-А'!$K$7+'РСТ РСО-А'!$H$9</f>
        <v>1224.23</v>
      </c>
      <c r="V334" s="119">
        <f>VLOOKUP($A334+ROUND((COLUMN()-2)/24,5),АТС!$A$41:$F$784,6)+'Иные услуги '!$C$5+'РСТ РСО-А'!$K$7+'РСТ РСО-А'!$H$9</f>
        <v>1275.73</v>
      </c>
      <c r="W334" s="119">
        <f>VLOOKUP($A334+ROUND((COLUMN()-2)/24,5),АТС!$A$41:$F$784,6)+'Иные услуги '!$C$5+'РСТ РСО-А'!$K$7+'РСТ РСО-А'!$H$9</f>
        <v>1226.8799999999999</v>
      </c>
      <c r="X334" s="119">
        <f>VLOOKUP($A334+ROUND((COLUMN()-2)/24,5),АТС!$A$41:$F$784,6)+'Иные услуги '!$C$5+'РСТ РСО-А'!$K$7+'РСТ РСО-А'!$H$9</f>
        <v>1365.26</v>
      </c>
      <c r="Y334" s="119">
        <f>VLOOKUP($A334+ROUND((COLUMN()-2)/24,5),АТС!$A$41:$F$784,6)+'Иные услуги '!$C$5+'РСТ РСО-А'!$K$7+'РСТ РСО-А'!$H$9</f>
        <v>1716.54</v>
      </c>
    </row>
    <row r="335" spans="1:25" x14ac:dyDescent="0.2">
      <c r="A335" s="66">
        <f t="shared" si="10"/>
        <v>43332</v>
      </c>
      <c r="B335" s="119">
        <f>VLOOKUP($A335+ROUND((COLUMN()-2)/24,5),АТС!$A$41:$F$784,6)+'Иные услуги '!$C$5+'РСТ РСО-А'!$K$7+'РСТ РСО-А'!$H$9</f>
        <v>1226.92</v>
      </c>
      <c r="C335" s="119">
        <f>VLOOKUP($A335+ROUND((COLUMN()-2)/24,5),АТС!$A$41:$F$784,6)+'Иные услуги '!$C$5+'РСТ РСО-А'!$K$7+'РСТ РСО-А'!$H$9</f>
        <v>1202.42</v>
      </c>
      <c r="D335" s="119">
        <f>VLOOKUP($A335+ROUND((COLUMN()-2)/24,5),АТС!$A$41:$F$784,6)+'Иные услуги '!$C$5+'РСТ РСО-А'!$K$7+'РСТ РСО-А'!$H$9</f>
        <v>1218.22</v>
      </c>
      <c r="E335" s="119">
        <f>VLOOKUP($A335+ROUND((COLUMN()-2)/24,5),АТС!$A$41:$F$784,6)+'Иные услуги '!$C$5+'РСТ РСО-А'!$K$7+'РСТ РСО-А'!$H$9</f>
        <v>1218.51</v>
      </c>
      <c r="F335" s="119">
        <f>VLOOKUP($A335+ROUND((COLUMN()-2)/24,5),АТС!$A$41:$F$784,6)+'Иные услуги '!$C$5+'РСТ РСО-А'!$K$7+'РСТ РСО-А'!$H$9</f>
        <v>1218.99</v>
      </c>
      <c r="G335" s="119">
        <f>VLOOKUP($A335+ROUND((COLUMN()-2)/24,5),АТС!$A$41:$F$784,6)+'Иные услуги '!$C$5+'РСТ РСО-А'!$K$7+'РСТ РСО-А'!$H$9</f>
        <v>1257.81</v>
      </c>
      <c r="H335" s="119">
        <f>VLOOKUP($A335+ROUND((COLUMN()-2)/24,5),АТС!$A$41:$F$784,6)+'Иные услуги '!$C$5+'РСТ РСО-А'!$K$7+'РСТ РСО-А'!$H$9</f>
        <v>1223.6399999999999</v>
      </c>
      <c r="I335" s="119">
        <f>VLOOKUP($A335+ROUND((COLUMN()-2)/24,5),АТС!$A$41:$F$784,6)+'Иные услуги '!$C$5+'РСТ РСО-А'!$K$7+'РСТ РСО-А'!$H$9</f>
        <v>1205.05</v>
      </c>
      <c r="J335" s="119">
        <f>VLOOKUP($A335+ROUND((COLUMN()-2)/24,5),АТС!$A$41:$F$784,6)+'Иные услуги '!$C$5+'РСТ РСО-А'!$K$7+'РСТ РСО-А'!$H$9</f>
        <v>1360.65</v>
      </c>
      <c r="K335" s="119">
        <f>VLOOKUP($A335+ROUND((COLUMN()-2)/24,5),АТС!$A$41:$F$784,6)+'Иные услуги '!$C$5+'РСТ РСО-А'!$K$7+'РСТ РСО-А'!$H$9</f>
        <v>1227.73</v>
      </c>
      <c r="L335" s="119">
        <f>VLOOKUP($A335+ROUND((COLUMN()-2)/24,5),АТС!$A$41:$F$784,6)+'Иные услуги '!$C$5+'РСТ РСО-А'!$K$7+'РСТ РСО-А'!$H$9</f>
        <v>1213.32</v>
      </c>
      <c r="M335" s="119">
        <f>VLOOKUP($A335+ROUND((COLUMN()-2)/24,5),АТС!$A$41:$F$784,6)+'Иные услуги '!$C$5+'РСТ РСО-А'!$K$7+'РСТ РСО-А'!$H$9</f>
        <v>1214.5999999999999</v>
      </c>
      <c r="N335" s="119">
        <f>VLOOKUP($A335+ROUND((COLUMN()-2)/24,5),АТС!$A$41:$F$784,6)+'Иные услуги '!$C$5+'РСТ РСО-А'!$K$7+'РСТ РСО-А'!$H$9</f>
        <v>1214.51</v>
      </c>
      <c r="O335" s="119">
        <f>VLOOKUP($A335+ROUND((COLUMN()-2)/24,5),АТС!$A$41:$F$784,6)+'Иные услуги '!$C$5+'РСТ РСО-А'!$K$7+'РСТ РСО-А'!$H$9</f>
        <v>1215.22</v>
      </c>
      <c r="P335" s="119">
        <f>VLOOKUP($A335+ROUND((COLUMN()-2)/24,5),АТС!$A$41:$F$784,6)+'Иные услуги '!$C$5+'РСТ РСО-А'!$K$7+'РСТ РСО-А'!$H$9</f>
        <v>1215.3899999999999</v>
      </c>
      <c r="Q335" s="119">
        <f>VLOOKUP($A335+ROUND((COLUMN()-2)/24,5),АТС!$A$41:$F$784,6)+'Иные услуги '!$C$5+'РСТ РСО-А'!$K$7+'РСТ РСО-А'!$H$9</f>
        <v>1215.5899999999999</v>
      </c>
      <c r="R335" s="119">
        <f>VLOOKUP($A335+ROUND((COLUMN()-2)/24,5),АТС!$A$41:$F$784,6)+'Иные услуги '!$C$5+'РСТ РСО-А'!$K$7+'РСТ РСО-А'!$H$9</f>
        <v>1215.6600000000001</v>
      </c>
      <c r="S335" s="119">
        <f>VLOOKUP($A335+ROUND((COLUMN()-2)/24,5),АТС!$A$41:$F$784,6)+'Иные услуги '!$C$5+'РСТ РСО-А'!$K$7+'РСТ РСО-А'!$H$9</f>
        <v>1226.3599999999999</v>
      </c>
      <c r="T335" s="119">
        <f>VLOOKUP($A335+ROUND((COLUMN()-2)/24,5),АТС!$A$41:$F$784,6)+'Иные услуги '!$C$5+'РСТ РСО-А'!$K$7+'РСТ РСО-А'!$H$9</f>
        <v>1240.79</v>
      </c>
      <c r="U335" s="119">
        <f>VLOOKUP($A335+ROUND((COLUMN()-2)/24,5),АТС!$A$41:$F$784,6)+'Иные услуги '!$C$5+'РСТ РСО-А'!$K$7+'РСТ РСО-А'!$H$9</f>
        <v>1250.28</v>
      </c>
      <c r="V335" s="119">
        <f>VLOOKUP($A335+ROUND((COLUMN()-2)/24,5),АТС!$A$41:$F$784,6)+'Иные услуги '!$C$5+'РСТ РСО-А'!$K$7+'РСТ РСО-А'!$H$9</f>
        <v>1338.3799999999999</v>
      </c>
      <c r="W335" s="119">
        <f>VLOOKUP($A335+ROUND((COLUMN()-2)/24,5),АТС!$A$41:$F$784,6)+'Иные услуги '!$C$5+'РСТ РСО-А'!$K$7+'РСТ РСО-А'!$H$9</f>
        <v>1257.97</v>
      </c>
      <c r="X335" s="119">
        <f>VLOOKUP($A335+ROUND((COLUMN()-2)/24,5),АТС!$A$41:$F$784,6)+'Иные услуги '!$C$5+'РСТ РСО-А'!$K$7+'РСТ РСО-А'!$H$9</f>
        <v>1261.31</v>
      </c>
      <c r="Y335" s="119">
        <f>VLOOKUP($A335+ROUND((COLUMN()-2)/24,5),АТС!$A$41:$F$784,6)+'Иные услуги '!$C$5+'РСТ РСО-А'!$K$7+'РСТ РСО-А'!$H$9</f>
        <v>1711.09</v>
      </c>
    </row>
    <row r="336" spans="1:25" x14ac:dyDescent="0.2">
      <c r="A336" s="66">
        <f t="shared" si="10"/>
        <v>43333</v>
      </c>
      <c r="B336" s="119">
        <f>VLOOKUP($A336+ROUND((COLUMN()-2)/24,5),АТС!$A$41:$F$784,6)+'Иные услуги '!$C$5+'РСТ РСО-А'!$K$7+'РСТ РСО-А'!$H$9</f>
        <v>1210.3399999999999</v>
      </c>
      <c r="C336" s="119">
        <f>VLOOKUP($A336+ROUND((COLUMN()-2)/24,5),АТС!$A$41:$F$784,6)+'Иные услуги '!$C$5+'РСТ РСО-А'!$K$7+'РСТ РСО-А'!$H$9</f>
        <v>1194.75</v>
      </c>
      <c r="D336" s="119">
        <f>VLOOKUP($A336+ROUND((COLUMN()-2)/24,5),АТС!$A$41:$F$784,6)+'Иные услуги '!$C$5+'РСТ РСО-А'!$K$7+'РСТ РСО-А'!$H$9</f>
        <v>1216.25</v>
      </c>
      <c r="E336" s="119">
        <f>VLOOKUP($A336+ROUND((COLUMN()-2)/24,5),АТС!$A$41:$F$784,6)+'Иные услуги '!$C$5+'РСТ РСО-А'!$K$7+'РСТ РСО-А'!$H$9</f>
        <v>1215.74</v>
      </c>
      <c r="F336" s="119">
        <f>VLOOKUP($A336+ROUND((COLUMN()-2)/24,5),АТС!$A$41:$F$784,6)+'Иные услуги '!$C$5+'РСТ РСО-А'!$K$7+'РСТ РСО-А'!$H$9</f>
        <v>1216.58</v>
      </c>
      <c r="G336" s="119">
        <f>VLOOKUP($A336+ROUND((COLUMN()-2)/24,5),АТС!$A$41:$F$784,6)+'Иные услуги '!$C$5+'РСТ РСО-А'!$K$7+'РСТ РСО-А'!$H$9</f>
        <v>1237.4100000000001</v>
      </c>
      <c r="H336" s="119">
        <f>VLOOKUP($A336+ROUND((COLUMN()-2)/24,5),АТС!$A$41:$F$784,6)+'Иные услуги '!$C$5+'РСТ РСО-А'!$K$7+'РСТ РСО-А'!$H$9</f>
        <v>1232.8599999999999</v>
      </c>
      <c r="I336" s="119">
        <f>VLOOKUP($A336+ROUND((COLUMN()-2)/24,5),АТС!$A$41:$F$784,6)+'Иные услуги '!$C$5+'РСТ РСО-А'!$K$7+'РСТ РСО-А'!$H$9</f>
        <v>1248.1600000000001</v>
      </c>
      <c r="J336" s="119">
        <f>VLOOKUP($A336+ROUND((COLUMN()-2)/24,5),АТС!$A$41:$F$784,6)+'Иные услуги '!$C$5+'РСТ РСО-А'!$K$7+'РСТ РСО-А'!$H$9</f>
        <v>1364.41</v>
      </c>
      <c r="K336" s="119">
        <f>VLOOKUP($A336+ROUND((COLUMN()-2)/24,5),АТС!$A$41:$F$784,6)+'Иные услуги '!$C$5+'РСТ РСО-А'!$K$7+'РСТ РСО-А'!$H$9</f>
        <v>1230.01</v>
      </c>
      <c r="L336" s="119">
        <f>VLOOKUP($A336+ROUND((COLUMN()-2)/24,5),АТС!$A$41:$F$784,6)+'Иные услуги '!$C$5+'РСТ РСО-А'!$K$7+'РСТ РСО-А'!$H$9</f>
        <v>1215.4000000000001</v>
      </c>
      <c r="M336" s="119">
        <f>VLOOKUP($A336+ROUND((COLUMN()-2)/24,5),АТС!$A$41:$F$784,6)+'Иные услуги '!$C$5+'РСТ РСО-А'!$K$7+'РСТ РСО-А'!$H$9</f>
        <v>1215.52</v>
      </c>
      <c r="N336" s="119">
        <f>VLOOKUP($A336+ROUND((COLUMN()-2)/24,5),АТС!$A$41:$F$784,6)+'Иные услуги '!$C$5+'РСТ РСО-А'!$K$7+'РСТ РСО-А'!$H$9</f>
        <v>1216.79</v>
      </c>
      <c r="O336" s="119">
        <f>VLOOKUP($A336+ROUND((COLUMN()-2)/24,5),АТС!$A$41:$F$784,6)+'Иные услуги '!$C$5+'РСТ РСО-А'!$K$7+'РСТ РСО-А'!$H$9</f>
        <v>1216.98</v>
      </c>
      <c r="P336" s="119">
        <f>VLOOKUP($A336+ROUND((COLUMN()-2)/24,5),АТС!$A$41:$F$784,6)+'Иные услуги '!$C$5+'РСТ РСО-А'!$K$7+'РСТ РСО-А'!$H$9</f>
        <v>1216</v>
      </c>
      <c r="Q336" s="119">
        <f>VLOOKUP($A336+ROUND((COLUMN()-2)/24,5),АТС!$A$41:$F$784,6)+'Иные услуги '!$C$5+'РСТ РСО-А'!$K$7+'РСТ РСО-А'!$H$9</f>
        <v>1216.48</v>
      </c>
      <c r="R336" s="119">
        <f>VLOOKUP($A336+ROUND((COLUMN()-2)/24,5),АТС!$A$41:$F$784,6)+'Иные услуги '!$C$5+'РСТ РСО-А'!$K$7+'РСТ РСО-А'!$H$9</f>
        <v>1214.55</v>
      </c>
      <c r="S336" s="119">
        <f>VLOOKUP($A336+ROUND((COLUMN()-2)/24,5),АТС!$A$41:$F$784,6)+'Иные услуги '!$C$5+'РСТ РСО-А'!$K$7+'РСТ РСО-А'!$H$9</f>
        <v>1214.05</v>
      </c>
      <c r="T336" s="119">
        <f>VLOOKUP($A336+ROUND((COLUMN()-2)/24,5),АТС!$A$41:$F$784,6)+'Иные услуги '!$C$5+'РСТ РСО-А'!$K$7+'РСТ РСО-А'!$H$9</f>
        <v>1214.8499999999999</v>
      </c>
      <c r="U336" s="119">
        <f>VLOOKUP($A336+ROUND((COLUMN()-2)/24,5),АТС!$A$41:$F$784,6)+'Иные услуги '!$C$5+'РСТ РСО-А'!$K$7+'РСТ РСО-А'!$H$9</f>
        <v>1273.6500000000001</v>
      </c>
      <c r="V336" s="119">
        <f>VLOOKUP($A336+ROUND((COLUMN()-2)/24,5),АТС!$A$41:$F$784,6)+'Иные услуги '!$C$5+'РСТ РСО-А'!$K$7+'РСТ РСО-А'!$H$9</f>
        <v>1343.84</v>
      </c>
      <c r="W336" s="119">
        <f>VLOOKUP($A336+ROUND((COLUMN()-2)/24,5),АТС!$A$41:$F$784,6)+'Иные услуги '!$C$5+'РСТ РСО-А'!$K$7+'РСТ РСО-А'!$H$9</f>
        <v>1257.1299999999999</v>
      </c>
      <c r="X336" s="119">
        <f>VLOOKUP($A336+ROUND((COLUMN()-2)/24,5),АТС!$A$41:$F$784,6)+'Иные услуги '!$C$5+'РСТ РСО-А'!$K$7+'РСТ РСО-А'!$H$9</f>
        <v>1254.42</v>
      </c>
      <c r="Y336" s="119">
        <f>VLOOKUP($A336+ROUND((COLUMN()-2)/24,5),АТС!$A$41:$F$784,6)+'Иные услуги '!$C$5+'РСТ РСО-А'!$K$7+'РСТ РСО-А'!$H$9</f>
        <v>1710.37</v>
      </c>
    </row>
    <row r="337" spans="1:27" x14ac:dyDescent="0.2">
      <c r="A337" s="66">
        <f t="shared" si="10"/>
        <v>43334</v>
      </c>
      <c r="B337" s="119">
        <f>VLOOKUP($A337+ROUND((COLUMN()-2)/24,5),АТС!$A$41:$F$784,6)+'Иные услуги '!$C$5+'РСТ РСО-А'!$K$7+'РСТ РСО-А'!$H$9</f>
        <v>1212.1299999999999</v>
      </c>
      <c r="C337" s="119">
        <f>VLOOKUP($A337+ROUND((COLUMN()-2)/24,5),АТС!$A$41:$F$784,6)+'Иные услуги '!$C$5+'РСТ РСО-А'!$K$7+'РСТ РСО-А'!$H$9</f>
        <v>1199.08</v>
      </c>
      <c r="D337" s="119">
        <f>VLOOKUP($A337+ROUND((COLUMN()-2)/24,5),АТС!$A$41:$F$784,6)+'Иные услуги '!$C$5+'РСТ РСО-А'!$K$7+'РСТ РСО-А'!$H$9</f>
        <v>1222.77</v>
      </c>
      <c r="E337" s="119">
        <f>VLOOKUP($A337+ROUND((COLUMN()-2)/24,5),АТС!$A$41:$F$784,6)+'Иные услуги '!$C$5+'РСТ РСО-А'!$K$7+'РСТ РСО-А'!$H$9</f>
        <v>1221.44</v>
      </c>
      <c r="F337" s="119">
        <f>VLOOKUP($A337+ROUND((COLUMN()-2)/24,5),АТС!$A$41:$F$784,6)+'Иные услуги '!$C$5+'РСТ РСО-А'!$K$7+'РСТ РСО-А'!$H$9</f>
        <v>1219.57</v>
      </c>
      <c r="G337" s="119">
        <f>VLOOKUP($A337+ROUND((COLUMN()-2)/24,5),АТС!$A$41:$F$784,6)+'Иные услуги '!$C$5+'РСТ РСО-А'!$K$7+'РСТ РСО-А'!$H$9</f>
        <v>1264.27</v>
      </c>
      <c r="H337" s="119">
        <f>VLOOKUP($A337+ROUND((COLUMN()-2)/24,5),АТС!$A$41:$F$784,6)+'Иные услуги '!$C$5+'РСТ РСО-А'!$K$7+'РСТ РСО-А'!$H$9</f>
        <v>1271.3599999999999</v>
      </c>
      <c r="I337" s="119">
        <f>VLOOKUP($A337+ROUND((COLUMN()-2)/24,5),АТС!$A$41:$F$784,6)+'Иные услуги '!$C$5+'РСТ РСО-А'!$K$7+'РСТ РСО-А'!$H$9</f>
        <v>1245.32</v>
      </c>
      <c r="J337" s="119">
        <f>VLOOKUP($A337+ROUND((COLUMN()-2)/24,5),АТС!$A$41:$F$784,6)+'Иные услуги '!$C$5+'РСТ РСО-А'!$K$7+'РСТ РСО-А'!$H$9</f>
        <v>1415.6499999999999</v>
      </c>
      <c r="K337" s="119">
        <f>VLOOKUP($A337+ROUND((COLUMN()-2)/24,5),АТС!$A$41:$F$784,6)+'Иные услуги '!$C$5+'РСТ РСО-А'!$K$7+'РСТ РСО-А'!$H$9</f>
        <v>1228.06</v>
      </c>
      <c r="L337" s="119">
        <f>VLOOKUP($A337+ROUND((COLUMN()-2)/24,5),АТС!$A$41:$F$784,6)+'Иные услуги '!$C$5+'РСТ РСО-А'!$K$7+'РСТ РСО-А'!$H$9</f>
        <v>1213.82</v>
      </c>
      <c r="M337" s="119">
        <f>VLOOKUP($A337+ROUND((COLUMN()-2)/24,5),АТС!$A$41:$F$784,6)+'Иные услуги '!$C$5+'РСТ РСО-А'!$K$7+'РСТ РСО-А'!$H$9</f>
        <v>1240.1600000000001</v>
      </c>
      <c r="N337" s="119">
        <f>VLOOKUP($A337+ROUND((COLUMN()-2)/24,5),АТС!$A$41:$F$784,6)+'Иные услуги '!$C$5+'РСТ РСО-А'!$K$7+'РСТ РСО-А'!$H$9</f>
        <v>1213.71</v>
      </c>
      <c r="O337" s="119">
        <f>VLOOKUP($A337+ROUND((COLUMN()-2)/24,5),АТС!$A$41:$F$784,6)+'Иные услуги '!$C$5+'РСТ РСО-А'!$K$7+'РСТ РСО-А'!$H$9</f>
        <v>1211.3699999999999</v>
      </c>
      <c r="P337" s="119">
        <f>VLOOKUP($A337+ROUND((COLUMN()-2)/24,5),АТС!$A$41:$F$784,6)+'Иные услуги '!$C$5+'РСТ РСО-А'!$K$7+'РСТ РСО-А'!$H$9</f>
        <v>1211.21</v>
      </c>
      <c r="Q337" s="119">
        <f>VLOOKUP($A337+ROUND((COLUMN()-2)/24,5),АТС!$A$41:$F$784,6)+'Иные услуги '!$C$5+'РСТ РСО-А'!$K$7+'РСТ РСО-А'!$H$9</f>
        <v>1211.1099999999999</v>
      </c>
      <c r="R337" s="119">
        <f>VLOOKUP($A337+ROUND((COLUMN()-2)/24,5),АТС!$A$41:$F$784,6)+'Иные услуги '!$C$5+'РСТ РСО-А'!$K$7+'РСТ РСО-А'!$H$9</f>
        <v>1210.72</v>
      </c>
      <c r="S337" s="119">
        <f>VLOOKUP($A337+ROUND((COLUMN()-2)/24,5),АТС!$A$41:$F$784,6)+'Иные услуги '!$C$5+'РСТ РСО-А'!$K$7+'РСТ РСО-А'!$H$9</f>
        <v>1210.5899999999999</v>
      </c>
      <c r="T337" s="119">
        <f>VLOOKUP($A337+ROUND((COLUMN()-2)/24,5),АТС!$A$41:$F$784,6)+'Иные услуги '!$C$5+'РСТ РСО-А'!$K$7+'РСТ РСО-А'!$H$9</f>
        <v>1210.5999999999999</v>
      </c>
      <c r="U337" s="119">
        <f>VLOOKUP($A337+ROUND((COLUMN()-2)/24,5),АТС!$A$41:$F$784,6)+'Иные услуги '!$C$5+'РСТ РСО-А'!$K$7+'РСТ РСО-А'!$H$9</f>
        <v>1271.24</v>
      </c>
      <c r="V337" s="119">
        <f>VLOOKUP($A337+ROUND((COLUMN()-2)/24,5),АТС!$A$41:$F$784,6)+'Иные услуги '!$C$5+'РСТ РСО-А'!$K$7+'РСТ РСО-А'!$H$9</f>
        <v>1389.4099999999999</v>
      </c>
      <c r="W337" s="119">
        <f>VLOOKUP($A337+ROUND((COLUMN()-2)/24,5),АТС!$A$41:$F$784,6)+'Иные услуги '!$C$5+'РСТ РСО-А'!$K$7+'РСТ РСО-А'!$H$9</f>
        <v>1315.06</v>
      </c>
      <c r="X337" s="119">
        <f>VLOOKUP($A337+ROUND((COLUMN()-2)/24,5),АТС!$A$41:$F$784,6)+'Иные услуги '!$C$5+'РСТ РСО-А'!$K$7+'РСТ РСО-А'!$H$9</f>
        <v>1257.54</v>
      </c>
      <c r="Y337" s="119">
        <f>VLOOKUP($A337+ROUND((COLUMN()-2)/24,5),АТС!$A$41:$F$784,6)+'Иные услуги '!$C$5+'РСТ РСО-А'!$K$7+'РСТ РСО-А'!$H$9</f>
        <v>1457.8</v>
      </c>
      <c r="AA337" s="67"/>
    </row>
    <row r="338" spans="1:27" x14ac:dyDescent="0.2">
      <c r="A338" s="66">
        <f t="shared" si="10"/>
        <v>43335</v>
      </c>
      <c r="B338" s="119">
        <f>VLOOKUP($A338+ROUND((COLUMN()-2)/24,5),АТС!$A$41:$F$784,6)+'Иные услуги '!$C$5+'РСТ РСО-А'!$K$7+'РСТ РСО-А'!$H$9</f>
        <v>1213.77</v>
      </c>
      <c r="C338" s="119">
        <f>VLOOKUP($A338+ROUND((COLUMN()-2)/24,5),АТС!$A$41:$F$784,6)+'Иные услуги '!$C$5+'РСТ РСО-А'!$K$7+'РСТ РСО-А'!$H$9</f>
        <v>1201.67</v>
      </c>
      <c r="D338" s="119">
        <f>VLOOKUP($A338+ROUND((COLUMN()-2)/24,5),АТС!$A$41:$F$784,6)+'Иные услуги '!$C$5+'РСТ РСО-А'!$K$7+'РСТ РСО-А'!$H$9</f>
        <v>1216.99</v>
      </c>
      <c r="E338" s="119">
        <f>VLOOKUP($A338+ROUND((COLUMN()-2)/24,5),АТС!$A$41:$F$784,6)+'Иные услуги '!$C$5+'РСТ РСО-А'!$K$7+'РСТ РСО-А'!$H$9</f>
        <v>1215.82</v>
      </c>
      <c r="F338" s="119">
        <f>VLOOKUP($A338+ROUND((COLUMN()-2)/24,5),АТС!$A$41:$F$784,6)+'Иные услуги '!$C$5+'РСТ РСО-А'!$K$7+'РСТ РСО-А'!$H$9</f>
        <v>1216.32</v>
      </c>
      <c r="G338" s="119">
        <f>VLOOKUP($A338+ROUND((COLUMN()-2)/24,5),АТС!$A$41:$F$784,6)+'Иные услуги '!$C$5+'РСТ РСО-А'!$K$7+'РСТ РСО-А'!$H$9</f>
        <v>1243.94</v>
      </c>
      <c r="H338" s="119">
        <f>VLOOKUP($A338+ROUND((COLUMN()-2)/24,5),АТС!$A$41:$F$784,6)+'Иные услуги '!$C$5+'РСТ РСО-А'!$K$7+'РСТ РСО-А'!$H$9</f>
        <v>1266.69</v>
      </c>
      <c r="I338" s="119">
        <f>VLOOKUP($A338+ROUND((COLUMN()-2)/24,5),АТС!$A$41:$F$784,6)+'Иные услуги '!$C$5+'РСТ РСО-А'!$K$7+'РСТ РСО-А'!$H$9</f>
        <v>1249.28</v>
      </c>
      <c r="J338" s="119">
        <f>VLOOKUP($A338+ROUND((COLUMN()-2)/24,5),АТС!$A$41:$F$784,6)+'Иные услуги '!$C$5+'РСТ РСО-А'!$K$7+'РСТ РСО-А'!$H$9</f>
        <v>1417.46</v>
      </c>
      <c r="K338" s="119">
        <f>VLOOKUP($A338+ROUND((COLUMN()-2)/24,5),АТС!$A$41:$F$784,6)+'Иные услуги '!$C$5+'РСТ РСО-А'!$K$7+'РСТ РСО-А'!$H$9</f>
        <v>1229.6399999999999</v>
      </c>
      <c r="L338" s="119">
        <f>VLOOKUP($A338+ROUND((COLUMN()-2)/24,5),АТС!$A$41:$F$784,6)+'Иные услуги '!$C$5+'РСТ РСО-А'!$K$7+'РСТ РСО-А'!$H$9</f>
        <v>1215.24</v>
      </c>
      <c r="M338" s="119">
        <f>VLOOKUP($A338+ROUND((COLUMN()-2)/24,5),АТС!$A$41:$F$784,6)+'Иные услуги '!$C$5+'РСТ РСО-А'!$K$7+'РСТ РСО-А'!$H$9</f>
        <v>1216.3</v>
      </c>
      <c r="N338" s="119">
        <f>VLOOKUP($A338+ROUND((COLUMN()-2)/24,5),АТС!$A$41:$F$784,6)+'Иные услуги '!$C$5+'РСТ РСО-А'!$K$7+'РСТ РСО-А'!$H$9</f>
        <v>1215.28</v>
      </c>
      <c r="O338" s="119">
        <f>VLOOKUP($A338+ROUND((COLUMN()-2)/24,5),АТС!$A$41:$F$784,6)+'Иные услуги '!$C$5+'РСТ РСО-А'!$K$7+'РСТ РСО-А'!$H$9</f>
        <v>1216.45</v>
      </c>
      <c r="P338" s="119">
        <f>VLOOKUP($A338+ROUND((COLUMN()-2)/24,5),АТС!$A$41:$F$784,6)+'Иные услуги '!$C$5+'РСТ РСО-А'!$K$7+'РСТ РСО-А'!$H$9</f>
        <v>1216.24</v>
      </c>
      <c r="Q338" s="119">
        <f>VLOOKUP($A338+ROUND((COLUMN()-2)/24,5),АТС!$A$41:$F$784,6)+'Иные услуги '!$C$5+'РСТ РСО-А'!$K$7+'РСТ РСО-А'!$H$9</f>
        <v>1216.21</v>
      </c>
      <c r="R338" s="119">
        <f>VLOOKUP($A338+ROUND((COLUMN()-2)/24,5),АТС!$A$41:$F$784,6)+'Иные услуги '!$C$5+'РСТ РСО-А'!$K$7+'РСТ РСО-А'!$H$9</f>
        <v>1216.0999999999999</v>
      </c>
      <c r="S338" s="119">
        <f>VLOOKUP($A338+ROUND((COLUMN()-2)/24,5),АТС!$A$41:$F$784,6)+'Иные услуги '!$C$5+'РСТ РСО-А'!$K$7+'РСТ РСО-А'!$H$9</f>
        <v>1215.9100000000001</v>
      </c>
      <c r="T338" s="119">
        <f>VLOOKUP($A338+ROUND((COLUMN()-2)/24,5),АТС!$A$41:$F$784,6)+'Иные услуги '!$C$5+'РСТ РСО-А'!$K$7+'РСТ РСО-А'!$H$9</f>
        <v>1214.26</v>
      </c>
      <c r="U338" s="119">
        <f>VLOOKUP($A338+ROUND((COLUMN()-2)/24,5),АТС!$A$41:$F$784,6)+'Иные услуги '!$C$5+'РСТ РСО-А'!$K$7+'РСТ РСО-А'!$H$9</f>
        <v>1269.07</v>
      </c>
      <c r="V338" s="119">
        <f>VLOOKUP($A338+ROUND((COLUMN()-2)/24,5),АТС!$A$41:$F$784,6)+'Иные услуги '!$C$5+'РСТ РСО-А'!$K$7+'РСТ РСО-А'!$H$9</f>
        <v>1354.46</v>
      </c>
      <c r="W338" s="119">
        <f>VLOOKUP($A338+ROUND((COLUMN()-2)/24,5),АТС!$A$41:$F$784,6)+'Иные услуги '!$C$5+'РСТ РСО-А'!$K$7+'РСТ РСО-А'!$H$9</f>
        <v>1277.49</v>
      </c>
      <c r="X338" s="119">
        <f>VLOOKUP($A338+ROUND((COLUMN()-2)/24,5),АТС!$A$41:$F$784,6)+'Иные услуги '!$C$5+'РСТ РСО-А'!$K$7+'РСТ РСО-А'!$H$9</f>
        <v>1258.4000000000001</v>
      </c>
      <c r="Y338" s="119">
        <f>VLOOKUP($A338+ROUND((COLUMN()-2)/24,5),АТС!$A$41:$F$784,6)+'Иные услуги '!$C$5+'РСТ РСО-А'!$K$7+'РСТ РСО-А'!$H$9</f>
        <v>1519.9099999999999</v>
      </c>
    </row>
    <row r="339" spans="1:27" x14ac:dyDescent="0.2">
      <c r="A339" s="66">
        <f t="shared" si="10"/>
        <v>43336</v>
      </c>
      <c r="B339" s="119">
        <f>VLOOKUP($A339+ROUND((COLUMN()-2)/24,5),АТС!$A$41:$F$784,6)+'Иные услуги '!$C$5+'РСТ РСО-А'!$K$7+'РСТ РСО-А'!$H$9</f>
        <v>1222.2</v>
      </c>
      <c r="C339" s="119">
        <f>VLOOKUP($A339+ROUND((COLUMN()-2)/24,5),АТС!$A$41:$F$784,6)+'Иные услуги '!$C$5+'РСТ РСО-А'!$K$7+'РСТ РСО-А'!$H$9</f>
        <v>1205.1500000000001</v>
      </c>
      <c r="D339" s="119">
        <f>VLOOKUP($A339+ROUND((COLUMN()-2)/24,5),АТС!$A$41:$F$784,6)+'Иные услуги '!$C$5+'РСТ РСО-А'!$K$7+'РСТ РСО-А'!$H$9</f>
        <v>1203.45</v>
      </c>
      <c r="E339" s="119">
        <f>VLOOKUP($A339+ROUND((COLUMN()-2)/24,5),АТС!$A$41:$F$784,6)+'Иные услуги '!$C$5+'РСТ РСО-А'!$K$7+'РСТ РСО-А'!$H$9</f>
        <v>1219.6600000000001</v>
      </c>
      <c r="F339" s="119">
        <f>VLOOKUP($A339+ROUND((COLUMN()-2)/24,5),АТС!$A$41:$F$784,6)+'Иные услуги '!$C$5+'РСТ РСО-А'!$K$7+'РСТ РСО-А'!$H$9</f>
        <v>1219.9000000000001</v>
      </c>
      <c r="G339" s="119">
        <f>VLOOKUP($A339+ROUND((COLUMN()-2)/24,5),АТС!$A$41:$F$784,6)+'Иные услуги '!$C$5+'РСТ РСО-А'!$K$7+'РСТ РСО-А'!$H$9</f>
        <v>1245.1099999999999</v>
      </c>
      <c r="H339" s="119">
        <f>VLOOKUP($A339+ROUND((COLUMN()-2)/24,5),АТС!$A$41:$F$784,6)+'Иные услуги '!$C$5+'РСТ РСО-А'!$K$7+'РСТ РСО-А'!$H$9</f>
        <v>1264.02</v>
      </c>
      <c r="I339" s="119">
        <f>VLOOKUP($A339+ROUND((COLUMN()-2)/24,5),АТС!$A$41:$F$784,6)+'Иные услуги '!$C$5+'РСТ РСО-А'!$K$7+'РСТ РСО-А'!$H$9</f>
        <v>1239.96</v>
      </c>
      <c r="J339" s="119">
        <f>VLOOKUP($A339+ROUND((COLUMN()-2)/24,5),АТС!$A$41:$F$784,6)+'Иные услуги '!$C$5+'РСТ РСО-А'!$K$7+'РСТ РСО-А'!$H$9</f>
        <v>1365.5</v>
      </c>
      <c r="K339" s="119">
        <f>VLOOKUP($A339+ROUND((COLUMN()-2)/24,5),АТС!$A$41:$F$784,6)+'Иные услуги '!$C$5+'РСТ РСО-А'!$K$7+'РСТ РСО-А'!$H$9</f>
        <v>1228.17</v>
      </c>
      <c r="L339" s="119">
        <f>VLOOKUP($A339+ROUND((COLUMN()-2)/24,5),АТС!$A$41:$F$784,6)+'Иные услуги '!$C$5+'РСТ РСО-А'!$K$7+'РСТ РСО-А'!$H$9</f>
        <v>1214.51</v>
      </c>
      <c r="M339" s="119">
        <f>VLOOKUP($A339+ROUND((COLUMN()-2)/24,5),АТС!$A$41:$F$784,6)+'Иные услуги '!$C$5+'РСТ РСО-А'!$K$7+'РСТ РСО-А'!$H$9</f>
        <v>1215.3</v>
      </c>
      <c r="N339" s="119">
        <f>VLOOKUP($A339+ROUND((COLUMN()-2)/24,5),АТС!$A$41:$F$784,6)+'Иные услуги '!$C$5+'РСТ РСО-А'!$K$7+'РСТ РСО-А'!$H$9</f>
        <v>1215.32</v>
      </c>
      <c r="O339" s="119">
        <f>VLOOKUP($A339+ROUND((COLUMN()-2)/24,5),АТС!$A$41:$F$784,6)+'Иные услуги '!$C$5+'РСТ РСО-А'!$K$7+'РСТ РСО-А'!$H$9</f>
        <v>1215.4100000000001</v>
      </c>
      <c r="P339" s="119">
        <f>VLOOKUP($A339+ROUND((COLUMN()-2)/24,5),АТС!$A$41:$F$784,6)+'Иные услуги '!$C$5+'РСТ РСО-А'!$K$7+'РСТ РСО-А'!$H$9</f>
        <v>1215.4100000000001</v>
      </c>
      <c r="Q339" s="119">
        <f>VLOOKUP($A339+ROUND((COLUMN()-2)/24,5),АТС!$A$41:$F$784,6)+'Иные услуги '!$C$5+'РСТ РСО-А'!$K$7+'РСТ РСО-А'!$H$9</f>
        <v>1215.6299999999999</v>
      </c>
      <c r="R339" s="119">
        <f>VLOOKUP($A339+ROUND((COLUMN()-2)/24,5),АТС!$A$41:$F$784,6)+'Иные услуги '!$C$5+'РСТ РСО-А'!$K$7+'РСТ РСО-А'!$H$9</f>
        <v>1211.68</v>
      </c>
      <c r="S339" s="119">
        <f>VLOOKUP($A339+ROUND((COLUMN()-2)/24,5),АТС!$A$41:$F$784,6)+'Иные услуги '!$C$5+'РСТ РСО-А'!$K$7+'РСТ РСО-А'!$H$9</f>
        <v>1211.0999999999999</v>
      </c>
      <c r="T339" s="119">
        <f>VLOOKUP($A339+ROUND((COLUMN()-2)/24,5),АТС!$A$41:$F$784,6)+'Иные услуги '!$C$5+'РСТ РСО-А'!$K$7+'РСТ РСО-А'!$H$9</f>
        <v>1210.8</v>
      </c>
      <c r="U339" s="119">
        <f>VLOOKUP($A339+ROUND((COLUMN()-2)/24,5),АТС!$A$41:$F$784,6)+'Иные услуги '!$C$5+'РСТ РСО-А'!$K$7+'РСТ РСО-А'!$H$9</f>
        <v>1260.75</v>
      </c>
      <c r="V339" s="119">
        <f>VLOOKUP($A339+ROUND((COLUMN()-2)/24,5),АТС!$A$41:$F$784,6)+'Иные услуги '!$C$5+'РСТ РСО-А'!$K$7+'РСТ РСО-А'!$H$9</f>
        <v>1365.27</v>
      </c>
      <c r="W339" s="119">
        <f>VLOOKUP($A339+ROUND((COLUMN()-2)/24,5),АТС!$A$41:$F$784,6)+'Иные услуги '!$C$5+'РСТ РСО-А'!$K$7+'РСТ РСО-А'!$H$9</f>
        <v>1280.82</v>
      </c>
      <c r="X339" s="119">
        <f>VLOOKUP($A339+ROUND((COLUMN()-2)/24,5),АТС!$A$41:$F$784,6)+'Иные услуги '!$C$5+'РСТ РСО-А'!$K$7+'РСТ РСО-А'!$H$9</f>
        <v>1265.97</v>
      </c>
      <c r="Y339" s="119">
        <f>VLOOKUP($A339+ROUND((COLUMN()-2)/24,5),АТС!$A$41:$F$784,6)+'Иные услуги '!$C$5+'РСТ РСО-А'!$K$7+'РСТ РСО-А'!$H$9</f>
        <v>1587.35</v>
      </c>
    </row>
    <row r="340" spans="1:27" x14ac:dyDescent="0.2">
      <c r="A340" s="66">
        <f t="shared" si="10"/>
        <v>43337</v>
      </c>
      <c r="B340" s="119">
        <f>VLOOKUP($A340+ROUND((COLUMN()-2)/24,5),АТС!$A$41:$F$784,6)+'Иные услуги '!$C$5+'РСТ РСО-А'!$K$7+'РСТ РСО-А'!$H$9</f>
        <v>1228.8699999999999</v>
      </c>
      <c r="C340" s="119">
        <f>VLOOKUP($A340+ROUND((COLUMN()-2)/24,5),АТС!$A$41:$F$784,6)+'Иные услуги '!$C$5+'РСТ РСО-А'!$K$7+'РСТ РСО-А'!$H$9</f>
        <v>1204</v>
      </c>
      <c r="D340" s="119">
        <f>VLOOKUP($A340+ROUND((COLUMN()-2)/24,5),АТС!$A$41:$F$784,6)+'Иные услуги '!$C$5+'РСТ РСО-А'!$K$7+'РСТ РСО-А'!$H$9</f>
        <v>1226.93</v>
      </c>
      <c r="E340" s="119">
        <f>VLOOKUP($A340+ROUND((COLUMN()-2)/24,5),АТС!$A$41:$F$784,6)+'Иные услуги '!$C$5+'РСТ РСО-А'!$K$7+'РСТ РСО-А'!$H$9</f>
        <v>1225.79</v>
      </c>
      <c r="F340" s="119">
        <f>VLOOKUP($A340+ROUND((COLUMN()-2)/24,5),АТС!$A$41:$F$784,6)+'Иные услуги '!$C$5+'РСТ РСО-А'!$K$7+'РСТ РСО-А'!$H$9</f>
        <v>1226.44</v>
      </c>
      <c r="G340" s="119">
        <f>VLOOKUP($A340+ROUND((COLUMN()-2)/24,5),АТС!$A$41:$F$784,6)+'Иные услуги '!$C$5+'РСТ РСО-А'!$K$7+'РСТ РСО-А'!$H$9</f>
        <v>1271.3</v>
      </c>
      <c r="H340" s="119">
        <f>VLOOKUP($A340+ROUND((COLUMN()-2)/24,5),АТС!$A$41:$F$784,6)+'Иные услуги '!$C$5+'РСТ РСО-А'!$K$7+'РСТ РСО-А'!$H$9</f>
        <v>1281.3699999999999</v>
      </c>
      <c r="I340" s="119">
        <f>VLOOKUP($A340+ROUND((COLUMN()-2)/24,5),АТС!$A$41:$F$784,6)+'Иные услуги '!$C$5+'РСТ РСО-А'!$K$7+'РСТ РСО-А'!$H$9</f>
        <v>1212.1600000000001</v>
      </c>
      <c r="J340" s="119">
        <f>VLOOKUP($A340+ROUND((COLUMN()-2)/24,5),АТС!$A$41:$F$784,6)+'Иные услуги '!$C$5+'РСТ РСО-А'!$K$7+'РСТ РСО-А'!$H$9</f>
        <v>1424.01</v>
      </c>
      <c r="K340" s="119">
        <f>VLOOKUP($A340+ROUND((COLUMN()-2)/24,5),АТС!$A$41:$F$784,6)+'Иные услуги '!$C$5+'РСТ РСО-А'!$K$7+'РСТ РСО-А'!$H$9</f>
        <v>1279.9100000000001</v>
      </c>
      <c r="L340" s="119">
        <f>VLOOKUP($A340+ROUND((COLUMN()-2)/24,5),АТС!$A$41:$F$784,6)+'Иные услуги '!$C$5+'РСТ РСО-А'!$K$7+'РСТ РСО-А'!$H$9</f>
        <v>1263.21</v>
      </c>
      <c r="M340" s="119">
        <f>VLOOKUP($A340+ROUND((COLUMN()-2)/24,5),АТС!$A$41:$F$784,6)+'Иные услуги '!$C$5+'РСТ РСО-А'!$K$7+'РСТ РСО-А'!$H$9</f>
        <v>1266.06</v>
      </c>
      <c r="N340" s="119">
        <f>VLOOKUP($A340+ROUND((COLUMN()-2)/24,5),АТС!$A$41:$F$784,6)+'Иные услуги '!$C$5+'РСТ РСО-А'!$K$7+'РСТ РСО-А'!$H$9</f>
        <v>1266.28</v>
      </c>
      <c r="O340" s="119">
        <f>VLOOKUP($A340+ROUND((COLUMN()-2)/24,5),АТС!$A$41:$F$784,6)+'Иные услуги '!$C$5+'РСТ РСО-А'!$K$7+'РСТ РСО-А'!$H$9</f>
        <v>1266.4100000000001</v>
      </c>
      <c r="P340" s="119">
        <f>VLOOKUP($A340+ROUND((COLUMN()-2)/24,5),АТС!$A$41:$F$784,6)+'Иные услуги '!$C$5+'РСТ РСО-А'!$K$7+'РСТ РСО-А'!$H$9</f>
        <v>1266.48</v>
      </c>
      <c r="Q340" s="119">
        <f>VLOOKUP($A340+ROUND((COLUMN()-2)/24,5),АТС!$A$41:$F$784,6)+'Иные услуги '!$C$5+'РСТ РСО-А'!$K$7+'РСТ РСО-А'!$H$9</f>
        <v>1266.58</v>
      </c>
      <c r="R340" s="119">
        <f>VLOOKUP($A340+ROUND((COLUMN()-2)/24,5),АТС!$A$41:$F$784,6)+'Иные услуги '!$C$5+'РСТ РСО-А'!$K$7+'РСТ РСО-А'!$H$9</f>
        <v>1267.0999999999999</v>
      </c>
      <c r="S340" s="119">
        <f>VLOOKUP($A340+ROUND((COLUMN()-2)/24,5),АТС!$A$41:$F$784,6)+'Иные услуги '!$C$5+'РСТ РСО-А'!$K$7+'РСТ РСО-А'!$H$9</f>
        <v>1265</v>
      </c>
      <c r="T340" s="119">
        <f>VLOOKUP($A340+ROUND((COLUMN()-2)/24,5),АТС!$A$41:$F$784,6)+'Иные услуги '!$C$5+'РСТ РСО-А'!$K$7+'РСТ РСО-А'!$H$9</f>
        <v>1281.01</v>
      </c>
      <c r="U340" s="119">
        <f>VLOOKUP($A340+ROUND((COLUMN()-2)/24,5),АТС!$A$41:$F$784,6)+'Иные услуги '!$C$5+'РСТ РСО-А'!$K$7+'РСТ РСО-А'!$H$9</f>
        <v>1255.58</v>
      </c>
      <c r="V340" s="119">
        <f>VLOOKUP($A340+ROUND((COLUMN()-2)/24,5),АТС!$A$41:$F$784,6)+'Иные услуги '!$C$5+'РСТ РСО-А'!$K$7+'РСТ РСО-А'!$H$9</f>
        <v>1318.3899999999999</v>
      </c>
      <c r="W340" s="119">
        <f>VLOOKUP($A340+ROUND((COLUMN()-2)/24,5),АТС!$A$41:$F$784,6)+'Иные услуги '!$C$5+'РСТ РСО-А'!$K$7+'РСТ РСО-А'!$H$9</f>
        <v>1245.28</v>
      </c>
      <c r="X340" s="119">
        <f>VLOOKUP($A340+ROUND((COLUMN()-2)/24,5),АТС!$A$41:$F$784,6)+'Иные услуги '!$C$5+'РСТ РСО-А'!$K$7+'РСТ РСО-А'!$H$9</f>
        <v>1271.67</v>
      </c>
      <c r="Y340" s="119">
        <f>VLOOKUP($A340+ROUND((COLUMN()-2)/24,5),АТС!$A$41:$F$784,6)+'Иные услуги '!$C$5+'РСТ РСО-А'!$K$7+'РСТ РСО-А'!$H$9</f>
        <v>1734.54</v>
      </c>
    </row>
    <row r="341" spans="1:27" x14ac:dyDescent="0.2">
      <c r="A341" s="66">
        <f t="shared" si="10"/>
        <v>43338</v>
      </c>
      <c r="B341" s="119">
        <f>VLOOKUP($A341+ROUND((COLUMN()-2)/24,5),АТС!$A$41:$F$784,6)+'Иные услуги '!$C$5+'РСТ РСО-А'!$K$7+'РСТ РСО-А'!$H$9</f>
        <v>1212.3399999999999</v>
      </c>
      <c r="C341" s="119">
        <f>VLOOKUP($A341+ROUND((COLUMN()-2)/24,5),АТС!$A$41:$F$784,6)+'Иные услуги '!$C$5+'РСТ РСО-А'!$K$7+'РСТ РСО-А'!$H$9</f>
        <v>1202.76</v>
      </c>
      <c r="D341" s="119">
        <f>VLOOKUP($A341+ROUND((COLUMN()-2)/24,5),АТС!$A$41:$F$784,6)+'Иные услуги '!$C$5+'РСТ РСО-А'!$K$7+'РСТ РСО-А'!$H$9</f>
        <v>1226.8</v>
      </c>
      <c r="E341" s="119">
        <f>VLOOKUP($A341+ROUND((COLUMN()-2)/24,5),АТС!$A$41:$F$784,6)+'Иные услуги '!$C$5+'РСТ РСО-А'!$K$7+'РСТ РСО-А'!$H$9</f>
        <v>1224.6600000000001</v>
      </c>
      <c r="F341" s="119">
        <f>VLOOKUP($A341+ROUND((COLUMN()-2)/24,5),АТС!$A$41:$F$784,6)+'Иные услуги '!$C$5+'РСТ РСО-А'!$K$7+'РСТ РСО-А'!$H$9</f>
        <v>1225.17</v>
      </c>
      <c r="G341" s="119">
        <f>VLOOKUP($A341+ROUND((COLUMN()-2)/24,5),АТС!$A$41:$F$784,6)+'Иные услуги '!$C$5+'РСТ РСО-А'!$K$7+'РСТ РСО-А'!$H$9</f>
        <v>1270.18</v>
      </c>
      <c r="H341" s="119">
        <f>VLOOKUP($A341+ROUND((COLUMN()-2)/24,5),АТС!$A$41:$F$784,6)+'Иные услуги '!$C$5+'РСТ РСО-А'!$K$7+'РСТ РСО-А'!$H$9</f>
        <v>1381.12</v>
      </c>
      <c r="I341" s="119">
        <f>VLOOKUP($A341+ROUND((COLUMN()-2)/24,5),АТС!$A$41:$F$784,6)+'Иные услуги '!$C$5+'РСТ РСО-А'!$K$7+'РСТ РСО-А'!$H$9</f>
        <v>1235.81</v>
      </c>
      <c r="J341" s="119">
        <f>VLOOKUP($A341+ROUND((COLUMN()-2)/24,5),АТС!$A$41:$F$784,6)+'Иные услуги '!$C$5+'РСТ РСО-А'!$K$7+'РСТ РСО-А'!$H$9</f>
        <v>1487.9499999999998</v>
      </c>
      <c r="K341" s="119">
        <f>VLOOKUP($A341+ROUND((COLUMN()-2)/24,5),АТС!$A$41:$F$784,6)+'Иные услуги '!$C$5+'РСТ РСО-А'!$K$7+'РСТ РСО-А'!$H$9</f>
        <v>1333.28</v>
      </c>
      <c r="L341" s="119">
        <f>VLOOKUP($A341+ROUND((COLUMN()-2)/24,5),АТС!$A$41:$F$784,6)+'Иные услуги '!$C$5+'РСТ РСО-А'!$K$7+'РСТ РСО-А'!$H$9</f>
        <v>1332.69</v>
      </c>
      <c r="M341" s="119">
        <f>VLOOKUP($A341+ROUND((COLUMN()-2)/24,5),АТС!$A$41:$F$784,6)+'Иные услуги '!$C$5+'РСТ РСО-А'!$K$7+'РСТ РСО-А'!$H$9</f>
        <v>1335.35</v>
      </c>
      <c r="N341" s="119">
        <f>VLOOKUP($A341+ROUND((COLUMN()-2)/24,5),АТС!$A$41:$F$784,6)+'Иные услуги '!$C$5+'РСТ РСО-А'!$K$7+'РСТ РСО-А'!$H$9</f>
        <v>1336.02</v>
      </c>
      <c r="O341" s="119">
        <f>VLOOKUP($A341+ROUND((COLUMN()-2)/24,5),АТС!$A$41:$F$784,6)+'Иные услуги '!$C$5+'РСТ РСО-А'!$K$7+'РСТ РСО-А'!$H$9</f>
        <v>1336</v>
      </c>
      <c r="P341" s="119">
        <f>VLOOKUP($A341+ROUND((COLUMN()-2)/24,5),АТС!$A$41:$F$784,6)+'Иные услуги '!$C$5+'РСТ РСО-А'!$K$7+'РСТ РСО-А'!$H$9</f>
        <v>1335.9</v>
      </c>
      <c r="Q341" s="119">
        <f>VLOOKUP($A341+ROUND((COLUMN()-2)/24,5),АТС!$A$41:$F$784,6)+'Иные услуги '!$C$5+'РСТ РСО-А'!$K$7+'РСТ РСО-А'!$H$9</f>
        <v>1336.1399999999999</v>
      </c>
      <c r="R341" s="119">
        <f>VLOOKUP($A341+ROUND((COLUMN()-2)/24,5),АТС!$A$41:$F$784,6)+'Иные услуги '!$C$5+'РСТ РСО-А'!$K$7+'РСТ РСО-А'!$H$9</f>
        <v>1331.77</v>
      </c>
      <c r="S341" s="119">
        <f>VLOOKUP($A341+ROUND((COLUMN()-2)/24,5),АТС!$A$41:$F$784,6)+'Иные услуги '!$C$5+'РСТ РСО-А'!$K$7+'РСТ РСО-А'!$H$9</f>
        <v>1325.81</v>
      </c>
      <c r="T341" s="119">
        <f>VLOOKUP($A341+ROUND((COLUMN()-2)/24,5),АТС!$A$41:$F$784,6)+'Иные услуги '!$C$5+'РСТ РСО-А'!$K$7+'РСТ РСО-А'!$H$9</f>
        <v>1322.96</v>
      </c>
      <c r="U341" s="119">
        <f>VLOOKUP($A341+ROUND((COLUMN()-2)/24,5),АТС!$A$41:$F$784,6)+'Иные услуги '!$C$5+'РСТ РСО-А'!$K$7+'РСТ РСО-А'!$H$9</f>
        <v>1213.96</v>
      </c>
      <c r="V341" s="119">
        <f>VLOOKUP($A341+ROUND((COLUMN()-2)/24,5),АТС!$A$41:$F$784,6)+'Иные услуги '!$C$5+'РСТ РСО-А'!$K$7+'РСТ РСО-А'!$H$9</f>
        <v>1273.05</v>
      </c>
      <c r="W341" s="119">
        <f>VLOOKUP($A341+ROUND((COLUMN()-2)/24,5),АТС!$A$41:$F$784,6)+'Иные услуги '!$C$5+'РСТ РСО-А'!$K$7+'РСТ РСО-А'!$H$9</f>
        <v>1243.1299999999999</v>
      </c>
      <c r="X341" s="119">
        <f>VLOOKUP($A341+ROUND((COLUMN()-2)/24,5),АТС!$A$41:$F$784,6)+'Иные услуги '!$C$5+'РСТ РСО-А'!$K$7+'РСТ РСО-А'!$H$9</f>
        <v>1271.28</v>
      </c>
      <c r="Y341" s="119">
        <f>VLOOKUP($A341+ROUND((COLUMN()-2)/24,5),АТС!$A$41:$F$784,6)+'Иные услуги '!$C$5+'РСТ РСО-А'!$K$7+'РСТ РСО-А'!$H$9</f>
        <v>1738.79</v>
      </c>
    </row>
    <row r="342" spans="1:27" x14ac:dyDescent="0.2">
      <c r="A342" s="66">
        <f t="shared" si="10"/>
        <v>43339</v>
      </c>
      <c r="B342" s="119">
        <f>VLOOKUP($A342+ROUND((COLUMN()-2)/24,5),АТС!$A$41:$F$784,6)+'Иные услуги '!$C$5+'РСТ РСО-А'!$K$7+'РСТ РСО-А'!$H$9</f>
        <v>1229.44</v>
      </c>
      <c r="C342" s="119">
        <f>VLOOKUP($A342+ROUND((COLUMN()-2)/24,5),АТС!$A$41:$F$784,6)+'Иные услуги '!$C$5+'РСТ РСО-А'!$K$7+'РСТ РСО-А'!$H$9</f>
        <v>1212.45</v>
      </c>
      <c r="D342" s="119">
        <f>VLOOKUP($A342+ROUND((COLUMN()-2)/24,5),АТС!$A$41:$F$784,6)+'Иные услуги '!$C$5+'РСТ РСО-А'!$K$7+'РСТ РСО-А'!$H$9</f>
        <v>1211.73</v>
      </c>
      <c r="E342" s="119">
        <f>VLOOKUP($A342+ROUND((COLUMN()-2)/24,5),АТС!$A$41:$F$784,6)+'Иные услуги '!$C$5+'РСТ РСО-А'!$K$7+'РСТ РСО-А'!$H$9</f>
        <v>1228.44</v>
      </c>
      <c r="F342" s="119">
        <f>VLOOKUP($A342+ROUND((COLUMN()-2)/24,5),АТС!$A$41:$F$784,6)+'Иные услуги '!$C$5+'РСТ РСО-А'!$K$7+'РСТ РСО-А'!$H$9</f>
        <v>1227.69</v>
      </c>
      <c r="G342" s="119">
        <f>VLOOKUP($A342+ROUND((COLUMN()-2)/24,5),АТС!$A$41:$F$784,6)+'Иные услуги '!$C$5+'РСТ РСО-А'!$K$7+'РСТ РСО-А'!$H$9</f>
        <v>1296.56</v>
      </c>
      <c r="H342" s="119">
        <f>VLOOKUP($A342+ROUND((COLUMN()-2)/24,5),АТС!$A$41:$F$784,6)+'Иные услуги '!$C$5+'РСТ РСО-А'!$K$7+'РСТ РСО-А'!$H$9</f>
        <v>1267.19</v>
      </c>
      <c r="I342" s="119">
        <f>VLOOKUP($A342+ROUND((COLUMN()-2)/24,5),АТС!$A$41:$F$784,6)+'Иные услуги '!$C$5+'РСТ РСО-А'!$K$7+'РСТ РСО-А'!$H$9</f>
        <v>1259.53</v>
      </c>
      <c r="J342" s="119">
        <f>VLOOKUP($A342+ROUND((COLUMN()-2)/24,5),АТС!$A$41:$F$784,6)+'Иные услуги '!$C$5+'РСТ РСО-А'!$K$7+'РСТ РСО-А'!$H$9</f>
        <v>1373.49</v>
      </c>
      <c r="K342" s="119">
        <f>VLOOKUP($A342+ROUND((COLUMN()-2)/24,5),АТС!$A$41:$F$784,6)+'Иные услуги '!$C$5+'РСТ РСО-А'!$K$7+'РСТ РСО-А'!$H$9</f>
        <v>1233.82</v>
      </c>
      <c r="L342" s="119">
        <f>VLOOKUP($A342+ROUND((COLUMN()-2)/24,5),АТС!$A$41:$F$784,6)+'Иные услуги '!$C$5+'РСТ РСО-А'!$K$7+'РСТ РСО-А'!$H$9</f>
        <v>1219.9100000000001</v>
      </c>
      <c r="M342" s="119">
        <f>VLOOKUP($A342+ROUND((COLUMN()-2)/24,5),АТС!$A$41:$F$784,6)+'Иные услуги '!$C$5+'РСТ РСО-А'!$K$7+'РСТ РСО-А'!$H$9</f>
        <v>1223.46</v>
      </c>
      <c r="N342" s="119">
        <f>VLOOKUP($A342+ROUND((COLUMN()-2)/24,5),АТС!$A$41:$F$784,6)+'Иные услуги '!$C$5+'РСТ РСО-А'!$K$7+'РСТ РСО-А'!$H$9</f>
        <v>1223.49</v>
      </c>
      <c r="O342" s="119">
        <f>VLOOKUP($A342+ROUND((COLUMN()-2)/24,5),АТС!$A$41:$F$784,6)+'Иные услуги '!$C$5+'РСТ РСО-А'!$K$7+'РСТ РСО-А'!$H$9</f>
        <v>1224.52</v>
      </c>
      <c r="P342" s="119">
        <f>VLOOKUP($A342+ROUND((COLUMN()-2)/24,5),АТС!$A$41:$F$784,6)+'Иные услуги '!$C$5+'РСТ РСО-А'!$K$7+'РСТ РСО-А'!$H$9</f>
        <v>1224.58</v>
      </c>
      <c r="Q342" s="119">
        <f>VLOOKUP($A342+ROUND((COLUMN()-2)/24,5),АТС!$A$41:$F$784,6)+'Иные услуги '!$C$5+'РСТ РСО-А'!$K$7+'РСТ РСО-А'!$H$9</f>
        <v>1221.55</v>
      </c>
      <c r="R342" s="119">
        <f>VLOOKUP($A342+ROUND((COLUMN()-2)/24,5),АТС!$A$41:$F$784,6)+'Иные услуги '!$C$5+'РСТ РСО-А'!$K$7+'РСТ РСО-А'!$H$9</f>
        <v>1221.31</v>
      </c>
      <c r="S342" s="119">
        <f>VLOOKUP($A342+ROUND((COLUMN()-2)/24,5),АТС!$A$41:$F$784,6)+'Иные услуги '!$C$5+'РСТ РСО-А'!$K$7+'РСТ РСО-А'!$H$9</f>
        <v>1221.1199999999999</v>
      </c>
      <c r="T342" s="119">
        <f>VLOOKUP($A342+ROUND((COLUMN()-2)/24,5),АТС!$A$41:$F$784,6)+'Иные услуги '!$C$5+'РСТ РСО-А'!$K$7+'РСТ РСО-А'!$H$9</f>
        <v>1218.25</v>
      </c>
      <c r="U342" s="119">
        <f>VLOOKUP($A342+ROUND((COLUMN()-2)/24,5),АТС!$A$41:$F$784,6)+'Иные услуги '!$C$5+'РСТ РСО-А'!$K$7+'РСТ РСО-А'!$H$9</f>
        <v>1276.9000000000001</v>
      </c>
      <c r="V342" s="119">
        <f>VLOOKUP($A342+ROUND((COLUMN()-2)/24,5),АТС!$A$41:$F$784,6)+'Иные услуги '!$C$5+'РСТ РСО-А'!$K$7+'РСТ РСО-А'!$H$9</f>
        <v>1355.43</v>
      </c>
      <c r="W342" s="119">
        <f>VLOOKUP($A342+ROUND((COLUMN()-2)/24,5),АТС!$A$41:$F$784,6)+'Иные услуги '!$C$5+'РСТ РСО-А'!$K$7+'РСТ РСО-А'!$H$9</f>
        <v>1277.3399999999999</v>
      </c>
      <c r="X342" s="119">
        <f>VLOOKUP($A342+ROUND((COLUMN()-2)/24,5),АТС!$A$41:$F$784,6)+'Иные услуги '!$C$5+'РСТ РСО-А'!$K$7+'РСТ РСО-А'!$H$9</f>
        <v>1287.3499999999999</v>
      </c>
      <c r="Y342" s="119">
        <f>VLOOKUP($A342+ROUND((COLUMN()-2)/24,5),АТС!$A$41:$F$784,6)+'Иные услуги '!$C$5+'РСТ РСО-А'!$K$7+'РСТ РСО-А'!$H$9</f>
        <v>1609.8899999999999</v>
      </c>
    </row>
    <row r="343" spans="1:27" x14ac:dyDescent="0.2">
      <c r="A343" s="66">
        <f t="shared" si="10"/>
        <v>43340</v>
      </c>
      <c r="B343" s="119">
        <f>VLOOKUP($A343+ROUND((COLUMN()-2)/24,5),АТС!$A$41:$F$784,6)+'Иные услуги '!$C$5+'РСТ РСО-А'!$K$7+'РСТ РСО-А'!$H$9</f>
        <v>1227.69</v>
      </c>
      <c r="C343" s="119">
        <f>VLOOKUP($A343+ROUND((COLUMN()-2)/24,5),АТС!$A$41:$F$784,6)+'Иные услуги '!$C$5+'РСТ РСО-А'!$K$7+'РСТ РСО-А'!$H$9</f>
        <v>1222.1500000000001</v>
      </c>
      <c r="D343" s="119">
        <f>VLOOKUP($A343+ROUND((COLUMN()-2)/24,5),АТС!$A$41:$F$784,6)+'Иные услуги '!$C$5+'РСТ РСО-А'!$K$7+'РСТ РСО-А'!$H$9</f>
        <v>1219.73</v>
      </c>
      <c r="E343" s="119">
        <f>VLOOKUP($A343+ROUND((COLUMN()-2)/24,5),АТС!$A$41:$F$784,6)+'Иные услуги '!$C$5+'РСТ РСО-А'!$K$7+'РСТ РСО-А'!$H$9</f>
        <v>1236.21</v>
      </c>
      <c r="F343" s="119">
        <f>VLOOKUP($A343+ROUND((COLUMN()-2)/24,5),АТС!$A$41:$F$784,6)+'Иные услуги '!$C$5+'РСТ РСО-А'!$K$7+'РСТ РСО-А'!$H$9</f>
        <v>1236.8699999999999</v>
      </c>
      <c r="G343" s="119">
        <f>VLOOKUP($A343+ROUND((COLUMN()-2)/24,5),АТС!$A$41:$F$784,6)+'Иные услуги '!$C$5+'РСТ РСО-А'!$K$7+'РСТ РСО-А'!$H$9</f>
        <v>1302.44</v>
      </c>
      <c r="H343" s="119">
        <f>VLOOKUP($A343+ROUND((COLUMN()-2)/24,5),АТС!$A$41:$F$784,6)+'Иные услуги '!$C$5+'РСТ РСО-А'!$K$7+'РСТ РСО-А'!$H$9</f>
        <v>1267.1099999999999</v>
      </c>
      <c r="I343" s="119">
        <f>VLOOKUP($A343+ROUND((COLUMN()-2)/24,5),АТС!$A$41:$F$784,6)+'Иные услуги '!$C$5+'РСТ РСО-А'!$K$7+'РСТ РСО-А'!$H$9</f>
        <v>1264.75</v>
      </c>
      <c r="J343" s="119">
        <f>VLOOKUP($A343+ROUND((COLUMN()-2)/24,5),АТС!$A$41:$F$784,6)+'Иные услуги '!$C$5+'РСТ РСО-А'!$K$7+'РСТ РСО-А'!$H$9</f>
        <v>1374.95</v>
      </c>
      <c r="K343" s="119">
        <f>VLOOKUP($A343+ROUND((COLUMN()-2)/24,5),АТС!$A$41:$F$784,6)+'Иные услуги '!$C$5+'РСТ РСО-А'!$K$7+'РСТ РСО-А'!$H$9</f>
        <v>1236.18</v>
      </c>
      <c r="L343" s="119">
        <f>VLOOKUP($A343+ROUND((COLUMN()-2)/24,5),АТС!$A$41:$F$784,6)+'Иные услуги '!$C$5+'РСТ РСО-А'!$K$7+'РСТ РСО-А'!$H$9</f>
        <v>1221.58</v>
      </c>
      <c r="M343" s="119">
        <f>VLOOKUP($A343+ROUND((COLUMN()-2)/24,5),АТС!$A$41:$F$784,6)+'Иные услуги '!$C$5+'РСТ РСО-А'!$K$7+'РСТ РСО-А'!$H$9</f>
        <v>1225.24</v>
      </c>
      <c r="N343" s="119">
        <f>VLOOKUP($A343+ROUND((COLUMN()-2)/24,5),АТС!$A$41:$F$784,6)+'Иные услуги '!$C$5+'РСТ РСО-А'!$K$7+'РСТ РСО-А'!$H$9</f>
        <v>1223.42</v>
      </c>
      <c r="O343" s="119">
        <f>VLOOKUP($A343+ROUND((COLUMN()-2)/24,5),АТС!$A$41:$F$784,6)+'Иные услуги '!$C$5+'РСТ РСО-А'!$K$7+'РСТ РСО-А'!$H$9</f>
        <v>1220.46</v>
      </c>
      <c r="P343" s="119">
        <f>VLOOKUP($A343+ROUND((COLUMN()-2)/24,5),АТС!$A$41:$F$784,6)+'Иные услуги '!$C$5+'РСТ РСО-А'!$K$7+'РСТ РСО-А'!$H$9</f>
        <v>1221.3699999999999</v>
      </c>
      <c r="Q343" s="119">
        <f>VLOOKUP($A343+ROUND((COLUMN()-2)/24,5),АТС!$A$41:$F$784,6)+'Иные услуги '!$C$5+'РСТ РСО-А'!$K$7+'РСТ РСО-А'!$H$9</f>
        <v>1223.93</v>
      </c>
      <c r="R343" s="119">
        <f>VLOOKUP($A343+ROUND((COLUMN()-2)/24,5),АТС!$A$41:$F$784,6)+'Иные услуги '!$C$5+'РСТ РСО-А'!$K$7+'РСТ РСО-А'!$H$9</f>
        <v>1225.33</v>
      </c>
      <c r="S343" s="119">
        <f>VLOOKUP($A343+ROUND((COLUMN()-2)/24,5),АТС!$A$41:$F$784,6)+'Иные услуги '!$C$5+'РСТ РСО-А'!$K$7+'РСТ РСО-А'!$H$9</f>
        <v>1225.82</v>
      </c>
      <c r="T343" s="119">
        <f>VLOOKUP($A343+ROUND((COLUMN()-2)/24,5),АТС!$A$41:$F$784,6)+'Иные услуги '!$C$5+'РСТ РСО-А'!$K$7+'РСТ РСО-А'!$H$9</f>
        <v>1219.8899999999999</v>
      </c>
      <c r="U343" s="119">
        <f>VLOOKUP($A343+ROUND((COLUMN()-2)/24,5),АТС!$A$41:$F$784,6)+'Иные услуги '!$C$5+'РСТ РСО-А'!$K$7+'РСТ РСО-А'!$H$9</f>
        <v>1288.4100000000001</v>
      </c>
      <c r="V343" s="119">
        <f>VLOOKUP($A343+ROUND((COLUMN()-2)/24,5),АТС!$A$41:$F$784,6)+'Иные услуги '!$C$5+'РСТ РСО-А'!$K$7+'РСТ РСО-А'!$H$9</f>
        <v>1378.55</v>
      </c>
      <c r="W343" s="119">
        <f>VLOOKUP($A343+ROUND((COLUMN()-2)/24,5),АТС!$A$41:$F$784,6)+'Иные услуги '!$C$5+'РСТ РСО-А'!$K$7+'РСТ РСО-А'!$H$9</f>
        <v>1288.67</v>
      </c>
      <c r="X343" s="119">
        <f>VLOOKUP($A343+ROUND((COLUMN()-2)/24,5),АТС!$A$41:$F$784,6)+'Иные услуги '!$C$5+'РСТ РСО-А'!$K$7+'РСТ РСО-А'!$H$9</f>
        <v>1281.5899999999999</v>
      </c>
      <c r="Y343" s="119">
        <f>VLOOKUP($A343+ROUND((COLUMN()-2)/24,5),АТС!$A$41:$F$784,6)+'Иные услуги '!$C$5+'РСТ РСО-А'!$K$7+'РСТ РСО-А'!$H$9</f>
        <v>1615.4099999999999</v>
      </c>
    </row>
    <row r="344" spans="1:27" x14ac:dyDescent="0.2">
      <c r="A344" s="66">
        <f t="shared" si="10"/>
        <v>43341</v>
      </c>
      <c r="B344" s="119">
        <f>VLOOKUP($A344+ROUND((COLUMN()-2)/24,5),АТС!$A$41:$F$784,6)+'Иные услуги '!$C$5+'РСТ РСО-А'!$K$7+'РСТ РСО-А'!$H$9</f>
        <v>1231.1299999999999</v>
      </c>
      <c r="C344" s="119">
        <f>VLOOKUP($A344+ROUND((COLUMN()-2)/24,5),АТС!$A$41:$F$784,6)+'Иные услуги '!$C$5+'РСТ РСО-А'!$K$7+'РСТ РСО-А'!$H$9</f>
        <v>1220.6500000000001</v>
      </c>
      <c r="D344" s="119">
        <f>VLOOKUP($A344+ROUND((COLUMN()-2)/24,5),АТС!$A$41:$F$784,6)+'Иные услуги '!$C$5+'РСТ РСО-А'!$K$7+'РСТ РСО-А'!$H$9</f>
        <v>1236.22</v>
      </c>
      <c r="E344" s="119">
        <f>VLOOKUP($A344+ROUND((COLUMN()-2)/24,5),АТС!$A$41:$F$784,6)+'Иные услуги '!$C$5+'РСТ РСО-А'!$K$7+'РСТ РСО-А'!$H$9</f>
        <v>1235.53</v>
      </c>
      <c r="F344" s="119">
        <f>VLOOKUP($A344+ROUND((COLUMN()-2)/24,5),АТС!$A$41:$F$784,6)+'Иные услуги '!$C$5+'РСТ РСО-А'!$K$7+'РСТ РСО-А'!$H$9</f>
        <v>1236.32</v>
      </c>
      <c r="G344" s="119">
        <f>VLOOKUP($A344+ROUND((COLUMN()-2)/24,5),АТС!$A$41:$F$784,6)+'Иные услуги '!$C$5+'РСТ РСО-А'!$K$7+'РСТ РСО-А'!$H$9</f>
        <v>1300.19</v>
      </c>
      <c r="H344" s="119">
        <f>VLOOKUP($A344+ROUND((COLUMN()-2)/24,5),АТС!$A$41:$F$784,6)+'Иные услуги '!$C$5+'РСТ РСО-А'!$K$7+'РСТ РСО-А'!$H$9</f>
        <v>1278.3399999999999</v>
      </c>
      <c r="I344" s="119">
        <f>VLOOKUP($A344+ROUND((COLUMN()-2)/24,5),АТС!$A$41:$F$784,6)+'Иные услуги '!$C$5+'РСТ РСО-А'!$K$7+'РСТ РСО-А'!$H$9</f>
        <v>1296.3</v>
      </c>
      <c r="J344" s="119">
        <f>VLOOKUP($A344+ROUND((COLUMN()-2)/24,5),АТС!$A$41:$F$784,6)+'Иные услуги '!$C$5+'РСТ РСО-А'!$K$7+'РСТ РСО-А'!$H$9</f>
        <v>1389.1399999999999</v>
      </c>
      <c r="K344" s="119">
        <f>VLOOKUP($A344+ROUND((COLUMN()-2)/24,5),АТС!$A$41:$F$784,6)+'Иные услуги '!$C$5+'РСТ РСО-А'!$K$7+'РСТ РСО-А'!$H$9</f>
        <v>1264.4000000000001</v>
      </c>
      <c r="L344" s="119">
        <f>VLOOKUP($A344+ROUND((COLUMN()-2)/24,5),АТС!$A$41:$F$784,6)+'Иные услуги '!$C$5+'РСТ РСО-А'!$K$7+'РСТ РСО-А'!$H$9</f>
        <v>1242.75</v>
      </c>
      <c r="M344" s="119">
        <f>VLOOKUP($A344+ROUND((COLUMN()-2)/24,5),АТС!$A$41:$F$784,6)+'Иные услуги '!$C$5+'РСТ РСО-А'!$K$7+'РСТ РСО-А'!$H$9</f>
        <v>1237.67</v>
      </c>
      <c r="N344" s="119">
        <f>VLOOKUP($A344+ROUND((COLUMN()-2)/24,5),АТС!$A$41:$F$784,6)+'Иные услуги '!$C$5+'РСТ РСО-А'!$K$7+'РСТ РСО-А'!$H$9</f>
        <v>1234.79</v>
      </c>
      <c r="O344" s="119">
        <f>VLOOKUP($A344+ROUND((COLUMN()-2)/24,5),АТС!$A$41:$F$784,6)+'Иные услуги '!$C$5+'РСТ РСО-А'!$K$7+'РСТ РСО-А'!$H$9</f>
        <v>1233.98</v>
      </c>
      <c r="P344" s="119">
        <f>VLOOKUP($A344+ROUND((COLUMN()-2)/24,5),АТС!$A$41:$F$784,6)+'Иные услуги '!$C$5+'РСТ РСО-А'!$K$7+'РСТ РСО-А'!$H$9</f>
        <v>1234.3799999999999</v>
      </c>
      <c r="Q344" s="119">
        <f>VLOOKUP($A344+ROUND((COLUMN()-2)/24,5),АТС!$A$41:$F$784,6)+'Иные услуги '!$C$5+'РСТ РСО-А'!$K$7+'РСТ РСО-А'!$H$9</f>
        <v>1229.45</v>
      </c>
      <c r="R344" s="119">
        <f>VLOOKUP($A344+ROUND((COLUMN()-2)/24,5),АТС!$A$41:$F$784,6)+'Иные услуги '!$C$5+'РСТ РСО-А'!$K$7+'РСТ РСО-А'!$H$9</f>
        <v>1233.25</v>
      </c>
      <c r="S344" s="119">
        <f>VLOOKUP($A344+ROUND((COLUMN()-2)/24,5),АТС!$A$41:$F$784,6)+'Иные услуги '!$C$5+'РСТ РСО-А'!$K$7+'РСТ РСО-А'!$H$9</f>
        <v>1227.7</v>
      </c>
      <c r="T344" s="119">
        <f>VLOOKUP($A344+ROUND((COLUMN()-2)/24,5),АТС!$A$41:$F$784,6)+'Иные услуги '!$C$5+'РСТ РСО-А'!$K$7+'РСТ РСО-А'!$H$9</f>
        <v>1231.3499999999999</v>
      </c>
      <c r="U344" s="119">
        <f>VLOOKUP($A344+ROUND((COLUMN()-2)/24,5),АТС!$A$41:$F$784,6)+'Иные услуги '!$C$5+'РСТ РСО-А'!$K$7+'РСТ РСО-А'!$H$9</f>
        <v>1292.58</v>
      </c>
      <c r="V344" s="119">
        <f>VLOOKUP($A344+ROUND((COLUMN()-2)/24,5),АТС!$A$41:$F$784,6)+'Иные услуги '!$C$5+'РСТ РСО-А'!$K$7+'РСТ РСО-А'!$H$9</f>
        <v>1372.17</v>
      </c>
      <c r="W344" s="119">
        <f>VLOOKUP($A344+ROUND((COLUMN()-2)/24,5),АТС!$A$41:$F$784,6)+'Иные услуги '!$C$5+'РСТ РСО-А'!$K$7+'РСТ РСО-А'!$H$9</f>
        <v>1246.99</v>
      </c>
      <c r="X344" s="119">
        <f>VLOOKUP($A344+ROUND((COLUMN()-2)/24,5),АТС!$A$41:$F$784,6)+'Иные услуги '!$C$5+'РСТ РСО-А'!$K$7+'РСТ РСО-А'!$H$9</f>
        <v>1297.71</v>
      </c>
      <c r="Y344" s="119">
        <f>VLOOKUP($A344+ROUND((COLUMN()-2)/24,5),АТС!$A$41:$F$784,6)+'Иные услуги '!$C$5+'РСТ РСО-А'!$K$7+'РСТ РСО-А'!$H$9</f>
        <v>1757.8799999999999</v>
      </c>
    </row>
    <row r="345" spans="1:27" x14ac:dyDescent="0.2">
      <c r="A345" s="66">
        <f t="shared" ref="A345:A346" si="11">A308</f>
        <v>43342</v>
      </c>
      <c r="B345" s="119">
        <f>VLOOKUP($A345+ROUND((COLUMN()-2)/24,5),АТС!$A$41:$F$784,6)+'Иные услуги '!$C$5+'РСТ РСО-А'!$K$7+'РСТ РСО-А'!$H$9</f>
        <v>1219.74</v>
      </c>
      <c r="C345" s="119">
        <f>VLOOKUP($A345+ROUND((COLUMN()-2)/24,5),АТС!$A$41:$F$784,6)+'Иные услуги '!$C$5+'РСТ РСО-А'!$K$7+'РСТ РСО-А'!$H$9</f>
        <v>1199.97</v>
      </c>
      <c r="D345" s="119">
        <f>VLOOKUP($A345+ROUND((COLUMN()-2)/24,5),АТС!$A$41:$F$784,6)+'Иные услуги '!$C$5+'РСТ РСО-А'!$K$7+'РСТ РСО-А'!$H$9</f>
        <v>1214.23</v>
      </c>
      <c r="E345" s="119">
        <f>VLOOKUP($A345+ROUND((COLUMN()-2)/24,5),АТС!$A$41:$F$784,6)+'Иные услуги '!$C$5+'РСТ РСО-А'!$K$7+'РСТ РСО-А'!$H$9</f>
        <v>1210.6600000000001</v>
      </c>
      <c r="F345" s="119">
        <f>VLOOKUP($A345+ROUND((COLUMN()-2)/24,5),АТС!$A$41:$F$784,6)+'Иные услуги '!$C$5+'РСТ РСО-А'!$K$7+'РСТ РСО-А'!$H$9</f>
        <v>1211.55</v>
      </c>
      <c r="G345" s="119">
        <f>VLOOKUP($A345+ROUND((COLUMN()-2)/24,5),АТС!$A$41:$F$784,6)+'Иные услуги '!$C$5+'РСТ РСО-А'!$K$7+'РСТ РСО-А'!$H$9</f>
        <v>1253.31</v>
      </c>
      <c r="H345" s="119">
        <f>VLOOKUP($A345+ROUND((COLUMN()-2)/24,5),АТС!$A$41:$F$784,6)+'Иные услуги '!$C$5+'РСТ РСО-А'!$K$7+'РСТ РСО-А'!$H$9</f>
        <v>1218.6500000000001</v>
      </c>
      <c r="I345" s="119">
        <f>VLOOKUP($A345+ROUND((COLUMN()-2)/24,5),АТС!$A$41:$F$784,6)+'Иные услуги '!$C$5+'РСТ РСО-А'!$K$7+'РСТ РСО-А'!$H$9</f>
        <v>1276.74</v>
      </c>
      <c r="J345" s="119">
        <f>VLOOKUP($A345+ROUND((COLUMN()-2)/24,5),АТС!$A$41:$F$784,6)+'Иные услуги '!$C$5+'РСТ РСО-А'!$K$7+'РСТ РСО-А'!$H$9</f>
        <v>1346.71</v>
      </c>
      <c r="K345" s="119">
        <f>VLOOKUP($A345+ROUND((COLUMN()-2)/24,5),АТС!$A$41:$F$784,6)+'Иные услуги '!$C$5+'РСТ РСО-А'!$K$7+'РСТ РСО-А'!$H$9</f>
        <v>1230.08</v>
      </c>
      <c r="L345" s="119">
        <f>VLOOKUP($A345+ROUND((COLUMN()-2)/24,5),АТС!$A$41:$F$784,6)+'Иные услуги '!$C$5+'РСТ РСО-А'!$K$7+'РСТ РСО-А'!$H$9</f>
        <v>1214.67</v>
      </c>
      <c r="M345" s="119">
        <f>VLOOKUP($A345+ROUND((COLUMN()-2)/24,5),АТС!$A$41:$F$784,6)+'Иные услуги '!$C$5+'РСТ РСО-А'!$K$7+'РСТ РСО-А'!$H$9</f>
        <v>1213.1299999999999</v>
      </c>
      <c r="N345" s="119">
        <f>VLOOKUP($A345+ROUND((COLUMN()-2)/24,5),АТС!$A$41:$F$784,6)+'Иные услуги '!$C$5+'РСТ РСО-А'!$K$7+'РСТ РСО-А'!$H$9</f>
        <v>1211.1600000000001</v>
      </c>
      <c r="O345" s="119">
        <f>VLOOKUP($A345+ROUND((COLUMN()-2)/24,5),АТС!$A$41:$F$784,6)+'Иные услуги '!$C$5+'РСТ РСО-А'!$K$7+'РСТ РСО-А'!$H$9</f>
        <v>1210.08</v>
      </c>
      <c r="P345" s="119">
        <f>VLOOKUP($A345+ROUND((COLUMN()-2)/24,5),АТС!$A$41:$F$784,6)+'Иные услуги '!$C$5+'РСТ РСО-А'!$K$7+'РСТ РСО-А'!$H$9</f>
        <v>1210.19</v>
      </c>
      <c r="Q345" s="119">
        <f>VLOOKUP($A345+ROUND((COLUMN()-2)/24,5),АТС!$A$41:$F$784,6)+'Иные услуги '!$C$5+'РСТ РСО-А'!$K$7+'РСТ РСО-А'!$H$9</f>
        <v>1210.29</v>
      </c>
      <c r="R345" s="119">
        <f>VLOOKUP($A345+ROUND((COLUMN()-2)/24,5),АТС!$A$41:$F$784,6)+'Иные услуги '!$C$5+'РСТ РСО-А'!$K$7+'РСТ РСО-А'!$H$9</f>
        <v>1209.33</v>
      </c>
      <c r="S345" s="119">
        <f>VLOOKUP($A345+ROUND((COLUMN()-2)/24,5),АТС!$A$41:$F$784,6)+'Иные услуги '!$C$5+'РСТ РСО-А'!$K$7+'РСТ РСО-А'!$H$9</f>
        <v>1209.1299999999999</v>
      </c>
      <c r="T345" s="119">
        <f>VLOOKUP($A345+ROUND((COLUMN()-2)/24,5),АТС!$A$41:$F$784,6)+'Иные услуги '!$C$5+'РСТ РСО-А'!$K$7+'РСТ РСО-А'!$H$9</f>
        <v>1212.1199999999999</v>
      </c>
      <c r="U345" s="119">
        <f>VLOOKUP($A345+ROUND((COLUMN()-2)/24,5),АТС!$A$41:$F$784,6)+'Иные услуги '!$C$5+'РСТ РСО-А'!$K$7+'РСТ РСО-А'!$H$9</f>
        <v>1313.9</v>
      </c>
      <c r="V345" s="119">
        <f>VLOOKUP($A345+ROUND((COLUMN()-2)/24,5),АТС!$A$41:$F$784,6)+'Иные услуги '!$C$5+'РСТ РСО-А'!$K$7+'РСТ РСО-А'!$H$9</f>
        <v>1367.81</v>
      </c>
      <c r="W345" s="119">
        <f>VLOOKUP($A345+ROUND((COLUMN()-2)/24,5),АТС!$A$41:$F$784,6)+'Иные услуги '!$C$5+'РСТ РСО-А'!$K$7+'РСТ РСО-А'!$H$9</f>
        <v>1275.8399999999999</v>
      </c>
      <c r="X345" s="119">
        <f>VLOOKUP($A345+ROUND((COLUMN()-2)/24,5),АТС!$A$41:$F$784,6)+'Иные услуги '!$C$5+'РСТ РСО-А'!$K$7+'РСТ РСО-А'!$H$9</f>
        <v>1267.93</v>
      </c>
      <c r="Y345" s="119">
        <f>VLOOKUP($A345+ROUND((COLUMN()-2)/24,5),АТС!$A$41:$F$784,6)+'Иные услуги '!$C$5+'РСТ РСО-А'!$K$7+'РСТ РСО-А'!$H$9</f>
        <v>1572.9099999999999</v>
      </c>
    </row>
    <row r="346" spans="1:27" x14ac:dyDescent="0.2">
      <c r="A346" s="66">
        <f t="shared" si="11"/>
        <v>43343</v>
      </c>
      <c r="B346" s="119">
        <f>VLOOKUP($A346+ROUND((COLUMN()-2)/24,5),АТС!$A$41:$F$784,6)+'Иные услуги '!$C$5+'РСТ РСО-А'!$K$7+'РСТ РСО-А'!$H$9</f>
        <v>1239.17</v>
      </c>
      <c r="C346" s="119">
        <f>VLOOKUP($A346+ROUND((COLUMN()-2)/24,5),АТС!$A$41:$F$784,6)+'Иные услуги '!$C$5+'РСТ РСО-А'!$K$7+'РСТ РСО-А'!$H$9</f>
        <v>1204.07</v>
      </c>
      <c r="D346" s="119">
        <f>VLOOKUP($A346+ROUND((COLUMN()-2)/24,5),АТС!$A$41:$F$784,6)+'Иные услуги '!$C$5+'РСТ РСО-А'!$K$7+'РСТ РСО-А'!$H$9</f>
        <v>1216.9000000000001</v>
      </c>
      <c r="E346" s="119">
        <f>VLOOKUP($A346+ROUND((COLUMN()-2)/24,5),АТС!$A$41:$F$784,6)+'Иные услуги '!$C$5+'РСТ РСО-А'!$K$7+'РСТ РСО-А'!$H$9</f>
        <v>1216.48</v>
      </c>
      <c r="F346" s="119">
        <f>VLOOKUP($A346+ROUND((COLUMN()-2)/24,5),АТС!$A$41:$F$784,6)+'Иные услуги '!$C$5+'РСТ РСО-А'!$K$7+'РСТ РСО-А'!$H$9</f>
        <v>1216.27</v>
      </c>
      <c r="G346" s="119">
        <f>VLOOKUP($A346+ROUND((COLUMN()-2)/24,5),АТС!$A$41:$F$784,6)+'Иные услуги '!$C$5+'РСТ РСО-А'!$K$7+'РСТ РСО-А'!$H$9</f>
        <v>1251.97</v>
      </c>
      <c r="H346" s="119">
        <f>VLOOKUP($A346+ROUND((COLUMN()-2)/24,5),АТС!$A$41:$F$784,6)+'Иные услуги '!$C$5+'РСТ РСО-А'!$K$7+'РСТ РСО-А'!$H$9</f>
        <v>1222.1299999999999</v>
      </c>
      <c r="I346" s="119">
        <f>VLOOKUP($A346+ROUND((COLUMN()-2)/24,5),АТС!$A$41:$F$784,6)+'Иные услуги '!$C$5+'РСТ РСО-А'!$K$7+'РСТ РСО-А'!$H$9</f>
        <v>1289.3499999999999</v>
      </c>
      <c r="J346" s="119">
        <f>VLOOKUP($A346+ROUND((COLUMN()-2)/24,5),АТС!$A$41:$F$784,6)+'Иные услуги '!$C$5+'РСТ РСО-А'!$K$7+'РСТ РСО-А'!$H$9</f>
        <v>1330.1299999999999</v>
      </c>
      <c r="K346" s="119">
        <f>VLOOKUP($A346+ROUND((COLUMN()-2)/24,5),АТС!$A$41:$F$784,6)+'Иные услуги '!$C$5+'РСТ РСО-А'!$K$7+'РСТ РСО-А'!$H$9</f>
        <v>1220.94</v>
      </c>
      <c r="L346" s="119">
        <f>VLOOKUP($A346+ROUND((COLUMN()-2)/24,5),АТС!$A$41:$F$784,6)+'Иные услуги '!$C$5+'РСТ РСО-А'!$K$7+'РСТ РСО-А'!$H$9</f>
        <v>1244.0899999999999</v>
      </c>
      <c r="M346" s="119">
        <f>VLOOKUP($A346+ROUND((COLUMN()-2)/24,5),АТС!$A$41:$F$784,6)+'Иные услуги '!$C$5+'РСТ РСО-А'!$K$7+'РСТ РСО-А'!$H$9</f>
        <v>1244.29</v>
      </c>
      <c r="N346" s="119">
        <f>VLOOKUP($A346+ROUND((COLUMN()-2)/24,5),АТС!$A$41:$F$784,6)+'Иные услуги '!$C$5+'РСТ РСО-А'!$K$7+'РСТ РСО-А'!$H$9</f>
        <v>1244.17</v>
      </c>
      <c r="O346" s="119">
        <f>VLOOKUP($A346+ROUND((COLUMN()-2)/24,5),АТС!$A$41:$F$784,6)+'Иные услуги '!$C$5+'РСТ РСО-А'!$K$7+'РСТ РСО-А'!$H$9</f>
        <v>1260.75</v>
      </c>
      <c r="P346" s="119">
        <f>VLOOKUP($A346+ROUND((COLUMN()-2)/24,5),АТС!$A$41:$F$784,6)+'Иные услуги '!$C$5+'РСТ РСО-А'!$K$7+'РСТ РСО-А'!$H$9</f>
        <v>1314.31</v>
      </c>
      <c r="Q346" s="119">
        <f>VLOOKUP($A346+ROUND((COLUMN()-2)/24,5),АТС!$A$41:$F$784,6)+'Иные услуги '!$C$5+'РСТ РСО-А'!$K$7+'РСТ РСО-А'!$H$9</f>
        <v>1296.0999999999999</v>
      </c>
      <c r="R346" s="119">
        <f>VLOOKUP($A346+ROUND((COLUMN()-2)/24,5),АТС!$A$41:$F$784,6)+'Иные услуги '!$C$5+'РСТ РСО-А'!$K$7+'РСТ РСО-А'!$H$9</f>
        <v>1254.9100000000001</v>
      </c>
      <c r="S346" s="119">
        <f>VLOOKUP($A346+ROUND((COLUMN()-2)/24,5),АТС!$A$41:$F$784,6)+'Иные услуги '!$C$5+'РСТ РСО-А'!$K$7+'РСТ РСО-А'!$H$9</f>
        <v>1209.8399999999999</v>
      </c>
      <c r="T346" s="119">
        <f>VLOOKUP($A346+ROUND((COLUMN()-2)/24,5),АТС!$A$41:$F$784,6)+'Иные услуги '!$C$5+'РСТ РСО-А'!$K$7+'РСТ РСО-А'!$H$9</f>
        <v>1207.44</v>
      </c>
      <c r="U346" s="119">
        <f>VLOOKUP($A346+ROUND((COLUMN()-2)/24,5),АТС!$A$41:$F$784,6)+'Иные услуги '!$C$5+'РСТ РСО-А'!$K$7+'РСТ РСО-А'!$H$9</f>
        <v>1345.95</v>
      </c>
      <c r="V346" s="119">
        <f>VLOOKUP($A346+ROUND((COLUMN()-2)/24,5),АТС!$A$41:$F$784,6)+'Иные услуги '!$C$5+'РСТ РСО-А'!$K$7+'РСТ РСО-А'!$H$9</f>
        <v>1441.03</v>
      </c>
      <c r="W346" s="119">
        <f>VLOOKUP($A346+ROUND((COLUMN()-2)/24,5),АТС!$A$41:$F$784,6)+'Иные услуги '!$C$5+'РСТ РСО-А'!$K$7+'РСТ РСО-А'!$H$9</f>
        <v>1351.4</v>
      </c>
      <c r="X346" s="119">
        <f>VLOOKUP($A346+ROUND((COLUMN()-2)/24,5),АТС!$A$41:$F$784,6)+'Иные услуги '!$C$5+'РСТ РСО-А'!$K$7+'РСТ РСО-А'!$H$9</f>
        <v>1241.43</v>
      </c>
      <c r="Y346" s="119">
        <f>VLOOKUP($A346+ROUND((COLUMN()-2)/24,5),АТС!$A$41:$F$784,6)+'Иные услуги '!$C$5+'РСТ РСО-А'!$K$7+'РСТ РСО-А'!$H$9</f>
        <v>1428.06</v>
      </c>
    </row>
    <row r="348" spans="1:27" x14ac:dyDescent="0.25">
      <c r="A348" s="64" t="s">
        <v>126</v>
      </c>
    </row>
    <row r="349" spans="1:27" x14ac:dyDescent="0.25">
      <c r="A349" s="74" t="s">
        <v>241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43313</v>
      </c>
      <c r="B354" s="91">
        <f>VLOOKUP($A354+ROUND((COLUMN()-2)/24,5),АТС!$A$41:$F$784,6)+'Иные услуги '!$C$5+'РСТ РСО-А'!$L$7+'РСТ РСО-А'!$F$9</f>
        <v>1794.8999999999999</v>
      </c>
      <c r="C354" s="119">
        <f>VLOOKUP($A354+ROUND((COLUMN()-2)/24,5),АТС!$A$41:$F$784,6)+'Иные услуги '!$C$5+'РСТ РСО-А'!$L$7+'РСТ РСО-А'!$F$9</f>
        <v>1800.59</v>
      </c>
      <c r="D354" s="119">
        <f>VLOOKUP($A354+ROUND((COLUMN()-2)/24,5),АТС!$A$41:$F$784,6)+'Иные услуги '!$C$5+'РСТ РСО-А'!$L$7+'РСТ РСО-А'!$F$9</f>
        <v>1790.3999999999999</v>
      </c>
      <c r="E354" s="119">
        <f>VLOOKUP($A354+ROUND((COLUMN()-2)/24,5),АТС!$A$41:$F$784,6)+'Иные услуги '!$C$5+'РСТ РСО-А'!$L$7+'РСТ РСО-А'!$F$9</f>
        <v>1788.1699999999998</v>
      </c>
      <c r="F354" s="119">
        <f>VLOOKUP($A354+ROUND((COLUMN()-2)/24,5),АТС!$A$41:$F$784,6)+'Иные услуги '!$C$5+'РСТ РСО-А'!$L$7+'РСТ РСО-А'!$F$9</f>
        <v>1804.6200000000001</v>
      </c>
      <c r="G354" s="119">
        <f>VLOOKUP($A354+ROUND((COLUMN()-2)/24,5),АТС!$A$41:$F$784,6)+'Иные услуги '!$C$5+'РСТ РСО-А'!$L$7+'РСТ РСО-А'!$F$9</f>
        <v>1796.6499999999999</v>
      </c>
      <c r="H354" s="119">
        <f>VLOOKUP($A354+ROUND((COLUMN()-2)/24,5),АТС!$A$41:$F$784,6)+'Иные услуги '!$C$5+'РСТ РСО-А'!$L$7+'РСТ РСО-А'!$F$9</f>
        <v>1819.66</v>
      </c>
      <c r="I354" s="119">
        <f>VLOOKUP($A354+ROUND((COLUMN()-2)/24,5),АТС!$A$41:$F$784,6)+'Иные услуги '!$C$5+'РСТ РСО-А'!$L$7+'РСТ РСО-А'!$F$9</f>
        <v>1819.69</v>
      </c>
      <c r="J354" s="119">
        <f>VLOOKUP($A354+ROUND((COLUMN()-2)/24,5),АТС!$A$41:$F$784,6)+'Иные услуги '!$C$5+'РСТ РСО-А'!$L$7+'РСТ РСО-А'!$F$9</f>
        <v>1809.1499999999999</v>
      </c>
      <c r="K354" s="119">
        <f>VLOOKUP($A354+ROUND((COLUMN()-2)/24,5),АТС!$A$41:$F$784,6)+'Иные услуги '!$C$5+'РСТ РСО-А'!$L$7+'РСТ РСО-А'!$F$9</f>
        <v>1844.9199999999998</v>
      </c>
      <c r="L354" s="119">
        <f>VLOOKUP($A354+ROUND((COLUMN()-2)/24,5),АТС!$A$41:$F$784,6)+'Иные услуги '!$C$5+'РСТ РСО-А'!$L$7+'РСТ РСО-А'!$F$9</f>
        <v>1884.97</v>
      </c>
      <c r="M354" s="119">
        <f>VLOOKUP($A354+ROUND((COLUMN()-2)/24,5),АТС!$A$41:$F$784,6)+'Иные услуги '!$C$5+'РСТ РСО-А'!$L$7+'РСТ РСО-А'!$F$9</f>
        <v>1910.8799999999999</v>
      </c>
      <c r="N354" s="119">
        <f>VLOOKUP($A354+ROUND((COLUMN()-2)/24,5),АТС!$A$41:$F$784,6)+'Иные услуги '!$C$5+'РСТ РСО-А'!$L$7+'РСТ РСО-А'!$F$9</f>
        <v>1911.3</v>
      </c>
      <c r="O354" s="119">
        <f>VLOOKUP($A354+ROUND((COLUMN()-2)/24,5),АТС!$A$41:$F$784,6)+'Иные услуги '!$C$5+'РСТ РСО-А'!$L$7+'РСТ РСО-А'!$F$9</f>
        <v>1932.3300000000002</v>
      </c>
      <c r="P354" s="119">
        <f>VLOOKUP($A354+ROUND((COLUMN()-2)/24,5),АТС!$A$41:$F$784,6)+'Иные услуги '!$C$5+'РСТ РСО-А'!$L$7+'РСТ РСО-А'!$F$9</f>
        <v>1943.1699999999998</v>
      </c>
      <c r="Q354" s="119">
        <f>VLOOKUP($A354+ROUND((COLUMN()-2)/24,5),АТС!$A$41:$F$784,6)+'Иные услуги '!$C$5+'РСТ РСО-А'!$L$7+'РСТ РСО-А'!$F$9</f>
        <v>1932.64</v>
      </c>
      <c r="R354" s="119">
        <f>VLOOKUP($A354+ROUND((COLUMN()-2)/24,5),АТС!$A$41:$F$784,6)+'Иные услуги '!$C$5+'РСТ РСО-А'!$L$7+'РСТ РСО-А'!$F$9</f>
        <v>1899.05</v>
      </c>
      <c r="S354" s="119">
        <f>VLOOKUP($A354+ROUND((COLUMN()-2)/24,5),АТС!$A$41:$F$784,6)+'Иные услуги '!$C$5+'РСТ РСО-А'!$L$7+'РСТ РСО-А'!$F$9</f>
        <v>1817.09</v>
      </c>
      <c r="T354" s="119">
        <f>VLOOKUP($A354+ROUND((COLUMN()-2)/24,5),АТС!$A$41:$F$784,6)+'Иные услуги '!$C$5+'РСТ РСО-А'!$L$7+'РСТ РСО-А'!$F$9</f>
        <v>1793.6699999999998</v>
      </c>
      <c r="U354" s="119">
        <f>VLOOKUP($A354+ROUND((COLUMN()-2)/24,5),АТС!$A$41:$F$784,6)+'Иные услуги '!$C$5+'РСТ РСО-А'!$L$7+'РСТ РСО-А'!$F$9</f>
        <v>1804.8300000000002</v>
      </c>
      <c r="V354" s="119">
        <f>VLOOKUP($A354+ROUND((COLUMN()-2)/24,5),АТС!$A$41:$F$784,6)+'Иные услуги '!$C$5+'РСТ РСО-А'!$L$7+'РСТ РСО-А'!$F$9</f>
        <v>1892.41</v>
      </c>
      <c r="W354" s="119">
        <f>VLOOKUP($A354+ROUND((COLUMN()-2)/24,5),АТС!$A$41:$F$784,6)+'Иные услуги '!$C$5+'РСТ РСО-А'!$L$7+'РСТ РСО-А'!$F$9</f>
        <v>1860.03</v>
      </c>
      <c r="X354" s="119">
        <f>VLOOKUP($A354+ROUND((COLUMN()-2)/24,5),АТС!$A$41:$F$784,6)+'Иные услуги '!$C$5+'РСТ РСО-А'!$L$7+'РСТ РСО-А'!$F$9</f>
        <v>1848.76</v>
      </c>
      <c r="Y354" s="119">
        <f>VLOOKUP($A354+ROUND((COLUMN()-2)/24,5),АТС!$A$41:$F$784,6)+'Иные услуги '!$C$5+'РСТ РСО-А'!$L$7+'РСТ РСО-А'!$F$9</f>
        <v>1867.71</v>
      </c>
    </row>
    <row r="355" spans="1:25" x14ac:dyDescent="0.2">
      <c r="A355" s="66">
        <f>A354+1</f>
        <v>43314</v>
      </c>
      <c r="B355" s="119">
        <f>VLOOKUP($A355+ROUND((COLUMN()-2)/24,5),АТС!$A$41:$F$784,6)+'Иные услуги '!$C$5+'РСТ РСО-А'!$L$7+'РСТ РСО-А'!$F$9</f>
        <v>1793.26</v>
      </c>
      <c r="C355" s="119">
        <f>VLOOKUP($A355+ROUND((COLUMN()-2)/24,5),АТС!$A$41:$F$784,6)+'Иные услуги '!$C$5+'РСТ РСО-А'!$L$7+'РСТ РСО-А'!$F$9</f>
        <v>1800.8</v>
      </c>
      <c r="D355" s="119">
        <f>VLOOKUP($A355+ROUND((COLUMN()-2)/24,5),АТС!$A$41:$F$784,6)+'Иные услуги '!$C$5+'РСТ РСО-А'!$L$7+'РСТ РСО-А'!$F$9</f>
        <v>1815.69</v>
      </c>
      <c r="E355" s="119">
        <f>VLOOKUP($A355+ROUND((COLUMN()-2)/24,5),АТС!$A$41:$F$784,6)+'Иные услуги '!$C$5+'РСТ РСО-А'!$L$7+'РСТ РСО-А'!$F$9</f>
        <v>1814.23</v>
      </c>
      <c r="F355" s="119">
        <f>VLOOKUP($A355+ROUND((COLUMN()-2)/24,5),АТС!$A$41:$F$784,6)+'Иные услуги '!$C$5+'РСТ РСО-А'!$L$7+'РСТ РСО-А'!$F$9</f>
        <v>1812.23</v>
      </c>
      <c r="G355" s="119">
        <f>VLOOKUP($A355+ROUND((COLUMN()-2)/24,5),АТС!$A$41:$F$784,6)+'Иные услуги '!$C$5+'РСТ РСО-А'!$L$7+'РСТ РСО-А'!$F$9</f>
        <v>1804.11</v>
      </c>
      <c r="H355" s="119">
        <f>VLOOKUP($A355+ROUND((COLUMN()-2)/24,5),АТС!$A$41:$F$784,6)+'Иные услуги '!$C$5+'РСТ РСО-А'!$L$7+'РСТ РСО-А'!$F$9</f>
        <v>1834.04</v>
      </c>
      <c r="I355" s="119">
        <f>VLOOKUP($A355+ROUND((COLUMN()-2)/24,5),АТС!$A$41:$F$784,6)+'Иные услуги '!$C$5+'РСТ РСО-А'!$L$7+'РСТ РСО-А'!$F$9</f>
        <v>1821.71</v>
      </c>
      <c r="J355" s="119">
        <f>VLOOKUP($A355+ROUND((COLUMN()-2)/24,5),АТС!$A$41:$F$784,6)+'Иные услуги '!$C$5+'РСТ РСО-А'!$L$7+'РСТ РСО-А'!$F$9</f>
        <v>1811.91</v>
      </c>
      <c r="K355" s="119">
        <f>VLOOKUP($A355+ROUND((COLUMN()-2)/24,5),АТС!$A$41:$F$784,6)+'Иные услуги '!$C$5+'РСТ РСО-А'!$L$7+'РСТ РСО-А'!$F$9</f>
        <v>1799.1299999999999</v>
      </c>
      <c r="L355" s="119">
        <f>VLOOKUP($A355+ROUND((COLUMN()-2)/24,5),АТС!$A$41:$F$784,6)+'Иные услуги '!$C$5+'РСТ РСО-А'!$L$7+'РСТ РСО-А'!$F$9</f>
        <v>1886.22</v>
      </c>
      <c r="M355" s="119">
        <f>VLOOKUP($A355+ROUND((COLUMN()-2)/24,5),АТС!$A$41:$F$784,6)+'Иные услуги '!$C$5+'РСТ РСО-А'!$L$7+'РСТ РСО-А'!$F$9</f>
        <v>1910.28</v>
      </c>
      <c r="N355" s="119">
        <f>VLOOKUP($A355+ROUND((COLUMN()-2)/24,5),АТС!$A$41:$F$784,6)+'Иные услуги '!$C$5+'РСТ РСО-А'!$L$7+'РСТ РСО-А'!$F$9</f>
        <v>1912.54</v>
      </c>
      <c r="O355" s="119">
        <f>VLOOKUP($A355+ROUND((COLUMN()-2)/24,5),АТС!$A$41:$F$784,6)+'Иные услуги '!$C$5+'РСТ РСО-А'!$L$7+'РСТ РСО-А'!$F$9</f>
        <v>1939.52</v>
      </c>
      <c r="P355" s="119">
        <f>VLOOKUP($A355+ROUND((COLUMN()-2)/24,5),АТС!$A$41:$F$784,6)+'Иные услуги '!$C$5+'РСТ РСО-А'!$L$7+'РСТ РСО-А'!$F$9</f>
        <v>1940.31</v>
      </c>
      <c r="Q355" s="119">
        <f>VLOOKUP($A355+ROUND((COLUMN()-2)/24,5),АТС!$A$41:$F$784,6)+'Иные услуги '!$C$5+'РСТ РСО-А'!$L$7+'РСТ РСО-А'!$F$9</f>
        <v>1943.1000000000001</v>
      </c>
      <c r="R355" s="119">
        <f>VLOOKUP($A355+ROUND((COLUMN()-2)/24,5),АТС!$A$41:$F$784,6)+'Иные услуги '!$C$5+'РСТ РСО-А'!$L$7+'РСТ РСО-А'!$F$9</f>
        <v>1896.28</v>
      </c>
      <c r="S355" s="119">
        <f>VLOOKUP($A355+ROUND((COLUMN()-2)/24,5),АТС!$A$41:$F$784,6)+'Иные услуги '!$C$5+'РСТ РСО-А'!$L$7+'РСТ РСО-А'!$F$9</f>
        <v>1802.04</v>
      </c>
      <c r="T355" s="119">
        <f>VLOOKUP($A355+ROUND((COLUMN()-2)/24,5),АТС!$A$41:$F$784,6)+'Иные услуги '!$C$5+'РСТ РСО-А'!$L$7+'РСТ РСО-А'!$F$9</f>
        <v>1798.03</v>
      </c>
      <c r="U355" s="119">
        <f>VLOOKUP($A355+ROUND((COLUMN()-2)/24,5),АТС!$A$41:$F$784,6)+'Иные услуги '!$C$5+'РСТ РСО-А'!$L$7+'РСТ РСО-А'!$F$9</f>
        <v>1808.4199999999998</v>
      </c>
      <c r="V355" s="119">
        <f>VLOOKUP($A355+ROUND((COLUMN()-2)/24,5),АТС!$A$41:$F$784,6)+'Иные услуги '!$C$5+'РСТ РСО-А'!$L$7+'РСТ РСО-А'!$F$9</f>
        <v>1848.5</v>
      </c>
      <c r="W355" s="119">
        <f>VLOOKUP($A355+ROUND((COLUMN()-2)/24,5),АТС!$A$41:$F$784,6)+'Иные услуги '!$C$5+'РСТ РСО-А'!$L$7+'РСТ РСО-А'!$F$9</f>
        <v>1854.69</v>
      </c>
      <c r="X355" s="119">
        <f>VLOOKUP($A355+ROUND((COLUMN()-2)/24,5),АТС!$A$41:$F$784,6)+'Иные услуги '!$C$5+'РСТ РСО-А'!$L$7+'РСТ РСО-А'!$F$9</f>
        <v>1846.71</v>
      </c>
      <c r="Y355" s="119">
        <f>VLOOKUP($A355+ROUND((COLUMN()-2)/24,5),АТС!$A$41:$F$784,6)+'Иные услуги '!$C$5+'РСТ РСО-А'!$L$7+'РСТ РСО-А'!$F$9</f>
        <v>2764.6400000000003</v>
      </c>
    </row>
    <row r="356" spans="1:25" x14ac:dyDescent="0.2">
      <c r="A356" s="66">
        <f t="shared" ref="A356:A384" si="12">A355+1</f>
        <v>43315</v>
      </c>
      <c r="B356" s="119">
        <f>VLOOKUP($A356+ROUND((COLUMN()-2)/24,5),АТС!$A$41:$F$784,6)+'Иные услуги '!$C$5+'РСТ РСО-А'!$L$7+'РСТ РСО-А'!$F$9</f>
        <v>1801.1299999999999</v>
      </c>
      <c r="C356" s="119">
        <f>VLOOKUP($A356+ROUND((COLUMN()-2)/24,5),АТС!$A$41:$F$784,6)+'Иные услуги '!$C$5+'РСТ РСО-А'!$L$7+'РСТ РСО-А'!$F$9</f>
        <v>1798.78</v>
      </c>
      <c r="D356" s="119">
        <f>VLOOKUP($A356+ROUND((COLUMN()-2)/24,5),АТС!$A$41:$F$784,6)+'Иные услуги '!$C$5+'РСТ РСО-А'!$L$7+'РСТ РСО-А'!$F$9</f>
        <v>1813.71</v>
      </c>
      <c r="E356" s="119">
        <f>VLOOKUP($A356+ROUND((COLUMN()-2)/24,5),АТС!$A$41:$F$784,6)+'Иные услуги '!$C$5+'РСТ РСО-А'!$L$7+'РСТ РСО-А'!$F$9</f>
        <v>1840.02</v>
      </c>
      <c r="F356" s="119">
        <f>VLOOKUP($A356+ROUND((COLUMN()-2)/24,5),АТС!$A$41:$F$784,6)+'Иные услуги '!$C$5+'РСТ РСО-А'!$L$7+'РСТ РСО-А'!$F$9</f>
        <v>1839.02</v>
      </c>
      <c r="G356" s="119">
        <f>VLOOKUP($A356+ROUND((COLUMN()-2)/24,5),АТС!$A$41:$F$784,6)+'Иные услуги '!$C$5+'РСТ РСО-А'!$L$7+'РСТ РСО-А'!$F$9</f>
        <v>1821.61</v>
      </c>
      <c r="H356" s="119">
        <f>VLOOKUP($A356+ROUND((COLUMN()-2)/24,5),АТС!$A$41:$F$784,6)+'Иные услуги '!$C$5+'РСТ РСО-А'!$L$7+'РСТ РСО-А'!$F$9</f>
        <v>1850.6499999999999</v>
      </c>
      <c r="I356" s="119">
        <f>VLOOKUP($A356+ROUND((COLUMN()-2)/24,5),АТС!$A$41:$F$784,6)+'Иные услуги '!$C$5+'РСТ РСО-А'!$L$7+'РСТ РСО-А'!$F$9</f>
        <v>1817.64</v>
      </c>
      <c r="J356" s="119">
        <f>VLOOKUP($A356+ROUND((COLUMN()-2)/24,5),АТС!$A$41:$F$784,6)+'Иные услуги '!$C$5+'РСТ РСО-А'!$L$7+'РСТ РСО-А'!$F$9</f>
        <v>1892.93</v>
      </c>
      <c r="K356" s="119">
        <f>VLOOKUP($A356+ROUND((COLUMN()-2)/24,5),АТС!$A$41:$F$784,6)+'Иные услуги '!$C$5+'РСТ РСО-А'!$L$7+'РСТ РСО-А'!$F$9</f>
        <v>1811.48</v>
      </c>
      <c r="L356" s="119">
        <f>VLOOKUP($A356+ROUND((COLUMN()-2)/24,5),АТС!$A$41:$F$784,6)+'Иные услуги '!$C$5+'РСТ РСО-А'!$L$7+'РСТ РСО-А'!$F$9</f>
        <v>1797.75</v>
      </c>
      <c r="M356" s="119">
        <f>VLOOKUP($A356+ROUND((COLUMN()-2)/24,5),АТС!$A$41:$F$784,6)+'Иные услуги '!$C$5+'РСТ РСО-А'!$L$7+'РСТ РСО-А'!$F$9</f>
        <v>1798.41</v>
      </c>
      <c r="N356" s="119">
        <f>VLOOKUP($A356+ROUND((COLUMN()-2)/24,5),АТС!$A$41:$F$784,6)+'Иные услуги '!$C$5+'РСТ РСО-А'!$L$7+'РСТ РСО-А'!$F$9</f>
        <v>1796.51</v>
      </c>
      <c r="O356" s="119">
        <f>VLOOKUP($A356+ROUND((COLUMN()-2)/24,5),АТС!$A$41:$F$784,6)+'Иные услуги '!$C$5+'РСТ РСО-А'!$L$7+'РСТ РСО-А'!$F$9</f>
        <v>1796.09</v>
      </c>
      <c r="P356" s="119">
        <f>VLOOKUP($A356+ROUND((COLUMN()-2)/24,5),АТС!$A$41:$F$784,6)+'Иные услуги '!$C$5+'РСТ РСО-А'!$L$7+'РСТ РСО-А'!$F$9</f>
        <v>1795.97</v>
      </c>
      <c r="Q356" s="119">
        <f>VLOOKUP($A356+ROUND((COLUMN()-2)/24,5),АТС!$A$41:$F$784,6)+'Иные услуги '!$C$5+'РСТ РСО-А'!$L$7+'РСТ РСО-А'!$F$9</f>
        <v>1785.39</v>
      </c>
      <c r="R356" s="119">
        <f>VLOOKUP($A356+ROUND((COLUMN()-2)/24,5),АТС!$A$41:$F$784,6)+'Иные услуги '!$C$5+'РСТ РСО-А'!$L$7+'РСТ РСО-А'!$F$9</f>
        <v>1793.76</v>
      </c>
      <c r="S356" s="119">
        <f>VLOOKUP($A356+ROUND((COLUMN()-2)/24,5),АТС!$A$41:$F$784,6)+'Иные услуги '!$C$5+'РСТ РСО-А'!$L$7+'РСТ РСО-А'!$F$9</f>
        <v>1813.28</v>
      </c>
      <c r="T356" s="119">
        <f>VLOOKUP($A356+ROUND((COLUMN()-2)/24,5),АТС!$A$41:$F$784,6)+'Иные услуги '!$C$5+'РСТ РСО-А'!$L$7+'РСТ РСО-А'!$F$9</f>
        <v>1796.81</v>
      </c>
      <c r="U356" s="119">
        <f>VLOOKUP($A356+ROUND((COLUMN()-2)/24,5),АТС!$A$41:$F$784,6)+'Иные услуги '!$C$5+'РСТ РСО-А'!$L$7+'РСТ РСО-А'!$F$9</f>
        <v>1807.82</v>
      </c>
      <c r="V356" s="119">
        <f>VLOOKUP($A356+ROUND((COLUMN()-2)/24,5),АТС!$A$41:$F$784,6)+'Иные услуги '!$C$5+'РСТ РСО-А'!$L$7+'РСТ РСО-А'!$F$9</f>
        <v>1842.3700000000001</v>
      </c>
      <c r="W356" s="119">
        <f>VLOOKUP($A356+ROUND((COLUMN()-2)/24,5),АТС!$A$41:$F$784,6)+'Иные услуги '!$C$5+'РСТ РСО-А'!$L$7+'РСТ РСО-А'!$F$9</f>
        <v>1852.21</v>
      </c>
      <c r="X356" s="119">
        <f>VLOOKUP($A356+ROUND((COLUMN()-2)/24,5),АТС!$A$41:$F$784,6)+'Иные услуги '!$C$5+'РСТ РСО-А'!$L$7+'РСТ РСО-А'!$F$9</f>
        <v>1840.25</v>
      </c>
      <c r="Y356" s="119">
        <f>VLOOKUP($A356+ROUND((COLUMN()-2)/24,5),АТС!$A$41:$F$784,6)+'Иные услуги '!$C$5+'РСТ РСО-А'!$L$7+'РСТ РСО-А'!$F$9</f>
        <v>2764.94</v>
      </c>
    </row>
    <row r="357" spans="1:25" x14ac:dyDescent="0.2">
      <c r="A357" s="66">
        <f t="shared" si="12"/>
        <v>43316</v>
      </c>
      <c r="B357" s="119">
        <f>VLOOKUP($A357+ROUND((COLUMN()-2)/24,5),АТС!$A$41:$F$784,6)+'Иные услуги '!$C$5+'РСТ РСО-А'!$L$7+'РСТ РСО-А'!$F$9</f>
        <v>1809.6499999999999</v>
      </c>
      <c r="C357" s="119">
        <f>VLOOKUP($A357+ROUND((COLUMN()-2)/24,5),АТС!$A$41:$F$784,6)+'Иные услуги '!$C$5+'РСТ РСО-А'!$L$7+'РСТ РСО-А'!$F$9</f>
        <v>1811.73</v>
      </c>
      <c r="D357" s="119">
        <f>VLOOKUP($A357+ROUND((COLUMN()-2)/24,5),АТС!$A$41:$F$784,6)+'Иные услуги '!$C$5+'РСТ РСО-А'!$L$7+'РСТ РСО-А'!$F$9</f>
        <v>1899.8500000000001</v>
      </c>
      <c r="E357" s="119">
        <f>VLOOKUP($A357+ROUND((COLUMN()-2)/24,5),АТС!$A$41:$F$784,6)+'Иные услуги '!$C$5+'РСТ РСО-А'!$L$7+'РСТ РСО-А'!$F$9</f>
        <v>1895.01</v>
      </c>
      <c r="F357" s="119">
        <f>VLOOKUP($A357+ROUND((COLUMN()-2)/24,5),АТС!$A$41:$F$784,6)+'Иные услуги '!$C$5+'РСТ РСО-А'!$L$7+'РСТ РСО-А'!$F$9</f>
        <v>1894.11</v>
      </c>
      <c r="G357" s="119">
        <f>VLOOKUP($A357+ROUND((COLUMN()-2)/24,5),АТС!$A$41:$F$784,6)+'Иные услуги '!$C$5+'РСТ РСО-А'!$L$7+'РСТ РСО-А'!$F$9</f>
        <v>1893.75</v>
      </c>
      <c r="H357" s="119">
        <f>VLOOKUP($A357+ROUND((COLUMN()-2)/24,5),АТС!$A$41:$F$784,6)+'Иные услуги '!$C$5+'РСТ РСО-А'!$L$7+'РСТ РСО-А'!$F$9</f>
        <v>1948.93</v>
      </c>
      <c r="I357" s="119">
        <f>VLOOKUP($A357+ROUND((COLUMN()-2)/24,5),АТС!$A$41:$F$784,6)+'Иные услуги '!$C$5+'РСТ РСО-А'!$L$7+'РСТ РСО-А'!$F$9</f>
        <v>1821.47</v>
      </c>
      <c r="J357" s="119">
        <f>VLOOKUP($A357+ROUND((COLUMN()-2)/24,5),АТС!$A$41:$F$784,6)+'Иные услуги '!$C$5+'РСТ РСО-А'!$L$7+'РСТ РСО-А'!$F$9</f>
        <v>1991.89</v>
      </c>
      <c r="K357" s="119">
        <f>VLOOKUP($A357+ROUND((COLUMN()-2)/24,5),АТС!$A$41:$F$784,6)+'Иные услуги '!$C$5+'РСТ РСО-А'!$L$7+'РСТ РСО-А'!$F$9</f>
        <v>1880</v>
      </c>
      <c r="L357" s="119">
        <f>VLOOKUP($A357+ROUND((COLUMN()-2)/24,5),АТС!$A$41:$F$784,6)+'Иные услуги '!$C$5+'РСТ РСО-А'!$L$7+'РСТ РСО-А'!$F$9</f>
        <v>1815.72</v>
      </c>
      <c r="M357" s="119">
        <f>VLOOKUP($A357+ROUND((COLUMN()-2)/24,5),АТС!$A$41:$F$784,6)+'Иные услуги '!$C$5+'РСТ РСО-А'!$L$7+'РСТ РСО-А'!$F$9</f>
        <v>1814.51</v>
      </c>
      <c r="N357" s="119">
        <f>VLOOKUP($A357+ROUND((COLUMN()-2)/24,5),АТС!$A$41:$F$784,6)+'Иные услуги '!$C$5+'РСТ РСО-А'!$L$7+'РСТ РСО-А'!$F$9</f>
        <v>1815.71</v>
      </c>
      <c r="O357" s="119">
        <f>VLOOKUP($A357+ROUND((COLUMN()-2)/24,5),АТС!$A$41:$F$784,6)+'Иные услуги '!$C$5+'РСТ РСО-А'!$L$7+'РСТ РСО-А'!$F$9</f>
        <v>1818.1499999999999</v>
      </c>
      <c r="P357" s="119">
        <f>VLOOKUP($A357+ROUND((COLUMN()-2)/24,5),АТС!$A$41:$F$784,6)+'Иные услуги '!$C$5+'РСТ РСО-А'!$L$7+'РСТ РСО-А'!$F$9</f>
        <v>1816.6200000000001</v>
      </c>
      <c r="Q357" s="119">
        <f>VLOOKUP($A357+ROUND((COLUMN()-2)/24,5),АТС!$A$41:$F$784,6)+'Иные услуги '!$C$5+'РСТ РСО-А'!$L$7+'РСТ РСО-А'!$F$9</f>
        <v>1830.8500000000001</v>
      </c>
      <c r="R357" s="119">
        <f>VLOOKUP($A357+ROUND((COLUMN()-2)/24,5),АТС!$A$41:$F$784,6)+'Иные услуги '!$C$5+'РСТ РСО-А'!$L$7+'РСТ РСО-А'!$F$9</f>
        <v>1815.43</v>
      </c>
      <c r="S357" s="119">
        <f>VLOOKUP($A357+ROUND((COLUMN()-2)/24,5),АТС!$A$41:$F$784,6)+'Иные услуги '!$C$5+'РСТ РСО-А'!$L$7+'РСТ РСО-А'!$F$9</f>
        <v>1816.3300000000002</v>
      </c>
      <c r="T357" s="119">
        <f>VLOOKUP($A357+ROUND((COLUMN()-2)/24,5),АТС!$A$41:$F$784,6)+'Иные услуги '!$C$5+'РСТ РСО-А'!$L$7+'РСТ РСО-А'!$F$9</f>
        <v>1800.1499999999999</v>
      </c>
      <c r="U357" s="119">
        <f>VLOOKUP($A357+ROUND((COLUMN()-2)/24,5),АТС!$A$41:$F$784,6)+'Иные услуги '!$C$5+'РСТ РСО-А'!$L$7+'РСТ РСО-А'!$F$9</f>
        <v>1810.34</v>
      </c>
      <c r="V357" s="119">
        <f>VLOOKUP($A357+ROUND((COLUMN()-2)/24,5),АТС!$A$41:$F$784,6)+'Иные услуги '!$C$5+'РСТ РСО-А'!$L$7+'РСТ РСО-А'!$F$9</f>
        <v>1847.71</v>
      </c>
      <c r="W357" s="119">
        <f>VLOOKUP($A357+ROUND((COLUMN()-2)/24,5),АТС!$A$41:$F$784,6)+'Иные услуги '!$C$5+'РСТ РСО-А'!$L$7+'РСТ РСО-А'!$F$9</f>
        <v>1858.3999999999999</v>
      </c>
      <c r="X357" s="119">
        <f>VLOOKUP($A357+ROUND((COLUMN()-2)/24,5),АТС!$A$41:$F$784,6)+'Иные услуги '!$C$5+'РСТ РСО-А'!$L$7+'РСТ РСО-А'!$F$9</f>
        <v>1856.04</v>
      </c>
      <c r="Y357" s="119">
        <f>VLOOKUP($A357+ROUND((COLUMN()-2)/24,5),АТС!$A$41:$F$784,6)+'Иные услуги '!$C$5+'РСТ РСО-А'!$L$7+'РСТ РСО-А'!$F$9</f>
        <v>2521.17</v>
      </c>
    </row>
    <row r="358" spans="1:25" x14ac:dyDescent="0.2">
      <c r="A358" s="66">
        <f t="shared" si="12"/>
        <v>43317</v>
      </c>
      <c r="B358" s="119">
        <f>VLOOKUP($A358+ROUND((COLUMN()-2)/24,5),АТС!$A$41:$F$784,6)+'Иные услуги '!$C$5+'РСТ РСО-А'!$L$7+'РСТ РСО-А'!$F$9</f>
        <v>1817.57</v>
      </c>
      <c r="C358" s="119">
        <f>VLOOKUP($A358+ROUND((COLUMN()-2)/24,5),АТС!$A$41:$F$784,6)+'Иные услуги '!$C$5+'РСТ РСО-А'!$L$7+'РСТ РСО-А'!$F$9</f>
        <v>1829.6299999999999</v>
      </c>
      <c r="D358" s="119">
        <f>VLOOKUP($A358+ROUND((COLUMN()-2)/24,5),АТС!$A$41:$F$784,6)+'Иные услуги '!$C$5+'РСТ РСО-А'!$L$7+'РСТ РСО-А'!$F$9</f>
        <v>1869.44</v>
      </c>
      <c r="E358" s="119">
        <f>VLOOKUP($A358+ROUND((COLUMN()-2)/24,5),АТС!$A$41:$F$784,6)+'Иные услуги '!$C$5+'РСТ РСО-А'!$L$7+'РСТ РСО-А'!$F$9</f>
        <v>1865.03</v>
      </c>
      <c r="F358" s="119">
        <f>VLOOKUP($A358+ROUND((COLUMN()-2)/24,5),АТС!$A$41:$F$784,6)+'Иные услуги '!$C$5+'РСТ РСО-А'!$L$7+'РСТ РСО-А'!$F$9</f>
        <v>1863.55</v>
      </c>
      <c r="G358" s="119">
        <f>VLOOKUP($A358+ROUND((COLUMN()-2)/24,5),АТС!$A$41:$F$784,6)+'Иные услуги '!$C$5+'РСТ РСО-А'!$L$7+'РСТ РСО-А'!$F$9</f>
        <v>1872.71</v>
      </c>
      <c r="H358" s="119">
        <f>VLOOKUP($A358+ROUND((COLUMN()-2)/24,5),АТС!$A$41:$F$784,6)+'Иные услуги '!$C$5+'РСТ РСО-А'!$L$7+'РСТ РСО-А'!$F$9</f>
        <v>2045.82</v>
      </c>
      <c r="I358" s="119">
        <f>VLOOKUP($A358+ROUND((COLUMN()-2)/24,5),АТС!$A$41:$F$784,6)+'Иные услуги '!$C$5+'РСТ РСО-А'!$L$7+'РСТ РСО-А'!$F$9</f>
        <v>1851.64</v>
      </c>
      <c r="J358" s="119">
        <f>VLOOKUP($A358+ROUND((COLUMN()-2)/24,5),АТС!$A$41:$F$784,6)+'Иные услуги '!$C$5+'РСТ РСО-А'!$L$7+'РСТ РСО-А'!$F$9</f>
        <v>1959.5399999999997</v>
      </c>
      <c r="K358" s="119">
        <f>VLOOKUP($A358+ROUND((COLUMN()-2)/24,5),АТС!$A$41:$F$784,6)+'Иные услуги '!$C$5+'РСТ РСО-А'!$L$7+'РСТ РСО-А'!$F$9</f>
        <v>1955.02</v>
      </c>
      <c r="L358" s="119">
        <f>VLOOKUP($A358+ROUND((COLUMN()-2)/24,5),АТС!$A$41:$F$784,6)+'Иные услуги '!$C$5+'РСТ РСО-А'!$L$7+'РСТ РСО-А'!$F$9</f>
        <v>1879.3999999999999</v>
      </c>
      <c r="M358" s="119">
        <f>VLOOKUP($A358+ROUND((COLUMN()-2)/24,5),АТС!$A$41:$F$784,6)+'Иные услуги '!$C$5+'РСТ РСО-А'!$L$7+'РСТ РСО-А'!$F$9</f>
        <v>1861.49</v>
      </c>
      <c r="N358" s="119">
        <f>VLOOKUP($A358+ROUND((COLUMN()-2)/24,5),АТС!$A$41:$F$784,6)+'Иные услуги '!$C$5+'РСТ РСО-А'!$L$7+'РСТ РСО-А'!$F$9</f>
        <v>1876.72</v>
      </c>
      <c r="O358" s="119">
        <f>VLOOKUP($A358+ROUND((COLUMN()-2)/24,5),АТС!$A$41:$F$784,6)+'Иные услуги '!$C$5+'РСТ РСО-А'!$L$7+'РСТ РСО-А'!$F$9</f>
        <v>1878.29</v>
      </c>
      <c r="P358" s="119">
        <f>VLOOKUP($A358+ROUND((COLUMN()-2)/24,5),АТС!$A$41:$F$784,6)+'Иные услуги '!$C$5+'РСТ РСО-А'!$L$7+'РСТ РСО-А'!$F$9</f>
        <v>1909.89</v>
      </c>
      <c r="Q358" s="119">
        <f>VLOOKUP($A358+ROUND((COLUMN()-2)/24,5),АТС!$A$41:$F$784,6)+'Иные услуги '!$C$5+'РСТ РСО-А'!$L$7+'РСТ РСО-А'!$F$9</f>
        <v>1892.6699999999998</v>
      </c>
      <c r="R358" s="119">
        <f>VLOOKUP($A358+ROUND((COLUMN()-2)/24,5),АТС!$A$41:$F$784,6)+'Иные услуги '!$C$5+'РСТ РСО-А'!$L$7+'РСТ РСО-А'!$F$9</f>
        <v>1859.77</v>
      </c>
      <c r="S358" s="119">
        <f>VLOOKUP($A358+ROUND((COLUMN()-2)/24,5),АТС!$A$41:$F$784,6)+'Иные услуги '!$C$5+'РСТ РСО-А'!$L$7+'РСТ РСО-А'!$F$9</f>
        <v>1878.01</v>
      </c>
      <c r="T358" s="119">
        <f>VLOOKUP($A358+ROUND((COLUMN()-2)/24,5),АТС!$A$41:$F$784,6)+'Иные услуги '!$C$5+'РСТ РСО-А'!$L$7+'РСТ РСО-А'!$F$9</f>
        <v>1859.46</v>
      </c>
      <c r="U358" s="119">
        <f>VLOOKUP($A358+ROUND((COLUMN()-2)/24,5),АТС!$A$41:$F$784,6)+'Иные услуги '!$C$5+'РСТ РСО-А'!$L$7+'РСТ РСО-А'!$F$9</f>
        <v>1837.1699999999998</v>
      </c>
      <c r="V358" s="119">
        <f>VLOOKUP($A358+ROUND((COLUMN()-2)/24,5),АТС!$A$41:$F$784,6)+'Иные услуги '!$C$5+'РСТ РСО-А'!$L$7+'РСТ РСО-А'!$F$9</f>
        <v>1851.52</v>
      </c>
      <c r="W358" s="119">
        <f>VLOOKUP($A358+ROUND((COLUMN()-2)/24,5),АТС!$A$41:$F$784,6)+'Иные услуги '!$C$5+'РСТ РСО-А'!$L$7+'РСТ РСО-А'!$F$9</f>
        <v>1851.8999999999999</v>
      </c>
      <c r="X358" s="119">
        <f>VLOOKUP($A358+ROUND((COLUMN()-2)/24,5),АТС!$A$41:$F$784,6)+'Иные услуги '!$C$5+'РСТ РСО-А'!$L$7+'РСТ РСО-А'!$F$9</f>
        <v>2004.07</v>
      </c>
      <c r="Y358" s="119">
        <f>VLOOKUP($A358+ROUND((COLUMN()-2)/24,5),АТС!$A$41:$F$784,6)+'Иные услуги '!$C$5+'РСТ РСО-А'!$L$7+'РСТ РСО-А'!$F$9</f>
        <v>2368.4300000000003</v>
      </c>
    </row>
    <row r="359" spans="1:25" x14ac:dyDescent="0.2">
      <c r="A359" s="66">
        <f t="shared" si="12"/>
        <v>43318</v>
      </c>
      <c r="B359" s="119">
        <f>VLOOKUP($A359+ROUND((COLUMN()-2)/24,5),АТС!$A$41:$F$784,6)+'Иные услуги '!$C$5+'РСТ РСО-А'!$L$7+'РСТ РСО-А'!$F$9</f>
        <v>1805.31</v>
      </c>
      <c r="C359" s="119">
        <f>VLOOKUP($A359+ROUND((COLUMN()-2)/24,5),АТС!$A$41:$F$784,6)+'Иные услуги '!$C$5+'РСТ РСО-А'!$L$7+'РСТ РСО-А'!$F$9</f>
        <v>1822.4199999999998</v>
      </c>
      <c r="D359" s="119">
        <f>VLOOKUP($A359+ROUND((COLUMN()-2)/24,5),АТС!$A$41:$F$784,6)+'Иные услуги '!$C$5+'РСТ РСО-А'!$L$7+'РСТ РСО-А'!$F$9</f>
        <v>1845.04</v>
      </c>
      <c r="E359" s="119">
        <f>VLOOKUP($A359+ROUND((COLUMN()-2)/24,5),АТС!$A$41:$F$784,6)+'Иные услуги '!$C$5+'РСТ РСО-А'!$L$7+'РСТ РСО-А'!$F$9</f>
        <v>1842.72</v>
      </c>
      <c r="F359" s="119">
        <f>VLOOKUP($A359+ROUND((COLUMN()-2)/24,5),АТС!$A$41:$F$784,6)+'Иные услуги '!$C$5+'РСТ РСО-А'!$L$7+'РСТ РСО-А'!$F$9</f>
        <v>1842.6299999999999</v>
      </c>
      <c r="G359" s="119">
        <f>VLOOKUP($A359+ROUND((COLUMN()-2)/24,5),АТС!$A$41:$F$784,6)+'Иные услуги '!$C$5+'РСТ РСО-А'!$L$7+'РСТ РСО-А'!$F$9</f>
        <v>1860.43</v>
      </c>
      <c r="H359" s="119">
        <f>VLOOKUP($A359+ROUND((COLUMN()-2)/24,5),АТС!$A$41:$F$784,6)+'Иные услуги '!$C$5+'РСТ РСО-А'!$L$7+'РСТ РСО-А'!$F$9</f>
        <v>1889.89</v>
      </c>
      <c r="I359" s="119">
        <f>VLOOKUP($A359+ROUND((COLUMN()-2)/24,5),АТС!$A$41:$F$784,6)+'Иные услуги '!$C$5+'РСТ РСО-А'!$L$7+'РСТ РСО-А'!$F$9</f>
        <v>1860.04</v>
      </c>
      <c r="J359" s="119">
        <f>VLOOKUP($A359+ROUND((COLUMN()-2)/24,5),АТС!$A$41:$F$784,6)+'Иные услуги '!$C$5+'РСТ РСО-А'!$L$7+'РСТ РСО-А'!$F$9</f>
        <v>1871.79</v>
      </c>
      <c r="K359" s="119">
        <f>VLOOKUP($A359+ROUND((COLUMN()-2)/24,5),АТС!$A$41:$F$784,6)+'Иные услуги '!$C$5+'РСТ РСО-А'!$L$7+'РСТ РСО-А'!$F$9</f>
        <v>1815.07</v>
      </c>
      <c r="L359" s="119">
        <f>VLOOKUP($A359+ROUND((COLUMN()-2)/24,5),АТС!$A$41:$F$784,6)+'Иные услуги '!$C$5+'РСТ РСО-А'!$L$7+'РСТ РСО-А'!$F$9</f>
        <v>1808.34</v>
      </c>
      <c r="M359" s="119">
        <f>VLOOKUP($A359+ROUND((COLUMN()-2)/24,5),АТС!$A$41:$F$784,6)+'Иные услуги '!$C$5+'РСТ РСО-А'!$L$7+'РСТ РСО-А'!$F$9</f>
        <v>1807.84</v>
      </c>
      <c r="N359" s="119">
        <f>VLOOKUP($A359+ROUND((COLUMN()-2)/24,5),АТС!$A$41:$F$784,6)+'Иные услуги '!$C$5+'РСТ РСО-А'!$L$7+'РСТ РСО-А'!$F$9</f>
        <v>1807.3999999999999</v>
      </c>
      <c r="O359" s="119">
        <f>VLOOKUP($A359+ROUND((COLUMN()-2)/24,5),АТС!$A$41:$F$784,6)+'Иные услуги '!$C$5+'РСТ РСО-А'!$L$7+'РСТ РСО-А'!$F$9</f>
        <v>1807.09</v>
      </c>
      <c r="P359" s="119">
        <f>VLOOKUP($A359+ROUND((COLUMN()-2)/24,5),АТС!$A$41:$F$784,6)+'Иные услуги '!$C$5+'РСТ РСО-А'!$L$7+'РСТ РСО-А'!$F$9</f>
        <v>1791.61</v>
      </c>
      <c r="Q359" s="119">
        <f>VLOOKUP($A359+ROUND((COLUMN()-2)/24,5),АТС!$A$41:$F$784,6)+'Иные услуги '!$C$5+'РСТ РСО-А'!$L$7+'РСТ РСО-А'!$F$9</f>
        <v>1794.19</v>
      </c>
      <c r="R359" s="119">
        <f>VLOOKUP($A359+ROUND((COLUMN()-2)/24,5),АТС!$A$41:$F$784,6)+'Иные услуги '!$C$5+'РСТ РСО-А'!$L$7+'РСТ РСО-А'!$F$9</f>
        <v>1804.3500000000001</v>
      </c>
      <c r="S359" s="119">
        <f>VLOOKUP($A359+ROUND((COLUMN()-2)/24,5),АТС!$A$41:$F$784,6)+'Иные услуги '!$C$5+'РСТ РСО-А'!$L$7+'РСТ РСО-А'!$F$9</f>
        <v>1804.49</v>
      </c>
      <c r="T359" s="119">
        <f>VLOOKUP($A359+ROUND((COLUMN()-2)/24,5),АТС!$A$41:$F$784,6)+'Иные услуги '!$C$5+'РСТ РСО-А'!$L$7+'РСТ РСО-А'!$F$9</f>
        <v>1820.43</v>
      </c>
      <c r="U359" s="119">
        <f>VLOOKUP($A359+ROUND((COLUMN()-2)/24,5),АТС!$A$41:$F$784,6)+'Иные услуги '!$C$5+'РСТ РСО-А'!$L$7+'РСТ РСО-А'!$F$9</f>
        <v>1828.9199999999998</v>
      </c>
      <c r="V359" s="119">
        <f>VLOOKUP($A359+ROUND((COLUMN()-2)/24,5),АТС!$A$41:$F$784,6)+'Иные услуги '!$C$5+'РСТ РСО-А'!$L$7+'РСТ РСО-А'!$F$9</f>
        <v>1817.04</v>
      </c>
      <c r="W359" s="119">
        <f>VLOOKUP($A359+ROUND((COLUMN()-2)/24,5),АТС!$A$41:$F$784,6)+'Иные услуги '!$C$5+'РСТ РСО-А'!$L$7+'РСТ РСО-А'!$F$9</f>
        <v>1864.3300000000002</v>
      </c>
      <c r="X359" s="119">
        <f>VLOOKUP($A359+ROUND((COLUMN()-2)/24,5),АТС!$A$41:$F$784,6)+'Иные услуги '!$C$5+'РСТ РСО-А'!$L$7+'РСТ РСО-А'!$F$9</f>
        <v>1882.3799999999999</v>
      </c>
      <c r="Y359" s="119">
        <f>VLOOKUP($A359+ROUND((COLUMN()-2)/24,5),АТС!$A$41:$F$784,6)+'Иные услуги '!$C$5+'РСТ РСО-А'!$L$7+'РСТ РСО-А'!$F$9</f>
        <v>2436.2800000000002</v>
      </c>
    </row>
    <row r="360" spans="1:25" x14ac:dyDescent="0.2">
      <c r="A360" s="66">
        <f t="shared" si="12"/>
        <v>43319</v>
      </c>
      <c r="B360" s="119">
        <f>VLOOKUP($A360+ROUND((COLUMN()-2)/24,5),АТС!$A$41:$F$784,6)+'Иные услуги '!$C$5+'РСТ РСО-А'!$L$7+'РСТ РСО-А'!$F$9</f>
        <v>1805.3</v>
      </c>
      <c r="C360" s="119">
        <f>VLOOKUP($A360+ROUND((COLUMN()-2)/24,5),АТС!$A$41:$F$784,6)+'Иные услуги '!$C$5+'РСТ РСО-А'!$L$7+'РСТ РСО-А'!$F$9</f>
        <v>1817.09</v>
      </c>
      <c r="D360" s="119">
        <f>VLOOKUP($A360+ROUND((COLUMN()-2)/24,5),АТС!$A$41:$F$784,6)+'Иные услуги '!$C$5+'РСТ РСО-А'!$L$7+'РСТ РСО-А'!$F$9</f>
        <v>1842.07</v>
      </c>
      <c r="E360" s="119">
        <f>VLOOKUP($A360+ROUND((COLUMN()-2)/24,5),АТС!$A$41:$F$784,6)+'Иные услуги '!$C$5+'РСТ РСО-А'!$L$7+'РСТ РСО-А'!$F$9</f>
        <v>1841.04</v>
      </c>
      <c r="F360" s="119">
        <f>VLOOKUP($A360+ROUND((COLUMN()-2)/24,5),АТС!$A$41:$F$784,6)+'Иные услуги '!$C$5+'РСТ РСО-А'!$L$7+'РСТ РСО-А'!$F$9</f>
        <v>1840.57</v>
      </c>
      <c r="G360" s="119">
        <f>VLOOKUP($A360+ROUND((COLUMN()-2)/24,5),АТС!$A$41:$F$784,6)+'Иные услуги '!$C$5+'РСТ РСО-А'!$L$7+'РСТ РСО-А'!$F$9</f>
        <v>1859.24</v>
      </c>
      <c r="H360" s="119">
        <f>VLOOKUP($A360+ROUND((COLUMN()-2)/24,5),АТС!$A$41:$F$784,6)+'Иные услуги '!$C$5+'РСТ РСО-А'!$L$7+'РСТ РСО-А'!$F$9</f>
        <v>1889.1499999999999</v>
      </c>
      <c r="I360" s="119">
        <f>VLOOKUP($A360+ROUND((COLUMN()-2)/24,5),АТС!$A$41:$F$784,6)+'Иные услуги '!$C$5+'РСТ РСО-А'!$L$7+'РСТ РСО-А'!$F$9</f>
        <v>1837.6000000000001</v>
      </c>
      <c r="J360" s="119">
        <f>VLOOKUP($A360+ROUND((COLUMN()-2)/24,5),АТС!$A$41:$F$784,6)+'Иные услуги '!$C$5+'РСТ РСО-А'!$L$7+'РСТ РСО-А'!$F$9</f>
        <v>1861.27</v>
      </c>
      <c r="K360" s="119">
        <f>VLOOKUP($A360+ROUND((COLUMN()-2)/24,5),АТС!$A$41:$F$784,6)+'Иные услуги '!$C$5+'РСТ РСО-А'!$L$7+'РСТ РСО-А'!$F$9</f>
        <v>1807.28</v>
      </c>
      <c r="L360" s="119">
        <f>VLOOKUP($A360+ROUND((COLUMN()-2)/24,5),АТС!$A$41:$F$784,6)+'Иные услуги '!$C$5+'РСТ РСО-А'!$L$7+'РСТ РСО-А'!$F$9</f>
        <v>1802.05</v>
      </c>
      <c r="M360" s="119">
        <f>VLOOKUP($A360+ROUND((COLUMN()-2)/24,5),АТС!$A$41:$F$784,6)+'Иные услуги '!$C$5+'РСТ РСО-А'!$L$7+'РСТ РСО-А'!$F$9</f>
        <v>1802.44</v>
      </c>
      <c r="N360" s="119">
        <f>VLOOKUP($A360+ROUND((COLUMN()-2)/24,5),АТС!$A$41:$F$784,6)+'Иные услуги '!$C$5+'РСТ РСО-А'!$L$7+'РСТ РСО-А'!$F$9</f>
        <v>1802.36</v>
      </c>
      <c r="O360" s="119">
        <f>VLOOKUP($A360+ROUND((COLUMN()-2)/24,5),АТС!$A$41:$F$784,6)+'Иные услуги '!$C$5+'РСТ РСО-А'!$L$7+'РСТ РСО-А'!$F$9</f>
        <v>1803.23</v>
      </c>
      <c r="P360" s="119">
        <f>VLOOKUP($A360+ROUND((COLUMN()-2)/24,5),АТС!$A$41:$F$784,6)+'Иные услуги '!$C$5+'РСТ РСО-А'!$L$7+'РСТ РСО-А'!$F$9</f>
        <v>1788.8799999999999</v>
      </c>
      <c r="Q360" s="119">
        <f>VLOOKUP($A360+ROUND((COLUMN()-2)/24,5),АТС!$A$41:$F$784,6)+'Иные услуги '!$C$5+'РСТ РСО-А'!$L$7+'РСТ РСО-А'!$F$9</f>
        <v>1788.76</v>
      </c>
      <c r="R360" s="119">
        <f>VLOOKUP($A360+ROUND((COLUMN()-2)/24,5),АТС!$A$41:$F$784,6)+'Иные услуги '!$C$5+'РСТ РСО-А'!$L$7+'РСТ РСО-А'!$F$9</f>
        <v>1798.1000000000001</v>
      </c>
      <c r="S360" s="119">
        <f>VLOOKUP($A360+ROUND((COLUMN()-2)/24,5),АТС!$A$41:$F$784,6)+'Иные услуги '!$C$5+'РСТ РСО-А'!$L$7+'РСТ РСО-А'!$F$9</f>
        <v>1802.52</v>
      </c>
      <c r="T360" s="119">
        <f>VLOOKUP($A360+ROUND((COLUMN()-2)/24,5),АТС!$A$41:$F$784,6)+'Иные услуги '!$C$5+'РСТ РСО-А'!$L$7+'РСТ РСО-А'!$F$9</f>
        <v>1822.8</v>
      </c>
      <c r="U360" s="119">
        <f>VLOOKUP($A360+ROUND((COLUMN()-2)/24,5),АТС!$A$41:$F$784,6)+'Иные услуги '!$C$5+'РСТ РСО-А'!$L$7+'РСТ РСО-А'!$F$9</f>
        <v>1831.04</v>
      </c>
      <c r="V360" s="119">
        <f>VLOOKUP($A360+ROUND((COLUMN()-2)/24,5),АТС!$A$41:$F$784,6)+'Иные услуги '!$C$5+'РСТ РСО-А'!$L$7+'РСТ РСО-А'!$F$9</f>
        <v>1816.89</v>
      </c>
      <c r="W360" s="119">
        <f>VLOOKUP($A360+ROUND((COLUMN()-2)/24,5),АТС!$A$41:$F$784,6)+'Иные услуги '!$C$5+'РСТ РСО-А'!$L$7+'РСТ РСО-А'!$F$9</f>
        <v>1858.53</v>
      </c>
      <c r="X360" s="119">
        <f>VLOOKUP($A360+ROUND((COLUMN()-2)/24,5),АТС!$A$41:$F$784,6)+'Иные услуги '!$C$5+'РСТ РСО-А'!$L$7+'РСТ РСО-А'!$F$9</f>
        <v>1876.71</v>
      </c>
      <c r="Y360" s="119">
        <f>VLOOKUP($A360+ROUND((COLUMN()-2)/24,5),АТС!$A$41:$F$784,6)+'Иные услуги '!$C$5+'РСТ РСО-А'!$L$7+'РСТ РСО-А'!$F$9</f>
        <v>2446.9500000000003</v>
      </c>
    </row>
    <row r="361" spans="1:25" x14ac:dyDescent="0.2">
      <c r="A361" s="66">
        <f t="shared" si="12"/>
        <v>43320</v>
      </c>
      <c r="B361" s="119">
        <f>VLOOKUP($A361+ROUND((COLUMN()-2)/24,5),АТС!$A$41:$F$784,6)+'Иные услуги '!$C$5+'РСТ РСО-А'!$L$7+'РСТ РСО-А'!$F$9</f>
        <v>1800.57</v>
      </c>
      <c r="C361" s="119">
        <f>VLOOKUP($A361+ROUND((COLUMN()-2)/24,5),АТС!$A$41:$F$784,6)+'Иные услуги '!$C$5+'РСТ РСО-А'!$L$7+'РСТ РСО-А'!$F$9</f>
        <v>1836.8999999999999</v>
      </c>
      <c r="D361" s="119">
        <f>VLOOKUP($A361+ROUND((COLUMN()-2)/24,5),АТС!$A$41:$F$784,6)+'Иные услуги '!$C$5+'РСТ РСО-А'!$L$7+'РСТ РСО-А'!$F$9</f>
        <v>1903.5</v>
      </c>
      <c r="E361" s="119">
        <f>VLOOKUP($A361+ROUND((COLUMN()-2)/24,5),АТС!$A$41:$F$784,6)+'Иные услуги '!$C$5+'РСТ РСО-А'!$L$7+'РСТ РСО-А'!$F$9</f>
        <v>1923.6299999999999</v>
      </c>
      <c r="F361" s="119">
        <f>VLOOKUP($A361+ROUND((COLUMN()-2)/24,5),АТС!$A$41:$F$784,6)+'Иные услуги '!$C$5+'РСТ РСО-А'!$L$7+'РСТ РСО-А'!$F$9</f>
        <v>1922.39</v>
      </c>
      <c r="G361" s="119">
        <f>VLOOKUP($A361+ROUND((COLUMN()-2)/24,5),АТС!$A$41:$F$784,6)+'Иные услуги '!$C$5+'РСТ РСО-А'!$L$7+'РСТ РСО-А'!$F$9</f>
        <v>1923.34</v>
      </c>
      <c r="H361" s="119">
        <f>VLOOKUP($A361+ROUND((COLUMN()-2)/24,5),АТС!$A$41:$F$784,6)+'Иные услуги '!$C$5+'РСТ РСО-А'!$L$7+'РСТ РСО-А'!$F$9</f>
        <v>1997.8699999999997</v>
      </c>
      <c r="I361" s="119">
        <f>VLOOKUP($A361+ROUND((COLUMN()-2)/24,5),АТС!$A$41:$F$784,6)+'Иные услуги '!$C$5+'РСТ РСО-А'!$L$7+'РСТ РСО-А'!$F$9</f>
        <v>1859.27</v>
      </c>
      <c r="J361" s="119">
        <f>VLOOKUP($A361+ROUND((COLUMN()-2)/24,5),АТС!$A$41:$F$784,6)+'Иные услуги '!$C$5+'РСТ РСО-А'!$L$7+'РСТ РСО-А'!$F$9</f>
        <v>1996.3</v>
      </c>
      <c r="K361" s="119">
        <f>VLOOKUP($A361+ROUND((COLUMN()-2)/24,5),АТС!$A$41:$F$784,6)+'Иные услуги '!$C$5+'РСТ РСО-А'!$L$7+'РСТ РСО-А'!$F$9</f>
        <v>1835.99</v>
      </c>
      <c r="L361" s="119">
        <f>VLOOKUP($A361+ROUND((COLUMN()-2)/24,5),АТС!$A$41:$F$784,6)+'Иные услуги '!$C$5+'РСТ РСО-А'!$L$7+'РСТ РСО-А'!$F$9</f>
        <v>1836.6000000000001</v>
      </c>
      <c r="M361" s="119">
        <f>VLOOKUP($A361+ROUND((COLUMN()-2)/24,5),АТС!$A$41:$F$784,6)+'Иные услуги '!$C$5+'РСТ РСО-А'!$L$7+'РСТ РСО-А'!$F$9</f>
        <v>1836.07</v>
      </c>
      <c r="N361" s="119">
        <f>VLOOKUP($A361+ROUND((COLUMN()-2)/24,5),АТС!$A$41:$F$784,6)+'Иные услуги '!$C$5+'РСТ РСО-А'!$L$7+'РСТ РСО-А'!$F$9</f>
        <v>1836.1000000000001</v>
      </c>
      <c r="O361" s="119">
        <f>VLOOKUP($A361+ROUND((COLUMN()-2)/24,5),АТС!$A$41:$F$784,6)+'Иные услуги '!$C$5+'РСТ РСО-А'!$L$7+'РСТ РСО-А'!$F$9</f>
        <v>1844.41</v>
      </c>
      <c r="P361" s="119">
        <f>VLOOKUP($A361+ROUND((COLUMN()-2)/24,5),АТС!$A$41:$F$784,6)+'Иные услуги '!$C$5+'РСТ РСО-А'!$L$7+'РСТ РСО-А'!$F$9</f>
        <v>1813.43</v>
      </c>
      <c r="Q361" s="119">
        <f>VLOOKUP($A361+ROUND((COLUMN()-2)/24,5),АТС!$A$41:$F$784,6)+'Иные услуги '!$C$5+'РСТ РСО-А'!$L$7+'РСТ РСО-А'!$F$9</f>
        <v>1828.61</v>
      </c>
      <c r="R361" s="119">
        <f>VLOOKUP($A361+ROUND((COLUMN()-2)/24,5),АТС!$A$41:$F$784,6)+'Иные услуги '!$C$5+'РСТ РСО-А'!$L$7+'РСТ РСО-А'!$F$9</f>
        <v>1818.34</v>
      </c>
      <c r="S361" s="119">
        <f>VLOOKUP($A361+ROUND((COLUMN()-2)/24,5),АТС!$A$41:$F$784,6)+'Иные услуги '!$C$5+'РСТ РСО-А'!$L$7+'РСТ РСО-А'!$F$9</f>
        <v>1815.23</v>
      </c>
      <c r="T361" s="119">
        <f>VLOOKUP($A361+ROUND((COLUMN()-2)/24,5),АТС!$A$41:$F$784,6)+'Иные услуги '!$C$5+'РСТ РСО-А'!$L$7+'РСТ РСО-А'!$F$9</f>
        <v>1817.28</v>
      </c>
      <c r="U361" s="119">
        <f>VLOOKUP($A361+ROUND((COLUMN()-2)/24,5),АТС!$A$41:$F$784,6)+'Иные услуги '!$C$5+'РСТ РСО-А'!$L$7+'РСТ РСО-А'!$F$9</f>
        <v>1807.84</v>
      </c>
      <c r="V361" s="119">
        <f>VLOOKUP($A361+ROUND((COLUMN()-2)/24,5),АТС!$A$41:$F$784,6)+'Иные услуги '!$C$5+'РСТ РСО-А'!$L$7+'РСТ РСО-А'!$F$9</f>
        <v>1832.8700000000001</v>
      </c>
      <c r="W361" s="119">
        <f>VLOOKUP($A361+ROUND((COLUMN()-2)/24,5),АТС!$A$41:$F$784,6)+'Иные услуги '!$C$5+'РСТ РСО-А'!$L$7+'РСТ РСО-А'!$F$9</f>
        <v>1837.66</v>
      </c>
      <c r="X361" s="119">
        <f>VLOOKUP($A361+ROUND((COLUMN()-2)/24,5),АТС!$A$41:$F$784,6)+'Иные услуги '!$C$5+'РСТ РСО-А'!$L$7+'РСТ РСО-А'!$F$9</f>
        <v>1854.48</v>
      </c>
      <c r="Y361" s="119">
        <f>VLOOKUP($A361+ROUND((COLUMN()-2)/24,5),АТС!$A$41:$F$784,6)+'Иные услуги '!$C$5+'РСТ РСО-А'!$L$7+'РСТ РСО-А'!$F$9</f>
        <v>2407.83</v>
      </c>
    </row>
    <row r="362" spans="1:25" x14ac:dyDescent="0.2">
      <c r="A362" s="66">
        <f t="shared" si="12"/>
        <v>43321</v>
      </c>
      <c r="B362" s="119">
        <f>VLOOKUP($A362+ROUND((COLUMN()-2)/24,5),АТС!$A$41:$F$784,6)+'Иные услуги '!$C$5+'РСТ РСО-А'!$L$7+'РСТ РСО-А'!$F$9</f>
        <v>1776.51</v>
      </c>
      <c r="C362" s="119">
        <f>VLOOKUP($A362+ROUND((COLUMN()-2)/24,5),АТС!$A$41:$F$784,6)+'Иные услуги '!$C$5+'РСТ РСО-А'!$L$7+'РСТ РСО-А'!$F$9</f>
        <v>1811.3799999999999</v>
      </c>
      <c r="D362" s="119">
        <f>VLOOKUP($A362+ROUND((COLUMN()-2)/24,5),АТС!$A$41:$F$784,6)+'Иные услуги '!$C$5+'РСТ РСО-А'!$L$7+'РСТ РСО-А'!$F$9</f>
        <v>1837.11</v>
      </c>
      <c r="E362" s="119">
        <f>VLOOKUP($A362+ROUND((COLUMN()-2)/24,5),АТС!$A$41:$F$784,6)+'Иные услуги '!$C$5+'РСТ РСО-А'!$L$7+'РСТ РСО-А'!$F$9</f>
        <v>1836.29</v>
      </c>
      <c r="F362" s="119">
        <f>VLOOKUP($A362+ROUND((COLUMN()-2)/24,5),АТС!$A$41:$F$784,6)+'Иные услуги '!$C$5+'РСТ РСО-А'!$L$7+'РСТ РСО-А'!$F$9</f>
        <v>1835.82</v>
      </c>
      <c r="G362" s="119">
        <f>VLOOKUP($A362+ROUND((COLUMN()-2)/24,5),АТС!$A$41:$F$784,6)+'Иные услуги '!$C$5+'РСТ РСО-А'!$L$7+'РСТ РСО-А'!$F$9</f>
        <v>1834.8700000000001</v>
      </c>
      <c r="H362" s="119">
        <f>VLOOKUP($A362+ROUND((COLUMN()-2)/24,5),АТС!$A$41:$F$784,6)+'Иные услуги '!$C$5+'РСТ РСО-А'!$L$7+'РСТ РСО-А'!$F$9</f>
        <v>1936.43</v>
      </c>
      <c r="I362" s="119">
        <f>VLOOKUP($A362+ROUND((COLUMN()-2)/24,5),АТС!$A$41:$F$784,6)+'Иные услуги '!$C$5+'РСТ РСО-А'!$L$7+'РСТ РСО-А'!$F$9</f>
        <v>1832.9199999999998</v>
      </c>
      <c r="J362" s="119">
        <f>VLOOKUP($A362+ROUND((COLUMN()-2)/24,5),АТС!$A$41:$F$784,6)+'Иные услуги '!$C$5+'РСТ РСО-А'!$L$7+'РСТ РСО-А'!$F$9</f>
        <v>1898.18</v>
      </c>
      <c r="K362" s="119">
        <f>VLOOKUP($A362+ROUND((COLUMN()-2)/24,5),АТС!$A$41:$F$784,6)+'Иные услуги '!$C$5+'РСТ РСО-А'!$L$7+'РСТ РСО-А'!$F$9</f>
        <v>1800.5800000000002</v>
      </c>
      <c r="L362" s="119">
        <f>VLOOKUP($A362+ROUND((COLUMN()-2)/24,5),АТС!$A$41:$F$784,6)+'Иные услуги '!$C$5+'РСТ РСО-А'!$L$7+'РСТ РСО-А'!$F$9</f>
        <v>1801.56</v>
      </c>
      <c r="M362" s="119">
        <f>VLOOKUP($A362+ROUND((COLUMN()-2)/24,5),АТС!$A$41:$F$784,6)+'Иные услуги '!$C$5+'РСТ РСО-А'!$L$7+'РСТ РСО-А'!$F$9</f>
        <v>1801.41</v>
      </c>
      <c r="N362" s="119">
        <f>VLOOKUP($A362+ROUND((COLUMN()-2)/24,5),АТС!$A$41:$F$784,6)+'Иные услуги '!$C$5+'РСТ РСО-А'!$L$7+'РСТ РСО-А'!$F$9</f>
        <v>1801.18</v>
      </c>
      <c r="O362" s="119">
        <f>VLOOKUP($A362+ROUND((COLUMN()-2)/24,5),АТС!$A$41:$F$784,6)+'Иные услуги '!$C$5+'РСТ РСО-А'!$L$7+'РСТ РСО-А'!$F$9</f>
        <v>1808.24</v>
      </c>
      <c r="P362" s="119">
        <f>VLOOKUP($A362+ROUND((COLUMN()-2)/24,5),АТС!$A$41:$F$784,6)+'Иные услуги '!$C$5+'РСТ РСО-А'!$L$7+'РСТ РСО-А'!$F$9</f>
        <v>1808.3</v>
      </c>
      <c r="Q362" s="119">
        <f>VLOOKUP($A362+ROUND((COLUMN()-2)/24,5),АТС!$A$41:$F$784,6)+'Иные услуги '!$C$5+'РСТ РСО-А'!$L$7+'РСТ РСО-А'!$F$9</f>
        <v>1808.47</v>
      </c>
      <c r="R362" s="119">
        <f>VLOOKUP($A362+ROUND((COLUMN()-2)/24,5),АТС!$A$41:$F$784,6)+'Иные услуги '!$C$5+'РСТ РСО-А'!$L$7+'РСТ РСО-А'!$F$9</f>
        <v>1806.93</v>
      </c>
      <c r="S362" s="119">
        <f>VLOOKUP($A362+ROUND((COLUMN()-2)/24,5),АТС!$A$41:$F$784,6)+'Иные услуги '!$C$5+'РСТ РСО-А'!$L$7+'РСТ РСО-А'!$F$9</f>
        <v>1808.14</v>
      </c>
      <c r="T362" s="119">
        <f>VLOOKUP($A362+ROUND((COLUMN()-2)/24,5),АТС!$A$41:$F$784,6)+'Иные услуги '!$C$5+'РСТ РСО-А'!$L$7+'РСТ РСО-А'!$F$9</f>
        <v>1800.6499999999999</v>
      </c>
      <c r="U362" s="119">
        <f>VLOOKUP($A362+ROUND((COLUMN()-2)/24,5),АТС!$A$41:$F$784,6)+'Иные услуги '!$C$5+'РСТ РСО-А'!$L$7+'РСТ РСО-А'!$F$9</f>
        <v>1806.36</v>
      </c>
      <c r="V362" s="119">
        <f>VLOOKUP($A362+ROUND((COLUMN()-2)/24,5),АТС!$A$41:$F$784,6)+'Иные услуги '!$C$5+'РСТ РСО-А'!$L$7+'РСТ РСО-А'!$F$9</f>
        <v>1831.4199999999998</v>
      </c>
      <c r="W362" s="119">
        <f>VLOOKUP($A362+ROUND((COLUMN()-2)/24,5),АТС!$A$41:$F$784,6)+'Иные услуги '!$C$5+'РСТ РСО-А'!$L$7+'РСТ РСО-А'!$F$9</f>
        <v>1836.34</v>
      </c>
      <c r="X362" s="119">
        <f>VLOOKUP($A362+ROUND((COLUMN()-2)/24,5),АТС!$A$41:$F$784,6)+'Иные услуги '!$C$5+'РСТ РСО-А'!$L$7+'РСТ РСО-А'!$F$9</f>
        <v>1852.84</v>
      </c>
      <c r="Y362" s="119">
        <f>VLOOKUP($A362+ROUND((COLUMN()-2)/24,5),АТС!$A$41:$F$784,6)+'Иные услуги '!$C$5+'РСТ РСО-А'!$L$7+'РСТ РСО-А'!$F$9</f>
        <v>2334.2000000000003</v>
      </c>
    </row>
    <row r="363" spans="1:25" x14ac:dyDescent="0.2">
      <c r="A363" s="66">
        <f t="shared" si="12"/>
        <v>43322</v>
      </c>
      <c r="B363" s="119">
        <f>VLOOKUP($A363+ROUND((COLUMN()-2)/24,5),АТС!$A$41:$F$784,6)+'Иные услуги '!$C$5+'РСТ РСО-А'!$L$7+'РСТ РСО-А'!$F$9</f>
        <v>1791.57</v>
      </c>
      <c r="C363" s="119">
        <f>VLOOKUP($A363+ROUND((COLUMN()-2)/24,5),АТС!$A$41:$F$784,6)+'Иные услуги '!$C$5+'РСТ РСО-А'!$L$7+'РСТ РСО-А'!$F$9</f>
        <v>1808.75</v>
      </c>
      <c r="D363" s="119">
        <f>VLOOKUP($A363+ROUND((COLUMN()-2)/24,5),АТС!$A$41:$F$784,6)+'Иные услуги '!$C$5+'РСТ РСО-А'!$L$7+'РСТ РСО-А'!$F$9</f>
        <v>1807.81</v>
      </c>
      <c r="E363" s="119">
        <f>VLOOKUP($A363+ROUND((COLUMN()-2)/24,5),АТС!$A$41:$F$784,6)+'Иные услуги '!$C$5+'РСТ РСО-А'!$L$7+'РСТ РСО-А'!$F$9</f>
        <v>1807.53</v>
      </c>
      <c r="F363" s="119">
        <f>VLOOKUP($A363+ROUND((COLUMN()-2)/24,5),АТС!$A$41:$F$784,6)+'Иные услуги '!$C$5+'РСТ РСО-А'!$L$7+'РСТ РСО-А'!$F$9</f>
        <v>1807.6000000000001</v>
      </c>
      <c r="G363" s="119">
        <f>VLOOKUP($A363+ROUND((COLUMN()-2)/24,5),АТС!$A$41:$F$784,6)+'Иные услуги '!$C$5+'РСТ РСО-А'!$L$7+'РСТ РСО-А'!$F$9</f>
        <v>1803.54</v>
      </c>
      <c r="H363" s="119">
        <f>VLOOKUP($A363+ROUND((COLUMN()-2)/24,5),АТС!$A$41:$F$784,6)+'Иные услуги '!$C$5+'РСТ РСО-А'!$L$7+'РСТ РСО-А'!$F$9</f>
        <v>1810.1499999999999</v>
      </c>
      <c r="I363" s="119">
        <f>VLOOKUP($A363+ROUND((COLUMN()-2)/24,5),АТС!$A$41:$F$784,6)+'Иные услуги '!$C$5+'РСТ РСО-А'!$L$7+'РСТ РСО-А'!$F$9</f>
        <v>1784.8500000000001</v>
      </c>
      <c r="J363" s="119">
        <f>VLOOKUP($A363+ROUND((COLUMN()-2)/24,5),АТС!$A$41:$F$784,6)+'Иные услуги '!$C$5+'РСТ РСО-А'!$L$7+'РСТ РСО-А'!$F$9</f>
        <v>1899.66</v>
      </c>
      <c r="K363" s="119">
        <f>VLOOKUP($A363+ROUND((COLUMN()-2)/24,5),АТС!$A$41:$F$784,6)+'Иные услуги '!$C$5+'РСТ РСО-А'!$L$7+'РСТ РСО-А'!$F$9</f>
        <v>1832.54</v>
      </c>
      <c r="L363" s="119">
        <f>VLOOKUP($A363+ROUND((COLUMN()-2)/24,5),АТС!$A$41:$F$784,6)+'Иные услуги '!$C$5+'РСТ РСО-А'!$L$7+'РСТ РСО-А'!$F$9</f>
        <v>1833.05</v>
      </c>
      <c r="M363" s="119">
        <f>VLOOKUP($A363+ROUND((COLUMN()-2)/24,5),АТС!$A$41:$F$784,6)+'Иные услуги '!$C$5+'РСТ РСО-А'!$L$7+'РСТ РСО-А'!$F$9</f>
        <v>1832.95</v>
      </c>
      <c r="N363" s="119">
        <f>VLOOKUP($A363+ROUND((COLUMN()-2)/24,5),АТС!$A$41:$F$784,6)+'Иные услуги '!$C$5+'РСТ РСО-А'!$L$7+'РСТ РСО-А'!$F$9</f>
        <v>1832.1200000000001</v>
      </c>
      <c r="O363" s="119">
        <f>VLOOKUP($A363+ROUND((COLUMN()-2)/24,5),АТС!$A$41:$F$784,6)+'Иные услуги '!$C$5+'РСТ РСО-А'!$L$7+'РСТ РСО-А'!$F$9</f>
        <v>1837.8500000000001</v>
      </c>
      <c r="P363" s="119">
        <f>VLOOKUP($A363+ROUND((COLUMN()-2)/24,5),АТС!$A$41:$F$784,6)+'Иные услуги '!$C$5+'РСТ РСО-А'!$L$7+'РСТ РСО-А'!$F$9</f>
        <v>1822.22</v>
      </c>
      <c r="Q363" s="119">
        <f>VLOOKUP($A363+ROUND((COLUMN()-2)/24,5),АТС!$A$41:$F$784,6)+'Иные услуги '!$C$5+'РСТ РСО-А'!$L$7+'РСТ РСО-А'!$F$9</f>
        <v>1822.32</v>
      </c>
      <c r="R363" s="119">
        <f>VLOOKUP($A363+ROUND((COLUMN()-2)/24,5),АТС!$A$41:$F$784,6)+'Иные услуги '!$C$5+'РСТ РСО-А'!$L$7+'РСТ РСО-А'!$F$9</f>
        <v>1813.45</v>
      </c>
      <c r="S363" s="119">
        <f>VLOOKUP($A363+ROUND((COLUMN()-2)/24,5),АТС!$A$41:$F$784,6)+'Иные услуги '!$C$5+'РСТ РСО-А'!$L$7+'РСТ РСО-А'!$F$9</f>
        <v>1810.9199999999998</v>
      </c>
      <c r="T363" s="119">
        <f>VLOOKUP($A363+ROUND((COLUMN()-2)/24,5),АТС!$A$41:$F$784,6)+'Иные услуги '!$C$5+'РСТ РСО-А'!$L$7+'РСТ РСО-А'!$F$9</f>
        <v>1799.43</v>
      </c>
      <c r="U363" s="119">
        <f>VLOOKUP($A363+ROUND((COLUMN()-2)/24,5),АТС!$A$41:$F$784,6)+'Иные услуги '!$C$5+'РСТ РСО-А'!$L$7+'РСТ РСО-А'!$F$9</f>
        <v>1819.8799999999999</v>
      </c>
      <c r="V363" s="119">
        <f>VLOOKUP($A363+ROUND((COLUMN()-2)/24,5),АТС!$A$41:$F$784,6)+'Иные услуги '!$C$5+'РСТ РСО-А'!$L$7+'РСТ РСО-А'!$F$9</f>
        <v>1961.05</v>
      </c>
      <c r="W363" s="119">
        <f>VLOOKUP($A363+ROUND((COLUMN()-2)/24,5),АТС!$A$41:$F$784,6)+'Иные услуги '!$C$5+'РСТ РСО-А'!$L$7+'РСТ РСО-А'!$F$9</f>
        <v>1917.74</v>
      </c>
      <c r="X363" s="119">
        <f>VLOOKUP($A363+ROUND((COLUMN()-2)/24,5),АТС!$A$41:$F$784,6)+'Иные услуги '!$C$5+'РСТ РСО-А'!$L$7+'РСТ РСО-А'!$F$9</f>
        <v>1857.56</v>
      </c>
      <c r="Y363" s="119">
        <f>VLOOKUP($A363+ROUND((COLUMN()-2)/24,5),АТС!$A$41:$F$784,6)+'Иные услуги '!$C$5+'РСТ РСО-А'!$L$7+'РСТ РСО-А'!$F$9</f>
        <v>1918.19</v>
      </c>
    </row>
    <row r="364" spans="1:25" x14ac:dyDescent="0.2">
      <c r="A364" s="66">
        <f t="shared" si="12"/>
        <v>43323</v>
      </c>
      <c r="B364" s="119">
        <f>VLOOKUP($A364+ROUND((COLUMN()-2)/24,5),АТС!$A$41:$F$784,6)+'Иные услуги '!$C$5+'РСТ РСО-А'!$L$7+'РСТ РСО-А'!$F$9</f>
        <v>1781.2</v>
      </c>
      <c r="C364" s="119">
        <f>VLOOKUP($A364+ROUND((COLUMN()-2)/24,5),АТС!$A$41:$F$784,6)+'Иные услуги '!$C$5+'РСТ РСО-А'!$L$7+'РСТ РСО-А'!$F$9</f>
        <v>1790.6499999999999</v>
      </c>
      <c r="D364" s="119">
        <f>VLOOKUP($A364+ROUND((COLUMN()-2)/24,5),АТС!$A$41:$F$784,6)+'Иные услуги '!$C$5+'РСТ РСО-А'!$L$7+'РСТ РСО-А'!$F$9</f>
        <v>1791.75</v>
      </c>
      <c r="E364" s="119">
        <f>VLOOKUP($A364+ROUND((COLUMN()-2)/24,5),АТС!$A$41:$F$784,6)+'Иные услуги '!$C$5+'РСТ РСО-А'!$L$7+'РСТ РСО-А'!$F$9</f>
        <v>1788.21</v>
      </c>
      <c r="F364" s="119">
        <f>VLOOKUP($A364+ROUND((COLUMN()-2)/24,5),АТС!$A$41:$F$784,6)+'Иные услуги '!$C$5+'РСТ РСО-А'!$L$7+'РСТ РСО-А'!$F$9</f>
        <v>1805.79</v>
      </c>
      <c r="G364" s="119">
        <f>VLOOKUP($A364+ROUND((COLUMN()-2)/24,5),АТС!$A$41:$F$784,6)+'Иные услуги '!$C$5+'РСТ РСО-А'!$L$7+'РСТ РСО-А'!$F$9</f>
        <v>1793.46</v>
      </c>
      <c r="H364" s="119">
        <f>VLOOKUP($A364+ROUND((COLUMN()-2)/24,5),АТС!$A$41:$F$784,6)+'Иные услуги '!$C$5+'РСТ РСО-А'!$L$7+'РСТ РСО-А'!$F$9</f>
        <v>1810.3300000000002</v>
      </c>
      <c r="I364" s="119">
        <f>VLOOKUP($A364+ROUND((COLUMN()-2)/24,5),АТС!$A$41:$F$784,6)+'Иные услуги '!$C$5+'РСТ РСО-А'!$L$7+'РСТ РСО-А'!$F$9</f>
        <v>1770.93</v>
      </c>
      <c r="J364" s="119">
        <f>VLOOKUP($A364+ROUND((COLUMN()-2)/24,5),АТС!$A$41:$F$784,6)+'Иные услуги '!$C$5+'РСТ РСО-А'!$L$7+'РСТ РСО-А'!$F$9</f>
        <v>2003.3299999999997</v>
      </c>
      <c r="K364" s="119">
        <f>VLOOKUP($A364+ROUND((COLUMN()-2)/24,5),АТС!$A$41:$F$784,6)+'Иные услуги '!$C$5+'РСТ РСО-А'!$L$7+'РСТ РСО-А'!$F$9</f>
        <v>1894.5800000000002</v>
      </c>
      <c r="L364" s="119">
        <f>VLOOKUP($A364+ROUND((COLUMN()-2)/24,5),АТС!$A$41:$F$784,6)+'Иные услуги '!$C$5+'РСТ РСО-А'!$L$7+'РСТ РСО-А'!$F$9</f>
        <v>1834.7</v>
      </c>
      <c r="M364" s="119">
        <f>VLOOKUP($A364+ROUND((COLUMN()-2)/24,5),АТС!$A$41:$F$784,6)+'Иные услуги '!$C$5+'РСТ РСО-А'!$L$7+'РСТ РСО-А'!$F$9</f>
        <v>1834.14</v>
      </c>
      <c r="N364" s="119">
        <f>VLOOKUP($A364+ROUND((COLUMN()-2)/24,5),АТС!$A$41:$F$784,6)+'Иные услуги '!$C$5+'РСТ РСО-А'!$L$7+'РСТ РСО-А'!$F$9</f>
        <v>1834.3300000000002</v>
      </c>
      <c r="O364" s="119">
        <f>VLOOKUP($A364+ROUND((COLUMN()-2)/24,5),АТС!$A$41:$F$784,6)+'Иные услуги '!$C$5+'РСТ РСО-А'!$L$7+'РСТ РСО-А'!$F$9</f>
        <v>1837.03</v>
      </c>
      <c r="P364" s="119">
        <f>VLOOKUP($A364+ROUND((COLUMN()-2)/24,5),АТС!$A$41:$F$784,6)+'Иные услуги '!$C$5+'РСТ РСО-А'!$L$7+'РСТ РСО-А'!$F$9</f>
        <v>1837.27</v>
      </c>
      <c r="Q364" s="119">
        <f>VLOOKUP($A364+ROUND((COLUMN()-2)/24,5),АТС!$A$41:$F$784,6)+'Иные услуги '!$C$5+'РСТ РСО-А'!$L$7+'РСТ РСО-А'!$F$9</f>
        <v>1837.19</v>
      </c>
      <c r="R364" s="119">
        <f>VLOOKUP($A364+ROUND((COLUMN()-2)/24,5),АТС!$A$41:$F$784,6)+'Иные услуги '!$C$5+'РСТ РСО-А'!$L$7+'РСТ РСО-А'!$F$9</f>
        <v>1805.25</v>
      </c>
      <c r="S364" s="119">
        <f>VLOOKUP($A364+ROUND((COLUMN()-2)/24,5),АТС!$A$41:$F$784,6)+'Иные услуги '!$C$5+'РСТ РСО-А'!$L$7+'РСТ РСО-А'!$F$9</f>
        <v>1803.99</v>
      </c>
      <c r="T364" s="119">
        <f>VLOOKUP($A364+ROUND((COLUMN()-2)/24,5),АТС!$A$41:$F$784,6)+'Иные услуги '!$C$5+'РСТ РСО-А'!$L$7+'РСТ РСО-А'!$F$9</f>
        <v>1816.03</v>
      </c>
      <c r="U364" s="119">
        <f>VLOOKUP($A364+ROUND((COLUMN()-2)/24,5),АТС!$A$41:$F$784,6)+'Иные услуги '!$C$5+'РСТ РСО-А'!$L$7+'РСТ РСО-А'!$F$9</f>
        <v>1808.5800000000002</v>
      </c>
      <c r="V364" s="119">
        <f>VLOOKUP($A364+ROUND((COLUMN()-2)/24,5),АТС!$A$41:$F$784,6)+'Иные услуги '!$C$5+'РСТ РСО-А'!$L$7+'РСТ РСО-А'!$F$9</f>
        <v>1858.57</v>
      </c>
      <c r="W364" s="119">
        <f>VLOOKUP($A364+ROUND((COLUMN()-2)/24,5),АТС!$A$41:$F$784,6)+'Иные услуги '!$C$5+'РСТ РСО-А'!$L$7+'РСТ РСО-А'!$F$9</f>
        <v>1831.3</v>
      </c>
      <c r="X364" s="119">
        <f>VLOOKUP($A364+ROUND((COLUMN()-2)/24,5),АТС!$A$41:$F$784,6)+'Иные услуги '!$C$5+'РСТ РСО-А'!$L$7+'РСТ РСО-А'!$F$9</f>
        <v>1848.53</v>
      </c>
      <c r="Y364" s="119">
        <f>VLOOKUP($A364+ROUND((COLUMN()-2)/24,5),АТС!$A$41:$F$784,6)+'Иные услуги '!$C$5+'РСТ РСО-А'!$L$7+'РСТ РСО-А'!$F$9</f>
        <v>2400.09</v>
      </c>
    </row>
    <row r="365" spans="1:25" x14ac:dyDescent="0.2">
      <c r="A365" s="66">
        <f t="shared" si="12"/>
        <v>43324</v>
      </c>
      <c r="B365" s="119">
        <f>VLOOKUP($A365+ROUND((COLUMN()-2)/24,5),АТС!$A$41:$F$784,6)+'Иные услуги '!$C$5+'РСТ РСО-А'!$L$7+'РСТ РСО-А'!$F$9</f>
        <v>1774.96</v>
      </c>
      <c r="C365" s="119">
        <f>VLOOKUP($A365+ROUND((COLUMN()-2)/24,5),АТС!$A$41:$F$784,6)+'Иные услуги '!$C$5+'РСТ РСО-А'!$L$7+'РСТ РСО-А'!$F$9</f>
        <v>1810.98</v>
      </c>
      <c r="D365" s="119">
        <f>VLOOKUP($A365+ROUND((COLUMN()-2)/24,5),АТС!$A$41:$F$784,6)+'Иные услуги '!$C$5+'РСТ РСО-А'!$L$7+'РСТ РСО-А'!$F$9</f>
        <v>1857.81</v>
      </c>
      <c r="E365" s="119">
        <f>VLOOKUP($A365+ROUND((COLUMN()-2)/24,5),АТС!$A$41:$F$784,6)+'Иные услуги '!$C$5+'РСТ РСО-А'!$L$7+'РСТ РСО-А'!$F$9</f>
        <v>1887.86</v>
      </c>
      <c r="F365" s="119">
        <f>VLOOKUP($A365+ROUND((COLUMN()-2)/24,5),АТС!$A$41:$F$784,6)+'Иные услуги '!$C$5+'РСТ РСО-А'!$L$7+'РСТ РСО-А'!$F$9</f>
        <v>1857.04</v>
      </c>
      <c r="G365" s="119">
        <f>VLOOKUP($A365+ROUND((COLUMN()-2)/24,5),АТС!$A$41:$F$784,6)+'Иные услуги '!$C$5+'РСТ РСО-А'!$L$7+'РСТ РСО-А'!$F$9</f>
        <v>1866.99</v>
      </c>
      <c r="H365" s="119">
        <f>VLOOKUP($A365+ROUND((COLUMN()-2)/24,5),АТС!$A$41:$F$784,6)+'Иные услуги '!$C$5+'РСТ РСО-А'!$L$7+'РСТ РСО-А'!$F$9</f>
        <v>2035.7499999999998</v>
      </c>
      <c r="I365" s="119">
        <f>VLOOKUP($A365+ROUND((COLUMN()-2)/24,5),АТС!$A$41:$F$784,6)+'Иные услуги '!$C$5+'РСТ РСО-А'!$L$7+'РСТ РСО-А'!$F$9</f>
        <v>1837.75</v>
      </c>
      <c r="J365" s="119">
        <f>VLOOKUP($A365+ROUND((COLUMN()-2)/24,5),АТС!$A$41:$F$784,6)+'Иные услуги '!$C$5+'РСТ РСО-А'!$L$7+'РСТ РСО-А'!$F$9</f>
        <v>2057.63</v>
      </c>
      <c r="K365" s="119">
        <f>VLOOKUP($A365+ROUND((COLUMN()-2)/24,5),АТС!$A$41:$F$784,6)+'Иные услуги '!$C$5+'РСТ РСО-А'!$L$7+'РСТ РСО-А'!$F$9</f>
        <v>1938.52</v>
      </c>
      <c r="L365" s="119">
        <f>VLOOKUP($A365+ROUND((COLUMN()-2)/24,5),АТС!$A$41:$F$784,6)+'Иные услуги '!$C$5+'РСТ РСО-А'!$L$7+'РСТ РСО-А'!$F$9</f>
        <v>1865.05</v>
      </c>
      <c r="M365" s="119">
        <f>VLOOKUP($A365+ROUND((COLUMN()-2)/24,5),АТС!$A$41:$F$784,6)+'Иные услуги '!$C$5+'РСТ РСО-А'!$L$7+'РСТ РСО-А'!$F$9</f>
        <v>1848.23</v>
      </c>
      <c r="N365" s="119">
        <f>VLOOKUP($A365+ROUND((COLUMN()-2)/24,5),АТС!$A$41:$F$784,6)+'Иные услуги '!$C$5+'РСТ РСО-А'!$L$7+'РСТ РСО-А'!$F$9</f>
        <v>1865.72</v>
      </c>
      <c r="O365" s="119">
        <f>VLOOKUP($A365+ROUND((COLUMN()-2)/24,5),АТС!$A$41:$F$784,6)+'Иные услуги '!$C$5+'РСТ РСО-А'!$L$7+'РСТ РСО-А'!$F$9</f>
        <v>1867.8799999999999</v>
      </c>
      <c r="P365" s="119">
        <f>VLOOKUP($A365+ROUND((COLUMN()-2)/24,5),АТС!$A$41:$F$784,6)+'Иные услуги '!$C$5+'РСТ РСО-А'!$L$7+'РСТ РСО-А'!$F$9</f>
        <v>1903.32</v>
      </c>
      <c r="Q365" s="119">
        <f>VLOOKUP($A365+ROUND((COLUMN()-2)/24,5),АТС!$A$41:$F$784,6)+'Иные услуги '!$C$5+'РСТ РСО-А'!$L$7+'РСТ РСО-А'!$F$9</f>
        <v>1885.21</v>
      </c>
      <c r="R365" s="119">
        <f>VLOOKUP($A365+ROUND((COLUMN()-2)/24,5),АТС!$A$41:$F$784,6)+'Иные услуги '!$C$5+'РСТ РСО-А'!$L$7+'РСТ РСО-А'!$F$9</f>
        <v>1850.25</v>
      </c>
      <c r="S365" s="119">
        <f>VLOOKUP($A365+ROUND((COLUMN()-2)/24,5),АТС!$A$41:$F$784,6)+'Иные услуги '!$C$5+'РСТ РСО-А'!$L$7+'РСТ РСО-А'!$F$9</f>
        <v>1864.6699999999998</v>
      </c>
      <c r="T365" s="119">
        <f>VLOOKUP($A365+ROUND((COLUMN()-2)/24,5),АТС!$A$41:$F$784,6)+'Иные услуги '!$C$5+'РСТ РСО-А'!$L$7+'РСТ РСО-А'!$F$9</f>
        <v>1845.11</v>
      </c>
      <c r="U365" s="119">
        <f>VLOOKUP($A365+ROUND((COLUMN()-2)/24,5),АТС!$A$41:$F$784,6)+'Иные услуги '!$C$5+'РСТ РСО-А'!$L$7+'РСТ РСО-А'!$F$9</f>
        <v>1814.14</v>
      </c>
      <c r="V365" s="119">
        <f>VLOOKUP($A365+ROUND((COLUMN()-2)/24,5),АТС!$A$41:$F$784,6)+'Иные услуги '!$C$5+'РСТ РСО-А'!$L$7+'РСТ РСО-А'!$F$9</f>
        <v>1821.54</v>
      </c>
      <c r="W365" s="119">
        <f>VLOOKUP($A365+ROUND((COLUMN()-2)/24,5),АТС!$A$41:$F$784,6)+'Иные услуги '!$C$5+'РСТ РСО-А'!$L$7+'РСТ РСО-А'!$F$9</f>
        <v>1823.3999999999999</v>
      </c>
      <c r="X365" s="119">
        <f>VLOOKUP($A365+ROUND((COLUMN()-2)/24,5),АТС!$A$41:$F$784,6)+'Иные услуги '!$C$5+'РСТ РСО-А'!$L$7+'РСТ РСО-А'!$F$9</f>
        <v>1966.53</v>
      </c>
      <c r="Y365" s="119">
        <f>VLOOKUP($A365+ROUND((COLUMN()-2)/24,5),АТС!$A$41:$F$784,6)+'Иные услуги '!$C$5+'РСТ РСО-А'!$L$7+'РСТ РСО-А'!$F$9</f>
        <v>2311.73</v>
      </c>
    </row>
    <row r="366" spans="1:25" x14ac:dyDescent="0.2">
      <c r="A366" s="66">
        <f t="shared" si="12"/>
        <v>43325</v>
      </c>
      <c r="B366" s="119">
        <f>VLOOKUP($A366+ROUND((COLUMN()-2)/24,5),АТС!$A$41:$F$784,6)+'Иные услуги '!$C$5+'РСТ РСО-А'!$L$7+'РСТ РСО-А'!$F$9</f>
        <v>1770.95</v>
      </c>
      <c r="C366" s="119">
        <f>VLOOKUP($A366+ROUND((COLUMN()-2)/24,5),АТС!$A$41:$F$784,6)+'Иные услуги '!$C$5+'РСТ РСО-А'!$L$7+'РСТ РСО-А'!$F$9</f>
        <v>1786.55</v>
      </c>
      <c r="D366" s="119">
        <f>VLOOKUP($A366+ROUND((COLUMN()-2)/24,5),АТС!$A$41:$F$784,6)+'Иные услуги '!$C$5+'РСТ РСО-А'!$L$7+'РСТ РСО-А'!$F$9</f>
        <v>1786.03</v>
      </c>
      <c r="E366" s="119">
        <f>VLOOKUP($A366+ROUND((COLUMN()-2)/24,5),АТС!$A$41:$F$784,6)+'Иные услуги '!$C$5+'РСТ РСО-А'!$L$7+'РСТ РСО-А'!$F$9</f>
        <v>1785.48</v>
      </c>
      <c r="F366" s="119">
        <f>VLOOKUP($A366+ROUND((COLUMN()-2)/24,5),АТС!$A$41:$F$784,6)+'Иные услуги '!$C$5+'РСТ РСО-А'!$L$7+'РСТ РСО-А'!$F$9</f>
        <v>1785.5</v>
      </c>
      <c r="G366" s="119">
        <f>VLOOKUP($A366+ROUND((COLUMN()-2)/24,5),АТС!$A$41:$F$784,6)+'Иные услуги '!$C$5+'РСТ РСО-А'!$L$7+'РСТ РСО-А'!$F$9</f>
        <v>1786.59</v>
      </c>
      <c r="H366" s="119">
        <f>VLOOKUP($A366+ROUND((COLUMN()-2)/24,5),АТС!$A$41:$F$784,6)+'Иные услуги '!$C$5+'РСТ РСО-А'!$L$7+'РСТ РСО-А'!$F$9</f>
        <v>1833.26</v>
      </c>
      <c r="I366" s="119">
        <f>VLOOKUP($A366+ROUND((COLUMN()-2)/24,5),АТС!$A$41:$F$784,6)+'Иные услуги '!$C$5+'РСТ РСО-А'!$L$7+'РСТ РСО-А'!$F$9</f>
        <v>1771.41</v>
      </c>
      <c r="J366" s="119">
        <f>VLOOKUP($A366+ROUND((COLUMN()-2)/24,5),АТС!$A$41:$F$784,6)+'Иные услуги '!$C$5+'РСТ РСО-А'!$L$7+'РСТ РСО-А'!$F$9</f>
        <v>1929.9199999999998</v>
      </c>
      <c r="K366" s="119">
        <f>VLOOKUP($A366+ROUND((COLUMN()-2)/24,5),АТС!$A$41:$F$784,6)+'Иные услуги '!$C$5+'РСТ РСО-А'!$L$7+'РСТ РСО-А'!$F$9</f>
        <v>1823.5</v>
      </c>
      <c r="L366" s="119">
        <f>VLOOKUP($A366+ROUND((COLUMN()-2)/24,5),АТС!$A$41:$F$784,6)+'Иные услуги '!$C$5+'РСТ РСО-А'!$L$7+'РСТ РСО-А'!$F$9</f>
        <v>1793.86</v>
      </c>
      <c r="M366" s="119">
        <f>VLOOKUP($A366+ROUND((COLUMN()-2)/24,5),АТС!$A$41:$F$784,6)+'Иные услуги '!$C$5+'РСТ РСО-А'!$L$7+'РСТ РСО-А'!$F$9</f>
        <v>1768.3700000000001</v>
      </c>
      <c r="N366" s="119">
        <f>VLOOKUP($A366+ROUND((COLUMN()-2)/24,5),АТС!$A$41:$F$784,6)+'Иные услуги '!$C$5+'РСТ РСО-А'!$L$7+'РСТ РСО-А'!$F$9</f>
        <v>1781.6200000000001</v>
      </c>
      <c r="O366" s="119">
        <f>VLOOKUP($A366+ROUND((COLUMN()-2)/24,5),АТС!$A$41:$F$784,6)+'Иные услуги '!$C$5+'РСТ РСО-А'!$L$7+'РСТ РСО-А'!$F$9</f>
        <v>1785.76</v>
      </c>
      <c r="P366" s="119">
        <f>VLOOKUP($A366+ROUND((COLUMN()-2)/24,5),АТС!$A$41:$F$784,6)+'Иные услуги '!$C$5+'РСТ РСО-А'!$L$7+'РСТ РСО-А'!$F$9</f>
        <v>1789.44</v>
      </c>
      <c r="Q366" s="119">
        <f>VLOOKUP($A366+ROUND((COLUMN()-2)/24,5),АТС!$A$41:$F$784,6)+'Иные услуги '!$C$5+'РСТ РСО-А'!$L$7+'РСТ РСО-А'!$F$9</f>
        <v>1788.53</v>
      </c>
      <c r="R366" s="119">
        <f>VLOOKUP($A366+ROUND((COLUMN()-2)/24,5),АТС!$A$41:$F$784,6)+'Иные услуги '!$C$5+'РСТ РСО-А'!$L$7+'РСТ РСО-А'!$F$9</f>
        <v>1803.36</v>
      </c>
      <c r="S366" s="119">
        <f>VLOOKUP($A366+ROUND((COLUMN()-2)/24,5),АТС!$A$41:$F$784,6)+'Иные услуги '!$C$5+'РСТ РСО-А'!$L$7+'РСТ РСО-А'!$F$9</f>
        <v>1774.23</v>
      </c>
      <c r="T366" s="119">
        <f>VLOOKUP($A366+ROUND((COLUMN()-2)/24,5),АТС!$A$41:$F$784,6)+'Иные услуги '!$C$5+'РСТ РСО-А'!$L$7+'РСТ РСО-А'!$F$9</f>
        <v>1795.24</v>
      </c>
      <c r="U366" s="119">
        <f>VLOOKUP($A366+ROUND((COLUMN()-2)/24,5),АТС!$A$41:$F$784,6)+'Иные услуги '!$C$5+'РСТ РСО-А'!$L$7+'РСТ РСО-А'!$F$9</f>
        <v>1774.6499999999999</v>
      </c>
      <c r="V366" s="119">
        <f>VLOOKUP($A366+ROUND((COLUMN()-2)/24,5),АТС!$A$41:$F$784,6)+'Иные услуги '!$C$5+'РСТ РСО-А'!$L$7+'РСТ РСО-А'!$F$9</f>
        <v>1767.11</v>
      </c>
      <c r="W366" s="119">
        <f>VLOOKUP($A366+ROUND((COLUMN()-2)/24,5),АТС!$A$41:$F$784,6)+'Иные услуги '!$C$5+'РСТ РСО-А'!$L$7+'РСТ РСО-А'!$F$9</f>
        <v>1791.41</v>
      </c>
      <c r="X366" s="119">
        <f>VLOOKUP($A366+ROUND((COLUMN()-2)/24,5),АТС!$A$41:$F$784,6)+'Иные услуги '!$C$5+'РСТ РСО-А'!$L$7+'РСТ РСО-А'!$F$9</f>
        <v>1827.64</v>
      </c>
      <c r="Y366" s="119">
        <f>VLOOKUP($A366+ROUND((COLUMN()-2)/24,5),АТС!$A$41:$F$784,6)+'Иные услуги '!$C$5+'РСТ РСО-А'!$L$7+'РСТ РСО-А'!$F$9</f>
        <v>2072.13</v>
      </c>
    </row>
    <row r="367" spans="1:25" x14ac:dyDescent="0.2">
      <c r="A367" s="66">
        <f t="shared" si="12"/>
        <v>43326</v>
      </c>
      <c r="B367" s="119">
        <f>VLOOKUP($A367+ROUND((COLUMN()-2)/24,5),АТС!$A$41:$F$784,6)+'Иные услуги '!$C$5+'РСТ РСО-А'!$L$7+'РСТ РСО-А'!$F$9</f>
        <v>1784.96</v>
      </c>
      <c r="C367" s="119">
        <f>VLOOKUP($A367+ROUND((COLUMN()-2)/24,5),АТС!$A$41:$F$784,6)+'Иные услуги '!$C$5+'РСТ РСО-А'!$L$7+'РСТ РСО-А'!$F$9</f>
        <v>1767.8300000000002</v>
      </c>
      <c r="D367" s="119">
        <f>VLOOKUP($A367+ROUND((COLUMN()-2)/24,5),АТС!$A$41:$F$784,6)+'Иные услуги '!$C$5+'РСТ РСО-А'!$L$7+'РСТ РСО-А'!$F$9</f>
        <v>1792.8999999999999</v>
      </c>
      <c r="E367" s="119">
        <f>VLOOKUP($A367+ROUND((COLUMN()-2)/24,5),АТС!$A$41:$F$784,6)+'Иные услуги '!$C$5+'РСТ РСО-А'!$L$7+'РСТ РСО-А'!$F$9</f>
        <v>1800.94</v>
      </c>
      <c r="F367" s="119">
        <f>VLOOKUP($A367+ROUND((COLUMN()-2)/24,5),АТС!$A$41:$F$784,6)+'Иные услуги '!$C$5+'РСТ РСО-А'!$L$7+'РСТ РСО-А'!$F$9</f>
        <v>1800.69</v>
      </c>
      <c r="G367" s="119">
        <f>VLOOKUP($A367+ROUND((COLUMN()-2)/24,5),АТС!$A$41:$F$784,6)+'Иные услуги '!$C$5+'РСТ РСО-А'!$L$7+'РСТ РСО-А'!$F$9</f>
        <v>1797.93</v>
      </c>
      <c r="H367" s="119">
        <f>VLOOKUP($A367+ROUND((COLUMN()-2)/24,5),АТС!$A$41:$F$784,6)+'Иные услуги '!$C$5+'РСТ РСО-А'!$L$7+'РСТ РСО-А'!$F$9</f>
        <v>1859.1699999999998</v>
      </c>
      <c r="I367" s="119">
        <f>VLOOKUP($A367+ROUND((COLUMN()-2)/24,5),АТС!$A$41:$F$784,6)+'Иные услуги '!$C$5+'РСТ РСО-А'!$L$7+'РСТ РСО-А'!$F$9</f>
        <v>1814.1699999999998</v>
      </c>
      <c r="J367" s="119">
        <f>VLOOKUP($A367+ROUND((COLUMN()-2)/24,5),АТС!$A$41:$F$784,6)+'Иные услуги '!$C$5+'РСТ РСО-А'!$L$7+'РСТ РСО-А'!$F$9</f>
        <v>1986.3499999999997</v>
      </c>
      <c r="K367" s="119">
        <f>VLOOKUP($A367+ROUND((COLUMN()-2)/24,5),АТС!$A$41:$F$784,6)+'Иные услуги '!$C$5+'РСТ РСО-А'!$L$7+'РСТ РСО-А'!$F$9</f>
        <v>1800.71</v>
      </c>
      <c r="L367" s="119">
        <f>VLOOKUP($A367+ROUND((COLUMN()-2)/24,5),АТС!$A$41:$F$784,6)+'Иные услуги '!$C$5+'РСТ РСО-А'!$L$7+'РСТ РСО-А'!$F$9</f>
        <v>1786.9199999999998</v>
      </c>
      <c r="M367" s="119">
        <f>VLOOKUP($A367+ROUND((COLUMN()-2)/24,5),АТС!$A$41:$F$784,6)+'Иные услуги '!$C$5+'РСТ РСО-А'!$L$7+'РСТ РСО-А'!$F$9</f>
        <v>1787.22</v>
      </c>
      <c r="N367" s="119">
        <f>VLOOKUP($A367+ROUND((COLUMN()-2)/24,5),АТС!$A$41:$F$784,6)+'Иные услуги '!$C$5+'РСТ РСО-А'!$L$7+'РСТ РСО-А'!$F$9</f>
        <v>1787.21</v>
      </c>
      <c r="O367" s="119">
        <f>VLOOKUP($A367+ROUND((COLUMN()-2)/24,5),АТС!$A$41:$F$784,6)+'Иные услуги '!$C$5+'РСТ РСО-А'!$L$7+'РСТ РСО-А'!$F$9</f>
        <v>1791.14</v>
      </c>
      <c r="P367" s="119">
        <f>VLOOKUP($A367+ROUND((COLUMN()-2)/24,5),АТС!$A$41:$F$784,6)+'Иные услуги '!$C$5+'РСТ РСО-А'!$L$7+'РСТ РСО-А'!$F$9</f>
        <v>1791.07</v>
      </c>
      <c r="Q367" s="119">
        <f>VLOOKUP($A367+ROUND((COLUMN()-2)/24,5),АТС!$A$41:$F$784,6)+'Иные услуги '!$C$5+'РСТ РСО-А'!$L$7+'РСТ РСО-А'!$F$9</f>
        <v>1791.02</v>
      </c>
      <c r="R367" s="119">
        <f>VLOOKUP($A367+ROUND((COLUMN()-2)/24,5),АТС!$A$41:$F$784,6)+'Иные услуги '!$C$5+'РСТ РСО-А'!$L$7+'РСТ РСО-А'!$F$9</f>
        <v>1791.02</v>
      </c>
      <c r="S367" s="119">
        <f>VLOOKUP($A367+ROUND((COLUMN()-2)/24,5),АТС!$A$41:$F$784,6)+'Иные услуги '!$C$5+'РСТ РСО-А'!$L$7+'РСТ РСО-А'!$F$9</f>
        <v>1790.89</v>
      </c>
      <c r="T367" s="119">
        <f>VLOOKUP($A367+ROUND((COLUMN()-2)/24,5),АТС!$A$41:$F$784,6)+'Иные услуги '!$C$5+'РСТ РСО-А'!$L$7+'РСТ РСО-А'!$F$9</f>
        <v>1786.3700000000001</v>
      </c>
      <c r="U367" s="119">
        <f>VLOOKUP($A367+ROUND((COLUMN()-2)/24,5),АТС!$A$41:$F$784,6)+'Иные услуги '!$C$5+'РСТ РСО-А'!$L$7+'РСТ РСО-А'!$F$9</f>
        <v>1833.81</v>
      </c>
      <c r="V367" s="119">
        <f>VLOOKUP($A367+ROUND((COLUMN()-2)/24,5),АТС!$A$41:$F$784,6)+'Иные услуги '!$C$5+'РСТ РСО-А'!$L$7+'РСТ РСО-А'!$F$9</f>
        <v>1914.36</v>
      </c>
      <c r="W367" s="119">
        <f>VLOOKUP($A367+ROUND((COLUMN()-2)/24,5),АТС!$A$41:$F$784,6)+'Иные услуги '!$C$5+'РСТ РСО-А'!$L$7+'РСТ РСО-А'!$F$9</f>
        <v>1890.46</v>
      </c>
      <c r="X367" s="119">
        <f>VLOOKUP($A367+ROUND((COLUMN()-2)/24,5),АТС!$A$41:$F$784,6)+'Иные услуги '!$C$5+'РСТ РСО-А'!$L$7+'РСТ РСО-А'!$F$9</f>
        <v>1823.3700000000001</v>
      </c>
      <c r="Y367" s="119">
        <f>VLOOKUP($A367+ROUND((COLUMN()-2)/24,5),АТС!$A$41:$F$784,6)+'Иные услуги '!$C$5+'РСТ РСО-А'!$L$7+'РСТ РСО-А'!$F$9</f>
        <v>1921.93</v>
      </c>
    </row>
    <row r="368" spans="1:25" x14ac:dyDescent="0.2">
      <c r="A368" s="66">
        <f t="shared" si="12"/>
        <v>43327</v>
      </c>
      <c r="B368" s="119">
        <f>VLOOKUP($A368+ROUND((COLUMN()-2)/24,5),АТС!$A$41:$F$784,6)+'Иные услуги '!$C$5+'РСТ РСО-А'!$L$7+'РСТ РСО-А'!$F$9</f>
        <v>1783.3700000000001</v>
      </c>
      <c r="C368" s="119">
        <f>VLOOKUP($A368+ROUND((COLUMN()-2)/24,5),АТС!$A$41:$F$784,6)+'Иные услуги '!$C$5+'РСТ РСО-А'!$L$7+'РСТ РСО-А'!$F$9</f>
        <v>1767.34</v>
      </c>
      <c r="D368" s="119">
        <f>VLOOKUP($A368+ROUND((COLUMN()-2)/24,5),АТС!$A$41:$F$784,6)+'Иные услуги '!$C$5+'РСТ РСО-А'!$L$7+'РСТ РСО-А'!$F$9</f>
        <v>1777.14</v>
      </c>
      <c r="E368" s="119">
        <f>VLOOKUP($A368+ROUND((COLUMN()-2)/24,5),АТС!$A$41:$F$784,6)+'Иные услуги '!$C$5+'РСТ РСО-А'!$L$7+'РСТ РСО-А'!$F$9</f>
        <v>1785.32</v>
      </c>
      <c r="F368" s="119">
        <f>VLOOKUP($A368+ROUND((COLUMN()-2)/24,5),АТС!$A$41:$F$784,6)+'Иные услуги '!$C$5+'РСТ РСО-А'!$L$7+'РСТ РСО-А'!$F$9</f>
        <v>1785.3700000000001</v>
      </c>
      <c r="G368" s="119">
        <f>VLOOKUP($A368+ROUND((COLUMN()-2)/24,5),АТС!$A$41:$F$784,6)+'Иные услуги '!$C$5+'РСТ РСО-А'!$L$7+'РСТ РСО-А'!$F$9</f>
        <v>1802.61</v>
      </c>
      <c r="H368" s="119">
        <f>VLOOKUP($A368+ROUND((COLUMN()-2)/24,5),АТС!$A$41:$F$784,6)+'Иные услуги '!$C$5+'РСТ РСО-А'!$L$7+'РСТ РСО-А'!$F$9</f>
        <v>1799.3</v>
      </c>
      <c r="I368" s="119">
        <f>VLOOKUP($A368+ROUND((COLUMN()-2)/24,5),АТС!$A$41:$F$784,6)+'Иные услуги '!$C$5+'РСТ РСО-А'!$L$7+'РСТ РСО-А'!$F$9</f>
        <v>1806.6000000000001</v>
      </c>
      <c r="J368" s="119">
        <f>VLOOKUP($A368+ROUND((COLUMN()-2)/24,5),АТС!$A$41:$F$784,6)+'Иные услуги '!$C$5+'РСТ РСО-А'!$L$7+'РСТ РСО-А'!$F$9</f>
        <v>1885.75</v>
      </c>
      <c r="K368" s="119">
        <f>VLOOKUP($A368+ROUND((COLUMN()-2)/24,5),АТС!$A$41:$F$784,6)+'Иные услуги '!$C$5+'РСТ РСО-А'!$L$7+'РСТ РСО-А'!$F$9</f>
        <v>1801.54</v>
      </c>
      <c r="L368" s="119">
        <f>VLOOKUP($A368+ROUND((COLUMN()-2)/24,5),АТС!$A$41:$F$784,6)+'Иные услуги '!$C$5+'РСТ РСО-А'!$L$7+'РСТ РСО-А'!$F$9</f>
        <v>1832.94</v>
      </c>
      <c r="M368" s="119">
        <f>VLOOKUP($A368+ROUND((COLUMN()-2)/24,5),АТС!$A$41:$F$784,6)+'Иные услуги '!$C$5+'РСТ РСО-А'!$L$7+'РСТ РСО-А'!$F$9</f>
        <v>1787.43</v>
      </c>
      <c r="N368" s="119">
        <f>VLOOKUP($A368+ROUND((COLUMN()-2)/24,5),АТС!$A$41:$F$784,6)+'Иные услуги '!$C$5+'РСТ РСО-А'!$L$7+'РСТ РСО-А'!$F$9</f>
        <v>1787.84</v>
      </c>
      <c r="O368" s="119">
        <f>VLOOKUP($A368+ROUND((COLUMN()-2)/24,5),АТС!$A$41:$F$784,6)+'Иные услуги '!$C$5+'РСТ РСО-А'!$L$7+'РСТ РСО-А'!$F$9</f>
        <v>1791.3500000000001</v>
      </c>
      <c r="P368" s="119">
        <f>VLOOKUP($A368+ROUND((COLUMN()-2)/24,5),АТС!$A$41:$F$784,6)+'Иные услуги '!$C$5+'РСТ РСО-А'!$L$7+'РСТ РСО-А'!$F$9</f>
        <v>1791.24</v>
      </c>
      <c r="Q368" s="119">
        <f>VLOOKUP($A368+ROUND((COLUMN()-2)/24,5),АТС!$A$41:$F$784,6)+'Иные услуги '!$C$5+'РСТ РСО-А'!$L$7+'РСТ РСО-А'!$F$9</f>
        <v>1790.95</v>
      </c>
      <c r="R368" s="119">
        <f>VLOOKUP($A368+ROUND((COLUMN()-2)/24,5),АТС!$A$41:$F$784,6)+'Иные услуги '!$C$5+'РСТ РСО-А'!$L$7+'РСТ РСО-А'!$F$9</f>
        <v>1790.59</v>
      </c>
      <c r="S368" s="119">
        <f>VLOOKUP($A368+ROUND((COLUMN()-2)/24,5),АТС!$A$41:$F$784,6)+'Иные услуги '!$C$5+'РСТ РСО-А'!$L$7+'РСТ РСО-А'!$F$9</f>
        <v>1804.3300000000002</v>
      </c>
      <c r="T368" s="119">
        <f>VLOOKUP($A368+ROUND((COLUMN()-2)/24,5),АТС!$A$41:$F$784,6)+'Иные услуги '!$C$5+'РСТ РСО-А'!$L$7+'РСТ РСО-А'!$F$9</f>
        <v>1800.23</v>
      </c>
      <c r="U368" s="119">
        <f>VLOOKUP($A368+ROUND((COLUMN()-2)/24,5),АТС!$A$41:$F$784,6)+'Иные услуги '!$C$5+'РСТ РСО-А'!$L$7+'РСТ РСО-А'!$F$9</f>
        <v>1813.8</v>
      </c>
      <c r="V368" s="119">
        <f>VLOOKUP($A368+ROUND((COLUMN()-2)/24,5),АТС!$A$41:$F$784,6)+'Иные услуги '!$C$5+'РСТ РСО-А'!$L$7+'РСТ РСО-А'!$F$9</f>
        <v>1902.52</v>
      </c>
      <c r="W368" s="119">
        <f>VLOOKUP($A368+ROUND((COLUMN()-2)/24,5),АТС!$A$41:$F$784,6)+'Иные услуги '!$C$5+'РСТ РСО-А'!$L$7+'РСТ РСО-А'!$F$9</f>
        <v>1828.04</v>
      </c>
      <c r="X368" s="119">
        <f>VLOOKUP($A368+ROUND((COLUMN()-2)/24,5),АТС!$A$41:$F$784,6)+'Иные услуги '!$C$5+'РСТ РСО-А'!$L$7+'РСТ РСО-А'!$F$9</f>
        <v>1823.27</v>
      </c>
      <c r="Y368" s="119">
        <f>VLOOKUP($A368+ROUND((COLUMN()-2)/24,5),АТС!$A$41:$F$784,6)+'Иные услуги '!$C$5+'РСТ РСО-А'!$L$7+'РСТ РСО-А'!$F$9</f>
        <v>2183.4</v>
      </c>
    </row>
    <row r="369" spans="1:25" x14ac:dyDescent="0.2">
      <c r="A369" s="66">
        <f t="shared" si="12"/>
        <v>43328</v>
      </c>
      <c r="B369" s="119">
        <f>VLOOKUP($A369+ROUND((COLUMN()-2)/24,5),АТС!$A$41:$F$784,6)+'Иные услуги '!$C$5+'РСТ РСО-А'!$L$7+'РСТ РСО-А'!$F$9</f>
        <v>1781.21</v>
      </c>
      <c r="C369" s="119">
        <f>VLOOKUP($A369+ROUND((COLUMN()-2)/24,5),АТС!$A$41:$F$784,6)+'Иные услуги '!$C$5+'РСТ РСО-А'!$L$7+'РСТ РСО-А'!$F$9</f>
        <v>1768.03</v>
      </c>
      <c r="D369" s="119">
        <f>VLOOKUP($A369+ROUND((COLUMN()-2)/24,5),АТС!$A$41:$F$784,6)+'Иные услуги '!$C$5+'РСТ РСО-А'!$L$7+'РСТ РСО-А'!$F$9</f>
        <v>1777.3500000000001</v>
      </c>
      <c r="E369" s="119">
        <f>VLOOKUP($A369+ROUND((COLUMN()-2)/24,5),АТС!$A$41:$F$784,6)+'Иные услуги '!$C$5+'РСТ РСО-А'!$L$7+'РСТ РСО-А'!$F$9</f>
        <v>1785.1000000000001</v>
      </c>
      <c r="F369" s="119">
        <f>VLOOKUP($A369+ROUND((COLUMN()-2)/24,5),АТС!$A$41:$F$784,6)+'Иные услуги '!$C$5+'РСТ РСО-А'!$L$7+'РСТ РСО-А'!$F$9</f>
        <v>1785.95</v>
      </c>
      <c r="G369" s="119">
        <f>VLOOKUP($A369+ROUND((COLUMN()-2)/24,5),АТС!$A$41:$F$784,6)+'Иные услуги '!$C$5+'РСТ РСО-А'!$L$7+'РСТ РСО-А'!$F$9</f>
        <v>1802.22</v>
      </c>
      <c r="H369" s="119">
        <f>VLOOKUP($A369+ROUND((COLUMN()-2)/24,5),АТС!$A$41:$F$784,6)+'Иные услуги '!$C$5+'РСТ РСО-А'!$L$7+'РСТ РСО-А'!$F$9</f>
        <v>1796.7</v>
      </c>
      <c r="I369" s="119">
        <f>VLOOKUP($A369+ROUND((COLUMN()-2)/24,5),АТС!$A$41:$F$784,6)+'Иные услуги '!$C$5+'РСТ РСО-А'!$L$7+'РСТ РСО-А'!$F$9</f>
        <v>1822.54</v>
      </c>
      <c r="J369" s="119">
        <f>VLOOKUP($A369+ROUND((COLUMN()-2)/24,5),АТС!$A$41:$F$784,6)+'Иные услуги '!$C$5+'РСТ РСО-А'!$L$7+'РСТ РСО-А'!$F$9</f>
        <v>1888.1499999999999</v>
      </c>
      <c r="K369" s="119">
        <f>VLOOKUP($A369+ROUND((COLUMN()-2)/24,5),АТС!$A$41:$F$784,6)+'Иные услуги '!$C$5+'РСТ РСО-А'!$L$7+'РСТ РСО-А'!$F$9</f>
        <v>1800.14</v>
      </c>
      <c r="L369" s="119">
        <f>VLOOKUP($A369+ROUND((COLUMN()-2)/24,5),АТС!$A$41:$F$784,6)+'Иные услуги '!$C$5+'РСТ РСО-А'!$L$7+'РСТ РСО-А'!$F$9</f>
        <v>1785.66</v>
      </c>
      <c r="M369" s="119">
        <f>VLOOKUP($A369+ROUND((COLUMN()-2)/24,5),АТС!$A$41:$F$784,6)+'Иные услуги '!$C$5+'РСТ РСО-А'!$L$7+'РСТ РСО-А'!$F$9</f>
        <v>1785.79</v>
      </c>
      <c r="N369" s="119">
        <f>VLOOKUP($A369+ROUND((COLUMN()-2)/24,5),АТС!$A$41:$F$784,6)+'Иные услуги '!$C$5+'РСТ РСО-А'!$L$7+'РСТ РСО-А'!$F$9</f>
        <v>1785.6000000000001</v>
      </c>
      <c r="O369" s="119">
        <f>VLOOKUP($A369+ROUND((COLUMN()-2)/24,5),АТС!$A$41:$F$784,6)+'Иные услуги '!$C$5+'РСТ РСО-А'!$L$7+'РСТ РСО-А'!$F$9</f>
        <v>1789.96</v>
      </c>
      <c r="P369" s="119">
        <f>VLOOKUP($A369+ROUND((COLUMN()-2)/24,5),АТС!$A$41:$F$784,6)+'Иные услуги '!$C$5+'РСТ РСО-А'!$L$7+'РСТ РСО-А'!$F$9</f>
        <v>1790.1299999999999</v>
      </c>
      <c r="Q369" s="119">
        <f>VLOOKUP($A369+ROUND((COLUMN()-2)/24,5),АТС!$A$41:$F$784,6)+'Иные услуги '!$C$5+'РСТ РСО-А'!$L$7+'РСТ РСО-А'!$F$9</f>
        <v>1790.01</v>
      </c>
      <c r="R369" s="119">
        <f>VLOOKUP($A369+ROUND((COLUMN()-2)/24,5),АТС!$A$41:$F$784,6)+'Иные услуги '!$C$5+'РСТ РСО-А'!$L$7+'РСТ РСО-А'!$F$9</f>
        <v>1790.29</v>
      </c>
      <c r="S369" s="119">
        <f>VLOOKUP($A369+ROUND((COLUMN()-2)/24,5),АТС!$A$41:$F$784,6)+'Иные услуги '!$C$5+'РСТ РСО-А'!$L$7+'РСТ РСО-А'!$F$9</f>
        <v>1803.95</v>
      </c>
      <c r="T369" s="119">
        <f>VLOOKUP($A369+ROUND((COLUMN()-2)/24,5),АТС!$A$41:$F$784,6)+'Иные услуги '!$C$5+'РСТ РСО-А'!$L$7+'РСТ РСО-А'!$F$9</f>
        <v>1801.52</v>
      </c>
      <c r="U369" s="119">
        <f>VLOOKUP($A369+ROUND((COLUMN()-2)/24,5),АТС!$A$41:$F$784,6)+'Иные услуги '!$C$5+'РСТ РСО-А'!$L$7+'РСТ РСО-А'!$F$9</f>
        <v>1795.73</v>
      </c>
      <c r="V369" s="119">
        <f>VLOOKUP($A369+ROUND((COLUMN()-2)/24,5),АТС!$A$41:$F$784,6)+'Иные услуги '!$C$5+'РСТ РСО-А'!$L$7+'РСТ РСО-А'!$F$9</f>
        <v>1886.77</v>
      </c>
      <c r="W369" s="119">
        <f>VLOOKUP($A369+ROUND((COLUMN()-2)/24,5),АТС!$A$41:$F$784,6)+'Иные услуги '!$C$5+'РСТ РСО-А'!$L$7+'РСТ РСО-А'!$F$9</f>
        <v>1830.74</v>
      </c>
      <c r="X369" s="119">
        <f>VLOOKUP($A369+ROUND((COLUMN()-2)/24,5),АТС!$A$41:$F$784,6)+'Иные услуги '!$C$5+'РСТ РСО-А'!$L$7+'РСТ РСО-А'!$F$9</f>
        <v>1826.3</v>
      </c>
      <c r="Y369" s="119">
        <f>VLOOKUP($A369+ROUND((COLUMN()-2)/24,5),АТС!$A$41:$F$784,6)+'Иные услуги '!$C$5+'РСТ РСО-А'!$L$7+'РСТ РСО-А'!$F$9</f>
        <v>2189.33</v>
      </c>
    </row>
    <row r="370" spans="1:25" x14ac:dyDescent="0.2">
      <c r="A370" s="66">
        <f t="shared" si="12"/>
        <v>43329</v>
      </c>
      <c r="B370" s="119">
        <f>VLOOKUP($A370+ROUND((COLUMN()-2)/24,5),АТС!$A$41:$F$784,6)+'Иные услуги '!$C$5+'РСТ РСО-А'!$L$7+'РСТ РСО-А'!$F$9</f>
        <v>1785.18</v>
      </c>
      <c r="C370" s="119">
        <f>VLOOKUP($A370+ROUND((COLUMN()-2)/24,5),АТС!$A$41:$F$784,6)+'Иные услуги '!$C$5+'РСТ РСО-А'!$L$7+'РСТ РСО-А'!$F$9</f>
        <v>1769.0800000000002</v>
      </c>
      <c r="D370" s="119">
        <f>VLOOKUP($A370+ROUND((COLUMN()-2)/24,5),АТС!$A$41:$F$784,6)+'Иные услуги '!$C$5+'РСТ РСО-А'!$L$7+'РСТ РСО-А'!$F$9</f>
        <v>1777.6299999999999</v>
      </c>
      <c r="E370" s="119">
        <f>VLOOKUP($A370+ROUND((COLUMN()-2)/24,5),АТС!$A$41:$F$784,6)+'Иные услуги '!$C$5+'РСТ РСО-А'!$L$7+'РСТ РСО-А'!$F$9</f>
        <v>1777.27</v>
      </c>
      <c r="F370" s="119">
        <f>VLOOKUP($A370+ROUND((COLUMN()-2)/24,5),АТС!$A$41:$F$784,6)+'Иные услуги '!$C$5+'РСТ РСО-А'!$L$7+'РСТ РСО-А'!$F$9</f>
        <v>1777.3500000000001</v>
      </c>
      <c r="G370" s="119">
        <f>VLOOKUP($A370+ROUND((COLUMN()-2)/24,5),АТС!$A$41:$F$784,6)+'Иные услуги '!$C$5+'РСТ РСО-А'!$L$7+'РСТ РСО-А'!$F$9</f>
        <v>1796.0800000000002</v>
      </c>
      <c r="H370" s="119">
        <f>VLOOKUP($A370+ROUND((COLUMN()-2)/24,5),АТС!$A$41:$F$784,6)+'Иные услуги '!$C$5+'РСТ РСО-А'!$L$7+'РСТ РСО-А'!$F$9</f>
        <v>1784.36</v>
      </c>
      <c r="I370" s="119">
        <f>VLOOKUP($A370+ROUND((COLUMN()-2)/24,5),АТС!$A$41:$F$784,6)+'Иные услуги '!$C$5+'РСТ РСО-А'!$L$7+'РСТ РСО-А'!$F$9</f>
        <v>1847.4199999999998</v>
      </c>
      <c r="J370" s="119">
        <f>VLOOKUP($A370+ROUND((COLUMN()-2)/24,5),АТС!$A$41:$F$784,6)+'Иные услуги '!$C$5+'РСТ РСО-А'!$L$7+'РСТ РСО-А'!$F$9</f>
        <v>1909.44</v>
      </c>
      <c r="K370" s="119">
        <f>VLOOKUP($A370+ROUND((COLUMN()-2)/24,5),АТС!$A$41:$F$784,6)+'Иные услуги '!$C$5+'РСТ РСО-А'!$L$7+'РСТ РСО-А'!$F$9</f>
        <v>1794.05</v>
      </c>
      <c r="L370" s="119">
        <f>VLOOKUP($A370+ROUND((COLUMN()-2)/24,5),АТС!$A$41:$F$784,6)+'Иные услуги '!$C$5+'РСТ РСО-А'!$L$7+'РСТ РСО-А'!$F$9</f>
        <v>1779.8700000000001</v>
      </c>
      <c r="M370" s="119">
        <f>VLOOKUP($A370+ROUND((COLUMN()-2)/24,5),АТС!$A$41:$F$784,6)+'Иные услуги '!$C$5+'РСТ РСО-А'!$L$7+'РСТ РСО-А'!$F$9</f>
        <v>1783.24</v>
      </c>
      <c r="N370" s="119">
        <f>VLOOKUP($A370+ROUND((COLUMN()-2)/24,5),АТС!$A$41:$F$784,6)+'Иные услуги '!$C$5+'РСТ РСО-А'!$L$7+'РСТ РСО-А'!$F$9</f>
        <v>1782.84</v>
      </c>
      <c r="O370" s="119">
        <f>VLOOKUP($A370+ROUND((COLUMN()-2)/24,5),АТС!$A$41:$F$784,6)+'Иные услуги '!$C$5+'РСТ РСО-А'!$L$7+'РСТ РСО-А'!$F$9</f>
        <v>1782.94</v>
      </c>
      <c r="P370" s="119">
        <f>VLOOKUP($A370+ROUND((COLUMN()-2)/24,5),АТС!$A$41:$F$784,6)+'Иные услуги '!$C$5+'РСТ РСО-А'!$L$7+'РСТ РСО-А'!$F$9</f>
        <v>1782.8</v>
      </c>
      <c r="Q370" s="119">
        <f>VLOOKUP($A370+ROUND((COLUMN()-2)/24,5),АТС!$A$41:$F$784,6)+'Иные услуги '!$C$5+'РСТ РСО-А'!$L$7+'РСТ РСО-А'!$F$9</f>
        <v>1779.78</v>
      </c>
      <c r="R370" s="119">
        <f>VLOOKUP($A370+ROUND((COLUMN()-2)/24,5),АТС!$A$41:$F$784,6)+'Иные услуги '!$C$5+'РСТ РСО-А'!$L$7+'РСТ РСО-А'!$F$9</f>
        <v>1779.73</v>
      </c>
      <c r="S370" s="119">
        <f>VLOOKUP($A370+ROUND((COLUMN()-2)/24,5),АТС!$A$41:$F$784,6)+'Иные услуги '!$C$5+'РСТ РСО-А'!$L$7+'РСТ РСО-А'!$F$9</f>
        <v>1793.6200000000001</v>
      </c>
      <c r="T370" s="119">
        <f>VLOOKUP($A370+ROUND((COLUMN()-2)/24,5),АТС!$A$41:$F$784,6)+'Иные услуги '!$C$5+'РСТ РСО-А'!$L$7+'РСТ РСО-А'!$F$9</f>
        <v>1808.11</v>
      </c>
      <c r="U370" s="119">
        <f>VLOOKUP($A370+ROUND((COLUMN()-2)/24,5),АТС!$A$41:$F$784,6)+'Иные услуги '!$C$5+'РСТ РСО-А'!$L$7+'РСТ РСО-А'!$F$9</f>
        <v>1790.3300000000002</v>
      </c>
      <c r="V370" s="119">
        <f>VLOOKUP($A370+ROUND((COLUMN()-2)/24,5),АТС!$A$41:$F$784,6)+'Иные услуги '!$C$5+'РСТ РСО-А'!$L$7+'РСТ РСО-А'!$F$9</f>
        <v>1898.21</v>
      </c>
      <c r="W370" s="119">
        <f>VLOOKUP($A370+ROUND((COLUMN()-2)/24,5),АТС!$A$41:$F$784,6)+'Иные услуги '!$C$5+'РСТ РСО-А'!$L$7+'РСТ РСО-А'!$F$9</f>
        <v>1818.36</v>
      </c>
      <c r="X370" s="119">
        <f>VLOOKUP($A370+ROUND((COLUMN()-2)/24,5),АТС!$A$41:$F$784,6)+'Иные услуги '!$C$5+'РСТ РСО-А'!$L$7+'РСТ РСО-А'!$F$9</f>
        <v>1812.73</v>
      </c>
      <c r="Y370" s="119">
        <f>VLOOKUP($A370+ROUND((COLUMN()-2)/24,5),АТС!$A$41:$F$784,6)+'Иные услуги '!$C$5+'РСТ РСО-А'!$L$7+'РСТ РСО-А'!$F$9</f>
        <v>2252.04</v>
      </c>
    </row>
    <row r="371" spans="1:25" x14ac:dyDescent="0.2">
      <c r="A371" s="66">
        <f t="shared" si="12"/>
        <v>43330</v>
      </c>
      <c r="B371" s="119">
        <f>VLOOKUP($A371+ROUND((COLUMN()-2)/24,5),АТС!$A$41:$F$784,6)+'Иные услуги '!$C$5+'РСТ РСО-А'!$L$7+'РСТ РСО-А'!$F$9</f>
        <v>1820.14</v>
      </c>
      <c r="C371" s="119">
        <f>VLOOKUP($A371+ROUND((COLUMN()-2)/24,5),АТС!$A$41:$F$784,6)+'Иные услуги '!$C$5+'РСТ РСО-А'!$L$7+'РСТ РСО-А'!$F$9</f>
        <v>1773.34</v>
      </c>
      <c r="D371" s="119">
        <f>VLOOKUP($A371+ROUND((COLUMN()-2)/24,5),АТС!$A$41:$F$784,6)+'Иные услуги '!$C$5+'РСТ РСО-А'!$L$7+'РСТ РСО-А'!$F$9</f>
        <v>1781.46</v>
      </c>
      <c r="E371" s="119">
        <f>VLOOKUP($A371+ROUND((COLUMN()-2)/24,5),АТС!$A$41:$F$784,6)+'Иные услуги '!$C$5+'РСТ РСО-А'!$L$7+'РСТ РСО-А'!$F$9</f>
        <v>1780.3500000000001</v>
      </c>
      <c r="F371" s="119">
        <f>VLOOKUP($A371+ROUND((COLUMN()-2)/24,5),АТС!$A$41:$F$784,6)+'Иные услуги '!$C$5+'РСТ РСО-А'!$L$7+'РСТ РСО-А'!$F$9</f>
        <v>1781.66</v>
      </c>
      <c r="G371" s="119">
        <f>VLOOKUP($A371+ROUND((COLUMN()-2)/24,5),АТС!$A$41:$F$784,6)+'Иные услуги '!$C$5+'РСТ РСО-А'!$L$7+'РСТ РСО-А'!$F$9</f>
        <v>1799.06</v>
      </c>
      <c r="H371" s="119">
        <f>VLOOKUP($A371+ROUND((COLUMN()-2)/24,5),АТС!$A$41:$F$784,6)+'Иные услуги '!$C$5+'РСТ РСО-А'!$L$7+'РСТ РСО-А'!$F$9</f>
        <v>1820.57</v>
      </c>
      <c r="I371" s="119">
        <f>VLOOKUP($A371+ROUND((COLUMN()-2)/24,5),АТС!$A$41:$F$784,6)+'Иные услуги '!$C$5+'РСТ РСО-А'!$L$7+'РСТ РСО-А'!$F$9</f>
        <v>1781.61</v>
      </c>
      <c r="J371" s="119">
        <f>VLOOKUP($A371+ROUND((COLUMN()-2)/24,5),АТС!$A$41:$F$784,6)+'Иные услуги '!$C$5+'РСТ РСО-А'!$L$7+'РСТ РСО-А'!$F$9</f>
        <v>2005.59</v>
      </c>
      <c r="K371" s="119">
        <f>VLOOKUP($A371+ROUND((COLUMN()-2)/24,5),АТС!$A$41:$F$784,6)+'Иные услуги '!$C$5+'РСТ РСО-А'!$L$7+'РСТ РСО-А'!$F$9</f>
        <v>1833.3500000000001</v>
      </c>
      <c r="L371" s="119">
        <f>VLOOKUP($A371+ROUND((COLUMN()-2)/24,5),АТС!$A$41:$F$784,6)+'Иные услуги '!$C$5+'РСТ РСО-А'!$L$7+'РСТ РСО-А'!$F$9</f>
        <v>1832.68</v>
      </c>
      <c r="M371" s="119">
        <f>VLOOKUP($A371+ROUND((COLUMN()-2)/24,5),АТС!$A$41:$F$784,6)+'Иные услуги '!$C$5+'РСТ РСО-А'!$L$7+'РСТ РСО-А'!$F$9</f>
        <v>1833.39</v>
      </c>
      <c r="N371" s="119">
        <f>VLOOKUP($A371+ROUND((COLUMN()-2)/24,5),АТС!$A$41:$F$784,6)+'Иные услуги '!$C$5+'РСТ РСО-А'!$L$7+'РСТ РСО-А'!$F$9</f>
        <v>1833.43</v>
      </c>
      <c r="O371" s="119">
        <f>VLOOKUP($A371+ROUND((COLUMN()-2)/24,5),АТС!$A$41:$F$784,6)+'Иные услуги '!$C$5+'РСТ РСО-А'!$L$7+'РСТ РСО-А'!$F$9</f>
        <v>1833.6000000000001</v>
      </c>
      <c r="P371" s="119">
        <f>VLOOKUP($A371+ROUND((COLUMN()-2)/24,5),АТС!$A$41:$F$784,6)+'Иные услуги '!$C$5+'РСТ РСО-А'!$L$7+'РСТ РСО-А'!$F$9</f>
        <v>1833.8500000000001</v>
      </c>
      <c r="Q371" s="119">
        <f>VLOOKUP($A371+ROUND((COLUMN()-2)/24,5),АТС!$A$41:$F$784,6)+'Иные услуги '!$C$5+'РСТ РСО-А'!$L$7+'РСТ РСО-А'!$F$9</f>
        <v>1832.1499999999999</v>
      </c>
      <c r="R371" s="119">
        <f>VLOOKUP($A371+ROUND((COLUMN()-2)/24,5),АТС!$A$41:$F$784,6)+'Иные услуги '!$C$5+'РСТ РСО-А'!$L$7+'РСТ РСО-А'!$F$9</f>
        <v>1831.64</v>
      </c>
      <c r="S371" s="119">
        <f>VLOOKUP($A371+ROUND((COLUMN()-2)/24,5),АТС!$A$41:$F$784,6)+'Иные услуги '!$C$5+'РСТ РСО-А'!$L$7+'РСТ РСО-А'!$F$9</f>
        <v>1832.04</v>
      </c>
      <c r="T371" s="119">
        <f>VLOOKUP($A371+ROUND((COLUMN()-2)/24,5),АТС!$A$41:$F$784,6)+'Иные услуги '!$C$5+'РСТ РСО-А'!$L$7+'РСТ РСО-А'!$F$9</f>
        <v>1832.51</v>
      </c>
      <c r="U371" s="119">
        <f>VLOOKUP($A371+ROUND((COLUMN()-2)/24,5),АТС!$A$41:$F$784,6)+'Иные услуги '!$C$5+'РСТ РСО-А'!$L$7+'РСТ РСО-А'!$F$9</f>
        <v>1833.53</v>
      </c>
      <c r="V371" s="119">
        <f>VLOOKUP($A371+ROUND((COLUMN()-2)/24,5),АТС!$A$41:$F$784,6)+'Иные услуги '!$C$5+'РСТ РСО-А'!$L$7+'РСТ РСО-А'!$F$9</f>
        <v>1796.3799999999999</v>
      </c>
      <c r="W371" s="119">
        <f>VLOOKUP($A371+ROUND((COLUMN()-2)/24,5),АТС!$A$41:$F$784,6)+'Иные услуги '!$C$5+'РСТ РСО-А'!$L$7+'РСТ РСО-А'!$F$9</f>
        <v>1790.9199999999998</v>
      </c>
      <c r="X371" s="119">
        <f>VLOOKUP($A371+ROUND((COLUMN()-2)/24,5),АТС!$A$41:$F$784,6)+'Иные услуги '!$C$5+'РСТ РСО-А'!$L$7+'РСТ РСО-А'!$F$9</f>
        <v>1925.54</v>
      </c>
      <c r="Y371" s="119">
        <f>VLOOKUP($A371+ROUND((COLUMN()-2)/24,5),АТС!$A$41:$F$784,6)+'Иные услуги '!$C$5+'РСТ РСО-А'!$L$7+'РСТ РСО-А'!$F$9</f>
        <v>2262.67</v>
      </c>
    </row>
    <row r="372" spans="1:25" x14ac:dyDescent="0.2">
      <c r="A372" s="66">
        <f t="shared" si="12"/>
        <v>43331</v>
      </c>
      <c r="B372" s="119">
        <f>VLOOKUP($A372+ROUND((COLUMN()-2)/24,5),АТС!$A$41:$F$784,6)+'Иные услуги '!$C$5+'РСТ РСО-А'!$L$7+'РСТ РСО-А'!$F$9</f>
        <v>1818.24</v>
      </c>
      <c r="C372" s="119">
        <f>VLOOKUP($A372+ROUND((COLUMN()-2)/24,5),АТС!$A$41:$F$784,6)+'Иные услуги '!$C$5+'РСТ РСО-А'!$L$7+'РСТ РСО-А'!$F$9</f>
        <v>1775.4199999999998</v>
      </c>
      <c r="D372" s="119">
        <f>VLOOKUP($A372+ROUND((COLUMN()-2)/24,5),АТС!$A$41:$F$784,6)+'Иные услуги '!$C$5+'РСТ РСО-А'!$L$7+'РСТ РСО-А'!$F$9</f>
        <v>1790</v>
      </c>
      <c r="E372" s="119">
        <f>VLOOKUP($A372+ROUND((COLUMN()-2)/24,5),АТС!$A$41:$F$784,6)+'Иные услуги '!$C$5+'РСТ РСО-А'!$L$7+'РСТ РСО-А'!$F$9</f>
        <v>1789.59</v>
      </c>
      <c r="F372" s="119">
        <f>VLOOKUP($A372+ROUND((COLUMN()-2)/24,5),АТС!$A$41:$F$784,6)+'Иные услуги '!$C$5+'РСТ РСО-А'!$L$7+'РСТ РСО-А'!$F$9</f>
        <v>1815.76</v>
      </c>
      <c r="G372" s="119">
        <f>VLOOKUP($A372+ROUND((COLUMN()-2)/24,5),АТС!$A$41:$F$784,6)+'Иные услуги '!$C$5+'РСТ РСО-А'!$L$7+'РСТ РСО-А'!$F$9</f>
        <v>1833.61</v>
      </c>
      <c r="H372" s="119">
        <f>VLOOKUP($A372+ROUND((COLUMN()-2)/24,5),АТС!$A$41:$F$784,6)+'Иные услуги '!$C$5+'РСТ РСО-А'!$L$7+'РСТ РСО-А'!$F$9</f>
        <v>1836.53</v>
      </c>
      <c r="I372" s="119">
        <f>VLOOKUP($A372+ROUND((COLUMN()-2)/24,5),АТС!$A$41:$F$784,6)+'Иные услуги '!$C$5+'РСТ РСО-А'!$L$7+'РСТ РСО-А'!$F$9</f>
        <v>1789.99</v>
      </c>
      <c r="J372" s="119">
        <f>VLOOKUP($A372+ROUND((COLUMN()-2)/24,5),АТС!$A$41:$F$784,6)+'Иные услуги '!$C$5+'РСТ РСО-А'!$L$7+'РСТ РСО-А'!$F$9</f>
        <v>2045.59</v>
      </c>
      <c r="K372" s="119">
        <f>VLOOKUP($A372+ROUND((COLUMN()-2)/24,5),АТС!$A$41:$F$784,6)+'Иные услуги '!$C$5+'РСТ РСО-А'!$L$7+'РСТ РСО-А'!$F$9</f>
        <v>1937.3999999999999</v>
      </c>
      <c r="L372" s="119">
        <f>VLOOKUP($A372+ROUND((COLUMN()-2)/24,5),АТС!$A$41:$F$784,6)+'Иные услуги '!$C$5+'РСТ РСО-А'!$L$7+'РСТ РСО-А'!$F$9</f>
        <v>1862.03</v>
      </c>
      <c r="M372" s="119">
        <f>VLOOKUP($A372+ROUND((COLUMN()-2)/24,5),АТС!$A$41:$F$784,6)+'Иные услуги '!$C$5+'РСТ РСО-А'!$L$7+'РСТ РСО-А'!$F$9</f>
        <v>1863.69</v>
      </c>
      <c r="N372" s="119">
        <f>VLOOKUP($A372+ROUND((COLUMN()-2)/24,5),АТС!$A$41:$F$784,6)+'Иные услуги '!$C$5+'РСТ РСО-А'!$L$7+'РСТ РСО-А'!$F$9</f>
        <v>1863.94</v>
      </c>
      <c r="O372" s="119">
        <f>VLOOKUP($A372+ROUND((COLUMN()-2)/24,5),АТС!$A$41:$F$784,6)+'Иные услуги '!$C$5+'РСТ РСО-А'!$L$7+'РСТ РСО-А'!$F$9</f>
        <v>1864.14</v>
      </c>
      <c r="P372" s="119">
        <f>VLOOKUP($A372+ROUND((COLUMN()-2)/24,5),АТС!$A$41:$F$784,6)+'Иные услуги '!$C$5+'РСТ РСО-А'!$L$7+'РСТ РСО-А'!$F$9</f>
        <v>1861.5800000000002</v>
      </c>
      <c r="Q372" s="119">
        <f>VLOOKUP($A372+ROUND((COLUMN()-2)/24,5),АТС!$A$41:$F$784,6)+'Иные услуги '!$C$5+'РСТ РСО-А'!$L$7+'РСТ РСО-А'!$F$9</f>
        <v>1860.93</v>
      </c>
      <c r="R372" s="119">
        <f>VLOOKUP($A372+ROUND((COLUMN()-2)/24,5),АТС!$A$41:$F$784,6)+'Иные услуги '!$C$5+'РСТ РСО-А'!$L$7+'РСТ РСО-А'!$F$9</f>
        <v>1859.95</v>
      </c>
      <c r="S372" s="119">
        <f>VLOOKUP($A372+ROUND((COLUMN()-2)/24,5),АТС!$A$41:$F$784,6)+'Иные услуги '!$C$5+'РСТ РСО-А'!$L$7+'РСТ РСО-А'!$F$9</f>
        <v>1860.1499999999999</v>
      </c>
      <c r="T372" s="119">
        <f>VLOOKUP($A372+ROUND((COLUMN()-2)/24,5),АТС!$A$41:$F$784,6)+'Иные услуги '!$C$5+'РСТ РСО-А'!$L$7+'РСТ РСО-А'!$F$9</f>
        <v>1843.8799999999999</v>
      </c>
      <c r="U372" s="119">
        <f>VLOOKUP($A372+ROUND((COLUMN()-2)/24,5),АТС!$A$41:$F$784,6)+'Иные услуги '!$C$5+'РСТ РСО-А'!$L$7+'РСТ РСО-А'!$F$9</f>
        <v>1798.8999999999999</v>
      </c>
      <c r="V372" s="119">
        <f>VLOOKUP($A372+ROUND((COLUMN()-2)/24,5),АТС!$A$41:$F$784,6)+'Иные услуги '!$C$5+'РСТ РСО-А'!$L$7+'РСТ РСО-А'!$F$9</f>
        <v>1850.3999999999999</v>
      </c>
      <c r="W372" s="119">
        <f>VLOOKUP($A372+ROUND((COLUMN()-2)/24,5),АТС!$A$41:$F$784,6)+'Иные услуги '!$C$5+'РСТ РСО-А'!$L$7+'РСТ РСО-А'!$F$9</f>
        <v>1801.55</v>
      </c>
      <c r="X372" s="119">
        <f>VLOOKUP($A372+ROUND((COLUMN()-2)/24,5),АТС!$A$41:$F$784,6)+'Иные услуги '!$C$5+'РСТ РСО-А'!$L$7+'РСТ РСО-А'!$F$9</f>
        <v>1939.93</v>
      </c>
      <c r="Y372" s="119">
        <f>VLOOKUP($A372+ROUND((COLUMN()-2)/24,5),АТС!$A$41:$F$784,6)+'Иные услуги '!$C$5+'РСТ РСО-А'!$L$7+'РСТ РСО-А'!$F$9</f>
        <v>2291.21</v>
      </c>
    </row>
    <row r="373" spans="1:25" x14ac:dyDescent="0.2">
      <c r="A373" s="66">
        <f t="shared" si="12"/>
        <v>43332</v>
      </c>
      <c r="B373" s="119">
        <f>VLOOKUP($A373+ROUND((COLUMN()-2)/24,5),АТС!$A$41:$F$784,6)+'Иные услуги '!$C$5+'РСТ РСО-А'!$L$7+'РСТ РСО-А'!$F$9</f>
        <v>1801.59</v>
      </c>
      <c r="C373" s="119">
        <f>VLOOKUP($A373+ROUND((COLUMN()-2)/24,5),АТС!$A$41:$F$784,6)+'Иные услуги '!$C$5+'РСТ РСО-А'!$L$7+'РСТ РСО-А'!$F$9</f>
        <v>1777.09</v>
      </c>
      <c r="D373" s="119">
        <f>VLOOKUP($A373+ROUND((COLUMN()-2)/24,5),АТС!$A$41:$F$784,6)+'Иные услуги '!$C$5+'РСТ РСО-А'!$L$7+'РСТ РСО-А'!$F$9</f>
        <v>1792.89</v>
      </c>
      <c r="E373" s="119">
        <f>VLOOKUP($A373+ROUND((COLUMN()-2)/24,5),АТС!$A$41:$F$784,6)+'Иные услуги '!$C$5+'РСТ РСО-А'!$L$7+'РСТ РСО-А'!$F$9</f>
        <v>1793.18</v>
      </c>
      <c r="F373" s="119">
        <f>VLOOKUP($A373+ROUND((COLUMN()-2)/24,5),АТС!$A$41:$F$784,6)+'Иные услуги '!$C$5+'РСТ РСО-А'!$L$7+'РСТ РСО-А'!$F$9</f>
        <v>1793.66</v>
      </c>
      <c r="G373" s="119">
        <f>VLOOKUP($A373+ROUND((COLUMN()-2)/24,5),АТС!$A$41:$F$784,6)+'Иные услуги '!$C$5+'РСТ РСО-А'!$L$7+'РСТ РСО-А'!$F$9</f>
        <v>1832.48</v>
      </c>
      <c r="H373" s="119">
        <f>VLOOKUP($A373+ROUND((COLUMN()-2)/24,5),АТС!$A$41:$F$784,6)+'Иные услуги '!$C$5+'РСТ РСО-А'!$L$7+'РСТ РСО-А'!$F$9</f>
        <v>1798.31</v>
      </c>
      <c r="I373" s="119">
        <f>VLOOKUP($A373+ROUND((COLUMN()-2)/24,5),АТС!$A$41:$F$784,6)+'Иные услуги '!$C$5+'РСТ РСО-А'!$L$7+'РСТ РСО-А'!$F$9</f>
        <v>1779.72</v>
      </c>
      <c r="J373" s="119">
        <f>VLOOKUP($A373+ROUND((COLUMN()-2)/24,5),АТС!$A$41:$F$784,6)+'Иные услуги '!$C$5+'РСТ РСО-А'!$L$7+'РСТ РСО-А'!$F$9</f>
        <v>1935.32</v>
      </c>
      <c r="K373" s="119">
        <f>VLOOKUP($A373+ROUND((COLUMN()-2)/24,5),АТС!$A$41:$F$784,6)+'Иные услуги '!$C$5+'РСТ РСО-А'!$L$7+'РСТ РСО-А'!$F$9</f>
        <v>1802.3999999999999</v>
      </c>
      <c r="L373" s="119">
        <f>VLOOKUP($A373+ROUND((COLUMN()-2)/24,5),АТС!$A$41:$F$784,6)+'Иные услуги '!$C$5+'РСТ РСО-А'!$L$7+'РСТ РСО-А'!$F$9</f>
        <v>1787.99</v>
      </c>
      <c r="M373" s="119">
        <f>VLOOKUP($A373+ROUND((COLUMN()-2)/24,5),АТС!$A$41:$F$784,6)+'Иные услуги '!$C$5+'РСТ РСО-А'!$L$7+'РСТ РСО-А'!$F$9</f>
        <v>1789.27</v>
      </c>
      <c r="N373" s="119">
        <f>VLOOKUP($A373+ROUND((COLUMN()-2)/24,5),АТС!$A$41:$F$784,6)+'Иные услуги '!$C$5+'РСТ РСО-А'!$L$7+'РСТ РСО-А'!$F$9</f>
        <v>1789.18</v>
      </c>
      <c r="O373" s="119">
        <f>VLOOKUP($A373+ROUND((COLUMN()-2)/24,5),АТС!$A$41:$F$784,6)+'Иные услуги '!$C$5+'РСТ РСО-А'!$L$7+'РСТ РСО-А'!$F$9</f>
        <v>1789.89</v>
      </c>
      <c r="P373" s="119">
        <f>VLOOKUP($A373+ROUND((COLUMN()-2)/24,5),АТС!$A$41:$F$784,6)+'Иные услуги '!$C$5+'РСТ РСО-А'!$L$7+'РСТ РСО-А'!$F$9</f>
        <v>1790.06</v>
      </c>
      <c r="Q373" s="119">
        <f>VLOOKUP($A373+ROUND((COLUMN()-2)/24,5),АТС!$A$41:$F$784,6)+'Иные услуги '!$C$5+'РСТ РСО-А'!$L$7+'РСТ РСО-А'!$F$9</f>
        <v>1790.26</v>
      </c>
      <c r="R373" s="119">
        <f>VLOOKUP($A373+ROUND((COLUMN()-2)/24,5),АТС!$A$41:$F$784,6)+'Иные услуги '!$C$5+'РСТ РСО-А'!$L$7+'РСТ РСО-А'!$F$9</f>
        <v>1790.3300000000002</v>
      </c>
      <c r="S373" s="119">
        <f>VLOOKUP($A373+ROUND((COLUMN()-2)/24,5),АТС!$A$41:$F$784,6)+'Иные услуги '!$C$5+'РСТ РСО-А'!$L$7+'РСТ РСО-А'!$F$9</f>
        <v>1801.03</v>
      </c>
      <c r="T373" s="119">
        <f>VLOOKUP($A373+ROUND((COLUMN()-2)/24,5),АТС!$A$41:$F$784,6)+'Иные услуги '!$C$5+'РСТ РСО-А'!$L$7+'РСТ РСО-А'!$F$9</f>
        <v>1815.46</v>
      </c>
      <c r="U373" s="119">
        <f>VLOOKUP($A373+ROUND((COLUMN()-2)/24,5),АТС!$A$41:$F$784,6)+'Иные услуги '!$C$5+'РСТ РСО-А'!$L$7+'РСТ РСО-А'!$F$9</f>
        <v>1824.95</v>
      </c>
      <c r="V373" s="119">
        <f>VLOOKUP($A373+ROUND((COLUMN()-2)/24,5),АТС!$A$41:$F$784,6)+'Иные услуги '!$C$5+'РСТ РСО-А'!$L$7+'РСТ РСО-А'!$F$9</f>
        <v>1913.05</v>
      </c>
      <c r="W373" s="119">
        <f>VLOOKUP($A373+ROUND((COLUMN()-2)/24,5),АТС!$A$41:$F$784,6)+'Иные услуги '!$C$5+'РСТ РСО-А'!$L$7+'РСТ РСО-А'!$F$9</f>
        <v>1832.64</v>
      </c>
      <c r="X373" s="119">
        <f>VLOOKUP($A373+ROUND((COLUMN()-2)/24,5),АТС!$A$41:$F$784,6)+'Иные услуги '!$C$5+'РСТ РСО-А'!$L$7+'РСТ РСО-А'!$F$9</f>
        <v>1835.98</v>
      </c>
      <c r="Y373" s="119">
        <f>VLOOKUP($A373+ROUND((COLUMN()-2)/24,5),АТС!$A$41:$F$784,6)+'Иные услуги '!$C$5+'РСТ РСО-А'!$L$7+'РСТ РСО-А'!$F$9</f>
        <v>2285.7600000000002</v>
      </c>
    </row>
    <row r="374" spans="1:25" x14ac:dyDescent="0.2">
      <c r="A374" s="66">
        <f t="shared" si="12"/>
        <v>43333</v>
      </c>
      <c r="B374" s="119">
        <f>VLOOKUP($A374+ROUND((COLUMN()-2)/24,5),АТС!$A$41:$F$784,6)+'Иные услуги '!$C$5+'РСТ РСО-А'!$L$7+'РСТ РСО-А'!$F$9</f>
        <v>1785.01</v>
      </c>
      <c r="C374" s="119">
        <f>VLOOKUP($A374+ROUND((COLUMN()-2)/24,5),АТС!$A$41:$F$784,6)+'Иные услуги '!$C$5+'РСТ РСО-А'!$L$7+'РСТ РСО-А'!$F$9</f>
        <v>1769.4199999999998</v>
      </c>
      <c r="D374" s="119">
        <f>VLOOKUP($A374+ROUND((COLUMN()-2)/24,5),АТС!$A$41:$F$784,6)+'Иные услуги '!$C$5+'РСТ РСО-А'!$L$7+'РСТ РСО-А'!$F$9</f>
        <v>1790.9199999999998</v>
      </c>
      <c r="E374" s="119">
        <f>VLOOKUP($A374+ROUND((COLUMN()-2)/24,5),АТС!$A$41:$F$784,6)+'Иные услуги '!$C$5+'РСТ РСО-А'!$L$7+'РСТ РСО-А'!$F$9</f>
        <v>1790.41</v>
      </c>
      <c r="F374" s="119">
        <f>VLOOKUP($A374+ROUND((COLUMN()-2)/24,5),АТС!$A$41:$F$784,6)+'Иные услуги '!$C$5+'РСТ РСО-А'!$L$7+'РСТ РСО-А'!$F$9</f>
        <v>1791.25</v>
      </c>
      <c r="G374" s="119">
        <f>VLOOKUP($A374+ROUND((COLUMN()-2)/24,5),АТС!$A$41:$F$784,6)+'Иные услуги '!$C$5+'РСТ РСО-А'!$L$7+'РСТ РСО-А'!$F$9</f>
        <v>1812.0800000000002</v>
      </c>
      <c r="H374" s="119">
        <f>VLOOKUP($A374+ROUND((COLUMN()-2)/24,5),АТС!$A$41:$F$784,6)+'Иные услуги '!$C$5+'РСТ РСО-А'!$L$7+'РСТ РСО-А'!$F$9</f>
        <v>1807.53</v>
      </c>
      <c r="I374" s="119">
        <f>VLOOKUP($A374+ROUND((COLUMN()-2)/24,5),АТС!$A$41:$F$784,6)+'Иные услуги '!$C$5+'РСТ РСО-А'!$L$7+'РСТ РСО-А'!$F$9</f>
        <v>1822.8300000000002</v>
      </c>
      <c r="J374" s="119">
        <f>VLOOKUP($A374+ROUND((COLUMN()-2)/24,5),АТС!$A$41:$F$784,6)+'Иные услуги '!$C$5+'РСТ РСО-А'!$L$7+'РСТ РСО-А'!$F$9</f>
        <v>1939.0800000000002</v>
      </c>
      <c r="K374" s="119">
        <f>VLOOKUP($A374+ROUND((COLUMN()-2)/24,5),АТС!$A$41:$F$784,6)+'Иные услуги '!$C$5+'РСТ РСО-А'!$L$7+'РСТ РСО-А'!$F$9</f>
        <v>1804.68</v>
      </c>
      <c r="L374" s="119">
        <f>VLOOKUP($A374+ROUND((COLUMN()-2)/24,5),АТС!$A$41:$F$784,6)+'Иные услуги '!$C$5+'РСТ РСО-А'!$L$7+'РСТ РСО-А'!$F$9</f>
        <v>1790.07</v>
      </c>
      <c r="M374" s="119">
        <f>VLOOKUP($A374+ROUND((COLUMN()-2)/24,5),АТС!$A$41:$F$784,6)+'Иные услуги '!$C$5+'РСТ РСО-А'!$L$7+'РСТ РСО-А'!$F$9</f>
        <v>1790.19</v>
      </c>
      <c r="N374" s="119">
        <f>VLOOKUP($A374+ROUND((COLUMN()-2)/24,5),АТС!$A$41:$F$784,6)+'Иные услуги '!$C$5+'РСТ РСО-А'!$L$7+'РСТ РСО-А'!$F$9</f>
        <v>1791.46</v>
      </c>
      <c r="O374" s="119">
        <f>VLOOKUP($A374+ROUND((COLUMN()-2)/24,5),АТС!$A$41:$F$784,6)+'Иные услуги '!$C$5+'РСТ РСО-А'!$L$7+'РСТ РСО-А'!$F$9</f>
        <v>1791.6499999999999</v>
      </c>
      <c r="P374" s="119">
        <f>VLOOKUP($A374+ROUND((COLUMN()-2)/24,5),АТС!$A$41:$F$784,6)+'Иные услуги '!$C$5+'РСТ РСО-А'!$L$7+'РСТ РСО-А'!$F$9</f>
        <v>1790.6699999999998</v>
      </c>
      <c r="Q374" s="119">
        <f>VLOOKUP($A374+ROUND((COLUMN()-2)/24,5),АТС!$A$41:$F$784,6)+'Иные услуги '!$C$5+'РСТ РСО-А'!$L$7+'РСТ РСО-А'!$F$9</f>
        <v>1791.1499999999999</v>
      </c>
      <c r="R374" s="119">
        <f>VLOOKUP($A374+ROUND((COLUMN()-2)/24,5),АТС!$A$41:$F$784,6)+'Иные услуги '!$C$5+'РСТ РСО-А'!$L$7+'РСТ РСО-А'!$F$9</f>
        <v>1789.22</v>
      </c>
      <c r="S374" s="119">
        <f>VLOOKUP($A374+ROUND((COLUMN()-2)/24,5),АТС!$A$41:$F$784,6)+'Иные услуги '!$C$5+'РСТ РСО-А'!$L$7+'РСТ РСО-А'!$F$9</f>
        <v>1788.72</v>
      </c>
      <c r="T374" s="119">
        <f>VLOOKUP($A374+ROUND((COLUMN()-2)/24,5),АТС!$A$41:$F$784,6)+'Иные услуги '!$C$5+'РСТ РСО-А'!$L$7+'РСТ РСО-А'!$F$9</f>
        <v>1789.52</v>
      </c>
      <c r="U374" s="119">
        <f>VLOOKUP($A374+ROUND((COLUMN()-2)/24,5),АТС!$A$41:$F$784,6)+'Иные услуги '!$C$5+'РСТ РСО-А'!$L$7+'РСТ РСО-А'!$F$9</f>
        <v>1848.32</v>
      </c>
      <c r="V374" s="119">
        <f>VLOOKUP($A374+ROUND((COLUMN()-2)/24,5),АТС!$A$41:$F$784,6)+'Иные услуги '!$C$5+'РСТ РСО-А'!$L$7+'РСТ РСО-А'!$F$9</f>
        <v>1918.51</v>
      </c>
      <c r="W374" s="119">
        <f>VLOOKUP($A374+ROUND((COLUMN()-2)/24,5),АТС!$A$41:$F$784,6)+'Иные услуги '!$C$5+'РСТ РСО-А'!$L$7+'РСТ РСО-А'!$F$9</f>
        <v>1831.8</v>
      </c>
      <c r="X374" s="119">
        <f>VLOOKUP($A374+ROUND((COLUMN()-2)/24,5),АТС!$A$41:$F$784,6)+'Иные услуги '!$C$5+'РСТ РСО-А'!$L$7+'РСТ РСО-А'!$F$9</f>
        <v>1829.09</v>
      </c>
      <c r="Y374" s="119">
        <f>VLOOKUP($A374+ROUND((COLUMN()-2)/24,5),АТС!$A$41:$F$784,6)+'Иные услуги '!$C$5+'РСТ РСО-А'!$L$7+'РСТ РСО-А'!$F$9</f>
        <v>2285.04</v>
      </c>
    </row>
    <row r="375" spans="1:25" x14ac:dyDescent="0.2">
      <c r="A375" s="66">
        <f t="shared" si="12"/>
        <v>43334</v>
      </c>
      <c r="B375" s="119">
        <f>VLOOKUP($A375+ROUND((COLUMN()-2)/24,5),АТС!$A$41:$F$784,6)+'Иные услуги '!$C$5+'РСТ РСО-А'!$L$7+'РСТ РСО-А'!$F$9</f>
        <v>1786.8</v>
      </c>
      <c r="C375" s="119">
        <f>VLOOKUP($A375+ROUND((COLUMN()-2)/24,5),АТС!$A$41:$F$784,6)+'Иные услуги '!$C$5+'РСТ РСО-А'!$L$7+'РСТ РСО-А'!$F$9</f>
        <v>1773.75</v>
      </c>
      <c r="D375" s="119">
        <f>VLOOKUP($A375+ROUND((COLUMN()-2)/24,5),АТС!$A$41:$F$784,6)+'Иные услуги '!$C$5+'РСТ РСО-А'!$L$7+'РСТ РСО-А'!$F$9</f>
        <v>1797.44</v>
      </c>
      <c r="E375" s="119">
        <f>VLOOKUP($A375+ROUND((COLUMN()-2)/24,5),АТС!$A$41:$F$784,6)+'Иные услуги '!$C$5+'РСТ РСО-А'!$L$7+'РСТ РСО-А'!$F$9</f>
        <v>1796.11</v>
      </c>
      <c r="F375" s="119">
        <f>VLOOKUP($A375+ROUND((COLUMN()-2)/24,5),АТС!$A$41:$F$784,6)+'Иные услуги '!$C$5+'РСТ РСО-А'!$L$7+'РСТ РСО-А'!$F$9</f>
        <v>1794.24</v>
      </c>
      <c r="G375" s="119">
        <f>VLOOKUP($A375+ROUND((COLUMN()-2)/24,5),АТС!$A$41:$F$784,6)+'Иные услуги '!$C$5+'РСТ РСО-А'!$L$7+'РСТ РСО-А'!$F$9</f>
        <v>1838.94</v>
      </c>
      <c r="H375" s="119">
        <f>VLOOKUP($A375+ROUND((COLUMN()-2)/24,5),АТС!$A$41:$F$784,6)+'Иные услуги '!$C$5+'РСТ РСО-А'!$L$7+'РСТ РСО-А'!$F$9</f>
        <v>1846.03</v>
      </c>
      <c r="I375" s="119">
        <f>VLOOKUP($A375+ROUND((COLUMN()-2)/24,5),АТС!$A$41:$F$784,6)+'Иные услуги '!$C$5+'РСТ РСО-А'!$L$7+'РСТ РСО-А'!$F$9</f>
        <v>1819.99</v>
      </c>
      <c r="J375" s="119">
        <f>VLOOKUP($A375+ROUND((COLUMN()-2)/24,5),АТС!$A$41:$F$784,6)+'Иные услуги '!$C$5+'РСТ РСО-А'!$L$7+'РСТ РСО-А'!$F$9</f>
        <v>1990.32</v>
      </c>
      <c r="K375" s="119">
        <f>VLOOKUP($A375+ROUND((COLUMN()-2)/24,5),АТС!$A$41:$F$784,6)+'Иные услуги '!$C$5+'РСТ РСО-А'!$L$7+'РСТ РСО-А'!$F$9</f>
        <v>1802.73</v>
      </c>
      <c r="L375" s="119">
        <f>VLOOKUP($A375+ROUND((COLUMN()-2)/24,5),АТС!$A$41:$F$784,6)+'Иные услуги '!$C$5+'РСТ РСО-А'!$L$7+'РСТ РСО-А'!$F$9</f>
        <v>1788.49</v>
      </c>
      <c r="M375" s="119">
        <f>VLOOKUP($A375+ROUND((COLUMN()-2)/24,5),АТС!$A$41:$F$784,6)+'Иные услуги '!$C$5+'РСТ РСО-А'!$L$7+'РСТ РСО-А'!$F$9</f>
        <v>1814.8300000000002</v>
      </c>
      <c r="N375" s="119">
        <f>VLOOKUP($A375+ROUND((COLUMN()-2)/24,5),АТС!$A$41:$F$784,6)+'Иные услуги '!$C$5+'РСТ РСО-А'!$L$7+'РСТ РСО-А'!$F$9</f>
        <v>1788.3799999999999</v>
      </c>
      <c r="O375" s="119">
        <f>VLOOKUP($A375+ROUND((COLUMN()-2)/24,5),АТС!$A$41:$F$784,6)+'Иные услуги '!$C$5+'РСТ РСО-А'!$L$7+'РСТ РСО-А'!$F$9</f>
        <v>1786.04</v>
      </c>
      <c r="P375" s="119">
        <f>VLOOKUP($A375+ROUND((COLUMN()-2)/24,5),АТС!$A$41:$F$784,6)+'Иные услуги '!$C$5+'РСТ РСО-А'!$L$7+'РСТ РСО-А'!$F$9</f>
        <v>1785.8799999999999</v>
      </c>
      <c r="Q375" s="119">
        <f>VLOOKUP($A375+ROUND((COLUMN()-2)/24,5),АТС!$A$41:$F$784,6)+'Иные услуги '!$C$5+'РСТ РСО-А'!$L$7+'РСТ РСО-А'!$F$9</f>
        <v>1785.78</v>
      </c>
      <c r="R375" s="119">
        <f>VLOOKUP($A375+ROUND((COLUMN()-2)/24,5),АТС!$A$41:$F$784,6)+'Иные услуги '!$C$5+'РСТ РСО-А'!$L$7+'РСТ РСО-А'!$F$9</f>
        <v>1785.39</v>
      </c>
      <c r="S375" s="119">
        <f>VLOOKUP($A375+ROUND((COLUMN()-2)/24,5),АТС!$A$41:$F$784,6)+'Иные услуги '!$C$5+'РСТ РСО-А'!$L$7+'РСТ РСО-А'!$F$9</f>
        <v>1785.26</v>
      </c>
      <c r="T375" s="119">
        <f>VLOOKUP($A375+ROUND((COLUMN()-2)/24,5),АТС!$A$41:$F$784,6)+'Иные услуги '!$C$5+'РСТ РСО-А'!$L$7+'РСТ РСО-А'!$F$9</f>
        <v>1785.27</v>
      </c>
      <c r="U375" s="119">
        <f>VLOOKUP($A375+ROUND((COLUMN()-2)/24,5),АТС!$A$41:$F$784,6)+'Иные услуги '!$C$5+'РСТ РСО-А'!$L$7+'РСТ РСО-А'!$F$9</f>
        <v>1845.91</v>
      </c>
      <c r="V375" s="119">
        <f>VLOOKUP($A375+ROUND((COLUMN()-2)/24,5),АТС!$A$41:$F$784,6)+'Иные услуги '!$C$5+'РСТ РСО-А'!$L$7+'РСТ РСО-А'!$F$9</f>
        <v>1964.0799999999997</v>
      </c>
      <c r="W375" s="119">
        <f>VLOOKUP($A375+ROUND((COLUMN()-2)/24,5),АТС!$A$41:$F$784,6)+'Иные услуги '!$C$5+'РСТ РСО-А'!$L$7+'РСТ РСО-А'!$F$9</f>
        <v>1889.73</v>
      </c>
      <c r="X375" s="119">
        <f>VLOOKUP($A375+ROUND((COLUMN()-2)/24,5),АТС!$A$41:$F$784,6)+'Иные услуги '!$C$5+'РСТ РСО-А'!$L$7+'РСТ РСО-А'!$F$9</f>
        <v>1832.21</v>
      </c>
      <c r="Y375" s="119">
        <f>VLOOKUP($A375+ROUND((COLUMN()-2)/24,5),АТС!$A$41:$F$784,6)+'Иные услуги '!$C$5+'РСТ РСО-А'!$L$7+'РСТ РСО-А'!$F$9</f>
        <v>2032.47</v>
      </c>
    </row>
    <row r="376" spans="1:25" x14ac:dyDescent="0.2">
      <c r="A376" s="66">
        <f t="shared" si="12"/>
        <v>43335</v>
      </c>
      <c r="B376" s="119">
        <f>VLOOKUP($A376+ROUND((COLUMN()-2)/24,5),АТС!$A$41:$F$784,6)+'Иные услуги '!$C$5+'РСТ РСО-А'!$L$7+'РСТ РСО-А'!$F$9</f>
        <v>1788.44</v>
      </c>
      <c r="C376" s="119">
        <f>VLOOKUP($A376+ROUND((COLUMN()-2)/24,5),АТС!$A$41:$F$784,6)+'Иные услуги '!$C$5+'РСТ РСО-А'!$L$7+'РСТ РСО-А'!$F$9</f>
        <v>1776.34</v>
      </c>
      <c r="D376" s="119">
        <f>VLOOKUP($A376+ROUND((COLUMN()-2)/24,5),АТС!$A$41:$F$784,6)+'Иные услуги '!$C$5+'РСТ РСО-А'!$L$7+'РСТ РСО-А'!$F$9</f>
        <v>1791.66</v>
      </c>
      <c r="E376" s="119">
        <f>VLOOKUP($A376+ROUND((COLUMN()-2)/24,5),АТС!$A$41:$F$784,6)+'Иные услуги '!$C$5+'РСТ РСО-А'!$L$7+'РСТ РСО-А'!$F$9</f>
        <v>1790.49</v>
      </c>
      <c r="F376" s="119">
        <f>VLOOKUP($A376+ROUND((COLUMN()-2)/24,5),АТС!$A$41:$F$784,6)+'Иные услуги '!$C$5+'РСТ РСО-А'!$L$7+'РСТ РСО-А'!$F$9</f>
        <v>1790.99</v>
      </c>
      <c r="G376" s="119">
        <f>VLOOKUP($A376+ROUND((COLUMN()-2)/24,5),АТС!$A$41:$F$784,6)+'Иные услуги '!$C$5+'РСТ РСО-А'!$L$7+'РСТ РСО-А'!$F$9</f>
        <v>1818.61</v>
      </c>
      <c r="H376" s="119">
        <f>VLOOKUP($A376+ROUND((COLUMN()-2)/24,5),АТС!$A$41:$F$784,6)+'Иные услуги '!$C$5+'РСТ РСО-А'!$L$7+'РСТ РСО-А'!$F$9</f>
        <v>1841.36</v>
      </c>
      <c r="I376" s="119">
        <f>VLOOKUP($A376+ROUND((COLUMN()-2)/24,5),АТС!$A$41:$F$784,6)+'Иные услуги '!$C$5+'РСТ РСО-А'!$L$7+'РСТ РСО-А'!$F$9</f>
        <v>1823.95</v>
      </c>
      <c r="J376" s="119">
        <f>VLOOKUP($A376+ROUND((COLUMN()-2)/24,5),АТС!$A$41:$F$784,6)+'Иные услуги '!$C$5+'РСТ РСО-А'!$L$7+'РСТ РСО-А'!$F$9</f>
        <v>1992.1299999999999</v>
      </c>
      <c r="K376" s="119">
        <f>VLOOKUP($A376+ROUND((COLUMN()-2)/24,5),АТС!$A$41:$F$784,6)+'Иные услуги '!$C$5+'РСТ РСО-А'!$L$7+'РСТ РСО-А'!$F$9</f>
        <v>1804.31</v>
      </c>
      <c r="L376" s="119">
        <f>VLOOKUP($A376+ROUND((COLUMN()-2)/24,5),АТС!$A$41:$F$784,6)+'Иные услуги '!$C$5+'РСТ РСО-А'!$L$7+'РСТ РСО-А'!$F$9</f>
        <v>1789.91</v>
      </c>
      <c r="M376" s="119">
        <f>VLOOKUP($A376+ROUND((COLUMN()-2)/24,5),АТС!$A$41:$F$784,6)+'Иные услуги '!$C$5+'РСТ РСО-А'!$L$7+'РСТ РСО-А'!$F$9</f>
        <v>1790.97</v>
      </c>
      <c r="N376" s="119">
        <f>VLOOKUP($A376+ROUND((COLUMN()-2)/24,5),АТС!$A$41:$F$784,6)+'Иные услуги '!$C$5+'РСТ РСО-А'!$L$7+'РСТ РСО-А'!$F$9</f>
        <v>1789.95</v>
      </c>
      <c r="O376" s="119">
        <f>VLOOKUP($A376+ROUND((COLUMN()-2)/24,5),АТС!$A$41:$F$784,6)+'Иные услуги '!$C$5+'РСТ РСО-А'!$L$7+'РСТ РСО-А'!$F$9</f>
        <v>1791.1200000000001</v>
      </c>
      <c r="P376" s="119">
        <f>VLOOKUP($A376+ROUND((COLUMN()-2)/24,5),АТС!$A$41:$F$784,6)+'Иные услуги '!$C$5+'РСТ РСО-А'!$L$7+'РСТ РСО-А'!$F$9</f>
        <v>1790.91</v>
      </c>
      <c r="Q376" s="119">
        <f>VLOOKUP($A376+ROUND((COLUMN()-2)/24,5),АТС!$A$41:$F$784,6)+'Иные услуги '!$C$5+'РСТ РСО-А'!$L$7+'РСТ РСО-А'!$F$9</f>
        <v>1790.8799999999999</v>
      </c>
      <c r="R376" s="119">
        <f>VLOOKUP($A376+ROUND((COLUMN()-2)/24,5),АТС!$A$41:$F$784,6)+'Иные услуги '!$C$5+'РСТ РСО-А'!$L$7+'РСТ РСО-А'!$F$9</f>
        <v>1790.77</v>
      </c>
      <c r="S376" s="119">
        <f>VLOOKUP($A376+ROUND((COLUMN()-2)/24,5),АТС!$A$41:$F$784,6)+'Иные услуги '!$C$5+'РСТ РСО-А'!$L$7+'РСТ РСО-А'!$F$9</f>
        <v>1790.5800000000002</v>
      </c>
      <c r="T376" s="119">
        <f>VLOOKUP($A376+ROUND((COLUMN()-2)/24,5),АТС!$A$41:$F$784,6)+'Иные услуги '!$C$5+'РСТ РСО-А'!$L$7+'РСТ РСО-А'!$F$9</f>
        <v>1788.93</v>
      </c>
      <c r="U376" s="119">
        <f>VLOOKUP($A376+ROUND((COLUMN()-2)/24,5),АТС!$A$41:$F$784,6)+'Иные услуги '!$C$5+'РСТ РСО-А'!$L$7+'РСТ РСО-А'!$F$9</f>
        <v>1843.74</v>
      </c>
      <c r="V376" s="119">
        <f>VLOOKUP($A376+ROUND((COLUMN()-2)/24,5),АТС!$A$41:$F$784,6)+'Иные услуги '!$C$5+'РСТ РСО-А'!$L$7+'РСТ РСО-А'!$F$9</f>
        <v>1929.1299999999999</v>
      </c>
      <c r="W376" s="119">
        <f>VLOOKUP($A376+ROUND((COLUMN()-2)/24,5),АТС!$A$41:$F$784,6)+'Иные услуги '!$C$5+'РСТ РСО-А'!$L$7+'РСТ РСО-А'!$F$9</f>
        <v>1852.16</v>
      </c>
      <c r="X376" s="119">
        <f>VLOOKUP($A376+ROUND((COLUMN()-2)/24,5),АТС!$A$41:$F$784,6)+'Иные услуги '!$C$5+'РСТ РСО-А'!$L$7+'РСТ РСО-А'!$F$9</f>
        <v>1833.07</v>
      </c>
      <c r="Y376" s="119">
        <f>VLOOKUP($A376+ROUND((COLUMN()-2)/24,5),АТС!$A$41:$F$784,6)+'Иные услуги '!$C$5+'РСТ РСО-А'!$L$7+'РСТ РСО-А'!$F$9</f>
        <v>2094.58</v>
      </c>
    </row>
    <row r="377" spans="1:25" x14ac:dyDescent="0.2">
      <c r="A377" s="66">
        <f t="shared" si="12"/>
        <v>43336</v>
      </c>
      <c r="B377" s="119">
        <f>VLOOKUP($A377+ROUND((COLUMN()-2)/24,5),АТС!$A$41:$F$784,6)+'Иные услуги '!$C$5+'РСТ РСО-А'!$L$7+'РСТ РСО-А'!$F$9</f>
        <v>1796.8700000000001</v>
      </c>
      <c r="C377" s="119">
        <f>VLOOKUP($A377+ROUND((COLUMN()-2)/24,5),АТС!$A$41:$F$784,6)+'Иные услуги '!$C$5+'РСТ РСО-А'!$L$7+'РСТ РСО-А'!$F$9</f>
        <v>1779.82</v>
      </c>
      <c r="D377" s="119">
        <f>VLOOKUP($A377+ROUND((COLUMN()-2)/24,5),АТС!$A$41:$F$784,6)+'Иные услуги '!$C$5+'РСТ РСО-А'!$L$7+'РСТ РСО-А'!$F$9</f>
        <v>1778.1200000000001</v>
      </c>
      <c r="E377" s="119">
        <f>VLOOKUP($A377+ROUND((COLUMN()-2)/24,5),АТС!$A$41:$F$784,6)+'Иные услуги '!$C$5+'РСТ РСО-А'!$L$7+'РСТ РСО-А'!$F$9</f>
        <v>1794.3300000000002</v>
      </c>
      <c r="F377" s="119">
        <f>VLOOKUP($A377+ROUND((COLUMN()-2)/24,5),АТС!$A$41:$F$784,6)+'Иные услуги '!$C$5+'РСТ РСО-А'!$L$7+'РСТ РСО-А'!$F$9</f>
        <v>1794.57</v>
      </c>
      <c r="G377" s="119">
        <f>VLOOKUP($A377+ROUND((COLUMN()-2)/24,5),АТС!$A$41:$F$784,6)+'Иные услуги '!$C$5+'РСТ РСО-А'!$L$7+'РСТ РСО-А'!$F$9</f>
        <v>1819.78</v>
      </c>
      <c r="H377" s="119">
        <f>VLOOKUP($A377+ROUND((COLUMN()-2)/24,5),АТС!$A$41:$F$784,6)+'Иные услуги '!$C$5+'РСТ РСО-А'!$L$7+'РСТ РСО-А'!$F$9</f>
        <v>1838.69</v>
      </c>
      <c r="I377" s="119">
        <f>VLOOKUP($A377+ROUND((COLUMN()-2)/24,5),АТС!$A$41:$F$784,6)+'Иные услуги '!$C$5+'РСТ РСО-А'!$L$7+'РСТ РСО-А'!$F$9</f>
        <v>1814.6299999999999</v>
      </c>
      <c r="J377" s="119">
        <f>VLOOKUP($A377+ROUND((COLUMN()-2)/24,5),АТС!$A$41:$F$784,6)+'Иные услуги '!$C$5+'РСТ РСО-А'!$L$7+'РСТ РСО-А'!$F$9</f>
        <v>1940.1699999999998</v>
      </c>
      <c r="K377" s="119">
        <f>VLOOKUP($A377+ROUND((COLUMN()-2)/24,5),АТС!$A$41:$F$784,6)+'Иные услуги '!$C$5+'РСТ РСО-А'!$L$7+'РСТ РСО-А'!$F$9</f>
        <v>1802.84</v>
      </c>
      <c r="L377" s="119">
        <f>VLOOKUP($A377+ROUND((COLUMN()-2)/24,5),АТС!$A$41:$F$784,6)+'Иные услуги '!$C$5+'РСТ РСО-А'!$L$7+'РСТ РСО-А'!$F$9</f>
        <v>1789.18</v>
      </c>
      <c r="M377" s="119">
        <f>VLOOKUP($A377+ROUND((COLUMN()-2)/24,5),АТС!$A$41:$F$784,6)+'Иные услуги '!$C$5+'РСТ РСО-А'!$L$7+'РСТ РСО-А'!$F$9</f>
        <v>1789.97</v>
      </c>
      <c r="N377" s="119">
        <f>VLOOKUP($A377+ROUND((COLUMN()-2)/24,5),АТС!$A$41:$F$784,6)+'Иные услуги '!$C$5+'РСТ РСО-А'!$L$7+'РСТ РСО-А'!$F$9</f>
        <v>1789.99</v>
      </c>
      <c r="O377" s="119">
        <f>VLOOKUP($A377+ROUND((COLUMN()-2)/24,5),АТС!$A$41:$F$784,6)+'Иные услуги '!$C$5+'РСТ РСО-А'!$L$7+'РСТ РСО-А'!$F$9</f>
        <v>1790.0800000000002</v>
      </c>
      <c r="P377" s="119">
        <f>VLOOKUP($A377+ROUND((COLUMN()-2)/24,5),АТС!$A$41:$F$784,6)+'Иные услуги '!$C$5+'РСТ РСО-А'!$L$7+'РСТ РСО-А'!$F$9</f>
        <v>1790.0800000000002</v>
      </c>
      <c r="Q377" s="119">
        <f>VLOOKUP($A377+ROUND((COLUMN()-2)/24,5),АТС!$A$41:$F$784,6)+'Иные услуги '!$C$5+'РСТ РСО-А'!$L$7+'РСТ РСО-А'!$F$9</f>
        <v>1790.3</v>
      </c>
      <c r="R377" s="119">
        <f>VLOOKUP($A377+ROUND((COLUMN()-2)/24,5),АТС!$A$41:$F$784,6)+'Иные услуги '!$C$5+'РСТ РСО-А'!$L$7+'РСТ РСО-А'!$F$9</f>
        <v>1786.3500000000001</v>
      </c>
      <c r="S377" s="119">
        <f>VLOOKUP($A377+ROUND((COLUMN()-2)/24,5),АТС!$A$41:$F$784,6)+'Иные услуги '!$C$5+'РСТ РСО-А'!$L$7+'РСТ РСО-А'!$F$9</f>
        <v>1785.77</v>
      </c>
      <c r="T377" s="119">
        <f>VLOOKUP($A377+ROUND((COLUMN()-2)/24,5),АТС!$A$41:$F$784,6)+'Иные услуги '!$C$5+'РСТ РСО-А'!$L$7+'РСТ РСО-А'!$F$9</f>
        <v>1785.47</v>
      </c>
      <c r="U377" s="119">
        <f>VLOOKUP($A377+ROUND((COLUMN()-2)/24,5),АТС!$A$41:$F$784,6)+'Иные услуги '!$C$5+'РСТ РСО-А'!$L$7+'РСТ РСО-А'!$F$9</f>
        <v>1835.4199999999998</v>
      </c>
      <c r="V377" s="119">
        <f>VLOOKUP($A377+ROUND((COLUMN()-2)/24,5),АТС!$A$41:$F$784,6)+'Иные услуги '!$C$5+'РСТ РСО-А'!$L$7+'РСТ РСО-А'!$F$9</f>
        <v>1939.94</v>
      </c>
      <c r="W377" s="119">
        <f>VLOOKUP($A377+ROUND((COLUMN()-2)/24,5),АТС!$A$41:$F$784,6)+'Иные услуги '!$C$5+'РСТ РСО-А'!$L$7+'РСТ РСО-А'!$F$9</f>
        <v>1855.49</v>
      </c>
      <c r="X377" s="119">
        <f>VLOOKUP($A377+ROUND((COLUMN()-2)/24,5),АТС!$A$41:$F$784,6)+'Иные услуги '!$C$5+'РСТ РСО-А'!$L$7+'РСТ РСО-А'!$F$9</f>
        <v>1840.64</v>
      </c>
      <c r="Y377" s="119">
        <f>VLOOKUP($A377+ROUND((COLUMN()-2)/24,5),АТС!$A$41:$F$784,6)+'Иные услуги '!$C$5+'РСТ РСО-А'!$L$7+'РСТ РСО-А'!$F$9</f>
        <v>2162.02</v>
      </c>
    </row>
    <row r="378" spans="1:25" x14ac:dyDescent="0.2">
      <c r="A378" s="66">
        <f t="shared" si="12"/>
        <v>43337</v>
      </c>
      <c r="B378" s="119">
        <f>VLOOKUP($A378+ROUND((COLUMN()-2)/24,5),АТС!$A$41:$F$784,6)+'Иные услуги '!$C$5+'РСТ РСО-А'!$L$7+'РСТ РСО-А'!$F$9</f>
        <v>1803.54</v>
      </c>
      <c r="C378" s="119">
        <f>VLOOKUP($A378+ROUND((COLUMN()-2)/24,5),АТС!$A$41:$F$784,6)+'Иные услуги '!$C$5+'РСТ РСО-А'!$L$7+'РСТ РСО-А'!$F$9</f>
        <v>1778.6699999999998</v>
      </c>
      <c r="D378" s="119">
        <f>VLOOKUP($A378+ROUND((COLUMN()-2)/24,5),АТС!$A$41:$F$784,6)+'Иные услуги '!$C$5+'РСТ РСО-А'!$L$7+'РСТ РСО-А'!$F$9</f>
        <v>1801.6000000000001</v>
      </c>
      <c r="E378" s="119">
        <f>VLOOKUP($A378+ROUND((COLUMN()-2)/24,5),АТС!$A$41:$F$784,6)+'Иные услуги '!$C$5+'РСТ РСО-А'!$L$7+'РСТ РСО-А'!$F$9</f>
        <v>1800.46</v>
      </c>
      <c r="F378" s="119">
        <f>VLOOKUP($A378+ROUND((COLUMN()-2)/24,5),АТС!$A$41:$F$784,6)+'Иные услуги '!$C$5+'РСТ РСО-А'!$L$7+'РСТ РСО-А'!$F$9</f>
        <v>1801.11</v>
      </c>
      <c r="G378" s="119">
        <f>VLOOKUP($A378+ROUND((COLUMN()-2)/24,5),АТС!$A$41:$F$784,6)+'Иные услуги '!$C$5+'РСТ РСО-А'!$L$7+'РСТ РСО-А'!$F$9</f>
        <v>1845.97</v>
      </c>
      <c r="H378" s="119">
        <f>VLOOKUP($A378+ROUND((COLUMN()-2)/24,5),АТС!$A$41:$F$784,6)+'Иные услуги '!$C$5+'РСТ РСО-А'!$L$7+'РСТ РСО-А'!$F$9</f>
        <v>1856.04</v>
      </c>
      <c r="I378" s="119">
        <f>VLOOKUP($A378+ROUND((COLUMN()-2)/24,5),АТС!$A$41:$F$784,6)+'Иные услуги '!$C$5+'РСТ РСО-А'!$L$7+'РСТ РСО-А'!$F$9</f>
        <v>1786.8300000000002</v>
      </c>
      <c r="J378" s="119">
        <f>VLOOKUP($A378+ROUND((COLUMN()-2)/24,5),АТС!$A$41:$F$784,6)+'Иные услуги '!$C$5+'РСТ РСО-А'!$L$7+'РСТ РСО-А'!$F$9</f>
        <v>1998.68</v>
      </c>
      <c r="K378" s="119">
        <f>VLOOKUP($A378+ROUND((COLUMN()-2)/24,5),АТС!$A$41:$F$784,6)+'Иные услуги '!$C$5+'РСТ РСО-А'!$L$7+'РСТ РСО-А'!$F$9</f>
        <v>1854.5800000000002</v>
      </c>
      <c r="L378" s="119">
        <f>VLOOKUP($A378+ROUND((COLUMN()-2)/24,5),АТС!$A$41:$F$784,6)+'Иные услуги '!$C$5+'РСТ РСО-А'!$L$7+'РСТ РСО-А'!$F$9</f>
        <v>1837.8799999999999</v>
      </c>
      <c r="M378" s="119">
        <f>VLOOKUP($A378+ROUND((COLUMN()-2)/24,5),АТС!$A$41:$F$784,6)+'Иные услуги '!$C$5+'РСТ РСО-А'!$L$7+'РСТ РСО-А'!$F$9</f>
        <v>1840.73</v>
      </c>
      <c r="N378" s="119">
        <f>VLOOKUP($A378+ROUND((COLUMN()-2)/24,5),АТС!$A$41:$F$784,6)+'Иные услуги '!$C$5+'РСТ РСО-А'!$L$7+'РСТ РСО-А'!$F$9</f>
        <v>1840.95</v>
      </c>
      <c r="O378" s="119">
        <f>VLOOKUP($A378+ROUND((COLUMN()-2)/24,5),АТС!$A$41:$F$784,6)+'Иные услуги '!$C$5+'РСТ РСО-А'!$L$7+'РСТ РСО-А'!$F$9</f>
        <v>1841.0800000000002</v>
      </c>
      <c r="P378" s="119">
        <f>VLOOKUP($A378+ROUND((COLUMN()-2)/24,5),АТС!$A$41:$F$784,6)+'Иные услуги '!$C$5+'РСТ РСО-А'!$L$7+'РСТ РСО-А'!$F$9</f>
        <v>1841.1499999999999</v>
      </c>
      <c r="Q378" s="119">
        <f>VLOOKUP($A378+ROUND((COLUMN()-2)/24,5),АТС!$A$41:$F$784,6)+'Иные услуги '!$C$5+'РСТ РСО-А'!$L$7+'РСТ РСО-А'!$F$9</f>
        <v>1841.25</v>
      </c>
      <c r="R378" s="119">
        <f>VLOOKUP($A378+ROUND((COLUMN()-2)/24,5),АТС!$A$41:$F$784,6)+'Иные услуги '!$C$5+'РСТ РСО-А'!$L$7+'РСТ РСО-А'!$F$9</f>
        <v>1841.77</v>
      </c>
      <c r="S378" s="119">
        <f>VLOOKUP($A378+ROUND((COLUMN()-2)/24,5),АТС!$A$41:$F$784,6)+'Иные услуги '!$C$5+'РСТ РСО-А'!$L$7+'РСТ РСО-А'!$F$9</f>
        <v>1839.6699999999998</v>
      </c>
      <c r="T378" s="119">
        <f>VLOOKUP($A378+ROUND((COLUMN()-2)/24,5),АТС!$A$41:$F$784,6)+'Иные услуги '!$C$5+'РСТ РСО-А'!$L$7+'РСТ РСО-А'!$F$9</f>
        <v>1855.68</v>
      </c>
      <c r="U378" s="119">
        <f>VLOOKUP($A378+ROUND((COLUMN()-2)/24,5),АТС!$A$41:$F$784,6)+'Иные услуги '!$C$5+'РСТ РСО-А'!$L$7+'РСТ РСО-А'!$F$9</f>
        <v>1830.25</v>
      </c>
      <c r="V378" s="119">
        <f>VLOOKUP($A378+ROUND((COLUMN()-2)/24,5),АТС!$A$41:$F$784,6)+'Иные услуги '!$C$5+'РСТ РСО-А'!$L$7+'РСТ РСО-А'!$F$9</f>
        <v>1893.06</v>
      </c>
      <c r="W378" s="119">
        <f>VLOOKUP($A378+ROUND((COLUMN()-2)/24,5),АТС!$A$41:$F$784,6)+'Иные услуги '!$C$5+'РСТ РСО-А'!$L$7+'РСТ РСО-А'!$F$9</f>
        <v>1819.95</v>
      </c>
      <c r="X378" s="119">
        <f>VLOOKUP($A378+ROUND((COLUMN()-2)/24,5),АТС!$A$41:$F$784,6)+'Иные услуги '!$C$5+'РСТ РСО-А'!$L$7+'РСТ РСО-А'!$F$9</f>
        <v>1846.34</v>
      </c>
      <c r="Y378" s="119">
        <f>VLOOKUP($A378+ROUND((COLUMN()-2)/24,5),АТС!$A$41:$F$784,6)+'Иные услуги '!$C$5+'РСТ РСО-А'!$L$7+'РСТ РСО-А'!$F$9</f>
        <v>2309.21</v>
      </c>
    </row>
    <row r="379" spans="1:25" x14ac:dyDescent="0.2">
      <c r="A379" s="66">
        <f t="shared" si="12"/>
        <v>43338</v>
      </c>
      <c r="B379" s="119">
        <f>VLOOKUP($A379+ROUND((COLUMN()-2)/24,5),АТС!$A$41:$F$784,6)+'Иные услуги '!$C$5+'РСТ РСО-А'!$L$7+'РСТ РСО-А'!$F$9</f>
        <v>1787.01</v>
      </c>
      <c r="C379" s="119">
        <f>VLOOKUP($A379+ROUND((COLUMN()-2)/24,5),АТС!$A$41:$F$784,6)+'Иные услуги '!$C$5+'РСТ РСО-А'!$L$7+'РСТ РСО-А'!$F$9</f>
        <v>1777.43</v>
      </c>
      <c r="D379" s="119">
        <f>VLOOKUP($A379+ROUND((COLUMN()-2)/24,5),АТС!$A$41:$F$784,6)+'Иные услуги '!$C$5+'РСТ РСО-А'!$L$7+'РСТ РСО-А'!$F$9</f>
        <v>1801.47</v>
      </c>
      <c r="E379" s="119">
        <f>VLOOKUP($A379+ROUND((COLUMN()-2)/24,5),АТС!$A$41:$F$784,6)+'Иные услуги '!$C$5+'РСТ РСО-А'!$L$7+'РСТ РСО-А'!$F$9</f>
        <v>1799.3300000000002</v>
      </c>
      <c r="F379" s="119">
        <f>VLOOKUP($A379+ROUND((COLUMN()-2)/24,5),АТС!$A$41:$F$784,6)+'Иные услуги '!$C$5+'РСТ РСО-А'!$L$7+'РСТ РСО-А'!$F$9</f>
        <v>1799.84</v>
      </c>
      <c r="G379" s="119">
        <f>VLOOKUP($A379+ROUND((COLUMN()-2)/24,5),АТС!$A$41:$F$784,6)+'Иные услуги '!$C$5+'РСТ РСО-А'!$L$7+'РСТ РСО-А'!$F$9</f>
        <v>1844.8500000000001</v>
      </c>
      <c r="H379" s="119">
        <f>VLOOKUP($A379+ROUND((COLUMN()-2)/24,5),АТС!$A$41:$F$784,6)+'Иные услуги '!$C$5+'РСТ РСО-А'!$L$7+'РСТ РСО-А'!$F$9</f>
        <v>1955.79</v>
      </c>
      <c r="I379" s="119">
        <f>VLOOKUP($A379+ROUND((COLUMN()-2)/24,5),АТС!$A$41:$F$784,6)+'Иные услуги '!$C$5+'РСТ РСО-А'!$L$7+'РСТ РСО-А'!$F$9</f>
        <v>1810.48</v>
      </c>
      <c r="J379" s="119">
        <f>VLOOKUP($A379+ROUND((COLUMN()-2)/24,5),АТС!$A$41:$F$784,6)+'Иные услуги '!$C$5+'РСТ РСО-А'!$L$7+'РСТ РСО-А'!$F$9</f>
        <v>2062.62</v>
      </c>
      <c r="K379" s="119">
        <f>VLOOKUP($A379+ROUND((COLUMN()-2)/24,5),АТС!$A$41:$F$784,6)+'Иные услуги '!$C$5+'РСТ РСО-А'!$L$7+'РСТ РСО-А'!$F$9</f>
        <v>1907.95</v>
      </c>
      <c r="L379" s="119">
        <f>VLOOKUP($A379+ROUND((COLUMN()-2)/24,5),АТС!$A$41:$F$784,6)+'Иные услуги '!$C$5+'РСТ РСО-А'!$L$7+'РСТ РСО-А'!$F$9</f>
        <v>1907.36</v>
      </c>
      <c r="M379" s="119">
        <f>VLOOKUP($A379+ROUND((COLUMN()-2)/24,5),АТС!$A$41:$F$784,6)+'Иные услуги '!$C$5+'РСТ РСО-А'!$L$7+'РСТ РСО-А'!$F$9</f>
        <v>1910.02</v>
      </c>
      <c r="N379" s="119">
        <f>VLOOKUP($A379+ROUND((COLUMN()-2)/24,5),АТС!$A$41:$F$784,6)+'Иные услуги '!$C$5+'РСТ РСО-А'!$L$7+'РСТ РСО-А'!$F$9</f>
        <v>1910.69</v>
      </c>
      <c r="O379" s="119">
        <f>VLOOKUP($A379+ROUND((COLUMN()-2)/24,5),АТС!$A$41:$F$784,6)+'Иные услуги '!$C$5+'РСТ РСО-А'!$L$7+'РСТ РСО-А'!$F$9</f>
        <v>1910.6699999999998</v>
      </c>
      <c r="P379" s="119">
        <f>VLOOKUP($A379+ROUND((COLUMN()-2)/24,5),АТС!$A$41:$F$784,6)+'Иные услуги '!$C$5+'РСТ РСО-А'!$L$7+'РСТ РСО-А'!$F$9</f>
        <v>1910.57</v>
      </c>
      <c r="Q379" s="119">
        <f>VLOOKUP($A379+ROUND((COLUMN()-2)/24,5),АТС!$A$41:$F$784,6)+'Иные услуги '!$C$5+'РСТ РСО-А'!$L$7+'РСТ РСО-А'!$F$9</f>
        <v>1910.81</v>
      </c>
      <c r="R379" s="119">
        <f>VLOOKUP($A379+ROUND((COLUMN()-2)/24,5),АТС!$A$41:$F$784,6)+'Иные услуги '!$C$5+'РСТ РСО-А'!$L$7+'РСТ РСО-А'!$F$9</f>
        <v>1906.44</v>
      </c>
      <c r="S379" s="119">
        <f>VLOOKUP($A379+ROUND((COLUMN()-2)/24,5),АТС!$A$41:$F$784,6)+'Иные услуги '!$C$5+'РСТ РСО-А'!$L$7+'РСТ РСО-А'!$F$9</f>
        <v>1900.48</v>
      </c>
      <c r="T379" s="119">
        <f>VLOOKUP($A379+ROUND((COLUMN()-2)/24,5),АТС!$A$41:$F$784,6)+'Иные услуги '!$C$5+'РСТ РСО-А'!$L$7+'РСТ РСО-А'!$F$9</f>
        <v>1897.6299999999999</v>
      </c>
      <c r="U379" s="119">
        <f>VLOOKUP($A379+ROUND((COLUMN()-2)/24,5),АТС!$A$41:$F$784,6)+'Иные услуги '!$C$5+'РСТ РСО-А'!$L$7+'РСТ РСО-А'!$F$9</f>
        <v>1788.6299999999999</v>
      </c>
      <c r="V379" s="119">
        <f>VLOOKUP($A379+ROUND((COLUMN()-2)/24,5),АТС!$A$41:$F$784,6)+'Иные услуги '!$C$5+'РСТ РСО-А'!$L$7+'РСТ РСО-А'!$F$9</f>
        <v>1847.72</v>
      </c>
      <c r="W379" s="119">
        <f>VLOOKUP($A379+ROUND((COLUMN()-2)/24,5),АТС!$A$41:$F$784,6)+'Иные услуги '!$C$5+'РСТ РСО-А'!$L$7+'РСТ РСО-А'!$F$9</f>
        <v>1817.8</v>
      </c>
      <c r="X379" s="119">
        <f>VLOOKUP($A379+ROUND((COLUMN()-2)/24,5),АТС!$A$41:$F$784,6)+'Иные услуги '!$C$5+'РСТ РСО-А'!$L$7+'РСТ РСО-А'!$F$9</f>
        <v>1845.95</v>
      </c>
      <c r="Y379" s="119">
        <f>VLOOKUP($A379+ROUND((COLUMN()-2)/24,5),АТС!$A$41:$F$784,6)+'Иные услуги '!$C$5+'РСТ РСО-А'!$L$7+'РСТ РСО-А'!$F$9</f>
        <v>2313.46</v>
      </c>
    </row>
    <row r="380" spans="1:25" x14ac:dyDescent="0.2">
      <c r="A380" s="66">
        <f t="shared" si="12"/>
        <v>43339</v>
      </c>
      <c r="B380" s="119">
        <f>VLOOKUP($A380+ROUND((COLUMN()-2)/24,5),АТС!$A$41:$F$784,6)+'Иные услуги '!$C$5+'РСТ РСО-А'!$L$7+'РСТ РСО-А'!$F$9</f>
        <v>1804.11</v>
      </c>
      <c r="C380" s="119">
        <f>VLOOKUP($A380+ROUND((COLUMN()-2)/24,5),АТС!$A$41:$F$784,6)+'Иные услуги '!$C$5+'РСТ РСО-А'!$L$7+'РСТ РСО-А'!$F$9</f>
        <v>1787.1200000000001</v>
      </c>
      <c r="D380" s="119">
        <f>VLOOKUP($A380+ROUND((COLUMN()-2)/24,5),АТС!$A$41:$F$784,6)+'Иные услуги '!$C$5+'РСТ РСО-А'!$L$7+'РСТ РСО-А'!$F$9</f>
        <v>1786.3999999999999</v>
      </c>
      <c r="E380" s="119">
        <f>VLOOKUP($A380+ROUND((COLUMN()-2)/24,5),АТС!$A$41:$F$784,6)+'Иные услуги '!$C$5+'РСТ РСО-А'!$L$7+'РСТ РСО-А'!$F$9</f>
        <v>1803.11</v>
      </c>
      <c r="F380" s="119">
        <f>VLOOKUP($A380+ROUND((COLUMN()-2)/24,5),АТС!$A$41:$F$784,6)+'Иные услуги '!$C$5+'РСТ РСО-А'!$L$7+'РСТ РСО-А'!$F$9</f>
        <v>1802.36</v>
      </c>
      <c r="G380" s="119">
        <f>VLOOKUP($A380+ROUND((COLUMN()-2)/24,5),АТС!$A$41:$F$784,6)+'Иные услуги '!$C$5+'РСТ РСО-А'!$L$7+'РСТ РСО-А'!$F$9</f>
        <v>1871.23</v>
      </c>
      <c r="H380" s="119">
        <f>VLOOKUP($A380+ROUND((COLUMN()-2)/24,5),АТС!$A$41:$F$784,6)+'Иные услуги '!$C$5+'РСТ РСО-А'!$L$7+'РСТ РСО-А'!$F$9</f>
        <v>1841.86</v>
      </c>
      <c r="I380" s="119">
        <f>VLOOKUP($A380+ROUND((COLUMN()-2)/24,5),АТС!$A$41:$F$784,6)+'Иные услуги '!$C$5+'РСТ РСО-А'!$L$7+'РСТ РСО-А'!$F$9</f>
        <v>1834.2</v>
      </c>
      <c r="J380" s="119">
        <f>VLOOKUP($A380+ROUND((COLUMN()-2)/24,5),АТС!$A$41:$F$784,6)+'Иные услуги '!$C$5+'РСТ РСО-А'!$L$7+'РСТ РСО-А'!$F$9</f>
        <v>1948.16</v>
      </c>
      <c r="K380" s="119">
        <f>VLOOKUP($A380+ROUND((COLUMN()-2)/24,5),АТС!$A$41:$F$784,6)+'Иные услуги '!$C$5+'РСТ РСО-А'!$L$7+'РСТ РСО-А'!$F$9</f>
        <v>1808.49</v>
      </c>
      <c r="L380" s="119">
        <f>VLOOKUP($A380+ROUND((COLUMN()-2)/24,5),АТС!$A$41:$F$784,6)+'Иные услуги '!$C$5+'РСТ РСО-А'!$L$7+'РСТ РСО-А'!$F$9</f>
        <v>1794.5800000000002</v>
      </c>
      <c r="M380" s="119">
        <f>VLOOKUP($A380+ROUND((COLUMN()-2)/24,5),АТС!$A$41:$F$784,6)+'Иные услуги '!$C$5+'РСТ РСО-А'!$L$7+'РСТ РСО-А'!$F$9</f>
        <v>1798.1299999999999</v>
      </c>
      <c r="N380" s="119">
        <f>VLOOKUP($A380+ROUND((COLUMN()-2)/24,5),АТС!$A$41:$F$784,6)+'Иные услуги '!$C$5+'РСТ РСО-А'!$L$7+'РСТ РСО-А'!$F$9</f>
        <v>1798.16</v>
      </c>
      <c r="O380" s="119">
        <f>VLOOKUP($A380+ROUND((COLUMN()-2)/24,5),АТС!$A$41:$F$784,6)+'Иные услуги '!$C$5+'РСТ РСО-А'!$L$7+'РСТ РСО-А'!$F$9</f>
        <v>1799.19</v>
      </c>
      <c r="P380" s="119">
        <f>VLOOKUP($A380+ROUND((COLUMN()-2)/24,5),АТС!$A$41:$F$784,6)+'Иные услуги '!$C$5+'РСТ РСО-А'!$L$7+'РСТ РСО-А'!$F$9</f>
        <v>1799.25</v>
      </c>
      <c r="Q380" s="119">
        <f>VLOOKUP($A380+ROUND((COLUMN()-2)/24,5),АТС!$A$41:$F$784,6)+'Иные услуги '!$C$5+'РСТ РСО-А'!$L$7+'РСТ РСО-А'!$F$9</f>
        <v>1796.22</v>
      </c>
      <c r="R380" s="119">
        <f>VLOOKUP($A380+ROUND((COLUMN()-2)/24,5),АТС!$A$41:$F$784,6)+'Иные услуги '!$C$5+'РСТ РСО-А'!$L$7+'РСТ РСО-А'!$F$9</f>
        <v>1795.98</v>
      </c>
      <c r="S380" s="119">
        <f>VLOOKUP($A380+ROUND((COLUMN()-2)/24,5),АТС!$A$41:$F$784,6)+'Иные услуги '!$C$5+'РСТ РСО-А'!$L$7+'РСТ РСО-А'!$F$9</f>
        <v>1795.79</v>
      </c>
      <c r="T380" s="119">
        <f>VLOOKUP($A380+ROUND((COLUMN()-2)/24,5),АТС!$A$41:$F$784,6)+'Иные услуги '!$C$5+'РСТ РСО-А'!$L$7+'РСТ РСО-А'!$F$9</f>
        <v>1792.9199999999998</v>
      </c>
      <c r="U380" s="119">
        <f>VLOOKUP($A380+ROUND((COLUMN()-2)/24,5),АТС!$A$41:$F$784,6)+'Иные услуги '!$C$5+'РСТ РСО-А'!$L$7+'РСТ РСО-А'!$F$9</f>
        <v>1851.57</v>
      </c>
      <c r="V380" s="119">
        <f>VLOOKUP($A380+ROUND((COLUMN()-2)/24,5),АТС!$A$41:$F$784,6)+'Иные услуги '!$C$5+'РСТ РСО-А'!$L$7+'РСТ РСО-А'!$F$9</f>
        <v>1930.1000000000001</v>
      </c>
      <c r="W380" s="119">
        <f>VLOOKUP($A380+ROUND((COLUMN()-2)/24,5),АТС!$A$41:$F$784,6)+'Иные услуги '!$C$5+'РСТ РСО-А'!$L$7+'РСТ РСО-А'!$F$9</f>
        <v>1852.01</v>
      </c>
      <c r="X380" s="119">
        <f>VLOOKUP($A380+ROUND((COLUMN()-2)/24,5),АТС!$A$41:$F$784,6)+'Иные услуги '!$C$5+'РСТ РСО-А'!$L$7+'РСТ РСО-А'!$F$9</f>
        <v>1862.02</v>
      </c>
      <c r="Y380" s="119">
        <f>VLOOKUP($A380+ROUND((COLUMN()-2)/24,5),АТС!$A$41:$F$784,6)+'Иные услуги '!$C$5+'РСТ РСО-А'!$L$7+'РСТ РСО-А'!$F$9</f>
        <v>2184.56</v>
      </c>
    </row>
    <row r="381" spans="1:25" x14ac:dyDescent="0.2">
      <c r="A381" s="66">
        <f t="shared" si="12"/>
        <v>43340</v>
      </c>
      <c r="B381" s="119">
        <f>VLOOKUP($A381+ROUND((COLUMN()-2)/24,5),АТС!$A$41:$F$784,6)+'Иные услуги '!$C$5+'РСТ РСО-А'!$L$7+'РСТ РСО-А'!$F$9</f>
        <v>1802.36</v>
      </c>
      <c r="C381" s="119">
        <f>VLOOKUP($A381+ROUND((COLUMN()-2)/24,5),АТС!$A$41:$F$784,6)+'Иные услуги '!$C$5+'РСТ РСО-А'!$L$7+'РСТ РСО-А'!$F$9</f>
        <v>1796.82</v>
      </c>
      <c r="D381" s="119">
        <f>VLOOKUP($A381+ROUND((COLUMN()-2)/24,5),АТС!$A$41:$F$784,6)+'Иные услуги '!$C$5+'РСТ РСО-А'!$L$7+'РСТ РСО-А'!$F$9</f>
        <v>1794.3999999999999</v>
      </c>
      <c r="E381" s="119">
        <f>VLOOKUP($A381+ROUND((COLUMN()-2)/24,5),АТС!$A$41:$F$784,6)+'Иные услуги '!$C$5+'РСТ РСО-А'!$L$7+'РСТ РСО-А'!$F$9</f>
        <v>1810.8799999999999</v>
      </c>
      <c r="F381" s="119">
        <f>VLOOKUP($A381+ROUND((COLUMN()-2)/24,5),АТС!$A$41:$F$784,6)+'Иные услуги '!$C$5+'РСТ РСО-А'!$L$7+'РСТ РСО-А'!$F$9</f>
        <v>1811.54</v>
      </c>
      <c r="G381" s="119">
        <f>VLOOKUP($A381+ROUND((COLUMN()-2)/24,5),АТС!$A$41:$F$784,6)+'Иные услуги '!$C$5+'РСТ РСО-А'!$L$7+'РСТ РСО-А'!$F$9</f>
        <v>1877.11</v>
      </c>
      <c r="H381" s="119">
        <f>VLOOKUP($A381+ROUND((COLUMN()-2)/24,5),АТС!$A$41:$F$784,6)+'Иные услуги '!$C$5+'РСТ РСО-А'!$L$7+'РСТ РСО-А'!$F$9</f>
        <v>1841.78</v>
      </c>
      <c r="I381" s="119">
        <f>VLOOKUP($A381+ROUND((COLUMN()-2)/24,5),АТС!$A$41:$F$784,6)+'Иные услуги '!$C$5+'РСТ РСО-А'!$L$7+'РСТ РСО-А'!$F$9</f>
        <v>1839.4199999999998</v>
      </c>
      <c r="J381" s="119">
        <f>VLOOKUP($A381+ROUND((COLUMN()-2)/24,5),АТС!$A$41:$F$784,6)+'Иные услуги '!$C$5+'РСТ РСО-А'!$L$7+'РСТ РСО-А'!$F$9</f>
        <v>1949.6200000000001</v>
      </c>
      <c r="K381" s="119">
        <f>VLOOKUP($A381+ROUND((COLUMN()-2)/24,5),АТС!$A$41:$F$784,6)+'Иные услуги '!$C$5+'РСТ РСО-А'!$L$7+'РСТ РСО-А'!$F$9</f>
        <v>1810.8500000000001</v>
      </c>
      <c r="L381" s="119">
        <f>VLOOKUP($A381+ROUND((COLUMN()-2)/24,5),АТС!$A$41:$F$784,6)+'Иные услуги '!$C$5+'РСТ РСО-А'!$L$7+'РСТ РСО-А'!$F$9</f>
        <v>1796.25</v>
      </c>
      <c r="M381" s="119">
        <f>VLOOKUP($A381+ROUND((COLUMN()-2)/24,5),АТС!$A$41:$F$784,6)+'Иные услуги '!$C$5+'РСТ РСО-А'!$L$7+'РСТ РСО-А'!$F$9</f>
        <v>1799.91</v>
      </c>
      <c r="N381" s="119">
        <f>VLOOKUP($A381+ROUND((COLUMN()-2)/24,5),АТС!$A$41:$F$784,6)+'Иные услуги '!$C$5+'РСТ РСО-А'!$L$7+'РСТ РСО-А'!$F$9</f>
        <v>1798.09</v>
      </c>
      <c r="O381" s="119">
        <f>VLOOKUP($A381+ROUND((COLUMN()-2)/24,5),АТС!$A$41:$F$784,6)+'Иные услуги '!$C$5+'РСТ РСО-А'!$L$7+'РСТ РСО-А'!$F$9</f>
        <v>1795.1299999999999</v>
      </c>
      <c r="P381" s="119">
        <f>VLOOKUP($A381+ROUND((COLUMN()-2)/24,5),АТС!$A$41:$F$784,6)+'Иные услуги '!$C$5+'РСТ РСО-А'!$L$7+'РСТ РСО-А'!$F$9</f>
        <v>1796.04</v>
      </c>
      <c r="Q381" s="119">
        <f>VLOOKUP($A381+ROUND((COLUMN()-2)/24,5),АТС!$A$41:$F$784,6)+'Иные услуги '!$C$5+'РСТ РСО-А'!$L$7+'РСТ РСО-А'!$F$9</f>
        <v>1798.6000000000001</v>
      </c>
      <c r="R381" s="119">
        <f>VLOOKUP($A381+ROUND((COLUMN()-2)/24,5),АТС!$A$41:$F$784,6)+'Иные услуги '!$C$5+'РСТ РСО-А'!$L$7+'РСТ РСО-А'!$F$9</f>
        <v>1800</v>
      </c>
      <c r="S381" s="119">
        <f>VLOOKUP($A381+ROUND((COLUMN()-2)/24,5),АТС!$A$41:$F$784,6)+'Иные услуги '!$C$5+'РСТ РСО-А'!$L$7+'РСТ РСО-А'!$F$9</f>
        <v>1800.49</v>
      </c>
      <c r="T381" s="119">
        <f>VLOOKUP($A381+ROUND((COLUMN()-2)/24,5),АТС!$A$41:$F$784,6)+'Иные услуги '!$C$5+'РСТ РСО-А'!$L$7+'РСТ РСО-А'!$F$9</f>
        <v>1794.56</v>
      </c>
      <c r="U381" s="119">
        <f>VLOOKUP($A381+ROUND((COLUMN()-2)/24,5),АТС!$A$41:$F$784,6)+'Иные услуги '!$C$5+'РСТ РСО-А'!$L$7+'РСТ РСО-А'!$F$9</f>
        <v>1863.0800000000002</v>
      </c>
      <c r="V381" s="119">
        <f>VLOOKUP($A381+ROUND((COLUMN()-2)/24,5),АТС!$A$41:$F$784,6)+'Иные услуги '!$C$5+'РСТ РСО-А'!$L$7+'РСТ РСО-А'!$F$9</f>
        <v>1953.22</v>
      </c>
      <c r="W381" s="119">
        <f>VLOOKUP($A381+ROUND((COLUMN()-2)/24,5),АТС!$A$41:$F$784,6)+'Иные услуги '!$C$5+'РСТ РСО-А'!$L$7+'РСТ РСО-А'!$F$9</f>
        <v>1863.34</v>
      </c>
      <c r="X381" s="119">
        <f>VLOOKUP($A381+ROUND((COLUMN()-2)/24,5),АТС!$A$41:$F$784,6)+'Иные услуги '!$C$5+'РСТ РСО-А'!$L$7+'РСТ РСО-А'!$F$9</f>
        <v>1856.26</v>
      </c>
      <c r="Y381" s="119">
        <f>VLOOKUP($A381+ROUND((COLUMN()-2)/24,5),АТС!$A$41:$F$784,6)+'Иные услуги '!$C$5+'РСТ РСО-А'!$L$7+'РСТ РСО-А'!$F$9</f>
        <v>2190.08</v>
      </c>
    </row>
    <row r="382" spans="1:25" x14ac:dyDescent="0.2">
      <c r="A382" s="66">
        <f t="shared" si="12"/>
        <v>43341</v>
      </c>
      <c r="B382" s="119">
        <f>VLOOKUP($A382+ROUND((COLUMN()-2)/24,5),АТС!$A$41:$F$784,6)+'Иные услуги '!$C$5+'РСТ РСО-А'!$L$7+'РСТ РСО-А'!$F$9</f>
        <v>1805.8</v>
      </c>
      <c r="C382" s="119">
        <f>VLOOKUP($A382+ROUND((COLUMN()-2)/24,5),АТС!$A$41:$F$784,6)+'Иные услуги '!$C$5+'РСТ РСО-А'!$L$7+'РСТ РСО-А'!$F$9</f>
        <v>1795.32</v>
      </c>
      <c r="D382" s="119">
        <f>VLOOKUP($A382+ROUND((COLUMN()-2)/24,5),АТС!$A$41:$F$784,6)+'Иные услуги '!$C$5+'РСТ РСО-А'!$L$7+'РСТ РСО-А'!$F$9</f>
        <v>1810.89</v>
      </c>
      <c r="E382" s="119">
        <f>VLOOKUP($A382+ROUND((COLUMN()-2)/24,5),АТС!$A$41:$F$784,6)+'Иные услуги '!$C$5+'РСТ РСО-А'!$L$7+'РСТ РСО-А'!$F$9</f>
        <v>1810.2</v>
      </c>
      <c r="F382" s="119">
        <f>VLOOKUP($A382+ROUND((COLUMN()-2)/24,5),АТС!$A$41:$F$784,6)+'Иные услуги '!$C$5+'РСТ РСО-А'!$L$7+'РСТ РСО-А'!$F$9</f>
        <v>1810.99</v>
      </c>
      <c r="G382" s="119">
        <f>VLOOKUP($A382+ROUND((COLUMN()-2)/24,5),АТС!$A$41:$F$784,6)+'Иные услуги '!$C$5+'РСТ РСО-А'!$L$7+'РСТ РСО-А'!$F$9</f>
        <v>1874.86</v>
      </c>
      <c r="H382" s="119">
        <f>VLOOKUP($A382+ROUND((COLUMN()-2)/24,5),АТС!$A$41:$F$784,6)+'Иные услуги '!$C$5+'РСТ РСО-А'!$L$7+'РСТ РСО-А'!$F$9</f>
        <v>1853.01</v>
      </c>
      <c r="I382" s="119">
        <f>VLOOKUP($A382+ROUND((COLUMN()-2)/24,5),АТС!$A$41:$F$784,6)+'Иные услуги '!$C$5+'РСТ РСО-А'!$L$7+'РСТ РСО-А'!$F$9</f>
        <v>1870.97</v>
      </c>
      <c r="J382" s="119">
        <f>VLOOKUP($A382+ROUND((COLUMN()-2)/24,5),АТС!$A$41:$F$784,6)+'Иные услуги '!$C$5+'РСТ РСО-А'!$L$7+'РСТ РСО-А'!$F$9</f>
        <v>1963.8099999999997</v>
      </c>
      <c r="K382" s="119">
        <f>VLOOKUP($A382+ROUND((COLUMN()-2)/24,5),АТС!$A$41:$F$784,6)+'Иные услуги '!$C$5+'РСТ РСО-А'!$L$7+'РСТ РСО-А'!$F$9</f>
        <v>1839.07</v>
      </c>
      <c r="L382" s="119">
        <f>VLOOKUP($A382+ROUND((COLUMN()-2)/24,5),АТС!$A$41:$F$784,6)+'Иные услуги '!$C$5+'РСТ РСО-А'!$L$7+'РСТ РСО-А'!$F$9</f>
        <v>1817.4199999999998</v>
      </c>
      <c r="M382" s="119">
        <f>VLOOKUP($A382+ROUND((COLUMN()-2)/24,5),АТС!$A$41:$F$784,6)+'Иные услуги '!$C$5+'РСТ РСО-А'!$L$7+'РСТ РСО-А'!$F$9</f>
        <v>1812.34</v>
      </c>
      <c r="N382" s="119">
        <f>VLOOKUP($A382+ROUND((COLUMN()-2)/24,5),АТС!$A$41:$F$784,6)+'Иные услуги '!$C$5+'РСТ РСО-А'!$L$7+'РСТ РСО-А'!$F$9</f>
        <v>1809.46</v>
      </c>
      <c r="O382" s="119">
        <f>VLOOKUP($A382+ROUND((COLUMN()-2)/24,5),АТС!$A$41:$F$784,6)+'Иные услуги '!$C$5+'РСТ РСО-А'!$L$7+'РСТ РСО-А'!$F$9</f>
        <v>1808.6499999999999</v>
      </c>
      <c r="P382" s="119">
        <f>VLOOKUP($A382+ROUND((COLUMN()-2)/24,5),АТС!$A$41:$F$784,6)+'Иные услуги '!$C$5+'РСТ РСО-А'!$L$7+'РСТ РСО-А'!$F$9</f>
        <v>1809.05</v>
      </c>
      <c r="Q382" s="119">
        <f>VLOOKUP($A382+ROUND((COLUMN()-2)/24,5),АТС!$A$41:$F$784,6)+'Иные услуги '!$C$5+'РСТ РСО-А'!$L$7+'РСТ РСО-А'!$F$9</f>
        <v>1804.1200000000001</v>
      </c>
      <c r="R382" s="119">
        <f>VLOOKUP($A382+ROUND((COLUMN()-2)/24,5),АТС!$A$41:$F$784,6)+'Иные услуги '!$C$5+'РСТ РСО-А'!$L$7+'РСТ РСО-А'!$F$9</f>
        <v>1807.9199999999998</v>
      </c>
      <c r="S382" s="119">
        <f>VLOOKUP($A382+ROUND((COLUMN()-2)/24,5),АТС!$A$41:$F$784,6)+'Иные услуги '!$C$5+'РСТ РСО-А'!$L$7+'РСТ РСО-А'!$F$9</f>
        <v>1802.3700000000001</v>
      </c>
      <c r="T382" s="119">
        <f>VLOOKUP($A382+ROUND((COLUMN()-2)/24,5),АТС!$A$41:$F$784,6)+'Иные услуги '!$C$5+'РСТ РСО-А'!$L$7+'РСТ РСО-А'!$F$9</f>
        <v>1806.02</v>
      </c>
      <c r="U382" s="119">
        <f>VLOOKUP($A382+ROUND((COLUMN()-2)/24,5),АТС!$A$41:$F$784,6)+'Иные услуги '!$C$5+'РСТ РСО-А'!$L$7+'РСТ РСО-А'!$F$9</f>
        <v>1867.25</v>
      </c>
      <c r="V382" s="119">
        <f>VLOOKUP($A382+ROUND((COLUMN()-2)/24,5),АТС!$A$41:$F$784,6)+'Иные услуги '!$C$5+'РСТ РСО-А'!$L$7+'РСТ РСО-А'!$F$9</f>
        <v>1946.84</v>
      </c>
      <c r="W382" s="119">
        <f>VLOOKUP($A382+ROUND((COLUMN()-2)/24,5),АТС!$A$41:$F$784,6)+'Иные услуги '!$C$5+'РСТ РСО-А'!$L$7+'РСТ РСО-А'!$F$9</f>
        <v>1821.66</v>
      </c>
      <c r="X382" s="119">
        <f>VLOOKUP($A382+ROUND((COLUMN()-2)/24,5),АТС!$A$41:$F$784,6)+'Иные услуги '!$C$5+'РСТ РСО-А'!$L$7+'РСТ РСО-А'!$F$9</f>
        <v>1872.3799999999999</v>
      </c>
      <c r="Y382" s="119">
        <f>VLOOKUP($A382+ROUND((COLUMN()-2)/24,5),АТС!$A$41:$F$784,6)+'Иные услуги '!$C$5+'РСТ РСО-А'!$L$7+'РСТ РСО-А'!$F$9</f>
        <v>2332.5500000000002</v>
      </c>
    </row>
    <row r="383" spans="1:25" x14ac:dyDescent="0.2">
      <c r="A383" s="66">
        <f t="shared" si="12"/>
        <v>43342</v>
      </c>
      <c r="B383" s="119">
        <f>VLOOKUP($A383+ROUND((COLUMN()-2)/24,5),АТС!$A$41:$F$784,6)+'Иные услуги '!$C$5+'РСТ РСО-А'!$L$7+'РСТ РСО-А'!$F$9</f>
        <v>1794.41</v>
      </c>
      <c r="C383" s="119">
        <f>VLOOKUP($A383+ROUND((COLUMN()-2)/24,5),АТС!$A$41:$F$784,6)+'Иные услуги '!$C$5+'РСТ РСО-А'!$L$7+'РСТ РСО-А'!$F$9</f>
        <v>1774.64</v>
      </c>
      <c r="D383" s="119">
        <f>VLOOKUP($A383+ROUND((COLUMN()-2)/24,5),АТС!$A$41:$F$784,6)+'Иные услуги '!$C$5+'РСТ РСО-А'!$L$7+'РСТ РСО-А'!$F$9</f>
        <v>1788.8999999999999</v>
      </c>
      <c r="E383" s="119">
        <f>VLOOKUP($A383+ROUND((COLUMN()-2)/24,5),АТС!$A$41:$F$784,6)+'Иные услуги '!$C$5+'РСТ РСО-А'!$L$7+'РСТ РСО-А'!$F$9</f>
        <v>1785.3300000000002</v>
      </c>
      <c r="F383" s="119">
        <f>VLOOKUP($A383+ROUND((COLUMN()-2)/24,5),АТС!$A$41:$F$784,6)+'Иные услуги '!$C$5+'РСТ РСО-А'!$L$7+'РСТ РСО-А'!$F$9</f>
        <v>1786.22</v>
      </c>
      <c r="G383" s="119">
        <f>VLOOKUP($A383+ROUND((COLUMN()-2)/24,5),АТС!$A$41:$F$784,6)+'Иные услуги '!$C$5+'РСТ РСО-А'!$L$7+'РСТ РСО-А'!$F$9</f>
        <v>1827.98</v>
      </c>
      <c r="H383" s="119">
        <f>VLOOKUP($A383+ROUND((COLUMN()-2)/24,5),АТС!$A$41:$F$784,6)+'Иные услуги '!$C$5+'РСТ РСО-А'!$L$7+'РСТ РСО-А'!$F$9</f>
        <v>1793.32</v>
      </c>
      <c r="I383" s="119">
        <f>VLOOKUP($A383+ROUND((COLUMN()-2)/24,5),АТС!$A$41:$F$784,6)+'Иные услуги '!$C$5+'РСТ РСО-А'!$L$7+'РСТ РСО-А'!$F$9</f>
        <v>1851.41</v>
      </c>
      <c r="J383" s="119">
        <f>VLOOKUP($A383+ROUND((COLUMN()-2)/24,5),АТС!$A$41:$F$784,6)+'Иные услуги '!$C$5+'РСТ РСО-А'!$L$7+'РСТ РСО-А'!$F$9</f>
        <v>1921.3799999999999</v>
      </c>
      <c r="K383" s="119">
        <f>VLOOKUP($A383+ROUND((COLUMN()-2)/24,5),АТС!$A$41:$F$784,6)+'Иные услуги '!$C$5+'РСТ РСО-А'!$L$7+'РСТ РСО-А'!$F$9</f>
        <v>1804.75</v>
      </c>
      <c r="L383" s="119">
        <f>VLOOKUP($A383+ROUND((COLUMN()-2)/24,5),АТС!$A$41:$F$784,6)+'Иные услуги '!$C$5+'РСТ РСО-А'!$L$7+'РСТ РСО-А'!$F$9</f>
        <v>1789.34</v>
      </c>
      <c r="M383" s="119">
        <f>VLOOKUP($A383+ROUND((COLUMN()-2)/24,5),АТС!$A$41:$F$784,6)+'Иные услуги '!$C$5+'РСТ РСО-А'!$L$7+'РСТ РСО-А'!$F$9</f>
        <v>1787.8</v>
      </c>
      <c r="N383" s="119">
        <f>VLOOKUP($A383+ROUND((COLUMN()-2)/24,5),АТС!$A$41:$F$784,6)+'Иные услуги '!$C$5+'РСТ РСО-А'!$L$7+'РСТ РСО-А'!$F$9</f>
        <v>1785.8300000000002</v>
      </c>
      <c r="O383" s="119">
        <f>VLOOKUP($A383+ROUND((COLUMN()-2)/24,5),АТС!$A$41:$F$784,6)+'Иные услуги '!$C$5+'РСТ РСО-А'!$L$7+'РСТ РСО-А'!$F$9</f>
        <v>1784.75</v>
      </c>
      <c r="P383" s="119">
        <f>VLOOKUP($A383+ROUND((COLUMN()-2)/24,5),АТС!$A$41:$F$784,6)+'Иные услуги '!$C$5+'РСТ РСО-А'!$L$7+'РСТ РСО-А'!$F$9</f>
        <v>1784.86</v>
      </c>
      <c r="Q383" s="119">
        <f>VLOOKUP($A383+ROUND((COLUMN()-2)/24,5),АТС!$A$41:$F$784,6)+'Иные услуги '!$C$5+'РСТ РСО-А'!$L$7+'РСТ РСО-А'!$F$9</f>
        <v>1784.96</v>
      </c>
      <c r="R383" s="119">
        <f>VLOOKUP($A383+ROUND((COLUMN()-2)/24,5),АТС!$A$41:$F$784,6)+'Иные услуги '!$C$5+'РСТ РСО-А'!$L$7+'РСТ РСО-А'!$F$9</f>
        <v>1784</v>
      </c>
      <c r="S383" s="119">
        <f>VLOOKUP($A383+ROUND((COLUMN()-2)/24,5),АТС!$A$41:$F$784,6)+'Иные услуги '!$C$5+'РСТ РСО-А'!$L$7+'РСТ РСО-А'!$F$9</f>
        <v>1783.8</v>
      </c>
      <c r="T383" s="119">
        <f>VLOOKUP($A383+ROUND((COLUMN()-2)/24,5),АТС!$A$41:$F$784,6)+'Иные услуги '!$C$5+'РСТ РСО-А'!$L$7+'РСТ РСО-А'!$F$9</f>
        <v>1786.79</v>
      </c>
      <c r="U383" s="119">
        <f>VLOOKUP($A383+ROUND((COLUMN()-2)/24,5),АТС!$A$41:$F$784,6)+'Иные услуги '!$C$5+'РСТ РСО-А'!$L$7+'РСТ РСО-А'!$F$9</f>
        <v>1888.57</v>
      </c>
      <c r="V383" s="119">
        <f>VLOOKUP($A383+ROUND((COLUMN()-2)/24,5),АТС!$A$41:$F$784,6)+'Иные услуги '!$C$5+'РСТ РСО-А'!$L$7+'РСТ РСО-А'!$F$9</f>
        <v>1942.48</v>
      </c>
      <c r="W383" s="119">
        <f>VLOOKUP($A383+ROUND((COLUMN()-2)/24,5),АТС!$A$41:$F$784,6)+'Иные услуги '!$C$5+'РСТ РСО-А'!$L$7+'РСТ РСО-А'!$F$9</f>
        <v>1850.51</v>
      </c>
      <c r="X383" s="119">
        <f>VLOOKUP($A383+ROUND((COLUMN()-2)/24,5),АТС!$A$41:$F$784,6)+'Иные услуги '!$C$5+'РСТ РСО-А'!$L$7+'РСТ РСО-А'!$F$9</f>
        <v>1842.6000000000001</v>
      </c>
      <c r="Y383" s="119">
        <f>VLOOKUP($A383+ROUND((COLUMN()-2)/24,5),АТС!$A$41:$F$784,6)+'Иные услуги '!$C$5+'РСТ РСО-А'!$L$7+'РСТ РСО-А'!$F$9</f>
        <v>2147.58</v>
      </c>
    </row>
    <row r="384" spans="1:25" x14ac:dyDescent="0.2">
      <c r="A384" s="66">
        <f t="shared" si="12"/>
        <v>43343</v>
      </c>
      <c r="B384" s="119">
        <f>VLOOKUP($A384+ROUND((COLUMN()-2)/24,5),АТС!$A$41:$F$784,6)+'Иные услуги '!$C$5+'РСТ РСО-А'!$L$7+'РСТ РСО-А'!$F$9</f>
        <v>1813.84</v>
      </c>
      <c r="C384" s="119">
        <f>VLOOKUP($A384+ROUND((COLUMN()-2)/24,5),АТС!$A$41:$F$784,6)+'Иные услуги '!$C$5+'РСТ РСО-А'!$L$7+'РСТ РСО-А'!$F$9</f>
        <v>1778.74</v>
      </c>
      <c r="D384" s="119">
        <f>VLOOKUP($A384+ROUND((COLUMN()-2)/24,5),АТС!$A$41:$F$784,6)+'Иные услуги '!$C$5+'РСТ РСО-А'!$L$7+'РСТ РСО-А'!$F$9</f>
        <v>1791.57</v>
      </c>
      <c r="E384" s="119">
        <f>VLOOKUP($A384+ROUND((COLUMN()-2)/24,5),АТС!$A$41:$F$784,6)+'Иные услуги '!$C$5+'РСТ РСО-А'!$L$7+'РСТ РСО-А'!$F$9</f>
        <v>1791.1499999999999</v>
      </c>
      <c r="F384" s="119">
        <f>VLOOKUP($A384+ROUND((COLUMN()-2)/24,5),АТС!$A$41:$F$784,6)+'Иные услуги '!$C$5+'РСТ РСО-А'!$L$7+'РСТ РСО-А'!$F$9</f>
        <v>1790.94</v>
      </c>
      <c r="G384" s="119">
        <f>VLOOKUP($A384+ROUND((COLUMN()-2)/24,5),АТС!$A$41:$F$784,6)+'Иные услуги '!$C$5+'РСТ РСО-А'!$L$7+'РСТ РСО-А'!$F$9</f>
        <v>1826.64</v>
      </c>
      <c r="H384" s="119">
        <f>VLOOKUP($A384+ROUND((COLUMN()-2)/24,5),АТС!$A$41:$F$784,6)+'Иные услуги '!$C$5+'РСТ РСО-А'!$L$7+'РСТ РСО-А'!$F$9</f>
        <v>1796.8</v>
      </c>
      <c r="I384" s="119">
        <f>VLOOKUP($A384+ROUND((COLUMN()-2)/24,5),АТС!$A$41:$F$784,6)+'Иные услуги '!$C$5+'РСТ РСО-А'!$L$7+'РСТ РСО-А'!$F$9</f>
        <v>1864.02</v>
      </c>
      <c r="J384" s="119">
        <f>VLOOKUP($A384+ROUND((COLUMN()-2)/24,5),АТС!$A$41:$F$784,6)+'Иные услуги '!$C$5+'РСТ РСО-А'!$L$7+'РСТ РСО-А'!$F$9</f>
        <v>1904.8</v>
      </c>
      <c r="K384" s="119">
        <f>VLOOKUP($A384+ROUND((COLUMN()-2)/24,5),АТС!$A$41:$F$784,6)+'Иные услуги '!$C$5+'РСТ РСО-А'!$L$7+'РСТ РСО-А'!$F$9</f>
        <v>1795.61</v>
      </c>
      <c r="L384" s="119">
        <f>VLOOKUP($A384+ROUND((COLUMN()-2)/24,5),АТС!$A$41:$F$784,6)+'Иные услуги '!$C$5+'РСТ РСО-А'!$L$7+'РСТ РСО-А'!$F$9</f>
        <v>1818.76</v>
      </c>
      <c r="M384" s="119">
        <f>VLOOKUP($A384+ROUND((COLUMN()-2)/24,5),АТС!$A$41:$F$784,6)+'Иные услуги '!$C$5+'РСТ РСО-А'!$L$7+'РСТ РСО-А'!$F$9</f>
        <v>1818.96</v>
      </c>
      <c r="N384" s="119">
        <f>VLOOKUP($A384+ROUND((COLUMN()-2)/24,5),АТС!$A$41:$F$784,6)+'Иные услуги '!$C$5+'РСТ РСО-А'!$L$7+'РСТ РСО-А'!$F$9</f>
        <v>1818.84</v>
      </c>
      <c r="O384" s="119">
        <f>VLOOKUP($A384+ROUND((COLUMN()-2)/24,5),АТС!$A$41:$F$784,6)+'Иные услуги '!$C$5+'РСТ РСО-А'!$L$7+'РСТ РСО-А'!$F$9</f>
        <v>1835.4199999999998</v>
      </c>
      <c r="P384" s="119">
        <f>VLOOKUP($A384+ROUND((COLUMN()-2)/24,5),АТС!$A$41:$F$784,6)+'Иные услуги '!$C$5+'РСТ РСО-А'!$L$7+'РСТ РСО-А'!$F$9</f>
        <v>1888.98</v>
      </c>
      <c r="Q384" s="119">
        <f>VLOOKUP($A384+ROUND((COLUMN()-2)/24,5),АТС!$A$41:$F$784,6)+'Иные услуги '!$C$5+'РСТ РСО-А'!$L$7+'РСТ РСО-А'!$F$9</f>
        <v>1870.77</v>
      </c>
      <c r="R384" s="119">
        <f>VLOOKUP($A384+ROUND((COLUMN()-2)/24,5),АТС!$A$41:$F$784,6)+'Иные услуги '!$C$5+'РСТ РСО-А'!$L$7+'РСТ РСО-А'!$F$9</f>
        <v>1829.5800000000002</v>
      </c>
      <c r="S384" s="119">
        <f>VLOOKUP($A384+ROUND((COLUMN()-2)/24,5),АТС!$A$41:$F$784,6)+'Иные услуги '!$C$5+'РСТ РСО-А'!$L$7+'РСТ РСО-А'!$F$9</f>
        <v>1784.51</v>
      </c>
      <c r="T384" s="119">
        <f>VLOOKUP($A384+ROUND((COLUMN()-2)/24,5),АТС!$A$41:$F$784,6)+'Иные услуги '!$C$5+'РСТ РСО-А'!$L$7+'РСТ РСО-А'!$F$9</f>
        <v>1782.11</v>
      </c>
      <c r="U384" s="119">
        <f>VLOOKUP($A384+ROUND((COLUMN()-2)/24,5),АТС!$A$41:$F$784,6)+'Иные услуги '!$C$5+'РСТ РСО-А'!$L$7+'РСТ РСО-А'!$F$9</f>
        <v>1920.6200000000001</v>
      </c>
      <c r="V384" s="119">
        <f>VLOOKUP($A384+ROUND((COLUMN()-2)/24,5),АТС!$A$41:$F$784,6)+'Иные услуги '!$C$5+'РСТ РСО-А'!$L$7+'РСТ РСО-А'!$F$9</f>
        <v>2015.7</v>
      </c>
      <c r="W384" s="119">
        <f>VLOOKUP($A384+ROUND((COLUMN()-2)/24,5),АТС!$A$41:$F$784,6)+'Иные услуги '!$C$5+'РСТ РСО-А'!$L$7+'РСТ РСО-А'!$F$9</f>
        <v>1926.07</v>
      </c>
      <c r="X384" s="119">
        <f>VLOOKUP($A384+ROUND((COLUMN()-2)/24,5),АТС!$A$41:$F$784,6)+'Иные услуги '!$C$5+'РСТ РСО-А'!$L$7+'РСТ РСО-А'!$F$9</f>
        <v>1816.1000000000001</v>
      </c>
      <c r="Y384" s="119">
        <f>VLOOKUP($A384+ROUND((COLUMN()-2)/24,5),АТС!$A$41:$F$784,6)+'Иные услуги '!$C$5+'РСТ РСО-А'!$L$7+'РСТ РСО-А'!$F$9</f>
        <v>2002.7299999999998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 t="shared" ref="A391:A421" si="13">A354</f>
        <v>43313</v>
      </c>
      <c r="B391" s="91">
        <f>VLOOKUP($A391+ROUND((COLUMN()-2)/24,5),АТС!$A$41:$F$784,6)+'Иные услуги '!$C$5+'РСТ РСО-А'!$L$7+'РСТ РСО-А'!$G$9</f>
        <v>1679.04</v>
      </c>
      <c r="C391" s="119">
        <f>VLOOKUP($A391+ROUND((COLUMN()-2)/24,5),АТС!$A$41:$F$784,6)+'Иные услуги '!$C$5+'РСТ РСО-А'!$L$7+'РСТ РСО-А'!$G$9</f>
        <v>1684.73</v>
      </c>
      <c r="D391" s="119">
        <f>VLOOKUP($A391+ROUND((COLUMN()-2)/24,5),АТС!$A$41:$F$784,6)+'Иные услуги '!$C$5+'РСТ РСО-А'!$L$7+'РСТ РСО-А'!$G$9</f>
        <v>1674.54</v>
      </c>
      <c r="E391" s="119">
        <f>VLOOKUP($A391+ROUND((COLUMN()-2)/24,5),АТС!$A$41:$F$784,6)+'Иные услуги '!$C$5+'РСТ РСО-А'!$L$7+'РСТ РСО-А'!$G$9</f>
        <v>1672.31</v>
      </c>
      <c r="F391" s="119">
        <f>VLOOKUP($A391+ROUND((COLUMN()-2)/24,5),АТС!$A$41:$F$784,6)+'Иные услуги '!$C$5+'РСТ РСО-А'!$L$7+'РСТ РСО-А'!$G$9</f>
        <v>1688.7600000000002</v>
      </c>
      <c r="G391" s="119">
        <f>VLOOKUP($A391+ROUND((COLUMN()-2)/24,5),АТС!$A$41:$F$784,6)+'Иные услуги '!$C$5+'РСТ РСО-А'!$L$7+'РСТ РСО-А'!$G$9</f>
        <v>1680.79</v>
      </c>
      <c r="H391" s="119">
        <f>VLOOKUP($A391+ROUND((COLUMN()-2)/24,5),АТС!$A$41:$F$784,6)+'Иные услуги '!$C$5+'РСТ РСО-А'!$L$7+'РСТ РСО-А'!$G$9</f>
        <v>1703.8000000000002</v>
      </c>
      <c r="I391" s="119">
        <f>VLOOKUP($A391+ROUND((COLUMN()-2)/24,5),АТС!$A$41:$F$784,6)+'Иные услуги '!$C$5+'РСТ РСО-А'!$L$7+'РСТ РСО-А'!$G$9</f>
        <v>1703.8300000000002</v>
      </c>
      <c r="J391" s="119">
        <f>VLOOKUP($A391+ROUND((COLUMN()-2)/24,5),АТС!$A$41:$F$784,6)+'Иные услуги '!$C$5+'РСТ РСО-А'!$L$7+'РСТ РСО-А'!$G$9</f>
        <v>1693.29</v>
      </c>
      <c r="K391" s="119">
        <f>VLOOKUP($A391+ROUND((COLUMN()-2)/24,5),АТС!$A$41:$F$784,6)+'Иные услуги '!$C$5+'РСТ РСО-А'!$L$7+'РСТ РСО-А'!$G$9</f>
        <v>1729.06</v>
      </c>
      <c r="L391" s="119">
        <f>VLOOKUP($A391+ROUND((COLUMN()-2)/24,5),АТС!$A$41:$F$784,6)+'Иные услуги '!$C$5+'РСТ РСО-А'!$L$7+'РСТ РСО-А'!$G$9</f>
        <v>1769.1100000000001</v>
      </c>
      <c r="M391" s="119">
        <f>VLOOKUP($A391+ROUND((COLUMN()-2)/24,5),АТС!$A$41:$F$784,6)+'Иные услуги '!$C$5+'РСТ РСО-А'!$L$7+'РСТ РСО-А'!$G$9</f>
        <v>1795.02</v>
      </c>
      <c r="N391" s="119">
        <f>VLOOKUP($A391+ROUND((COLUMN()-2)/24,5),АТС!$A$41:$F$784,6)+'Иные услуги '!$C$5+'РСТ РСО-А'!$L$7+'РСТ РСО-А'!$G$9</f>
        <v>1795.44</v>
      </c>
      <c r="O391" s="119">
        <f>VLOOKUP($A391+ROUND((COLUMN()-2)/24,5),АТС!$A$41:$F$784,6)+'Иные услуги '!$C$5+'РСТ РСО-А'!$L$7+'РСТ РСО-А'!$G$9</f>
        <v>1816.4700000000003</v>
      </c>
      <c r="P391" s="119">
        <f>VLOOKUP($A391+ROUND((COLUMN()-2)/24,5),АТС!$A$41:$F$784,6)+'Иные услуги '!$C$5+'РСТ РСО-А'!$L$7+'РСТ РСО-А'!$G$9</f>
        <v>1827.31</v>
      </c>
      <c r="Q391" s="119">
        <f>VLOOKUP($A391+ROUND((COLUMN()-2)/24,5),АТС!$A$41:$F$784,6)+'Иные услуги '!$C$5+'РСТ РСО-А'!$L$7+'РСТ РСО-А'!$G$9</f>
        <v>1816.7800000000002</v>
      </c>
      <c r="R391" s="119">
        <f>VLOOKUP($A391+ROUND((COLUMN()-2)/24,5),АТС!$A$41:$F$784,6)+'Иные услуги '!$C$5+'РСТ РСО-А'!$L$7+'РСТ РСО-А'!$G$9</f>
        <v>1783.19</v>
      </c>
      <c r="S391" s="119">
        <f>VLOOKUP($A391+ROUND((COLUMN()-2)/24,5),АТС!$A$41:$F$784,6)+'Иные услуги '!$C$5+'РСТ РСО-А'!$L$7+'РСТ РСО-А'!$G$9</f>
        <v>1701.23</v>
      </c>
      <c r="T391" s="119">
        <f>VLOOKUP($A391+ROUND((COLUMN()-2)/24,5),АТС!$A$41:$F$784,6)+'Иные услуги '!$C$5+'РСТ РСО-А'!$L$7+'РСТ РСО-А'!$G$9</f>
        <v>1677.81</v>
      </c>
      <c r="U391" s="119">
        <f>VLOOKUP($A391+ROUND((COLUMN()-2)/24,5),АТС!$A$41:$F$784,6)+'Иные услуги '!$C$5+'РСТ РСО-А'!$L$7+'РСТ РСО-А'!$G$9</f>
        <v>1688.9700000000003</v>
      </c>
      <c r="V391" s="119">
        <f>VLOOKUP($A391+ROUND((COLUMN()-2)/24,5),АТС!$A$41:$F$784,6)+'Иные услуги '!$C$5+'РСТ РСО-А'!$L$7+'РСТ РСО-А'!$G$9</f>
        <v>1776.5500000000002</v>
      </c>
      <c r="W391" s="119">
        <f>VLOOKUP($A391+ROUND((COLUMN()-2)/24,5),АТС!$A$41:$F$784,6)+'Иные услуги '!$C$5+'РСТ РСО-А'!$L$7+'РСТ РСО-А'!$G$9</f>
        <v>1744.17</v>
      </c>
      <c r="X391" s="119">
        <f>VLOOKUP($A391+ROUND((COLUMN()-2)/24,5),АТС!$A$41:$F$784,6)+'Иные услуги '!$C$5+'РСТ РСО-А'!$L$7+'РСТ РСО-А'!$G$9</f>
        <v>1732.9</v>
      </c>
      <c r="Y391" s="119">
        <f>VLOOKUP($A391+ROUND((COLUMN()-2)/24,5),АТС!$A$41:$F$784,6)+'Иные услуги '!$C$5+'РСТ РСО-А'!$L$7+'РСТ РСО-А'!$G$9</f>
        <v>1751.8500000000001</v>
      </c>
    </row>
    <row r="392" spans="1:25" x14ac:dyDescent="0.2">
      <c r="A392" s="66">
        <f t="shared" si="13"/>
        <v>43314</v>
      </c>
      <c r="B392" s="119">
        <f>VLOOKUP($A392+ROUND((COLUMN()-2)/24,5),АТС!$A$41:$F$784,6)+'Иные услуги '!$C$5+'РСТ РСО-А'!$L$7+'РСТ РСО-А'!$G$9</f>
        <v>1677.4</v>
      </c>
      <c r="C392" s="119">
        <f>VLOOKUP($A392+ROUND((COLUMN()-2)/24,5),АТС!$A$41:$F$784,6)+'Иные услуги '!$C$5+'РСТ РСО-А'!$L$7+'РСТ РСО-А'!$G$9</f>
        <v>1684.94</v>
      </c>
      <c r="D392" s="119">
        <f>VLOOKUP($A392+ROUND((COLUMN()-2)/24,5),АТС!$A$41:$F$784,6)+'Иные услуги '!$C$5+'РСТ РСО-А'!$L$7+'РСТ РСО-А'!$G$9</f>
        <v>1699.8300000000002</v>
      </c>
      <c r="E392" s="119">
        <f>VLOOKUP($A392+ROUND((COLUMN()-2)/24,5),АТС!$A$41:$F$784,6)+'Иные услуги '!$C$5+'РСТ РСО-А'!$L$7+'РСТ РСО-А'!$G$9</f>
        <v>1698.3700000000001</v>
      </c>
      <c r="F392" s="119">
        <f>VLOOKUP($A392+ROUND((COLUMN()-2)/24,5),АТС!$A$41:$F$784,6)+'Иные услуги '!$C$5+'РСТ РСО-А'!$L$7+'РСТ РСО-А'!$G$9</f>
        <v>1696.3700000000001</v>
      </c>
      <c r="G392" s="119">
        <f>VLOOKUP($A392+ROUND((COLUMN()-2)/24,5),АТС!$A$41:$F$784,6)+'Иные услуги '!$C$5+'РСТ РСО-А'!$L$7+'РСТ РСО-А'!$G$9</f>
        <v>1688.25</v>
      </c>
      <c r="H392" s="119">
        <f>VLOOKUP($A392+ROUND((COLUMN()-2)/24,5),АТС!$A$41:$F$784,6)+'Иные услуги '!$C$5+'РСТ РСО-А'!$L$7+'РСТ РСО-А'!$G$9</f>
        <v>1718.18</v>
      </c>
      <c r="I392" s="119">
        <f>VLOOKUP($A392+ROUND((COLUMN()-2)/24,5),АТС!$A$41:$F$784,6)+'Иные услуги '!$C$5+'РСТ РСО-А'!$L$7+'РСТ РСО-А'!$G$9</f>
        <v>1705.8500000000001</v>
      </c>
      <c r="J392" s="119">
        <f>VLOOKUP($A392+ROUND((COLUMN()-2)/24,5),АТС!$A$41:$F$784,6)+'Иные услуги '!$C$5+'РСТ РСО-А'!$L$7+'РСТ РСО-А'!$G$9</f>
        <v>1696.0500000000002</v>
      </c>
      <c r="K392" s="119">
        <f>VLOOKUP($A392+ROUND((COLUMN()-2)/24,5),АТС!$A$41:$F$784,6)+'Иные услуги '!$C$5+'РСТ РСО-А'!$L$7+'РСТ РСО-А'!$G$9</f>
        <v>1683.27</v>
      </c>
      <c r="L392" s="119">
        <f>VLOOKUP($A392+ROUND((COLUMN()-2)/24,5),АТС!$A$41:$F$784,6)+'Иные услуги '!$C$5+'РСТ РСО-А'!$L$7+'РСТ РСО-А'!$G$9</f>
        <v>1770.3600000000001</v>
      </c>
      <c r="M392" s="119">
        <f>VLOOKUP($A392+ROUND((COLUMN()-2)/24,5),АТС!$A$41:$F$784,6)+'Иные услуги '!$C$5+'РСТ РСО-А'!$L$7+'РСТ РСО-А'!$G$9</f>
        <v>1794.42</v>
      </c>
      <c r="N392" s="119">
        <f>VLOOKUP($A392+ROUND((COLUMN()-2)/24,5),АТС!$A$41:$F$784,6)+'Иные услуги '!$C$5+'РСТ РСО-А'!$L$7+'РСТ РСО-А'!$G$9</f>
        <v>1796.68</v>
      </c>
      <c r="O392" s="119">
        <f>VLOOKUP($A392+ROUND((COLUMN()-2)/24,5),АТС!$A$41:$F$784,6)+'Иные услуги '!$C$5+'РСТ РСО-А'!$L$7+'РСТ РСО-А'!$G$9</f>
        <v>1823.66</v>
      </c>
      <c r="P392" s="119">
        <f>VLOOKUP($A392+ROUND((COLUMN()-2)/24,5),АТС!$A$41:$F$784,6)+'Иные услуги '!$C$5+'РСТ РСО-А'!$L$7+'РСТ РСО-А'!$G$9</f>
        <v>1824.45</v>
      </c>
      <c r="Q392" s="119">
        <f>VLOOKUP($A392+ROUND((COLUMN()-2)/24,5),АТС!$A$41:$F$784,6)+'Иные услуги '!$C$5+'РСТ РСО-А'!$L$7+'РСТ РСО-А'!$G$9</f>
        <v>1827.2400000000002</v>
      </c>
      <c r="R392" s="119">
        <f>VLOOKUP($A392+ROUND((COLUMN()-2)/24,5),АТС!$A$41:$F$784,6)+'Иные услуги '!$C$5+'РСТ РСО-А'!$L$7+'РСТ РСО-А'!$G$9</f>
        <v>1780.42</v>
      </c>
      <c r="S392" s="119">
        <f>VLOOKUP($A392+ROUND((COLUMN()-2)/24,5),АТС!$A$41:$F$784,6)+'Иные услуги '!$C$5+'РСТ РСО-А'!$L$7+'РСТ РСО-А'!$G$9</f>
        <v>1686.18</v>
      </c>
      <c r="T392" s="119">
        <f>VLOOKUP($A392+ROUND((COLUMN()-2)/24,5),АТС!$A$41:$F$784,6)+'Иные услуги '!$C$5+'РСТ РСО-А'!$L$7+'РСТ РСО-А'!$G$9</f>
        <v>1682.17</v>
      </c>
      <c r="U392" s="119">
        <f>VLOOKUP($A392+ROUND((COLUMN()-2)/24,5),АТС!$A$41:$F$784,6)+'Иные услуги '!$C$5+'РСТ РСО-А'!$L$7+'РСТ РСО-А'!$G$9</f>
        <v>1692.56</v>
      </c>
      <c r="V392" s="119">
        <f>VLOOKUP($A392+ROUND((COLUMN()-2)/24,5),АТС!$A$41:$F$784,6)+'Иные услуги '!$C$5+'РСТ РСО-А'!$L$7+'РСТ РСО-А'!$G$9</f>
        <v>1732.64</v>
      </c>
      <c r="W392" s="119">
        <f>VLOOKUP($A392+ROUND((COLUMN()-2)/24,5),АТС!$A$41:$F$784,6)+'Иные услуги '!$C$5+'РСТ РСО-А'!$L$7+'РСТ РСО-А'!$G$9</f>
        <v>1738.8300000000002</v>
      </c>
      <c r="X392" s="119">
        <f>VLOOKUP($A392+ROUND((COLUMN()-2)/24,5),АТС!$A$41:$F$784,6)+'Иные услуги '!$C$5+'РСТ РСО-А'!$L$7+'РСТ РСО-А'!$G$9</f>
        <v>1730.8500000000001</v>
      </c>
      <c r="Y392" s="119">
        <f>VLOOKUP($A392+ROUND((COLUMN()-2)/24,5),АТС!$A$41:$F$784,6)+'Иные услуги '!$C$5+'РСТ РСО-А'!$L$7+'РСТ РСО-А'!$G$9</f>
        <v>2648.78</v>
      </c>
    </row>
    <row r="393" spans="1:25" x14ac:dyDescent="0.2">
      <c r="A393" s="66">
        <f t="shared" si="13"/>
        <v>43315</v>
      </c>
      <c r="B393" s="119">
        <f>VLOOKUP($A393+ROUND((COLUMN()-2)/24,5),АТС!$A$41:$F$784,6)+'Иные услуги '!$C$5+'РСТ РСО-А'!$L$7+'РСТ РСО-А'!$G$9</f>
        <v>1685.27</v>
      </c>
      <c r="C393" s="119">
        <f>VLOOKUP($A393+ROUND((COLUMN()-2)/24,5),АТС!$A$41:$F$784,6)+'Иные услуги '!$C$5+'РСТ РСО-А'!$L$7+'РСТ РСО-А'!$G$9</f>
        <v>1682.92</v>
      </c>
      <c r="D393" s="119">
        <f>VLOOKUP($A393+ROUND((COLUMN()-2)/24,5),АТС!$A$41:$F$784,6)+'Иные услуги '!$C$5+'РСТ РСО-А'!$L$7+'РСТ РСО-А'!$G$9</f>
        <v>1697.8500000000001</v>
      </c>
      <c r="E393" s="119">
        <f>VLOOKUP($A393+ROUND((COLUMN()-2)/24,5),АТС!$A$41:$F$784,6)+'Иные услуги '!$C$5+'РСТ РСО-А'!$L$7+'РСТ РСО-А'!$G$9</f>
        <v>1724.16</v>
      </c>
      <c r="F393" s="119">
        <f>VLOOKUP($A393+ROUND((COLUMN()-2)/24,5),АТС!$A$41:$F$784,6)+'Иные услуги '!$C$5+'РСТ РСО-А'!$L$7+'РСТ РСО-А'!$G$9</f>
        <v>1723.16</v>
      </c>
      <c r="G393" s="119">
        <f>VLOOKUP($A393+ROUND((COLUMN()-2)/24,5),АТС!$A$41:$F$784,6)+'Иные услуги '!$C$5+'РСТ РСО-А'!$L$7+'РСТ РСО-А'!$G$9</f>
        <v>1705.75</v>
      </c>
      <c r="H393" s="119">
        <f>VLOOKUP($A393+ROUND((COLUMN()-2)/24,5),АТС!$A$41:$F$784,6)+'Иные услуги '!$C$5+'РСТ РСО-А'!$L$7+'РСТ РСО-А'!$G$9</f>
        <v>1734.79</v>
      </c>
      <c r="I393" s="119">
        <f>VLOOKUP($A393+ROUND((COLUMN()-2)/24,5),АТС!$A$41:$F$784,6)+'Иные услуги '!$C$5+'РСТ РСО-А'!$L$7+'РСТ РСО-А'!$G$9</f>
        <v>1701.7800000000002</v>
      </c>
      <c r="J393" s="119">
        <f>VLOOKUP($A393+ROUND((COLUMN()-2)/24,5),АТС!$A$41:$F$784,6)+'Иные услуги '!$C$5+'РСТ РСО-А'!$L$7+'РСТ РСО-А'!$G$9</f>
        <v>1777.0700000000002</v>
      </c>
      <c r="K393" s="119">
        <f>VLOOKUP($A393+ROUND((COLUMN()-2)/24,5),АТС!$A$41:$F$784,6)+'Иные услуги '!$C$5+'РСТ РСО-А'!$L$7+'РСТ РСО-А'!$G$9</f>
        <v>1695.6200000000001</v>
      </c>
      <c r="L393" s="119">
        <f>VLOOKUP($A393+ROUND((COLUMN()-2)/24,5),АТС!$A$41:$F$784,6)+'Иные услуги '!$C$5+'РСТ РСО-А'!$L$7+'РСТ РСО-А'!$G$9</f>
        <v>1681.89</v>
      </c>
      <c r="M393" s="119">
        <f>VLOOKUP($A393+ROUND((COLUMN()-2)/24,5),АТС!$A$41:$F$784,6)+'Иные услуги '!$C$5+'РСТ РСО-А'!$L$7+'РСТ РСО-А'!$G$9</f>
        <v>1682.5500000000002</v>
      </c>
      <c r="N393" s="119">
        <f>VLOOKUP($A393+ROUND((COLUMN()-2)/24,5),АТС!$A$41:$F$784,6)+'Иные услуги '!$C$5+'РСТ РСО-А'!$L$7+'РСТ РСО-А'!$G$9</f>
        <v>1680.65</v>
      </c>
      <c r="O393" s="119">
        <f>VLOOKUP($A393+ROUND((COLUMN()-2)/24,5),АТС!$A$41:$F$784,6)+'Иные услуги '!$C$5+'РСТ РСО-А'!$L$7+'РСТ РСО-А'!$G$9</f>
        <v>1680.23</v>
      </c>
      <c r="P393" s="119">
        <f>VLOOKUP($A393+ROUND((COLUMN()-2)/24,5),АТС!$A$41:$F$784,6)+'Иные услуги '!$C$5+'РСТ РСО-А'!$L$7+'РСТ РСО-А'!$G$9</f>
        <v>1680.1100000000001</v>
      </c>
      <c r="Q393" s="119">
        <f>VLOOKUP($A393+ROUND((COLUMN()-2)/24,5),АТС!$A$41:$F$784,6)+'Иные услуги '!$C$5+'РСТ РСО-А'!$L$7+'РСТ РСО-А'!$G$9</f>
        <v>1669.5300000000002</v>
      </c>
      <c r="R393" s="119">
        <f>VLOOKUP($A393+ROUND((COLUMN()-2)/24,5),АТС!$A$41:$F$784,6)+'Иные услуги '!$C$5+'РСТ РСО-А'!$L$7+'РСТ РСО-А'!$G$9</f>
        <v>1677.9</v>
      </c>
      <c r="S393" s="119">
        <f>VLOOKUP($A393+ROUND((COLUMN()-2)/24,5),АТС!$A$41:$F$784,6)+'Иные услуги '!$C$5+'РСТ РСО-А'!$L$7+'РСТ РСО-А'!$G$9</f>
        <v>1697.42</v>
      </c>
      <c r="T393" s="119">
        <f>VLOOKUP($A393+ROUND((COLUMN()-2)/24,5),АТС!$A$41:$F$784,6)+'Иные услуги '!$C$5+'РСТ РСО-А'!$L$7+'РСТ РСО-А'!$G$9</f>
        <v>1680.95</v>
      </c>
      <c r="U393" s="119">
        <f>VLOOKUP($A393+ROUND((COLUMN()-2)/24,5),АТС!$A$41:$F$784,6)+'Иные услуги '!$C$5+'РСТ РСО-А'!$L$7+'РСТ РСО-А'!$G$9</f>
        <v>1691.96</v>
      </c>
      <c r="V393" s="119">
        <f>VLOOKUP($A393+ROUND((COLUMN()-2)/24,5),АТС!$A$41:$F$784,6)+'Иные услуги '!$C$5+'РСТ РСО-А'!$L$7+'РСТ РСО-А'!$G$9</f>
        <v>1726.5100000000002</v>
      </c>
      <c r="W393" s="119">
        <f>VLOOKUP($A393+ROUND((COLUMN()-2)/24,5),АТС!$A$41:$F$784,6)+'Иные услуги '!$C$5+'РСТ РСО-А'!$L$7+'РСТ РСО-А'!$G$9</f>
        <v>1736.3500000000001</v>
      </c>
      <c r="X393" s="119">
        <f>VLOOKUP($A393+ROUND((COLUMN()-2)/24,5),АТС!$A$41:$F$784,6)+'Иные услуги '!$C$5+'РСТ РСО-А'!$L$7+'РСТ РСО-А'!$G$9</f>
        <v>1724.39</v>
      </c>
      <c r="Y393" s="119">
        <f>VLOOKUP($A393+ROUND((COLUMN()-2)/24,5),АТС!$A$41:$F$784,6)+'Иные услуги '!$C$5+'РСТ РСО-А'!$L$7+'РСТ РСО-А'!$G$9</f>
        <v>2649.08</v>
      </c>
    </row>
    <row r="394" spans="1:25" x14ac:dyDescent="0.2">
      <c r="A394" s="66">
        <f t="shared" si="13"/>
        <v>43316</v>
      </c>
      <c r="B394" s="119">
        <f>VLOOKUP($A394+ROUND((COLUMN()-2)/24,5),АТС!$A$41:$F$784,6)+'Иные услуги '!$C$5+'РСТ РСО-А'!$L$7+'РСТ РСО-А'!$G$9</f>
        <v>1693.79</v>
      </c>
      <c r="C394" s="119">
        <f>VLOOKUP($A394+ROUND((COLUMN()-2)/24,5),АТС!$A$41:$F$784,6)+'Иные услуги '!$C$5+'РСТ РСО-А'!$L$7+'РСТ РСО-А'!$G$9</f>
        <v>1695.8700000000001</v>
      </c>
      <c r="D394" s="119">
        <f>VLOOKUP($A394+ROUND((COLUMN()-2)/24,5),АТС!$A$41:$F$784,6)+'Иные услуги '!$C$5+'РСТ РСО-А'!$L$7+'РСТ РСО-А'!$G$9</f>
        <v>1783.9900000000002</v>
      </c>
      <c r="E394" s="119">
        <f>VLOOKUP($A394+ROUND((COLUMN()-2)/24,5),АТС!$A$41:$F$784,6)+'Иные услуги '!$C$5+'РСТ РСО-А'!$L$7+'РСТ РСО-А'!$G$9</f>
        <v>1779.15</v>
      </c>
      <c r="F394" s="119">
        <f>VLOOKUP($A394+ROUND((COLUMN()-2)/24,5),АТС!$A$41:$F$784,6)+'Иные услуги '!$C$5+'РСТ РСО-А'!$L$7+'РСТ РСО-А'!$G$9</f>
        <v>1778.25</v>
      </c>
      <c r="G394" s="119">
        <f>VLOOKUP($A394+ROUND((COLUMN()-2)/24,5),АТС!$A$41:$F$784,6)+'Иные услуги '!$C$5+'РСТ РСО-А'!$L$7+'РСТ РСО-А'!$G$9</f>
        <v>1777.89</v>
      </c>
      <c r="H394" s="119">
        <f>VLOOKUP($A394+ROUND((COLUMN()-2)/24,5),АТС!$A$41:$F$784,6)+'Иные услуги '!$C$5+'РСТ РСО-А'!$L$7+'РСТ РСО-А'!$G$9</f>
        <v>1833.0700000000002</v>
      </c>
      <c r="I394" s="119">
        <f>VLOOKUP($A394+ROUND((COLUMN()-2)/24,5),АТС!$A$41:$F$784,6)+'Иные услуги '!$C$5+'РСТ РСО-А'!$L$7+'РСТ РСО-А'!$G$9</f>
        <v>1705.6100000000001</v>
      </c>
      <c r="J394" s="119">
        <f>VLOOKUP($A394+ROUND((COLUMN()-2)/24,5),АТС!$A$41:$F$784,6)+'Иные услуги '!$C$5+'РСТ РСО-А'!$L$7+'РСТ РСО-А'!$G$9</f>
        <v>1876.0300000000002</v>
      </c>
      <c r="K394" s="119">
        <f>VLOOKUP($A394+ROUND((COLUMN()-2)/24,5),АТС!$A$41:$F$784,6)+'Иные услуги '!$C$5+'РСТ РСО-А'!$L$7+'РСТ РСО-А'!$G$9</f>
        <v>1764.14</v>
      </c>
      <c r="L394" s="119">
        <f>VLOOKUP($A394+ROUND((COLUMN()-2)/24,5),АТС!$A$41:$F$784,6)+'Иные услуги '!$C$5+'РСТ РСО-А'!$L$7+'РСТ РСО-А'!$G$9</f>
        <v>1699.8600000000001</v>
      </c>
      <c r="M394" s="119">
        <f>VLOOKUP($A394+ROUND((COLUMN()-2)/24,5),АТС!$A$41:$F$784,6)+'Иные услуги '!$C$5+'РСТ РСО-А'!$L$7+'РСТ РСО-А'!$G$9</f>
        <v>1698.65</v>
      </c>
      <c r="N394" s="119">
        <f>VLOOKUP($A394+ROUND((COLUMN()-2)/24,5),АТС!$A$41:$F$784,6)+'Иные услуги '!$C$5+'РСТ РСО-А'!$L$7+'РСТ РСО-А'!$G$9</f>
        <v>1699.8500000000001</v>
      </c>
      <c r="O394" s="119">
        <f>VLOOKUP($A394+ROUND((COLUMN()-2)/24,5),АТС!$A$41:$F$784,6)+'Иные услуги '!$C$5+'РСТ РСО-А'!$L$7+'РСТ РСО-А'!$G$9</f>
        <v>1702.29</v>
      </c>
      <c r="P394" s="119">
        <f>VLOOKUP($A394+ROUND((COLUMN()-2)/24,5),АТС!$A$41:$F$784,6)+'Иные услуги '!$C$5+'РСТ РСО-А'!$L$7+'РСТ РСО-А'!$G$9</f>
        <v>1700.7600000000002</v>
      </c>
      <c r="Q394" s="119">
        <f>VLOOKUP($A394+ROUND((COLUMN()-2)/24,5),АТС!$A$41:$F$784,6)+'Иные услуги '!$C$5+'РСТ РСО-А'!$L$7+'РСТ РСО-А'!$G$9</f>
        <v>1714.9900000000002</v>
      </c>
      <c r="R394" s="119">
        <f>VLOOKUP($A394+ROUND((COLUMN()-2)/24,5),АТС!$A$41:$F$784,6)+'Иные услуги '!$C$5+'РСТ РСО-А'!$L$7+'РСТ РСО-А'!$G$9</f>
        <v>1699.5700000000002</v>
      </c>
      <c r="S394" s="119">
        <f>VLOOKUP($A394+ROUND((COLUMN()-2)/24,5),АТС!$A$41:$F$784,6)+'Иные услуги '!$C$5+'РСТ РСО-А'!$L$7+'РСТ РСО-А'!$G$9</f>
        <v>1700.4700000000003</v>
      </c>
      <c r="T394" s="119">
        <f>VLOOKUP($A394+ROUND((COLUMN()-2)/24,5),АТС!$A$41:$F$784,6)+'Иные услуги '!$C$5+'РСТ РСО-А'!$L$7+'РСТ РСО-А'!$G$9</f>
        <v>1684.29</v>
      </c>
      <c r="U394" s="119">
        <f>VLOOKUP($A394+ROUND((COLUMN()-2)/24,5),АТС!$A$41:$F$784,6)+'Иные услуги '!$C$5+'РСТ РСО-А'!$L$7+'РСТ РСО-А'!$G$9</f>
        <v>1694.48</v>
      </c>
      <c r="V394" s="119">
        <f>VLOOKUP($A394+ROUND((COLUMN()-2)/24,5),АТС!$A$41:$F$784,6)+'Иные услуги '!$C$5+'РСТ РСО-А'!$L$7+'РСТ РСО-А'!$G$9</f>
        <v>1731.8500000000001</v>
      </c>
      <c r="W394" s="119">
        <f>VLOOKUP($A394+ROUND((COLUMN()-2)/24,5),АТС!$A$41:$F$784,6)+'Иные услуги '!$C$5+'РСТ РСО-А'!$L$7+'РСТ РСО-А'!$G$9</f>
        <v>1742.54</v>
      </c>
      <c r="X394" s="119">
        <f>VLOOKUP($A394+ROUND((COLUMN()-2)/24,5),АТС!$A$41:$F$784,6)+'Иные услуги '!$C$5+'РСТ РСО-А'!$L$7+'РСТ РСО-А'!$G$9</f>
        <v>1740.18</v>
      </c>
      <c r="Y394" s="119">
        <f>VLOOKUP($A394+ROUND((COLUMN()-2)/24,5),АТС!$A$41:$F$784,6)+'Иные услуги '!$C$5+'РСТ РСО-А'!$L$7+'РСТ РСО-А'!$G$9</f>
        <v>2405.31</v>
      </c>
    </row>
    <row r="395" spans="1:25" x14ac:dyDescent="0.2">
      <c r="A395" s="66">
        <f t="shared" si="13"/>
        <v>43317</v>
      </c>
      <c r="B395" s="119">
        <f>VLOOKUP($A395+ROUND((COLUMN()-2)/24,5),АТС!$A$41:$F$784,6)+'Иные услуги '!$C$5+'РСТ РСО-А'!$L$7+'РСТ РСО-А'!$G$9</f>
        <v>1701.71</v>
      </c>
      <c r="C395" s="119">
        <f>VLOOKUP($A395+ROUND((COLUMN()-2)/24,5),АТС!$A$41:$F$784,6)+'Иные услуги '!$C$5+'РСТ РСО-А'!$L$7+'РСТ РСО-А'!$G$9</f>
        <v>1713.77</v>
      </c>
      <c r="D395" s="119">
        <f>VLOOKUP($A395+ROUND((COLUMN()-2)/24,5),АТС!$A$41:$F$784,6)+'Иные услуги '!$C$5+'РСТ РСО-А'!$L$7+'РСТ РСО-А'!$G$9</f>
        <v>1753.5800000000002</v>
      </c>
      <c r="E395" s="119">
        <f>VLOOKUP($A395+ROUND((COLUMN()-2)/24,5),АТС!$A$41:$F$784,6)+'Иные услуги '!$C$5+'РСТ РСО-А'!$L$7+'РСТ РСО-А'!$G$9</f>
        <v>1749.17</v>
      </c>
      <c r="F395" s="119">
        <f>VLOOKUP($A395+ROUND((COLUMN()-2)/24,5),АТС!$A$41:$F$784,6)+'Иные услуги '!$C$5+'РСТ РСО-А'!$L$7+'РСТ РСО-А'!$G$9</f>
        <v>1747.69</v>
      </c>
      <c r="G395" s="119">
        <f>VLOOKUP($A395+ROUND((COLUMN()-2)/24,5),АТС!$A$41:$F$784,6)+'Иные услуги '!$C$5+'РСТ РСО-А'!$L$7+'РСТ РСО-А'!$G$9</f>
        <v>1756.8500000000001</v>
      </c>
      <c r="H395" s="119">
        <f>VLOOKUP($A395+ROUND((COLUMN()-2)/24,5),АТС!$A$41:$F$784,6)+'Иные услуги '!$C$5+'РСТ РСО-А'!$L$7+'РСТ РСО-А'!$G$9</f>
        <v>1929.96</v>
      </c>
      <c r="I395" s="119">
        <f>VLOOKUP($A395+ROUND((COLUMN()-2)/24,5),АТС!$A$41:$F$784,6)+'Иные услуги '!$C$5+'РСТ РСО-А'!$L$7+'РСТ РСО-А'!$G$9</f>
        <v>1735.7800000000002</v>
      </c>
      <c r="J395" s="119">
        <f>VLOOKUP($A395+ROUND((COLUMN()-2)/24,5),АТС!$A$41:$F$784,6)+'Иные услуги '!$C$5+'РСТ РСО-А'!$L$7+'РСТ РСО-А'!$G$9</f>
        <v>1843.6799999999998</v>
      </c>
      <c r="K395" s="119">
        <f>VLOOKUP($A395+ROUND((COLUMN()-2)/24,5),АТС!$A$41:$F$784,6)+'Иные услуги '!$C$5+'РСТ РСО-А'!$L$7+'РСТ РСО-А'!$G$9</f>
        <v>1839.16</v>
      </c>
      <c r="L395" s="119">
        <f>VLOOKUP($A395+ROUND((COLUMN()-2)/24,5),АТС!$A$41:$F$784,6)+'Иные услуги '!$C$5+'РСТ РСО-А'!$L$7+'РСТ РСО-А'!$G$9</f>
        <v>1763.54</v>
      </c>
      <c r="M395" s="119">
        <f>VLOOKUP($A395+ROUND((COLUMN()-2)/24,5),АТС!$A$41:$F$784,6)+'Иные услуги '!$C$5+'РСТ РСО-А'!$L$7+'РСТ РСО-А'!$G$9</f>
        <v>1745.63</v>
      </c>
      <c r="N395" s="119">
        <f>VLOOKUP($A395+ROUND((COLUMN()-2)/24,5),АТС!$A$41:$F$784,6)+'Иные услуги '!$C$5+'РСТ РСО-А'!$L$7+'РСТ РСО-А'!$G$9</f>
        <v>1760.8600000000001</v>
      </c>
      <c r="O395" s="119">
        <f>VLOOKUP($A395+ROUND((COLUMN()-2)/24,5),АТС!$A$41:$F$784,6)+'Иные услуги '!$C$5+'РСТ РСО-А'!$L$7+'РСТ РСО-А'!$G$9</f>
        <v>1762.43</v>
      </c>
      <c r="P395" s="119">
        <f>VLOOKUP($A395+ROUND((COLUMN()-2)/24,5),АТС!$A$41:$F$784,6)+'Иные услуги '!$C$5+'РСТ РСО-А'!$L$7+'РСТ РСО-А'!$G$9</f>
        <v>1794.0300000000002</v>
      </c>
      <c r="Q395" s="119">
        <f>VLOOKUP($A395+ROUND((COLUMN()-2)/24,5),АТС!$A$41:$F$784,6)+'Иные услуги '!$C$5+'РСТ РСО-А'!$L$7+'РСТ РСО-А'!$G$9</f>
        <v>1776.81</v>
      </c>
      <c r="R395" s="119">
        <f>VLOOKUP($A395+ROUND((COLUMN()-2)/24,5),АТС!$A$41:$F$784,6)+'Иные услуги '!$C$5+'РСТ РСО-А'!$L$7+'РСТ РСО-А'!$G$9</f>
        <v>1743.91</v>
      </c>
      <c r="S395" s="119">
        <f>VLOOKUP($A395+ROUND((COLUMN()-2)/24,5),АТС!$A$41:$F$784,6)+'Иные услуги '!$C$5+'РСТ РСО-А'!$L$7+'РСТ РСО-А'!$G$9</f>
        <v>1762.15</v>
      </c>
      <c r="T395" s="119">
        <f>VLOOKUP($A395+ROUND((COLUMN()-2)/24,5),АТС!$A$41:$F$784,6)+'Иные услуги '!$C$5+'РСТ РСО-А'!$L$7+'РСТ РСО-А'!$G$9</f>
        <v>1743.6000000000001</v>
      </c>
      <c r="U395" s="119">
        <f>VLOOKUP($A395+ROUND((COLUMN()-2)/24,5),АТС!$A$41:$F$784,6)+'Иные услуги '!$C$5+'РСТ РСО-А'!$L$7+'РСТ РСО-А'!$G$9</f>
        <v>1721.31</v>
      </c>
      <c r="V395" s="119">
        <f>VLOOKUP($A395+ROUND((COLUMN()-2)/24,5),АТС!$A$41:$F$784,6)+'Иные услуги '!$C$5+'РСТ РСО-А'!$L$7+'РСТ РСО-А'!$G$9</f>
        <v>1735.66</v>
      </c>
      <c r="W395" s="119">
        <f>VLOOKUP($A395+ROUND((COLUMN()-2)/24,5),АТС!$A$41:$F$784,6)+'Иные услуги '!$C$5+'РСТ РСО-А'!$L$7+'РСТ РСО-А'!$G$9</f>
        <v>1736.04</v>
      </c>
      <c r="X395" s="119">
        <f>VLOOKUP($A395+ROUND((COLUMN()-2)/24,5),АТС!$A$41:$F$784,6)+'Иные услуги '!$C$5+'РСТ РСО-А'!$L$7+'РСТ РСО-А'!$G$9</f>
        <v>1888.21</v>
      </c>
      <c r="Y395" s="119">
        <f>VLOOKUP($A395+ROUND((COLUMN()-2)/24,5),АТС!$A$41:$F$784,6)+'Иные услуги '!$C$5+'РСТ РСО-А'!$L$7+'РСТ РСО-А'!$G$9</f>
        <v>2252.5700000000002</v>
      </c>
    </row>
    <row r="396" spans="1:25" x14ac:dyDescent="0.2">
      <c r="A396" s="66">
        <f t="shared" si="13"/>
        <v>43318</v>
      </c>
      <c r="B396" s="119">
        <f>VLOOKUP($A396+ROUND((COLUMN()-2)/24,5),АТС!$A$41:$F$784,6)+'Иные услуги '!$C$5+'РСТ РСО-А'!$L$7+'РСТ РСО-А'!$G$9</f>
        <v>1689.45</v>
      </c>
      <c r="C396" s="119">
        <f>VLOOKUP($A396+ROUND((COLUMN()-2)/24,5),АТС!$A$41:$F$784,6)+'Иные услуги '!$C$5+'РСТ РСО-А'!$L$7+'РСТ РСО-А'!$G$9</f>
        <v>1706.56</v>
      </c>
      <c r="D396" s="119">
        <f>VLOOKUP($A396+ROUND((COLUMN()-2)/24,5),АТС!$A$41:$F$784,6)+'Иные услуги '!$C$5+'РСТ РСО-А'!$L$7+'РСТ РСО-А'!$G$9</f>
        <v>1729.18</v>
      </c>
      <c r="E396" s="119">
        <f>VLOOKUP($A396+ROUND((COLUMN()-2)/24,5),АТС!$A$41:$F$784,6)+'Иные услуги '!$C$5+'РСТ РСО-А'!$L$7+'РСТ РСО-А'!$G$9</f>
        <v>1726.8600000000001</v>
      </c>
      <c r="F396" s="119">
        <f>VLOOKUP($A396+ROUND((COLUMN()-2)/24,5),АТС!$A$41:$F$784,6)+'Иные услуги '!$C$5+'РСТ РСО-А'!$L$7+'РСТ РСО-А'!$G$9</f>
        <v>1726.77</v>
      </c>
      <c r="G396" s="119">
        <f>VLOOKUP($A396+ROUND((COLUMN()-2)/24,5),АТС!$A$41:$F$784,6)+'Иные услуги '!$C$5+'РСТ РСО-А'!$L$7+'РСТ РСО-А'!$G$9</f>
        <v>1744.5700000000002</v>
      </c>
      <c r="H396" s="119">
        <f>VLOOKUP($A396+ROUND((COLUMN()-2)/24,5),АТС!$A$41:$F$784,6)+'Иные услуги '!$C$5+'РСТ РСО-А'!$L$7+'РСТ РСО-А'!$G$9</f>
        <v>1774.0300000000002</v>
      </c>
      <c r="I396" s="119">
        <f>VLOOKUP($A396+ROUND((COLUMN()-2)/24,5),АТС!$A$41:$F$784,6)+'Иные услуги '!$C$5+'РСТ РСО-А'!$L$7+'РСТ РСО-А'!$G$9</f>
        <v>1744.18</v>
      </c>
      <c r="J396" s="119">
        <f>VLOOKUP($A396+ROUND((COLUMN()-2)/24,5),АТС!$A$41:$F$784,6)+'Иные услуги '!$C$5+'РСТ РСО-А'!$L$7+'РСТ РСО-А'!$G$9</f>
        <v>1755.93</v>
      </c>
      <c r="K396" s="119">
        <f>VLOOKUP($A396+ROUND((COLUMN()-2)/24,5),АТС!$A$41:$F$784,6)+'Иные услуги '!$C$5+'РСТ РСО-А'!$L$7+'РСТ РСО-А'!$G$9</f>
        <v>1699.21</v>
      </c>
      <c r="L396" s="119">
        <f>VLOOKUP($A396+ROUND((COLUMN()-2)/24,5),АТС!$A$41:$F$784,6)+'Иные услуги '!$C$5+'РСТ РСО-А'!$L$7+'РСТ РСО-А'!$G$9</f>
        <v>1692.48</v>
      </c>
      <c r="M396" s="119">
        <f>VLOOKUP($A396+ROUND((COLUMN()-2)/24,5),АТС!$A$41:$F$784,6)+'Иные услуги '!$C$5+'РСТ РСО-А'!$L$7+'РСТ РСО-А'!$G$9</f>
        <v>1691.98</v>
      </c>
      <c r="N396" s="119">
        <f>VLOOKUP($A396+ROUND((COLUMN()-2)/24,5),АТС!$A$41:$F$784,6)+'Иные услуги '!$C$5+'РСТ РСО-А'!$L$7+'РСТ РСО-А'!$G$9</f>
        <v>1691.54</v>
      </c>
      <c r="O396" s="119">
        <f>VLOOKUP($A396+ROUND((COLUMN()-2)/24,5),АТС!$A$41:$F$784,6)+'Иные услуги '!$C$5+'РСТ РСО-А'!$L$7+'РСТ РСО-А'!$G$9</f>
        <v>1691.23</v>
      </c>
      <c r="P396" s="119">
        <f>VLOOKUP($A396+ROUND((COLUMN()-2)/24,5),АТС!$A$41:$F$784,6)+'Иные услуги '!$C$5+'РСТ РСО-А'!$L$7+'РСТ РСО-А'!$G$9</f>
        <v>1675.75</v>
      </c>
      <c r="Q396" s="119">
        <f>VLOOKUP($A396+ROUND((COLUMN()-2)/24,5),АТС!$A$41:$F$784,6)+'Иные услуги '!$C$5+'РСТ РСО-А'!$L$7+'РСТ РСО-А'!$G$9</f>
        <v>1678.3300000000002</v>
      </c>
      <c r="R396" s="119">
        <f>VLOOKUP($A396+ROUND((COLUMN()-2)/24,5),АТС!$A$41:$F$784,6)+'Иные услуги '!$C$5+'РСТ РСО-А'!$L$7+'РСТ РСО-А'!$G$9</f>
        <v>1688.4900000000002</v>
      </c>
      <c r="S396" s="119">
        <f>VLOOKUP($A396+ROUND((COLUMN()-2)/24,5),АТС!$A$41:$F$784,6)+'Иные услуги '!$C$5+'РСТ РСО-А'!$L$7+'РСТ РСО-А'!$G$9</f>
        <v>1688.63</v>
      </c>
      <c r="T396" s="119">
        <f>VLOOKUP($A396+ROUND((COLUMN()-2)/24,5),АТС!$A$41:$F$784,6)+'Иные услуги '!$C$5+'РСТ РСО-А'!$L$7+'РСТ РСО-А'!$G$9</f>
        <v>1704.5700000000002</v>
      </c>
      <c r="U396" s="119">
        <f>VLOOKUP($A396+ROUND((COLUMN()-2)/24,5),АТС!$A$41:$F$784,6)+'Иные услуги '!$C$5+'РСТ РСО-А'!$L$7+'РСТ РСО-А'!$G$9</f>
        <v>1713.06</v>
      </c>
      <c r="V396" s="119">
        <f>VLOOKUP($A396+ROUND((COLUMN()-2)/24,5),АТС!$A$41:$F$784,6)+'Иные услуги '!$C$5+'РСТ РСО-А'!$L$7+'РСТ РСО-А'!$G$9</f>
        <v>1701.18</v>
      </c>
      <c r="W396" s="119">
        <f>VLOOKUP($A396+ROUND((COLUMN()-2)/24,5),АТС!$A$41:$F$784,6)+'Иные услуги '!$C$5+'РСТ РСО-А'!$L$7+'РСТ РСО-А'!$G$9</f>
        <v>1748.4700000000003</v>
      </c>
      <c r="X396" s="119">
        <f>VLOOKUP($A396+ROUND((COLUMN()-2)/24,5),АТС!$A$41:$F$784,6)+'Иные услуги '!$C$5+'РСТ РСО-А'!$L$7+'РСТ РСО-А'!$G$9</f>
        <v>1766.52</v>
      </c>
      <c r="Y396" s="119">
        <f>VLOOKUP($A396+ROUND((COLUMN()-2)/24,5),АТС!$A$41:$F$784,6)+'Иные услуги '!$C$5+'РСТ РСО-А'!$L$7+'РСТ РСО-А'!$G$9</f>
        <v>2320.42</v>
      </c>
    </row>
    <row r="397" spans="1:25" x14ac:dyDescent="0.2">
      <c r="A397" s="66">
        <f t="shared" si="13"/>
        <v>43319</v>
      </c>
      <c r="B397" s="119">
        <f>VLOOKUP($A397+ROUND((COLUMN()-2)/24,5),АТС!$A$41:$F$784,6)+'Иные услуги '!$C$5+'РСТ РСО-А'!$L$7+'РСТ РСО-А'!$G$9</f>
        <v>1689.44</v>
      </c>
      <c r="C397" s="119">
        <f>VLOOKUP($A397+ROUND((COLUMN()-2)/24,5),АТС!$A$41:$F$784,6)+'Иные услуги '!$C$5+'РСТ РСО-А'!$L$7+'РСТ РСО-А'!$G$9</f>
        <v>1701.23</v>
      </c>
      <c r="D397" s="119">
        <f>VLOOKUP($A397+ROUND((COLUMN()-2)/24,5),АТС!$A$41:$F$784,6)+'Иные услуги '!$C$5+'РСТ РСО-А'!$L$7+'РСТ РСО-А'!$G$9</f>
        <v>1726.21</v>
      </c>
      <c r="E397" s="119">
        <f>VLOOKUP($A397+ROUND((COLUMN()-2)/24,5),АТС!$A$41:$F$784,6)+'Иные услуги '!$C$5+'РСТ РСО-А'!$L$7+'РСТ РСО-А'!$G$9</f>
        <v>1725.18</v>
      </c>
      <c r="F397" s="119">
        <f>VLOOKUP($A397+ROUND((COLUMN()-2)/24,5),АТС!$A$41:$F$784,6)+'Иные услуги '!$C$5+'РСТ РСО-А'!$L$7+'РСТ РСО-А'!$G$9</f>
        <v>1724.71</v>
      </c>
      <c r="G397" s="119">
        <f>VLOOKUP($A397+ROUND((COLUMN()-2)/24,5),АТС!$A$41:$F$784,6)+'Иные услуги '!$C$5+'РСТ РСО-А'!$L$7+'РСТ РСО-А'!$G$9</f>
        <v>1743.38</v>
      </c>
      <c r="H397" s="119">
        <f>VLOOKUP($A397+ROUND((COLUMN()-2)/24,5),АТС!$A$41:$F$784,6)+'Иные услуги '!$C$5+'РСТ РСО-А'!$L$7+'РСТ РСО-А'!$G$9</f>
        <v>1773.29</v>
      </c>
      <c r="I397" s="119">
        <f>VLOOKUP($A397+ROUND((COLUMN()-2)/24,5),АТС!$A$41:$F$784,6)+'Иные услуги '!$C$5+'РСТ РСО-А'!$L$7+'РСТ РСО-А'!$G$9</f>
        <v>1721.7400000000002</v>
      </c>
      <c r="J397" s="119">
        <f>VLOOKUP($A397+ROUND((COLUMN()-2)/24,5),АТС!$A$41:$F$784,6)+'Иные услуги '!$C$5+'РСТ РСО-А'!$L$7+'РСТ РСО-А'!$G$9</f>
        <v>1745.41</v>
      </c>
      <c r="K397" s="119">
        <f>VLOOKUP($A397+ROUND((COLUMN()-2)/24,5),АТС!$A$41:$F$784,6)+'Иные услуги '!$C$5+'РСТ РСО-А'!$L$7+'РСТ РСО-А'!$G$9</f>
        <v>1691.42</v>
      </c>
      <c r="L397" s="119">
        <f>VLOOKUP($A397+ROUND((COLUMN()-2)/24,5),АТС!$A$41:$F$784,6)+'Иные услуги '!$C$5+'РСТ РСО-А'!$L$7+'РСТ РСО-А'!$G$9</f>
        <v>1686.19</v>
      </c>
      <c r="M397" s="119">
        <f>VLOOKUP($A397+ROUND((COLUMN()-2)/24,5),АТС!$A$41:$F$784,6)+'Иные услуги '!$C$5+'РСТ РСО-А'!$L$7+'РСТ РСО-А'!$G$9</f>
        <v>1686.5800000000002</v>
      </c>
      <c r="N397" s="119">
        <f>VLOOKUP($A397+ROUND((COLUMN()-2)/24,5),АТС!$A$41:$F$784,6)+'Иные услуги '!$C$5+'РСТ РСО-А'!$L$7+'РСТ РСО-А'!$G$9</f>
        <v>1686.5</v>
      </c>
      <c r="O397" s="119">
        <f>VLOOKUP($A397+ROUND((COLUMN()-2)/24,5),АТС!$A$41:$F$784,6)+'Иные услуги '!$C$5+'РСТ РСО-А'!$L$7+'РСТ РСО-А'!$G$9</f>
        <v>1687.3700000000001</v>
      </c>
      <c r="P397" s="119">
        <f>VLOOKUP($A397+ROUND((COLUMN()-2)/24,5),АТС!$A$41:$F$784,6)+'Иные услуги '!$C$5+'РСТ РСО-А'!$L$7+'РСТ РСО-А'!$G$9</f>
        <v>1673.02</v>
      </c>
      <c r="Q397" s="119">
        <f>VLOOKUP($A397+ROUND((COLUMN()-2)/24,5),АТС!$A$41:$F$784,6)+'Иные услуги '!$C$5+'РСТ РСО-А'!$L$7+'РСТ РСО-А'!$G$9</f>
        <v>1672.9</v>
      </c>
      <c r="R397" s="119">
        <f>VLOOKUP($A397+ROUND((COLUMN()-2)/24,5),АТС!$A$41:$F$784,6)+'Иные услуги '!$C$5+'РСТ РСО-А'!$L$7+'РСТ РСО-А'!$G$9</f>
        <v>1682.2400000000002</v>
      </c>
      <c r="S397" s="119">
        <f>VLOOKUP($A397+ROUND((COLUMN()-2)/24,5),АТС!$A$41:$F$784,6)+'Иные услуги '!$C$5+'РСТ РСО-А'!$L$7+'РСТ РСО-А'!$G$9</f>
        <v>1686.66</v>
      </c>
      <c r="T397" s="119">
        <f>VLOOKUP($A397+ROUND((COLUMN()-2)/24,5),АТС!$A$41:$F$784,6)+'Иные услуги '!$C$5+'РСТ РСО-А'!$L$7+'РСТ РСО-А'!$G$9</f>
        <v>1706.94</v>
      </c>
      <c r="U397" s="119">
        <f>VLOOKUP($A397+ROUND((COLUMN()-2)/24,5),АТС!$A$41:$F$784,6)+'Иные услуги '!$C$5+'РСТ РСО-А'!$L$7+'РСТ РСО-А'!$G$9</f>
        <v>1715.18</v>
      </c>
      <c r="V397" s="119">
        <f>VLOOKUP($A397+ROUND((COLUMN()-2)/24,5),АТС!$A$41:$F$784,6)+'Иные услуги '!$C$5+'РСТ РСО-А'!$L$7+'РСТ РСО-А'!$G$9</f>
        <v>1701.0300000000002</v>
      </c>
      <c r="W397" s="119">
        <f>VLOOKUP($A397+ROUND((COLUMN()-2)/24,5),АТС!$A$41:$F$784,6)+'Иные услуги '!$C$5+'РСТ РСО-А'!$L$7+'РСТ РСО-А'!$G$9</f>
        <v>1742.67</v>
      </c>
      <c r="X397" s="119">
        <f>VLOOKUP($A397+ROUND((COLUMN()-2)/24,5),АТС!$A$41:$F$784,6)+'Иные услуги '!$C$5+'РСТ РСО-А'!$L$7+'РСТ РСО-А'!$G$9</f>
        <v>1760.8500000000001</v>
      </c>
      <c r="Y397" s="119">
        <f>VLOOKUP($A397+ROUND((COLUMN()-2)/24,5),АТС!$A$41:$F$784,6)+'Иные услуги '!$C$5+'РСТ РСО-А'!$L$7+'РСТ РСО-А'!$G$9</f>
        <v>2331.09</v>
      </c>
    </row>
    <row r="398" spans="1:25" x14ac:dyDescent="0.2">
      <c r="A398" s="66">
        <f t="shared" si="13"/>
        <v>43320</v>
      </c>
      <c r="B398" s="119">
        <f>VLOOKUP($A398+ROUND((COLUMN()-2)/24,5),АТС!$A$41:$F$784,6)+'Иные услуги '!$C$5+'РСТ РСО-А'!$L$7+'РСТ РСО-А'!$G$9</f>
        <v>1684.71</v>
      </c>
      <c r="C398" s="119">
        <f>VLOOKUP($A398+ROUND((COLUMN()-2)/24,5),АТС!$A$41:$F$784,6)+'Иные услуги '!$C$5+'РСТ РСО-А'!$L$7+'РСТ РСО-А'!$G$9</f>
        <v>1721.04</v>
      </c>
      <c r="D398" s="119">
        <f>VLOOKUP($A398+ROUND((COLUMN()-2)/24,5),АТС!$A$41:$F$784,6)+'Иные услуги '!$C$5+'РСТ РСО-А'!$L$7+'РСТ РСО-А'!$G$9</f>
        <v>1787.64</v>
      </c>
      <c r="E398" s="119">
        <f>VLOOKUP($A398+ROUND((COLUMN()-2)/24,5),АТС!$A$41:$F$784,6)+'Иные услуги '!$C$5+'РСТ РСО-А'!$L$7+'РСТ РСО-А'!$G$9</f>
        <v>1807.77</v>
      </c>
      <c r="F398" s="119">
        <f>VLOOKUP($A398+ROUND((COLUMN()-2)/24,5),АТС!$A$41:$F$784,6)+'Иные услуги '!$C$5+'РСТ РСО-А'!$L$7+'РСТ РСО-А'!$G$9</f>
        <v>1806.5300000000002</v>
      </c>
      <c r="G398" s="119">
        <f>VLOOKUP($A398+ROUND((COLUMN()-2)/24,5),АТС!$A$41:$F$784,6)+'Иные услуги '!$C$5+'РСТ РСО-А'!$L$7+'РСТ РСО-А'!$G$9</f>
        <v>1807.48</v>
      </c>
      <c r="H398" s="119">
        <f>VLOOKUP($A398+ROUND((COLUMN()-2)/24,5),АТС!$A$41:$F$784,6)+'Иные услуги '!$C$5+'РСТ РСО-А'!$L$7+'РСТ РСО-А'!$G$9</f>
        <v>1882.0099999999998</v>
      </c>
      <c r="I398" s="119">
        <f>VLOOKUP($A398+ROUND((COLUMN()-2)/24,5),АТС!$A$41:$F$784,6)+'Иные услуги '!$C$5+'РСТ РСО-А'!$L$7+'РСТ РСО-А'!$G$9</f>
        <v>1743.41</v>
      </c>
      <c r="J398" s="119">
        <f>VLOOKUP($A398+ROUND((COLUMN()-2)/24,5),АТС!$A$41:$F$784,6)+'Иные услуги '!$C$5+'РСТ РСО-А'!$L$7+'РСТ РСО-А'!$G$9</f>
        <v>1880.44</v>
      </c>
      <c r="K398" s="119">
        <f>VLOOKUP($A398+ROUND((COLUMN()-2)/24,5),АТС!$A$41:$F$784,6)+'Иные услуги '!$C$5+'РСТ РСО-А'!$L$7+'РСТ РСО-А'!$G$9</f>
        <v>1720.13</v>
      </c>
      <c r="L398" s="119">
        <f>VLOOKUP($A398+ROUND((COLUMN()-2)/24,5),АТС!$A$41:$F$784,6)+'Иные услуги '!$C$5+'РСТ РСО-А'!$L$7+'РСТ РСО-А'!$G$9</f>
        <v>1720.7400000000002</v>
      </c>
      <c r="M398" s="119">
        <f>VLOOKUP($A398+ROUND((COLUMN()-2)/24,5),АТС!$A$41:$F$784,6)+'Иные услуги '!$C$5+'РСТ РСО-А'!$L$7+'РСТ РСО-А'!$G$9</f>
        <v>1720.21</v>
      </c>
      <c r="N398" s="119">
        <f>VLOOKUP($A398+ROUND((COLUMN()-2)/24,5),АТС!$A$41:$F$784,6)+'Иные услуги '!$C$5+'РСТ РСО-А'!$L$7+'РСТ РСО-А'!$G$9</f>
        <v>1720.2400000000002</v>
      </c>
      <c r="O398" s="119">
        <f>VLOOKUP($A398+ROUND((COLUMN()-2)/24,5),АТС!$A$41:$F$784,6)+'Иные услуги '!$C$5+'РСТ РСО-А'!$L$7+'РСТ РСО-А'!$G$9</f>
        <v>1728.5500000000002</v>
      </c>
      <c r="P398" s="119">
        <f>VLOOKUP($A398+ROUND((COLUMN()-2)/24,5),АТС!$A$41:$F$784,6)+'Иные услуги '!$C$5+'РСТ РСО-А'!$L$7+'РСТ РСО-А'!$G$9</f>
        <v>1697.5700000000002</v>
      </c>
      <c r="Q398" s="119">
        <f>VLOOKUP($A398+ROUND((COLUMN()-2)/24,5),АТС!$A$41:$F$784,6)+'Иные услуги '!$C$5+'РСТ РСО-А'!$L$7+'РСТ РСО-А'!$G$9</f>
        <v>1712.75</v>
      </c>
      <c r="R398" s="119">
        <f>VLOOKUP($A398+ROUND((COLUMN()-2)/24,5),АТС!$A$41:$F$784,6)+'Иные услуги '!$C$5+'РСТ РСО-А'!$L$7+'РСТ РСО-А'!$G$9</f>
        <v>1702.48</v>
      </c>
      <c r="S398" s="119">
        <f>VLOOKUP($A398+ROUND((COLUMN()-2)/24,5),АТС!$A$41:$F$784,6)+'Иные услуги '!$C$5+'РСТ РСО-А'!$L$7+'РСТ РСО-А'!$G$9</f>
        <v>1699.3700000000001</v>
      </c>
      <c r="T398" s="119">
        <f>VLOOKUP($A398+ROUND((COLUMN()-2)/24,5),АТС!$A$41:$F$784,6)+'Иные услуги '!$C$5+'РСТ РСО-А'!$L$7+'РСТ РСО-А'!$G$9</f>
        <v>1701.42</v>
      </c>
      <c r="U398" s="119">
        <f>VLOOKUP($A398+ROUND((COLUMN()-2)/24,5),АТС!$A$41:$F$784,6)+'Иные услуги '!$C$5+'РСТ РСО-А'!$L$7+'РСТ РСО-А'!$G$9</f>
        <v>1691.98</v>
      </c>
      <c r="V398" s="119">
        <f>VLOOKUP($A398+ROUND((COLUMN()-2)/24,5),АТС!$A$41:$F$784,6)+'Иные услуги '!$C$5+'РСТ РСО-А'!$L$7+'РСТ РСО-А'!$G$9</f>
        <v>1717.0100000000002</v>
      </c>
      <c r="W398" s="119">
        <f>VLOOKUP($A398+ROUND((COLUMN()-2)/24,5),АТС!$A$41:$F$784,6)+'Иные услуги '!$C$5+'РСТ РСО-А'!$L$7+'РСТ РСО-А'!$G$9</f>
        <v>1721.8000000000002</v>
      </c>
      <c r="X398" s="119">
        <f>VLOOKUP($A398+ROUND((COLUMN()-2)/24,5),АТС!$A$41:$F$784,6)+'Иные услуги '!$C$5+'РСТ РСО-А'!$L$7+'РСТ РСО-А'!$G$9</f>
        <v>1738.6200000000001</v>
      </c>
      <c r="Y398" s="119">
        <f>VLOOKUP($A398+ROUND((COLUMN()-2)/24,5),АТС!$A$41:$F$784,6)+'Иные услуги '!$C$5+'РСТ РСО-А'!$L$7+'РСТ РСО-А'!$G$9</f>
        <v>2291.9699999999998</v>
      </c>
    </row>
    <row r="399" spans="1:25" x14ac:dyDescent="0.2">
      <c r="A399" s="66">
        <f t="shared" si="13"/>
        <v>43321</v>
      </c>
      <c r="B399" s="119">
        <f>VLOOKUP($A399+ROUND((COLUMN()-2)/24,5),АТС!$A$41:$F$784,6)+'Иные услуги '!$C$5+'РСТ РСО-А'!$L$7+'РСТ РСО-А'!$G$9</f>
        <v>1660.65</v>
      </c>
      <c r="C399" s="119">
        <f>VLOOKUP($A399+ROUND((COLUMN()-2)/24,5),АТС!$A$41:$F$784,6)+'Иные услуги '!$C$5+'РСТ РСО-А'!$L$7+'РСТ РСО-А'!$G$9</f>
        <v>1695.52</v>
      </c>
      <c r="D399" s="119">
        <f>VLOOKUP($A399+ROUND((COLUMN()-2)/24,5),АТС!$A$41:$F$784,6)+'Иные услуги '!$C$5+'РСТ РСО-А'!$L$7+'РСТ РСО-А'!$G$9</f>
        <v>1721.25</v>
      </c>
      <c r="E399" s="119">
        <f>VLOOKUP($A399+ROUND((COLUMN()-2)/24,5),АТС!$A$41:$F$784,6)+'Иные услуги '!$C$5+'РСТ РСО-А'!$L$7+'РСТ РСО-А'!$G$9</f>
        <v>1720.43</v>
      </c>
      <c r="F399" s="119">
        <f>VLOOKUP($A399+ROUND((COLUMN()-2)/24,5),АТС!$A$41:$F$784,6)+'Иные услуги '!$C$5+'РСТ РСО-А'!$L$7+'РСТ РСО-А'!$G$9</f>
        <v>1719.96</v>
      </c>
      <c r="G399" s="119">
        <f>VLOOKUP($A399+ROUND((COLUMN()-2)/24,5),АТС!$A$41:$F$784,6)+'Иные услуги '!$C$5+'РСТ РСО-А'!$L$7+'РСТ РСО-А'!$G$9</f>
        <v>1719.0100000000002</v>
      </c>
      <c r="H399" s="119">
        <f>VLOOKUP($A399+ROUND((COLUMN()-2)/24,5),АТС!$A$41:$F$784,6)+'Иные услуги '!$C$5+'РСТ РСО-А'!$L$7+'РСТ РСО-А'!$G$9</f>
        <v>1820.5700000000002</v>
      </c>
      <c r="I399" s="119">
        <f>VLOOKUP($A399+ROUND((COLUMN()-2)/24,5),АТС!$A$41:$F$784,6)+'Иные услуги '!$C$5+'РСТ РСО-А'!$L$7+'РСТ РСО-А'!$G$9</f>
        <v>1717.06</v>
      </c>
      <c r="J399" s="119">
        <f>VLOOKUP($A399+ROUND((COLUMN()-2)/24,5),АТС!$A$41:$F$784,6)+'Иные услуги '!$C$5+'РСТ РСО-А'!$L$7+'РСТ РСО-А'!$G$9</f>
        <v>1782.3200000000002</v>
      </c>
      <c r="K399" s="119">
        <f>VLOOKUP($A399+ROUND((COLUMN()-2)/24,5),АТС!$A$41:$F$784,6)+'Иные услуги '!$C$5+'РСТ РСО-А'!$L$7+'РСТ РСО-А'!$G$9</f>
        <v>1684.7200000000003</v>
      </c>
      <c r="L399" s="119">
        <f>VLOOKUP($A399+ROUND((COLUMN()-2)/24,5),АТС!$A$41:$F$784,6)+'Иные услуги '!$C$5+'РСТ РСО-А'!$L$7+'РСТ РСО-А'!$G$9</f>
        <v>1685.7</v>
      </c>
      <c r="M399" s="119">
        <f>VLOOKUP($A399+ROUND((COLUMN()-2)/24,5),АТС!$A$41:$F$784,6)+'Иные услуги '!$C$5+'РСТ РСО-А'!$L$7+'РСТ РСО-А'!$G$9</f>
        <v>1685.5500000000002</v>
      </c>
      <c r="N399" s="119">
        <f>VLOOKUP($A399+ROUND((COLUMN()-2)/24,5),АТС!$A$41:$F$784,6)+'Иные услуги '!$C$5+'РСТ РСО-А'!$L$7+'РСТ РСО-А'!$G$9</f>
        <v>1685.3200000000002</v>
      </c>
      <c r="O399" s="119">
        <f>VLOOKUP($A399+ROUND((COLUMN()-2)/24,5),АТС!$A$41:$F$784,6)+'Иные услуги '!$C$5+'РСТ РСО-А'!$L$7+'РСТ РСО-А'!$G$9</f>
        <v>1692.38</v>
      </c>
      <c r="P399" s="119">
        <f>VLOOKUP($A399+ROUND((COLUMN()-2)/24,5),АТС!$A$41:$F$784,6)+'Иные услуги '!$C$5+'РСТ РСО-А'!$L$7+'РСТ РСО-А'!$G$9</f>
        <v>1692.44</v>
      </c>
      <c r="Q399" s="119">
        <f>VLOOKUP($A399+ROUND((COLUMN()-2)/24,5),АТС!$A$41:$F$784,6)+'Иные услуги '!$C$5+'РСТ РСО-А'!$L$7+'РСТ РСО-А'!$G$9</f>
        <v>1692.6100000000001</v>
      </c>
      <c r="R399" s="119">
        <f>VLOOKUP($A399+ROUND((COLUMN()-2)/24,5),АТС!$A$41:$F$784,6)+'Иные услуги '!$C$5+'РСТ РСО-А'!$L$7+'РСТ РСО-А'!$G$9</f>
        <v>1691.0700000000002</v>
      </c>
      <c r="S399" s="119">
        <f>VLOOKUP($A399+ROUND((COLUMN()-2)/24,5),АТС!$A$41:$F$784,6)+'Иные услуги '!$C$5+'РСТ РСО-А'!$L$7+'РСТ РСО-А'!$G$9</f>
        <v>1692.2800000000002</v>
      </c>
      <c r="T399" s="119">
        <f>VLOOKUP($A399+ROUND((COLUMN()-2)/24,5),АТС!$A$41:$F$784,6)+'Иные услуги '!$C$5+'РСТ РСО-А'!$L$7+'РСТ РСО-А'!$G$9</f>
        <v>1684.79</v>
      </c>
      <c r="U399" s="119">
        <f>VLOOKUP($A399+ROUND((COLUMN()-2)/24,5),АТС!$A$41:$F$784,6)+'Иные услуги '!$C$5+'РСТ РСО-А'!$L$7+'РСТ РСО-А'!$G$9</f>
        <v>1690.5</v>
      </c>
      <c r="V399" s="119">
        <f>VLOOKUP($A399+ROUND((COLUMN()-2)/24,5),АТС!$A$41:$F$784,6)+'Иные услуги '!$C$5+'РСТ РСО-А'!$L$7+'РСТ РСО-А'!$G$9</f>
        <v>1715.56</v>
      </c>
      <c r="W399" s="119">
        <f>VLOOKUP($A399+ROUND((COLUMN()-2)/24,5),АТС!$A$41:$F$784,6)+'Иные услуги '!$C$5+'РСТ РСО-А'!$L$7+'РСТ РСО-А'!$G$9</f>
        <v>1720.48</v>
      </c>
      <c r="X399" s="119">
        <f>VLOOKUP($A399+ROUND((COLUMN()-2)/24,5),АТС!$A$41:$F$784,6)+'Иные услуги '!$C$5+'РСТ РСО-А'!$L$7+'РСТ РСО-А'!$G$9</f>
        <v>1736.98</v>
      </c>
      <c r="Y399" s="119">
        <f>VLOOKUP($A399+ROUND((COLUMN()-2)/24,5),АТС!$A$41:$F$784,6)+'Иные услуги '!$C$5+'РСТ РСО-А'!$L$7+'РСТ РСО-А'!$G$9</f>
        <v>2218.34</v>
      </c>
    </row>
    <row r="400" spans="1:25" x14ac:dyDescent="0.2">
      <c r="A400" s="66">
        <f t="shared" si="13"/>
        <v>43322</v>
      </c>
      <c r="B400" s="119">
        <f>VLOOKUP($A400+ROUND((COLUMN()-2)/24,5),АТС!$A$41:$F$784,6)+'Иные услуги '!$C$5+'РСТ РСО-А'!$L$7+'РСТ РСО-А'!$G$9</f>
        <v>1675.71</v>
      </c>
      <c r="C400" s="119">
        <f>VLOOKUP($A400+ROUND((COLUMN()-2)/24,5),АТС!$A$41:$F$784,6)+'Иные услуги '!$C$5+'РСТ РСО-А'!$L$7+'РСТ РСО-А'!$G$9</f>
        <v>1692.89</v>
      </c>
      <c r="D400" s="119">
        <f>VLOOKUP($A400+ROUND((COLUMN()-2)/24,5),АТС!$A$41:$F$784,6)+'Иные услуги '!$C$5+'РСТ РСО-А'!$L$7+'РСТ РСО-А'!$G$9</f>
        <v>1691.95</v>
      </c>
      <c r="E400" s="119">
        <f>VLOOKUP($A400+ROUND((COLUMN()-2)/24,5),АТС!$A$41:$F$784,6)+'Иные услуги '!$C$5+'РСТ РСО-А'!$L$7+'РСТ РСО-А'!$G$9</f>
        <v>1691.67</v>
      </c>
      <c r="F400" s="119">
        <f>VLOOKUP($A400+ROUND((COLUMN()-2)/24,5),АТС!$A$41:$F$784,6)+'Иные услуги '!$C$5+'РСТ РСО-А'!$L$7+'РСТ РСО-А'!$G$9</f>
        <v>1691.7400000000002</v>
      </c>
      <c r="G400" s="119">
        <f>VLOOKUP($A400+ROUND((COLUMN()-2)/24,5),АТС!$A$41:$F$784,6)+'Иные услуги '!$C$5+'РСТ РСО-А'!$L$7+'РСТ РСО-А'!$G$9</f>
        <v>1687.68</v>
      </c>
      <c r="H400" s="119">
        <f>VLOOKUP($A400+ROUND((COLUMN()-2)/24,5),АТС!$A$41:$F$784,6)+'Иные услуги '!$C$5+'РСТ РСО-А'!$L$7+'РСТ РСО-А'!$G$9</f>
        <v>1694.29</v>
      </c>
      <c r="I400" s="119">
        <f>VLOOKUP($A400+ROUND((COLUMN()-2)/24,5),АТС!$A$41:$F$784,6)+'Иные услуги '!$C$5+'РСТ РСО-А'!$L$7+'РСТ РСО-А'!$G$9</f>
        <v>1668.9900000000002</v>
      </c>
      <c r="J400" s="119">
        <f>VLOOKUP($A400+ROUND((COLUMN()-2)/24,5),АТС!$A$41:$F$784,6)+'Иные услуги '!$C$5+'РСТ РСО-А'!$L$7+'РСТ РСО-А'!$G$9</f>
        <v>1783.8000000000002</v>
      </c>
      <c r="K400" s="119">
        <f>VLOOKUP($A400+ROUND((COLUMN()-2)/24,5),АТС!$A$41:$F$784,6)+'Иные услуги '!$C$5+'РСТ РСО-А'!$L$7+'РСТ РСО-А'!$G$9</f>
        <v>1716.68</v>
      </c>
      <c r="L400" s="119">
        <f>VLOOKUP($A400+ROUND((COLUMN()-2)/24,5),АТС!$A$41:$F$784,6)+'Иные услуги '!$C$5+'РСТ РСО-А'!$L$7+'РСТ РСО-А'!$G$9</f>
        <v>1717.19</v>
      </c>
      <c r="M400" s="119">
        <f>VLOOKUP($A400+ROUND((COLUMN()-2)/24,5),АТС!$A$41:$F$784,6)+'Иные услуги '!$C$5+'РСТ РСО-А'!$L$7+'РСТ РСО-А'!$G$9</f>
        <v>1717.0900000000001</v>
      </c>
      <c r="N400" s="119">
        <f>VLOOKUP($A400+ROUND((COLUMN()-2)/24,5),АТС!$A$41:$F$784,6)+'Иные услуги '!$C$5+'РСТ РСО-А'!$L$7+'РСТ РСО-А'!$G$9</f>
        <v>1716.2600000000002</v>
      </c>
      <c r="O400" s="119">
        <f>VLOOKUP($A400+ROUND((COLUMN()-2)/24,5),АТС!$A$41:$F$784,6)+'Иные услуги '!$C$5+'РСТ РСО-А'!$L$7+'РСТ РСО-А'!$G$9</f>
        <v>1721.9900000000002</v>
      </c>
      <c r="P400" s="119">
        <f>VLOOKUP($A400+ROUND((COLUMN()-2)/24,5),АТС!$A$41:$F$784,6)+'Иные услуги '!$C$5+'РСТ РСО-А'!$L$7+'РСТ РСО-А'!$G$9</f>
        <v>1706.3600000000001</v>
      </c>
      <c r="Q400" s="119">
        <f>VLOOKUP($A400+ROUND((COLUMN()-2)/24,5),АТС!$A$41:$F$784,6)+'Иные услуги '!$C$5+'РСТ РСО-А'!$L$7+'РСТ РСО-А'!$G$9</f>
        <v>1706.46</v>
      </c>
      <c r="R400" s="119">
        <f>VLOOKUP($A400+ROUND((COLUMN()-2)/24,5),АТС!$A$41:$F$784,6)+'Иные услуги '!$C$5+'РСТ РСО-А'!$L$7+'РСТ РСО-А'!$G$9</f>
        <v>1697.5900000000001</v>
      </c>
      <c r="S400" s="119">
        <f>VLOOKUP($A400+ROUND((COLUMN()-2)/24,5),АТС!$A$41:$F$784,6)+'Иные услуги '!$C$5+'РСТ РСО-А'!$L$7+'РСТ РСО-А'!$G$9</f>
        <v>1695.06</v>
      </c>
      <c r="T400" s="119">
        <f>VLOOKUP($A400+ROUND((COLUMN()-2)/24,5),АТС!$A$41:$F$784,6)+'Иные услуги '!$C$5+'РСТ РСО-А'!$L$7+'РСТ РСО-А'!$G$9</f>
        <v>1683.5700000000002</v>
      </c>
      <c r="U400" s="119">
        <f>VLOOKUP($A400+ROUND((COLUMN()-2)/24,5),АТС!$A$41:$F$784,6)+'Иные услуги '!$C$5+'РСТ РСО-А'!$L$7+'РСТ РСО-А'!$G$9</f>
        <v>1704.02</v>
      </c>
      <c r="V400" s="119">
        <f>VLOOKUP($A400+ROUND((COLUMN()-2)/24,5),АТС!$A$41:$F$784,6)+'Иные услуги '!$C$5+'РСТ РСО-А'!$L$7+'РСТ РСО-А'!$G$9</f>
        <v>1845.19</v>
      </c>
      <c r="W400" s="119">
        <f>VLOOKUP($A400+ROUND((COLUMN()-2)/24,5),АТС!$A$41:$F$784,6)+'Иные услуги '!$C$5+'РСТ РСО-А'!$L$7+'РСТ РСО-А'!$G$9</f>
        <v>1801.88</v>
      </c>
      <c r="X400" s="119">
        <f>VLOOKUP($A400+ROUND((COLUMN()-2)/24,5),АТС!$A$41:$F$784,6)+'Иные услуги '!$C$5+'РСТ РСО-А'!$L$7+'РСТ РСО-А'!$G$9</f>
        <v>1741.7</v>
      </c>
      <c r="Y400" s="119">
        <f>VLOOKUP($A400+ROUND((COLUMN()-2)/24,5),АТС!$A$41:$F$784,6)+'Иные услуги '!$C$5+'РСТ РСО-А'!$L$7+'РСТ РСО-А'!$G$9</f>
        <v>1802.3300000000002</v>
      </c>
    </row>
    <row r="401" spans="1:25" x14ac:dyDescent="0.2">
      <c r="A401" s="66">
        <f t="shared" si="13"/>
        <v>43323</v>
      </c>
      <c r="B401" s="119">
        <f>VLOOKUP($A401+ROUND((COLUMN()-2)/24,5),АТС!$A$41:$F$784,6)+'Иные услуги '!$C$5+'РСТ РСО-А'!$L$7+'РСТ РСО-А'!$G$9</f>
        <v>1665.3400000000001</v>
      </c>
      <c r="C401" s="119">
        <f>VLOOKUP($A401+ROUND((COLUMN()-2)/24,5),АТС!$A$41:$F$784,6)+'Иные услуги '!$C$5+'РСТ РСО-А'!$L$7+'РСТ РСО-А'!$G$9</f>
        <v>1674.79</v>
      </c>
      <c r="D401" s="119">
        <f>VLOOKUP($A401+ROUND((COLUMN()-2)/24,5),АТС!$A$41:$F$784,6)+'Иные услуги '!$C$5+'РСТ РСО-А'!$L$7+'РСТ РСО-А'!$G$9</f>
        <v>1675.89</v>
      </c>
      <c r="E401" s="119">
        <f>VLOOKUP($A401+ROUND((COLUMN()-2)/24,5),АТС!$A$41:$F$784,6)+'Иные услуги '!$C$5+'РСТ РСО-А'!$L$7+'РСТ РСО-А'!$G$9</f>
        <v>1672.3500000000001</v>
      </c>
      <c r="F401" s="119">
        <f>VLOOKUP($A401+ROUND((COLUMN()-2)/24,5),АТС!$A$41:$F$784,6)+'Иные услуги '!$C$5+'РСТ РСО-А'!$L$7+'РСТ РСО-А'!$G$9</f>
        <v>1689.93</v>
      </c>
      <c r="G401" s="119">
        <f>VLOOKUP($A401+ROUND((COLUMN()-2)/24,5),АТС!$A$41:$F$784,6)+'Иные услуги '!$C$5+'РСТ РСО-А'!$L$7+'РСТ РСО-А'!$G$9</f>
        <v>1677.6000000000001</v>
      </c>
      <c r="H401" s="119">
        <f>VLOOKUP($A401+ROUND((COLUMN()-2)/24,5),АТС!$A$41:$F$784,6)+'Иные услуги '!$C$5+'РСТ РСО-А'!$L$7+'РСТ РСО-А'!$G$9</f>
        <v>1694.4700000000003</v>
      </c>
      <c r="I401" s="119">
        <f>VLOOKUP($A401+ROUND((COLUMN()-2)/24,5),АТС!$A$41:$F$784,6)+'Иные услуги '!$C$5+'РСТ РСО-А'!$L$7+'РСТ РСО-А'!$G$9</f>
        <v>1655.0700000000002</v>
      </c>
      <c r="J401" s="119">
        <f>VLOOKUP($A401+ROUND((COLUMN()-2)/24,5),АТС!$A$41:$F$784,6)+'Иные услуги '!$C$5+'РСТ РСО-А'!$L$7+'РСТ РСО-А'!$G$9</f>
        <v>1887.4699999999998</v>
      </c>
      <c r="K401" s="119">
        <f>VLOOKUP($A401+ROUND((COLUMN()-2)/24,5),АТС!$A$41:$F$784,6)+'Иные услуги '!$C$5+'РСТ РСО-А'!$L$7+'РСТ РСО-А'!$G$9</f>
        <v>1778.7200000000003</v>
      </c>
      <c r="L401" s="119">
        <f>VLOOKUP($A401+ROUND((COLUMN()-2)/24,5),АТС!$A$41:$F$784,6)+'Иные услуги '!$C$5+'РСТ РСО-А'!$L$7+'РСТ РСО-А'!$G$9</f>
        <v>1718.8400000000001</v>
      </c>
      <c r="M401" s="119">
        <f>VLOOKUP($A401+ROUND((COLUMN()-2)/24,5),АТС!$A$41:$F$784,6)+'Иные услуги '!$C$5+'РСТ РСО-А'!$L$7+'РСТ РСО-А'!$G$9</f>
        <v>1718.2800000000002</v>
      </c>
      <c r="N401" s="119">
        <f>VLOOKUP($A401+ROUND((COLUMN()-2)/24,5),АТС!$A$41:$F$784,6)+'Иные услуги '!$C$5+'РСТ РСО-А'!$L$7+'РСТ РСО-А'!$G$9</f>
        <v>1718.4700000000003</v>
      </c>
      <c r="O401" s="119">
        <f>VLOOKUP($A401+ROUND((COLUMN()-2)/24,5),АТС!$A$41:$F$784,6)+'Иные услуги '!$C$5+'РСТ РСО-А'!$L$7+'РСТ РСО-А'!$G$9</f>
        <v>1721.17</v>
      </c>
      <c r="P401" s="119">
        <f>VLOOKUP($A401+ROUND((COLUMN()-2)/24,5),АТС!$A$41:$F$784,6)+'Иные услуги '!$C$5+'РСТ РСО-А'!$L$7+'РСТ РСО-А'!$G$9</f>
        <v>1721.41</v>
      </c>
      <c r="Q401" s="119">
        <f>VLOOKUP($A401+ROUND((COLUMN()-2)/24,5),АТС!$A$41:$F$784,6)+'Иные услуги '!$C$5+'РСТ РСО-А'!$L$7+'РСТ РСО-А'!$G$9</f>
        <v>1721.3300000000002</v>
      </c>
      <c r="R401" s="119">
        <f>VLOOKUP($A401+ROUND((COLUMN()-2)/24,5),АТС!$A$41:$F$784,6)+'Иные услуги '!$C$5+'РСТ РСО-А'!$L$7+'РСТ РСО-А'!$G$9</f>
        <v>1689.39</v>
      </c>
      <c r="S401" s="119">
        <f>VLOOKUP($A401+ROUND((COLUMN()-2)/24,5),АТС!$A$41:$F$784,6)+'Иные услуги '!$C$5+'РСТ РСО-А'!$L$7+'РСТ РСО-А'!$G$9</f>
        <v>1688.13</v>
      </c>
      <c r="T401" s="119">
        <f>VLOOKUP($A401+ROUND((COLUMN()-2)/24,5),АТС!$A$41:$F$784,6)+'Иные услуги '!$C$5+'РСТ РСО-А'!$L$7+'РСТ РСО-А'!$G$9</f>
        <v>1700.17</v>
      </c>
      <c r="U401" s="119">
        <f>VLOOKUP($A401+ROUND((COLUMN()-2)/24,5),АТС!$A$41:$F$784,6)+'Иные услуги '!$C$5+'РСТ РСО-А'!$L$7+'РСТ РСО-А'!$G$9</f>
        <v>1692.7200000000003</v>
      </c>
      <c r="V401" s="119">
        <f>VLOOKUP($A401+ROUND((COLUMN()-2)/24,5),АТС!$A$41:$F$784,6)+'Иные услуги '!$C$5+'РСТ РСО-А'!$L$7+'РСТ РСО-А'!$G$9</f>
        <v>1742.71</v>
      </c>
      <c r="W401" s="119">
        <f>VLOOKUP($A401+ROUND((COLUMN()-2)/24,5),АТС!$A$41:$F$784,6)+'Иные услуги '!$C$5+'РСТ РСО-А'!$L$7+'РСТ РСО-А'!$G$9</f>
        <v>1715.44</v>
      </c>
      <c r="X401" s="119">
        <f>VLOOKUP($A401+ROUND((COLUMN()-2)/24,5),АТС!$A$41:$F$784,6)+'Иные услуги '!$C$5+'РСТ РСО-А'!$L$7+'РСТ РСО-А'!$G$9</f>
        <v>1732.67</v>
      </c>
      <c r="Y401" s="119">
        <f>VLOOKUP($A401+ROUND((COLUMN()-2)/24,5),АТС!$A$41:$F$784,6)+'Иные услуги '!$C$5+'РСТ РСО-А'!$L$7+'РСТ РСО-А'!$G$9</f>
        <v>2284.23</v>
      </c>
    </row>
    <row r="402" spans="1:25" x14ac:dyDescent="0.2">
      <c r="A402" s="66">
        <f t="shared" si="13"/>
        <v>43324</v>
      </c>
      <c r="B402" s="119">
        <f>VLOOKUP($A402+ROUND((COLUMN()-2)/24,5),АТС!$A$41:$F$784,6)+'Иные услуги '!$C$5+'РСТ РСО-А'!$L$7+'РСТ РСО-А'!$G$9</f>
        <v>1659.1000000000001</v>
      </c>
      <c r="C402" s="119">
        <f>VLOOKUP($A402+ROUND((COLUMN()-2)/24,5),АТС!$A$41:$F$784,6)+'Иные услуги '!$C$5+'РСТ РСО-А'!$L$7+'РСТ РСО-А'!$G$9</f>
        <v>1695.1200000000001</v>
      </c>
      <c r="D402" s="119">
        <f>VLOOKUP($A402+ROUND((COLUMN()-2)/24,5),АТС!$A$41:$F$784,6)+'Иные услуги '!$C$5+'РСТ РСО-А'!$L$7+'РСТ РСО-А'!$G$9</f>
        <v>1741.95</v>
      </c>
      <c r="E402" s="119">
        <f>VLOOKUP($A402+ROUND((COLUMN()-2)/24,5),АТС!$A$41:$F$784,6)+'Иные услуги '!$C$5+'РСТ РСО-А'!$L$7+'РСТ РСО-А'!$G$9</f>
        <v>1772</v>
      </c>
      <c r="F402" s="119">
        <f>VLOOKUP($A402+ROUND((COLUMN()-2)/24,5),АТС!$A$41:$F$784,6)+'Иные услуги '!$C$5+'РСТ РСО-А'!$L$7+'РСТ РСО-А'!$G$9</f>
        <v>1741.18</v>
      </c>
      <c r="G402" s="119">
        <f>VLOOKUP($A402+ROUND((COLUMN()-2)/24,5),АТС!$A$41:$F$784,6)+'Иные услуги '!$C$5+'РСТ РСО-А'!$L$7+'РСТ РСО-А'!$G$9</f>
        <v>1751.13</v>
      </c>
      <c r="H402" s="119">
        <f>VLOOKUP($A402+ROUND((COLUMN()-2)/24,5),АТС!$A$41:$F$784,6)+'Иные услуги '!$C$5+'РСТ РСО-А'!$L$7+'РСТ РСО-А'!$G$9</f>
        <v>1919.8899999999999</v>
      </c>
      <c r="I402" s="119">
        <f>VLOOKUP($A402+ROUND((COLUMN()-2)/24,5),АТС!$A$41:$F$784,6)+'Иные услуги '!$C$5+'РСТ РСО-А'!$L$7+'РСТ РСО-А'!$G$9</f>
        <v>1721.89</v>
      </c>
      <c r="J402" s="119">
        <f>VLOOKUP($A402+ROUND((COLUMN()-2)/24,5),АТС!$A$41:$F$784,6)+'Иные услуги '!$C$5+'РСТ РСО-А'!$L$7+'РСТ РСО-А'!$G$9</f>
        <v>1941.77</v>
      </c>
      <c r="K402" s="119">
        <f>VLOOKUP($A402+ROUND((COLUMN()-2)/24,5),АТС!$A$41:$F$784,6)+'Иные услуги '!$C$5+'РСТ РСО-А'!$L$7+'РСТ РСО-А'!$G$9</f>
        <v>1822.66</v>
      </c>
      <c r="L402" s="119">
        <f>VLOOKUP($A402+ROUND((COLUMN()-2)/24,5),АТС!$A$41:$F$784,6)+'Иные услуги '!$C$5+'РСТ РСО-А'!$L$7+'РСТ РСО-А'!$G$9</f>
        <v>1749.19</v>
      </c>
      <c r="M402" s="119">
        <f>VLOOKUP($A402+ROUND((COLUMN()-2)/24,5),АТС!$A$41:$F$784,6)+'Иные услуги '!$C$5+'РСТ РСО-А'!$L$7+'РСТ РСО-А'!$G$9</f>
        <v>1732.3700000000001</v>
      </c>
      <c r="N402" s="119">
        <f>VLOOKUP($A402+ROUND((COLUMN()-2)/24,5),АТС!$A$41:$F$784,6)+'Иные услуги '!$C$5+'РСТ РСО-А'!$L$7+'РСТ РСО-А'!$G$9</f>
        <v>1749.8600000000001</v>
      </c>
      <c r="O402" s="119">
        <f>VLOOKUP($A402+ROUND((COLUMN()-2)/24,5),АТС!$A$41:$F$784,6)+'Иные услуги '!$C$5+'РСТ РСО-А'!$L$7+'РСТ РСО-А'!$G$9</f>
        <v>1752.02</v>
      </c>
      <c r="P402" s="119">
        <f>VLOOKUP($A402+ROUND((COLUMN()-2)/24,5),АТС!$A$41:$F$784,6)+'Иные услуги '!$C$5+'РСТ РСО-А'!$L$7+'РСТ РСО-А'!$G$9</f>
        <v>1787.46</v>
      </c>
      <c r="Q402" s="119">
        <f>VLOOKUP($A402+ROUND((COLUMN()-2)/24,5),АТС!$A$41:$F$784,6)+'Иные услуги '!$C$5+'РСТ РСО-А'!$L$7+'РСТ РСО-А'!$G$9</f>
        <v>1769.3500000000001</v>
      </c>
      <c r="R402" s="119">
        <f>VLOOKUP($A402+ROUND((COLUMN()-2)/24,5),АТС!$A$41:$F$784,6)+'Иные услуги '!$C$5+'РСТ РСО-А'!$L$7+'РСТ РСО-А'!$G$9</f>
        <v>1734.39</v>
      </c>
      <c r="S402" s="119">
        <f>VLOOKUP($A402+ROUND((COLUMN()-2)/24,5),АТС!$A$41:$F$784,6)+'Иные услуги '!$C$5+'РСТ РСО-А'!$L$7+'РСТ РСО-А'!$G$9</f>
        <v>1748.81</v>
      </c>
      <c r="T402" s="119">
        <f>VLOOKUP($A402+ROUND((COLUMN()-2)/24,5),АТС!$A$41:$F$784,6)+'Иные услуги '!$C$5+'РСТ РСО-А'!$L$7+'РСТ РСО-А'!$G$9</f>
        <v>1729.25</v>
      </c>
      <c r="U402" s="119">
        <f>VLOOKUP($A402+ROUND((COLUMN()-2)/24,5),АТС!$A$41:$F$784,6)+'Иные услуги '!$C$5+'РСТ РСО-А'!$L$7+'РСТ РСО-А'!$G$9</f>
        <v>1698.2800000000002</v>
      </c>
      <c r="V402" s="119">
        <f>VLOOKUP($A402+ROUND((COLUMN()-2)/24,5),АТС!$A$41:$F$784,6)+'Иные услуги '!$C$5+'РСТ РСО-А'!$L$7+'РСТ РСО-А'!$G$9</f>
        <v>1705.68</v>
      </c>
      <c r="W402" s="119">
        <f>VLOOKUP($A402+ROUND((COLUMN()-2)/24,5),АТС!$A$41:$F$784,6)+'Иные услуги '!$C$5+'РСТ РСО-А'!$L$7+'РСТ РСО-А'!$G$9</f>
        <v>1707.54</v>
      </c>
      <c r="X402" s="119">
        <f>VLOOKUP($A402+ROUND((COLUMN()-2)/24,5),АТС!$A$41:$F$784,6)+'Иные услуги '!$C$5+'РСТ РСО-А'!$L$7+'РСТ РСО-А'!$G$9</f>
        <v>1850.67</v>
      </c>
      <c r="Y402" s="119">
        <f>VLOOKUP($A402+ROUND((COLUMN()-2)/24,5),АТС!$A$41:$F$784,6)+'Иные услуги '!$C$5+'РСТ РСО-А'!$L$7+'РСТ РСО-А'!$G$9</f>
        <v>2195.87</v>
      </c>
    </row>
    <row r="403" spans="1:25" x14ac:dyDescent="0.2">
      <c r="A403" s="66">
        <f t="shared" si="13"/>
        <v>43325</v>
      </c>
      <c r="B403" s="119">
        <f>VLOOKUP($A403+ROUND((COLUMN()-2)/24,5),АТС!$A$41:$F$784,6)+'Иные услуги '!$C$5+'РСТ РСО-А'!$L$7+'РСТ РСО-А'!$G$9</f>
        <v>1655.0900000000001</v>
      </c>
      <c r="C403" s="119">
        <f>VLOOKUP($A403+ROUND((COLUMN()-2)/24,5),АТС!$A$41:$F$784,6)+'Иные услуги '!$C$5+'РСТ РСО-А'!$L$7+'РСТ РСО-А'!$G$9</f>
        <v>1670.69</v>
      </c>
      <c r="D403" s="119">
        <f>VLOOKUP($A403+ROUND((COLUMN()-2)/24,5),АТС!$A$41:$F$784,6)+'Иные услуги '!$C$5+'РСТ РСО-А'!$L$7+'РСТ РСО-А'!$G$9</f>
        <v>1670.17</v>
      </c>
      <c r="E403" s="119">
        <f>VLOOKUP($A403+ROUND((COLUMN()-2)/24,5),АТС!$A$41:$F$784,6)+'Иные услуги '!$C$5+'РСТ РСО-А'!$L$7+'РСТ РСО-А'!$G$9</f>
        <v>1669.6200000000001</v>
      </c>
      <c r="F403" s="119">
        <f>VLOOKUP($A403+ROUND((COLUMN()-2)/24,5),АТС!$A$41:$F$784,6)+'Иные услуги '!$C$5+'РСТ РСО-А'!$L$7+'РСТ РСО-А'!$G$9</f>
        <v>1669.64</v>
      </c>
      <c r="G403" s="119">
        <f>VLOOKUP($A403+ROUND((COLUMN()-2)/24,5),АТС!$A$41:$F$784,6)+'Иные услуги '!$C$5+'РСТ РСО-А'!$L$7+'РСТ РСО-А'!$G$9</f>
        <v>1670.73</v>
      </c>
      <c r="H403" s="119">
        <f>VLOOKUP($A403+ROUND((COLUMN()-2)/24,5),АТС!$A$41:$F$784,6)+'Иные услуги '!$C$5+'РСТ РСО-А'!$L$7+'РСТ РСО-А'!$G$9</f>
        <v>1717.4</v>
      </c>
      <c r="I403" s="119">
        <f>VLOOKUP($A403+ROUND((COLUMN()-2)/24,5),АТС!$A$41:$F$784,6)+'Иные услуги '!$C$5+'РСТ РСО-А'!$L$7+'РСТ РСО-А'!$G$9</f>
        <v>1655.5500000000002</v>
      </c>
      <c r="J403" s="119">
        <f>VLOOKUP($A403+ROUND((COLUMN()-2)/24,5),АТС!$A$41:$F$784,6)+'Иные услуги '!$C$5+'РСТ РСО-А'!$L$7+'РСТ РСО-А'!$G$9</f>
        <v>1814.06</v>
      </c>
      <c r="K403" s="119">
        <f>VLOOKUP($A403+ROUND((COLUMN()-2)/24,5),АТС!$A$41:$F$784,6)+'Иные услуги '!$C$5+'РСТ РСО-А'!$L$7+'РСТ РСО-А'!$G$9</f>
        <v>1707.64</v>
      </c>
      <c r="L403" s="119">
        <f>VLOOKUP($A403+ROUND((COLUMN()-2)/24,5),АТС!$A$41:$F$784,6)+'Иные услуги '!$C$5+'РСТ РСО-А'!$L$7+'РСТ РСО-А'!$G$9</f>
        <v>1678</v>
      </c>
      <c r="M403" s="119">
        <f>VLOOKUP($A403+ROUND((COLUMN()-2)/24,5),АТС!$A$41:$F$784,6)+'Иные услуги '!$C$5+'РСТ РСО-А'!$L$7+'РСТ РСО-А'!$G$9</f>
        <v>1652.5100000000002</v>
      </c>
      <c r="N403" s="119">
        <f>VLOOKUP($A403+ROUND((COLUMN()-2)/24,5),АТС!$A$41:$F$784,6)+'Иные услуги '!$C$5+'РСТ РСО-А'!$L$7+'РСТ РСО-А'!$G$9</f>
        <v>1665.7600000000002</v>
      </c>
      <c r="O403" s="119">
        <f>VLOOKUP($A403+ROUND((COLUMN()-2)/24,5),АТС!$A$41:$F$784,6)+'Иные услуги '!$C$5+'РСТ РСО-А'!$L$7+'РСТ РСО-А'!$G$9</f>
        <v>1669.9</v>
      </c>
      <c r="P403" s="119">
        <f>VLOOKUP($A403+ROUND((COLUMN()-2)/24,5),АТС!$A$41:$F$784,6)+'Иные услуги '!$C$5+'РСТ РСО-А'!$L$7+'РСТ РСО-А'!$G$9</f>
        <v>1673.5800000000002</v>
      </c>
      <c r="Q403" s="119">
        <f>VLOOKUP($A403+ROUND((COLUMN()-2)/24,5),АТС!$A$41:$F$784,6)+'Иные услуги '!$C$5+'РСТ РСО-А'!$L$7+'РСТ РСО-А'!$G$9</f>
        <v>1672.67</v>
      </c>
      <c r="R403" s="119">
        <f>VLOOKUP($A403+ROUND((COLUMN()-2)/24,5),АТС!$A$41:$F$784,6)+'Иные услуги '!$C$5+'РСТ РСО-А'!$L$7+'РСТ РСО-А'!$G$9</f>
        <v>1687.5</v>
      </c>
      <c r="S403" s="119">
        <f>VLOOKUP($A403+ROUND((COLUMN()-2)/24,5),АТС!$A$41:$F$784,6)+'Иные услуги '!$C$5+'РСТ РСО-А'!$L$7+'РСТ РСО-А'!$G$9</f>
        <v>1658.3700000000001</v>
      </c>
      <c r="T403" s="119">
        <f>VLOOKUP($A403+ROUND((COLUMN()-2)/24,5),АТС!$A$41:$F$784,6)+'Иные услуги '!$C$5+'РСТ РСО-А'!$L$7+'РСТ РСО-А'!$G$9</f>
        <v>1679.38</v>
      </c>
      <c r="U403" s="119">
        <f>VLOOKUP($A403+ROUND((COLUMN()-2)/24,5),АТС!$A$41:$F$784,6)+'Иные услуги '!$C$5+'РСТ РСО-А'!$L$7+'РСТ РСО-А'!$G$9</f>
        <v>1658.79</v>
      </c>
      <c r="V403" s="119">
        <f>VLOOKUP($A403+ROUND((COLUMN()-2)/24,5),АТС!$A$41:$F$784,6)+'Иные услуги '!$C$5+'РСТ РСО-А'!$L$7+'РСТ РСО-А'!$G$9</f>
        <v>1651.25</v>
      </c>
      <c r="W403" s="119">
        <f>VLOOKUP($A403+ROUND((COLUMN()-2)/24,5),АТС!$A$41:$F$784,6)+'Иные услуги '!$C$5+'РСТ РСО-А'!$L$7+'РСТ РСО-А'!$G$9</f>
        <v>1675.5500000000002</v>
      </c>
      <c r="X403" s="119">
        <f>VLOOKUP($A403+ROUND((COLUMN()-2)/24,5),АТС!$A$41:$F$784,6)+'Иные услуги '!$C$5+'РСТ РСО-А'!$L$7+'РСТ РСО-А'!$G$9</f>
        <v>1711.7800000000002</v>
      </c>
      <c r="Y403" s="119">
        <f>VLOOKUP($A403+ROUND((COLUMN()-2)/24,5),АТС!$A$41:$F$784,6)+'Иные услуги '!$C$5+'РСТ РСО-А'!$L$7+'РСТ РСО-А'!$G$9</f>
        <v>1956.27</v>
      </c>
    </row>
    <row r="404" spans="1:25" x14ac:dyDescent="0.2">
      <c r="A404" s="66">
        <f t="shared" si="13"/>
        <v>43326</v>
      </c>
      <c r="B404" s="119">
        <f>VLOOKUP($A404+ROUND((COLUMN()-2)/24,5),АТС!$A$41:$F$784,6)+'Иные услуги '!$C$5+'РСТ РСО-А'!$L$7+'РСТ РСО-А'!$G$9</f>
        <v>1669.1000000000001</v>
      </c>
      <c r="C404" s="119">
        <f>VLOOKUP($A404+ROUND((COLUMN()-2)/24,5),АТС!$A$41:$F$784,6)+'Иные услуги '!$C$5+'РСТ РСО-А'!$L$7+'РСТ РСО-А'!$G$9</f>
        <v>1651.9700000000003</v>
      </c>
      <c r="D404" s="119">
        <f>VLOOKUP($A404+ROUND((COLUMN()-2)/24,5),АТС!$A$41:$F$784,6)+'Иные услуги '!$C$5+'РСТ РСО-А'!$L$7+'РСТ РСО-А'!$G$9</f>
        <v>1677.04</v>
      </c>
      <c r="E404" s="119">
        <f>VLOOKUP($A404+ROUND((COLUMN()-2)/24,5),АТС!$A$41:$F$784,6)+'Иные услуги '!$C$5+'РСТ РСО-А'!$L$7+'РСТ РСО-А'!$G$9</f>
        <v>1685.0800000000002</v>
      </c>
      <c r="F404" s="119">
        <f>VLOOKUP($A404+ROUND((COLUMN()-2)/24,5),АТС!$A$41:$F$784,6)+'Иные услуги '!$C$5+'РСТ РСО-А'!$L$7+'РСТ РСО-А'!$G$9</f>
        <v>1684.8300000000002</v>
      </c>
      <c r="G404" s="119">
        <f>VLOOKUP($A404+ROUND((COLUMN()-2)/24,5),АТС!$A$41:$F$784,6)+'Иные услуги '!$C$5+'РСТ РСО-А'!$L$7+'РСТ РСО-А'!$G$9</f>
        <v>1682.0700000000002</v>
      </c>
      <c r="H404" s="119">
        <f>VLOOKUP($A404+ROUND((COLUMN()-2)/24,5),АТС!$A$41:$F$784,6)+'Иные услуги '!$C$5+'РСТ РСО-А'!$L$7+'РСТ РСО-А'!$G$9</f>
        <v>1743.31</v>
      </c>
      <c r="I404" s="119">
        <f>VLOOKUP($A404+ROUND((COLUMN()-2)/24,5),АТС!$A$41:$F$784,6)+'Иные услуги '!$C$5+'РСТ РСО-А'!$L$7+'РСТ РСО-А'!$G$9</f>
        <v>1698.31</v>
      </c>
      <c r="J404" s="119">
        <f>VLOOKUP($A404+ROUND((COLUMN()-2)/24,5),АТС!$A$41:$F$784,6)+'Иные услуги '!$C$5+'РСТ РСО-А'!$L$7+'РСТ РСО-А'!$G$9</f>
        <v>1870.4899999999998</v>
      </c>
      <c r="K404" s="119">
        <f>VLOOKUP($A404+ROUND((COLUMN()-2)/24,5),АТС!$A$41:$F$784,6)+'Иные услуги '!$C$5+'РСТ РСО-А'!$L$7+'РСТ РСО-А'!$G$9</f>
        <v>1684.8500000000001</v>
      </c>
      <c r="L404" s="119">
        <f>VLOOKUP($A404+ROUND((COLUMN()-2)/24,5),АТС!$A$41:$F$784,6)+'Иные услуги '!$C$5+'РСТ РСО-А'!$L$7+'РСТ РСО-А'!$G$9</f>
        <v>1671.06</v>
      </c>
      <c r="M404" s="119">
        <f>VLOOKUP($A404+ROUND((COLUMN()-2)/24,5),АТС!$A$41:$F$784,6)+'Иные услуги '!$C$5+'РСТ РСО-А'!$L$7+'РСТ РСО-А'!$G$9</f>
        <v>1671.3600000000001</v>
      </c>
      <c r="N404" s="119">
        <f>VLOOKUP($A404+ROUND((COLUMN()-2)/24,5),АТС!$A$41:$F$784,6)+'Иные услуги '!$C$5+'РСТ РСО-А'!$L$7+'РСТ РСО-А'!$G$9</f>
        <v>1671.3500000000001</v>
      </c>
      <c r="O404" s="119">
        <f>VLOOKUP($A404+ROUND((COLUMN()-2)/24,5),АТС!$A$41:$F$784,6)+'Иные услуги '!$C$5+'РСТ РСО-А'!$L$7+'РСТ РСО-А'!$G$9</f>
        <v>1675.2800000000002</v>
      </c>
      <c r="P404" s="119">
        <f>VLOOKUP($A404+ROUND((COLUMN()-2)/24,5),АТС!$A$41:$F$784,6)+'Иные услуги '!$C$5+'РСТ РСО-А'!$L$7+'РСТ РСО-А'!$G$9</f>
        <v>1675.21</v>
      </c>
      <c r="Q404" s="119">
        <f>VLOOKUP($A404+ROUND((COLUMN()-2)/24,5),АТС!$A$41:$F$784,6)+'Иные услуги '!$C$5+'РСТ РСО-А'!$L$7+'РСТ РСО-А'!$G$9</f>
        <v>1675.16</v>
      </c>
      <c r="R404" s="119">
        <f>VLOOKUP($A404+ROUND((COLUMN()-2)/24,5),АТС!$A$41:$F$784,6)+'Иные услуги '!$C$5+'РСТ РСО-А'!$L$7+'РСТ РСО-А'!$G$9</f>
        <v>1675.16</v>
      </c>
      <c r="S404" s="119">
        <f>VLOOKUP($A404+ROUND((COLUMN()-2)/24,5),АТС!$A$41:$F$784,6)+'Иные услуги '!$C$5+'РСТ РСО-А'!$L$7+'РСТ РСО-А'!$G$9</f>
        <v>1675.0300000000002</v>
      </c>
      <c r="T404" s="119">
        <f>VLOOKUP($A404+ROUND((COLUMN()-2)/24,5),АТС!$A$41:$F$784,6)+'Иные услуги '!$C$5+'РСТ РСО-А'!$L$7+'РСТ РСО-А'!$G$9</f>
        <v>1670.5100000000002</v>
      </c>
      <c r="U404" s="119">
        <f>VLOOKUP($A404+ROUND((COLUMN()-2)/24,5),АТС!$A$41:$F$784,6)+'Иные услуги '!$C$5+'РСТ РСО-А'!$L$7+'РСТ РСО-А'!$G$9</f>
        <v>1717.95</v>
      </c>
      <c r="V404" s="119">
        <f>VLOOKUP($A404+ROUND((COLUMN()-2)/24,5),АТС!$A$41:$F$784,6)+'Иные услуги '!$C$5+'РСТ РСО-А'!$L$7+'РСТ РСО-А'!$G$9</f>
        <v>1798.5</v>
      </c>
      <c r="W404" s="119">
        <f>VLOOKUP($A404+ROUND((COLUMN()-2)/24,5),АТС!$A$41:$F$784,6)+'Иные услуги '!$C$5+'РСТ РСО-А'!$L$7+'РСТ РСО-А'!$G$9</f>
        <v>1774.6000000000001</v>
      </c>
      <c r="X404" s="119">
        <f>VLOOKUP($A404+ROUND((COLUMN()-2)/24,5),АТС!$A$41:$F$784,6)+'Иные услуги '!$C$5+'РСТ РСО-А'!$L$7+'РСТ РСО-А'!$G$9</f>
        <v>1707.5100000000002</v>
      </c>
      <c r="Y404" s="119">
        <f>VLOOKUP($A404+ROUND((COLUMN()-2)/24,5),АТС!$A$41:$F$784,6)+'Иные услуги '!$C$5+'РСТ РСО-А'!$L$7+'РСТ РСО-А'!$G$9</f>
        <v>1806.0700000000002</v>
      </c>
    </row>
    <row r="405" spans="1:25" x14ac:dyDescent="0.2">
      <c r="A405" s="66">
        <f t="shared" si="13"/>
        <v>43327</v>
      </c>
      <c r="B405" s="119">
        <f>VLOOKUP($A405+ROUND((COLUMN()-2)/24,5),АТС!$A$41:$F$784,6)+'Иные услуги '!$C$5+'РСТ РСО-А'!$L$7+'РСТ РСО-А'!$G$9</f>
        <v>1667.5100000000002</v>
      </c>
      <c r="C405" s="119">
        <f>VLOOKUP($A405+ROUND((COLUMN()-2)/24,5),АТС!$A$41:$F$784,6)+'Иные услуги '!$C$5+'РСТ РСО-А'!$L$7+'РСТ РСО-А'!$G$9</f>
        <v>1651.48</v>
      </c>
      <c r="D405" s="119">
        <f>VLOOKUP($A405+ROUND((COLUMN()-2)/24,5),АТС!$A$41:$F$784,6)+'Иные услуги '!$C$5+'РСТ РСО-А'!$L$7+'РСТ РСО-А'!$G$9</f>
        <v>1661.2800000000002</v>
      </c>
      <c r="E405" s="119">
        <f>VLOOKUP($A405+ROUND((COLUMN()-2)/24,5),АТС!$A$41:$F$784,6)+'Иные услуги '!$C$5+'РСТ РСО-А'!$L$7+'РСТ РСО-А'!$G$9</f>
        <v>1669.46</v>
      </c>
      <c r="F405" s="119">
        <f>VLOOKUP($A405+ROUND((COLUMN()-2)/24,5),АТС!$A$41:$F$784,6)+'Иные услуги '!$C$5+'РСТ РСО-А'!$L$7+'РСТ РСО-А'!$G$9</f>
        <v>1669.5100000000002</v>
      </c>
      <c r="G405" s="119">
        <f>VLOOKUP($A405+ROUND((COLUMN()-2)/24,5),АТС!$A$41:$F$784,6)+'Иные услуги '!$C$5+'РСТ РСО-А'!$L$7+'РСТ РСО-А'!$G$9</f>
        <v>1686.75</v>
      </c>
      <c r="H405" s="119">
        <f>VLOOKUP($A405+ROUND((COLUMN()-2)/24,5),АТС!$A$41:$F$784,6)+'Иные услуги '!$C$5+'РСТ РСО-А'!$L$7+'РСТ РСО-А'!$G$9</f>
        <v>1683.44</v>
      </c>
      <c r="I405" s="119">
        <f>VLOOKUP($A405+ROUND((COLUMN()-2)/24,5),АТС!$A$41:$F$784,6)+'Иные услуги '!$C$5+'РСТ РСО-А'!$L$7+'РСТ РСО-А'!$G$9</f>
        <v>1690.7400000000002</v>
      </c>
      <c r="J405" s="119">
        <f>VLOOKUP($A405+ROUND((COLUMN()-2)/24,5),АТС!$A$41:$F$784,6)+'Иные услуги '!$C$5+'РСТ РСО-А'!$L$7+'РСТ РСО-А'!$G$9</f>
        <v>1769.89</v>
      </c>
      <c r="K405" s="119">
        <f>VLOOKUP($A405+ROUND((COLUMN()-2)/24,5),АТС!$A$41:$F$784,6)+'Иные услуги '!$C$5+'РСТ РСО-А'!$L$7+'РСТ РСО-А'!$G$9</f>
        <v>1685.68</v>
      </c>
      <c r="L405" s="119">
        <f>VLOOKUP($A405+ROUND((COLUMN()-2)/24,5),АТС!$A$41:$F$784,6)+'Иные услуги '!$C$5+'РСТ РСО-А'!$L$7+'РСТ РСО-А'!$G$9</f>
        <v>1717.0800000000002</v>
      </c>
      <c r="M405" s="119">
        <f>VLOOKUP($A405+ROUND((COLUMN()-2)/24,5),АТС!$A$41:$F$784,6)+'Иные услуги '!$C$5+'РСТ РСО-А'!$L$7+'РСТ РСО-А'!$G$9</f>
        <v>1671.5700000000002</v>
      </c>
      <c r="N405" s="119">
        <f>VLOOKUP($A405+ROUND((COLUMN()-2)/24,5),АТС!$A$41:$F$784,6)+'Иные услуги '!$C$5+'РСТ РСО-А'!$L$7+'РСТ РСО-А'!$G$9</f>
        <v>1671.98</v>
      </c>
      <c r="O405" s="119">
        <f>VLOOKUP($A405+ROUND((COLUMN()-2)/24,5),АТС!$A$41:$F$784,6)+'Иные услуги '!$C$5+'РСТ РСО-А'!$L$7+'РСТ РСО-А'!$G$9</f>
        <v>1675.4900000000002</v>
      </c>
      <c r="P405" s="119">
        <f>VLOOKUP($A405+ROUND((COLUMN()-2)/24,5),АТС!$A$41:$F$784,6)+'Иные услуги '!$C$5+'РСТ РСО-А'!$L$7+'РСТ РСО-А'!$G$9</f>
        <v>1675.38</v>
      </c>
      <c r="Q405" s="119">
        <f>VLOOKUP($A405+ROUND((COLUMN()-2)/24,5),АТС!$A$41:$F$784,6)+'Иные услуги '!$C$5+'РСТ РСО-А'!$L$7+'РСТ РСО-А'!$G$9</f>
        <v>1675.0900000000001</v>
      </c>
      <c r="R405" s="119">
        <f>VLOOKUP($A405+ROUND((COLUMN()-2)/24,5),АТС!$A$41:$F$784,6)+'Иные услуги '!$C$5+'РСТ РСО-А'!$L$7+'РСТ РСО-А'!$G$9</f>
        <v>1674.73</v>
      </c>
      <c r="S405" s="119">
        <f>VLOOKUP($A405+ROUND((COLUMN()-2)/24,5),АТС!$A$41:$F$784,6)+'Иные услуги '!$C$5+'РСТ РСО-А'!$L$7+'РСТ РСО-А'!$G$9</f>
        <v>1688.4700000000003</v>
      </c>
      <c r="T405" s="119">
        <f>VLOOKUP($A405+ROUND((COLUMN()-2)/24,5),АТС!$A$41:$F$784,6)+'Иные услуги '!$C$5+'РСТ РСО-А'!$L$7+'РСТ РСО-А'!$G$9</f>
        <v>1684.3700000000001</v>
      </c>
      <c r="U405" s="119">
        <f>VLOOKUP($A405+ROUND((COLUMN()-2)/24,5),АТС!$A$41:$F$784,6)+'Иные услуги '!$C$5+'РСТ РСО-А'!$L$7+'РСТ РСО-А'!$G$9</f>
        <v>1697.94</v>
      </c>
      <c r="V405" s="119">
        <f>VLOOKUP($A405+ROUND((COLUMN()-2)/24,5),АТС!$A$41:$F$784,6)+'Иные услуги '!$C$5+'РСТ РСО-А'!$L$7+'РСТ РСО-А'!$G$9</f>
        <v>1786.66</v>
      </c>
      <c r="W405" s="119">
        <f>VLOOKUP($A405+ROUND((COLUMN()-2)/24,5),АТС!$A$41:$F$784,6)+'Иные услуги '!$C$5+'РСТ РСО-А'!$L$7+'РСТ РСО-А'!$G$9</f>
        <v>1712.18</v>
      </c>
      <c r="X405" s="119">
        <f>VLOOKUP($A405+ROUND((COLUMN()-2)/24,5),АТС!$A$41:$F$784,6)+'Иные услуги '!$C$5+'РСТ РСО-А'!$L$7+'РСТ РСО-А'!$G$9</f>
        <v>1707.41</v>
      </c>
      <c r="Y405" s="119">
        <f>VLOOKUP($A405+ROUND((COLUMN()-2)/24,5),АТС!$A$41:$F$784,6)+'Иные услуги '!$C$5+'РСТ РСО-А'!$L$7+'РСТ РСО-А'!$G$9</f>
        <v>2067.54</v>
      </c>
    </row>
    <row r="406" spans="1:25" x14ac:dyDescent="0.2">
      <c r="A406" s="66">
        <f t="shared" si="13"/>
        <v>43328</v>
      </c>
      <c r="B406" s="119">
        <f>VLOOKUP($A406+ROUND((COLUMN()-2)/24,5),АТС!$A$41:$F$784,6)+'Иные услуги '!$C$5+'РСТ РСО-А'!$L$7+'РСТ РСО-А'!$G$9</f>
        <v>1665.3500000000001</v>
      </c>
      <c r="C406" s="119">
        <f>VLOOKUP($A406+ROUND((COLUMN()-2)/24,5),АТС!$A$41:$F$784,6)+'Иные услуги '!$C$5+'РСТ РСО-А'!$L$7+'РСТ РСО-А'!$G$9</f>
        <v>1652.17</v>
      </c>
      <c r="D406" s="119">
        <f>VLOOKUP($A406+ROUND((COLUMN()-2)/24,5),АТС!$A$41:$F$784,6)+'Иные услуги '!$C$5+'РСТ РСО-А'!$L$7+'РСТ РСО-А'!$G$9</f>
        <v>1661.4900000000002</v>
      </c>
      <c r="E406" s="119">
        <f>VLOOKUP($A406+ROUND((COLUMN()-2)/24,5),АТС!$A$41:$F$784,6)+'Иные услуги '!$C$5+'РСТ РСО-А'!$L$7+'РСТ РСО-А'!$G$9</f>
        <v>1669.2400000000002</v>
      </c>
      <c r="F406" s="119">
        <f>VLOOKUP($A406+ROUND((COLUMN()-2)/24,5),АТС!$A$41:$F$784,6)+'Иные услуги '!$C$5+'РСТ РСО-А'!$L$7+'РСТ РСО-А'!$G$9</f>
        <v>1670.0900000000001</v>
      </c>
      <c r="G406" s="119">
        <f>VLOOKUP($A406+ROUND((COLUMN()-2)/24,5),АТС!$A$41:$F$784,6)+'Иные услуги '!$C$5+'РСТ РСО-А'!$L$7+'РСТ РСО-А'!$G$9</f>
        <v>1686.3600000000001</v>
      </c>
      <c r="H406" s="119">
        <f>VLOOKUP($A406+ROUND((COLUMN()-2)/24,5),АТС!$A$41:$F$784,6)+'Иные услуги '!$C$5+'РСТ РСО-А'!$L$7+'РСТ РСО-А'!$G$9</f>
        <v>1680.8400000000001</v>
      </c>
      <c r="I406" s="119">
        <f>VLOOKUP($A406+ROUND((COLUMN()-2)/24,5),АТС!$A$41:$F$784,6)+'Иные услуги '!$C$5+'РСТ РСО-А'!$L$7+'РСТ РСО-А'!$G$9</f>
        <v>1706.68</v>
      </c>
      <c r="J406" s="119">
        <f>VLOOKUP($A406+ROUND((COLUMN()-2)/24,5),АТС!$A$41:$F$784,6)+'Иные услуги '!$C$5+'РСТ РСО-А'!$L$7+'РСТ РСО-А'!$G$9</f>
        <v>1772.29</v>
      </c>
      <c r="K406" s="119">
        <f>VLOOKUP($A406+ROUND((COLUMN()-2)/24,5),АТС!$A$41:$F$784,6)+'Иные услуги '!$C$5+'РСТ РСО-А'!$L$7+'РСТ РСО-А'!$G$9</f>
        <v>1684.2800000000002</v>
      </c>
      <c r="L406" s="119">
        <f>VLOOKUP($A406+ROUND((COLUMN()-2)/24,5),АТС!$A$41:$F$784,6)+'Иные услуги '!$C$5+'РСТ РСО-А'!$L$7+'РСТ РСО-А'!$G$9</f>
        <v>1669.8000000000002</v>
      </c>
      <c r="M406" s="119">
        <f>VLOOKUP($A406+ROUND((COLUMN()-2)/24,5),АТС!$A$41:$F$784,6)+'Иные услуги '!$C$5+'РСТ РСО-А'!$L$7+'РСТ РСО-А'!$G$9</f>
        <v>1669.93</v>
      </c>
      <c r="N406" s="119">
        <f>VLOOKUP($A406+ROUND((COLUMN()-2)/24,5),АТС!$A$41:$F$784,6)+'Иные услуги '!$C$5+'РСТ РСО-А'!$L$7+'РСТ РСО-А'!$G$9</f>
        <v>1669.7400000000002</v>
      </c>
      <c r="O406" s="119">
        <f>VLOOKUP($A406+ROUND((COLUMN()-2)/24,5),АТС!$A$41:$F$784,6)+'Иные услуги '!$C$5+'РСТ РСО-А'!$L$7+'РСТ РСО-А'!$G$9</f>
        <v>1674.1000000000001</v>
      </c>
      <c r="P406" s="119">
        <f>VLOOKUP($A406+ROUND((COLUMN()-2)/24,5),АТС!$A$41:$F$784,6)+'Иные услуги '!$C$5+'РСТ РСО-А'!$L$7+'РСТ РСО-А'!$G$9</f>
        <v>1674.27</v>
      </c>
      <c r="Q406" s="119">
        <f>VLOOKUP($A406+ROUND((COLUMN()-2)/24,5),АТС!$A$41:$F$784,6)+'Иные услуги '!$C$5+'РСТ РСО-А'!$L$7+'РСТ РСО-А'!$G$9</f>
        <v>1674.15</v>
      </c>
      <c r="R406" s="119">
        <f>VLOOKUP($A406+ROUND((COLUMN()-2)/24,5),АТС!$A$41:$F$784,6)+'Иные услуги '!$C$5+'РСТ РСО-А'!$L$7+'РСТ РСО-А'!$G$9</f>
        <v>1674.43</v>
      </c>
      <c r="S406" s="119">
        <f>VLOOKUP($A406+ROUND((COLUMN()-2)/24,5),АТС!$A$41:$F$784,6)+'Иные услуги '!$C$5+'РСТ РСО-А'!$L$7+'РСТ РСО-А'!$G$9</f>
        <v>1688.0900000000001</v>
      </c>
      <c r="T406" s="119">
        <f>VLOOKUP($A406+ROUND((COLUMN()-2)/24,5),АТС!$A$41:$F$784,6)+'Иные услуги '!$C$5+'РСТ РСО-А'!$L$7+'РСТ РСО-А'!$G$9</f>
        <v>1685.66</v>
      </c>
      <c r="U406" s="119">
        <f>VLOOKUP($A406+ROUND((COLUMN()-2)/24,5),АТС!$A$41:$F$784,6)+'Иные услуги '!$C$5+'РСТ РСО-А'!$L$7+'РСТ РСО-А'!$G$9</f>
        <v>1679.8700000000001</v>
      </c>
      <c r="V406" s="119">
        <f>VLOOKUP($A406+ROUND((COLUMN()-2)/24,5),АТС!$A$41:$F$784,6)+'Иные услуги '!$C$5+'РСТ РСО-А'!$L$7+'РСТ РСО-А'!$G$9</f>
        <v>1770.91</v>
      </c>
      <c r="W406" s="119">
        <f>VLOOKUP($A406+ROUND((COLUMN()-2)/24,5),АТС!$A$41:$F$784,6)+'Иные услуги '!$C$5+'РСТ РСО-А'!$L$7+'РСТ РСО-А'!$G$9</f>
        <v>1714.88</v>
      </c>
      <c r="X406" s="119">
        <f>VLOOKUP($A406+ROUND((COLUMN()-2)/24,5),АТС!$A$41:$F$784,6)+'Иные услуги '!$C$5+'РСТ РСО-А'!$L$7+'РСТ РСО-А'!$G$9</f>
        <v>1710.44</v>
      </c>
      <c r="Y406" s="119">
        <f>VLOOKUP($A406+ROUND((COLUMN()-2)/24,5),АТС!$A$41:$F$784,6)+'Иные услуги '!$C$5+'РСТ РСО-А'!$L$7+'РСТ РСО-А'!$G$9</f>
        <v>2073.4699999999998</v>
      </c>
    </row>
    <row r="407" spans="1:25" x14ac:dyDescent="0.2">
      <c r="A407" s="66">
        <f t="shared" si="13"/>
        <v>43329</v>
      </c>
      <c r="B407" s="119">
        <f>VLOOKUP($A407+ROUND((COLUMN()-2)/24,5),АТС!$A$41:$F$784,6)+'Иные услуги '!$C$5+'РСТ РСО-А'!$L$7+'РСТ РСО-А'!$G$9</f>
        <v>1669.3200000000002</v>
      </c>
      <c r="C407" s="119">
        <f>VLOOKUP($A407+ROUND((COLUMN()-2)/24,5),АТС!$A$41:$F$784,6)+'Иные услуги '!$C$5+'РСТ РСО-А'!$L$7+'РСТ РСО-А'!$G$9</f>
        <v>1653.2200000000003</v>
      </c>
      <c r="D407" s="119">
        <f>VLOOKUP($A407+ROUND((COLUMN()-2)/24,5),АТС!$A$41:$F$784,6)+'Иные услуги '!$C$5+'РСТ РСО-А'!$L$7+'РСТ РСО-А'!$G$9</f>
        <v>1661.77</v>
      </c>
      <c r="E407" s="119">
        <f>VLOOKUP($A407+ROUND((COLUMN()-2)/24,5),АТС!$A$41:$F$784,6)+'Иные услуги '!$C$5+'РСТ РСО-А'!$L$7+'РСТ РСО-А'!$G$9</f>
        <v>1661.41</v>
      </c>
      <c r="F407" s="119">
        <f>VLOOKUP($A407+ROUND((COLUMN()-2)/24,5),АТС!$A$41:$F$784,6)+'Иные услуги '!$C$5+'РСТ РСО-А'!$L$7+'РСТ РСО-А'!$G$9</f>
        <v>1661.4900000000002</v>
      </c>
      <c r="G407" s="119">
        <f>VLOOKUP($A407+ROUND((COLUMN()-2)/24,5),АТС!$A$41:$F$784,6)+'Иные услуги '!$C$5+'РСТ РСО-А'!$L$7+'РСТ РСО-А'!$G$9</f>
        <v>1680.2200000000003</v>
      </c>
      <c r="H407" s="119">
        <f>VLOOKUP($A407+ROUND((COLUMN()-2)/24,5),АТС!$A$41:$F$784,6)+'Иные услуги '!$C$5+'РСТ РСО-А'!$L$7+'РСТ РСО-А'!$G$9</f>
        <v>1668.5</v>
      </c>
      <c r="I407" s="119">
        <f>VLOOKUP($A407+ROUND((COLUMN()-2)/24,5),АТС!$A$41:$F$784,6)+'Иные услуги '!$C$5+'РСТ РСО-А'!$L$7+'РСТ РСО-А'!$G$9</f>
        <v>1731.56</v>
      </c>
      <c r="J407" s="119">
        <f>VLOOKUP($A407+ROUND((COLUMN()-2)/24,5),АТС!$A$41:$F$784,6)+'Иные услуги '!$C$5+'РСТ РСО-А'!$L$7+'РСТ РСО-А'!$G$9</f>
        <v>1793.5800000000002</v>
      </c>
      <c r="K407" s="119">
        <f>VLOOKUP($A407+ROUND((COLUMN()-2)/24,5),АТС!$A$41:$F$784,6)+'Иные услуги '!$C$5+'РСТ РСО-А'!$L$7+'РСТ РСО-А'!$G$9</f>
        <v>1678.19</v>
      </c>
      <c r="L407" s="119">
        <f>VLOOKUP($A407+ROUND((COLUMN()-2)/24,5),АТС!$A$41:$F$784,6)+'Иные услуги '!$C$5+'РСТ РСО-А'!$L$7+'РСТ РСО-А'!$G$9</f>
        <v>1664.0100000000002</v>
      </c>
      <c r="M407" s="119">
        <f>VLOOKUP($A407+ROUND((COLUMN()-2)/24,5),АТС!$A$41:$F$784,6)+'Иные услуги '!$C$5+'РСТ РСО-А'!$L$7+'РСТ РСО-А'!$G$9</f>
        <v>1667.38</v>
      </c>
      <c r="N407" s="119">
        <f>VLOOKUP($A407+ROUND((COLUMN()-2)/24,5),АТС!$A$41:$F$784,6)+'Иные услуги '!$C$5+'РСТ РСО-А'!$L$7+'РСТ РСО-А'!$G$9</f>
        <v>1666.98</v>
      </c>
      <c r="O407" s="119">
        <f>VLOOKUP($A407+ROUND((COLUMN()-2)/24,5),АТС!$A$41:$F$784,6)+'Иные услуги '!$C$5+'РСТ РСО-А'!$L$7+'РСТ РСО-А'!$G$9</f>
        <v>1667.0800000000002</v>
      </c>
      <c r="P407" s="119">
        <f>VLOOKUP($A407+ROUND((COLUMN()-2)/24,5),АТС!$A$41:$F$784,6)+'Иные услуги '!$C$5+'РСТ РСО-А'!$L$7+'РСТ РСО-А'!$G$9</f>
        <v>1666.94</v>
      </c>
      <c r="Q407" s="119">
        <f>VLOOKUP($A407+ROUND((COLUMN()-2)/24,5),АТС!$A$41:$F$784,6)+'Иные услуги '!$C$5+'РСТ РСО-А'!$L$7+'РСТ РСО-А'!$G$9</f>
        <v>1663.92</v>
      </c>
      <c r="R407" s="119">
        <f>VLOOKUP($A407+ROUND((COLUMN()-2)/24,5),АТС!$A$41:$F$784,6)+'Иные услуги '!$C$5+'РСТ РСО-А'!$L$7+'РСТ РСО-А'!$G$9</f>
        <v>1663.8700000000001</v>
      </c>
      <c r="S407" s="119">
        <f>VLOOKUP($A407+ROUND((COLUMN()-2)/24,5),АТС!$A$41:$F$784,6)+'Иные услуги '!$C$5+'РСТ РСО-А'!$L$7+'РСТ РСО-А'!$G$9</f>
        <v>1677.7600000000002</v>
      </c>
      <c r="T407" s="119">
        <f>VLOOKUP($A407+ROUND((COLUMN()-2)/24,5),АТС!$A$41:$F$784,6)+'Иные услуги '!$C$5+'РСТ РСО-А'!$L$7+'РСТ РСО-А'!$G$9</f>
        <v>1692.25</v>
      </c>
      <c r="U407" s="119">
        <f>VLOOKUP($A407+ROUND((COLUMN()-2)/24,5),АТС!$A$41:$F$784,6)+'Иные услуги '!$C$5+'РСТ РСО-А'!$L$7+'РСТ РСО-А'!$G$9</f>
        <v>1674.4700000000003</v>
      </c>
      <c r="V407" s="119">
        <f>VLOOKUP($A407+ROUND((COLUMN()-2)/24,5),АТС!$A$41:$F$784,6)+'Иные услуги '!$C$5+'РСТ РСО-А'!$L$7+'РСТ РСО-А'!$G$9</f>
        <v>1782.3500000000001</v>
      </c>
      <c r="W407" s="119">
        <f>VLOOKUP($A407+ROUND((COLUMN()-2)/24,5),АТС!$A$41:$F$784,6)+'Иные услуги '!$C$5+'РСТ РСО-А'!$L$7+'РСТ РСО-А'!$G$9</f>
        <v>1702.5</v>
      </c>
      <c r="X407" s="119">
        <f>VLOOKUP($A407+ROUND((COLUMN()-2)/24,5),АТС!$A$41:$F$784,6)+'Иные услуги '!$C$5+'РСТ РСО-А'!$L$7+'РСТ РСО-А'!$G$9</f>
        <v>1696.8700000000001</v>
      </c>
      <c r="Y407" s="119">
        <f>VLOOKUP($A407+ROUND((COLUMN()-2)/24,5),АТС!$A$41:$F$784,6)+'Иные услуги '!$C$5+'РСТ РСО-А'!$L$7+'РСТ РСО-А'!$G$9</f>
        <v>2136.1799999999998</v>
      </c>
    </row>
    <row r="408" spans="1:25" x14ac:dyDescent="0.2">
      <c r="A408" s="66">
        <f t="shared" si="13"/>
        <v>43330</v>
      </c>
      <c r="B408" s="119">
        <f>VLOOKUP($A408+ROUND((COLUMN()-2)/24,5),АТС!$A$41:$F$784,6)+'Иные услуги '!$C$5+'РСТ РСО-А'!$L$7+'РСТ РСО-А'!$G$9</f>
        <v>1704.2800000000002</v>
      </c>
      <c r="C408" s="119">
        <f>VLOOKUP($A408+ROUND((COLUMN()-2)/24,5),АТС!$A$41:$F$784,6)+'Иные услуги '!$C$5+'РСТ РСО-А'!$L$7+'РСТ РСО-А'!$G$9</f>
        <v>1657.48</v>
      </c>
      <c r="D408" s="119">
        <f>VLOOKUP($A408+ROUND((COLUMN()-2)/24,5),АТС!$A$41:$F$784,6)+'Иные услуги '!$C$5+'РСТ РСО-А'!$L$7+'РСТ РСО-А'!$G$9</f>
        <v>1665.6000000000001</v>
      </c>
      <c r="E408" s="119">
        <f>VLOOKUP($A408+ROUND((COLUMN()-2)/24,5),АТС!$A$41:$F$784,6)+'Иные услуги '!$C$5+'РСТ РСО-А'!$L$7+'РСТ РСО-А'!$G$9</f>
        <v>1664.4900000000002</v>
      </c>
      <c r="F408" s="119">
        <f>VLOOKUP($A408+ROUND((COLUMN()-2)/24,5),АТС!$A$41:$F$784,6)+'Иные услуги '!$C$5+'РСТ РСО-А'!$L$7+'РСТ РСО-А'!$G$9</f>
        <v>1665.8000000000002</v>
      </c>
      <c r="G408" s="119">
        <f>VLOOKUP($A408+ROUND((COLUMN()-2)/24,5),АТС!$A$41:$F$784,6)+'Иные услуги '!$C$5+'РСТ РСО-А'!$L$7+'РСТ РСО-А'!$G$9</f>
        <v>1683.2</v>
      </c>
      <c r="H408" s="119">
        <f>VLOOKUP($A408+ROUND((COLUMN()-2)/24,5),АТС!$A$41:$F$784,6)+'Иные услуги '!$C$5+'РСТ РСО-А'!$L$7+'РСТ РСО-А'!$G$9</f>
        <v>1704.71</v>
      </c>
      <c r="I408" s="119">
        <f>VLOOKUP($A408+ROUND((COLUMN()-2)/24,5),АТС!$A$41:$F$784,6)+'Иные услуги '!$C$5+'РСТ РСО-А'!$L$7+'РСТ РСО-А'!$G$9</f>
        <v>1665.75</v>
      </c>
      <c r="J408" s="119">
        <f>VLOOKUP($A408+ROUND((COLUMN()-2)/24,5),АТС!$A$41:$F$784,6)+'Иные услуги '!$C$5+'РСТ РСО-А'!$L$7+'РСТ РСО-А'!$G$9</f>
        <v>1889.73</v>
      </c>
      <c r="K408" s="119">
        <f>VLOOKUP($A408+ROUND((COLUMN()-2)/24,5),АТС!$A$41:$F$784,6)+'Иные услуги '!$C$5+'РСТ РСО-А'!$L$7+'РСТ РСО-А'!$G$9</f>
        <v>1717.4900000000002</v>
      </c>
      <c r="L408" s="119">
        <f>VLOOKUP($A408+ROUND((COLUMN()-2)/24,5),АТС!$A$41:$F$784,6)+'Иные услуги '!$C$5+'РСТ РСО-А'!$L$7+'РСТ РСО-А'!$G$9</f>
        <v>1716.8200000000002</v>
      </c>
      <c r="M408" s="119">
        <f>VLOOKUP($A408+ROUND((COLUMN()-2)/24,5),АТС!$A$41:$F$784,6)+'Иные услуги '!$C$5+'РСТ РСО-А'!$L$7+'РСТ РСО-А'!$G$9</f>
        <v>1717.5300000000002</v>
      </c>
      <c r="N408" s="119">
        <f>VLOOKUP($A408+ROUND((COLUMN()-2)/24,5),АТС!$A$41:$F$784,6)+'Иные услуги '!$C$5+'РСТ РСО-А'!$L$7+'РСТ РСО-А'!$G$9</f>
        <v>1717.5700000000002</v>
      </c>
      <c r="O408" s="119">
        <f>VLOOKUP($A408+ROUND((COLUMN()-2)/24,5),АТС!$A$41:$F$784,6)+'Иные услуги '!$C$5+'РСТ РСО-А'!$L$7+'РСТ РСО-А'!$G$9</f>
        <v>1717.7400000000002</v>
      </c>
      <c r="P408" s="119">
        <f>VLOOKUP($A408+ROUND((COLUMN()-2)/24,5),АТС!$A$41:$F$784,6)+'Иные услуги '!$C$5+'РСТ РСО-А'!$L$7+'РСТ РСО-А'!$G$9</f>
        <v>1717.9900000000002</v>
      </c>
      <c r="Q408" s="119">
        <f>VLOOKUP($A408+ROUND((COLUMN()-2)/24,5),АТС!$A$41:$F$784,6)+'Иные услуги '!$C$5+'РСТ РСО-А'!$L$7+'РСТ РСО-А'!$G$9</f>
        <v>1716.29</v>
      </c>
      <c r="R408" s="119">
        <f>VLOOKUP($A408+ROUND((COLUMN()-2)/24,5),АТС!$A$41:$F$784,6)+'Иные услуги '!$C$5+'РСТ РСО-А'!$L$7+'РСТ РСО-А'!$G$9</f>
        <v>1715.7800000000002</v>
      </c>
      <c r="S408" s="119">
        <f>VLOOKUP($A408+ROUND((COLUMN()-2)/24,5),АТС!$A$41:$F$784,6)+'Иные услуги '!$C$5+'РСТ РСО-А'!$L$7+'РСТ РСО-А'!$G$9</f>
        <v>1716.18</v>
      </c>
      <c r="T408" s="119">
        <f>VLOOKUP($A408+ROUND((COLUMN()-2)/24,5),АТС!$A$41:$F$784,6)+'Иные услуги '!$C$5+'РСТ РСО-А'!$L$7+'РСТ РСО-А'!$G$9</f>
        <v>1716.65</v>
      </c>
      <c r="U408" s="119">
        <f>VLOOKUP($A408+ROUND((COLUMN()-2)/24,5),АТС!$A$41:$F$784,6)+'Иные услуги '!$C$5+'РСТ РСО-А'!$L$7+'РСТ РСО-А'!$G$9</f>
        <v>1717.67</v>
      </c>
      <c r="V408" s="119">
        <f>VLOOKUP($A408+ROUND((COLUMN()-2)/24,5),АТС!$A$41:$F$784,6)+'Иные услуги '!$C$5+'РСТ РСО-А'!$L$7+'РСТ РСО-А'!$G$9</f>
        <v>1680.52</v>
      </c>
      <c r="W408" s="119">
        <f>VLOOKUP($A408+ROUND((COLUMN()-2)/24,5),АТС!$A$41:$F$784,6)+'Иные услуги '!$C$5+'РСТ РСО-А'!$L$7+'РСТ РСО-А'!$G$9</f>
        <v>1675.06</v>
      </c>
      <c r="X408" s="119">
        <f>VLOOKUP($A408+ROUND((COLUMN()-2)/24,5),АТС!$A$41:$F$784,6)+'Иные услуги '!$C$5+'РСТ РСО-А'!$L$7+'РСТ РСО-А'!$G$9</f>
        <v>1809.68</v>
      </c>
      <c r="Y408" s="119">
        <f>VLOOKUP($A408+ROUND((COLUMN()-2)/24,5),АТС!$A$41:$F$784,6)+'Иные услуги '!$C$5+'РСТ РСО-А'!$L$7+'РСТ РСО-А'!$G$9</f>
        <v>2146.81</v>
      </c>
    </row>
    <row r="409" spans="1:25" x14ac:dyDescent="0.2">
      <c r="A409" s="66">
        <f t="shared" si="13"/>
        <v>43331</v>
      </c>
      <c r="B409" s="119">
        <f>VLOOKUP($A409+ROUND((COLUMN()-2)/24,5),АТС!$A$41:$F$784,6)+'Иные услуги '!$C$5+'РСТ РСО-А'!$L$7+'РСТ РСО-А'!$G$9</f>
        <v>1702.38</v>
      </c>
      <c r="C409" s="119">
        <f>VLOOKUP($A409+ROUND((COLUMN()-2)/24,5),АТС!$A$41:$F$784,6)+'Иные услуги '!$C$5+'РСТ РСО-А'!$L$7+'РСТ РСО-А'!$G$9</f>
        <v>1659.56</v>
      </c>
      <c r="D409" s="119">
        <f>VLOOKUP($A409+ROUND((COLUMN()-2)/24,5),АТС!$A$41:$F$784,6)+'Иные услуги '!$C$5+'РСТ РСО-А'!$L$7+'РСТ РСО-А'!$G$9</f>
        <v>1674.14</v>
      </c>
      <c r="E409" s="119">
        <f>VLOOKUP($A409+ROUND((COLUMN()-2)/24,5),АТС!$A$41:$F$784,6)+'Иные услуги '!$C$5+'РСТ РСО-А'!$L$7+'РСТ РСО-А'!$G$9</f>
        <v>1673.73</v>
      </c>
      <c r="F409" s="119">
        <f>VLOOKUP($A409+ROUND((COLUMN()-2)/24,5),АТС!$A$41:$F$784,6)+'Иные услуги '!$C$5+'РСТ РСО-А'!$L$7+'РСТ РСО-А'!$G$9</f>
        <v>1699.9</v>
      </c>
      <c r="G409" s="119">
        <f>VLOOKUP($A409+ROUND((COLUMN()-2)/24,5),АТС!$A$41:$F$784,6)+'Иные услуги '!$C$5+'РСТ РСО-А'!$L$7+'РСТ РСО-А'!$G$9</f>
        <v>1717.75</v>
      </c>
      <c r="H409" s="119">
        <f>VLOOKUP($A409+ROUND((COLUMN()-2)/24,5),АТС!$A$41:$F$784,6)+'Иные услуги '!$C$5+'РСТ РСО-А'!$L$7+'РСТ РСО-А'!$G$9</f>
        <v>1720.67</v>
      </c>
      <c r="I409" s="119">
        <f>VLOOKUP($A409+ROUND((COLUMN()-2)/24,5),АТС!$A$41:$F$784,6)+'Иные услуги '!$C$5+'РСТ РСО-А'!$L$7+'РСТ РСО-А'!$G$9</f>
        <v>1674.13</v>
      </c>
      <c r="J409" s="119">
        <f>VLOOKUP($A409+ROUND((COLUMN()-2)/24,5),АТС!$A$41:$F$784,6)+'Иные услуги '!$C$5+'РСТ РСО-А'!$L$7+'РСТ РСО-А'!$G$9</f>
        <v>1929.73</v>
      </c>
      <c r="K409" s="119">
        <f>VLOOKUP($A409+ROUND((COLUMN()-2)/24,5),АТС!$A$41:$F$784,6)+'Иные услуги '!$C$5+'РСТ РСО-А'!$L$7+'РСТ РСО-А'!$G$9</f>
        <v>1821.54</v>
      </c>
      <c r="L409" s="119">
        <f>VLOOKUP($A409+ROUND((COLUMN()-2)/24,5),АТС!$A$41:$F$784,6)+'Иные услуги '!$C$5+'РСТ РСО-А'!$L$7+'РСТ РСО-А'!$G$9</f>
        <v>1746.17</v>
      </c>
      <c r="M409" s="119">
        <f>VLOOKUP($A409+ROUND((COLUMN()-2)/24,5),АТС!$A$41:$F$784,6)+'Иные услуги '!$C$5+'РСТ РСО-А'!$L$7+'РСТ РСО-А'!$G$9</f>
        <v>1747.8300000000002</v>
      </c>
      <c r="N409" s="119">
        <f>VLOOKUP($A409+ROUND((COLUMN()-2)/24,5),АТС!$A$41:$F$784,6)+'Иные услуги '!$C$5+'РСТ РСО-А'!$L$7+'РСТ РСО-А'!$G$9</f>
        <v>1748.0800000000002</v>
      </c>
      <c r="O409" s="119">
        <f>VLOOKUP($A409+ROUND((COLUMN()-2)/24,5),АТС!$A$41:$F$784,6)+'Иные услуги '!$C$5+'РСТ РСО-А'!$L$7+'РСТ РСО-А'!$G$9</f>
        <v>1748.2800000000002</v>
      </c>
      <c r="P409" s="119">
        <f>VLOOKUP($A409+ROUND((COLUMN()-2)/24,5),АТС!$A$41:$F$784,6)+'Иные услуги '!$C$5+'РСТ РСО-А'!$L$7+'РСТ РСО-А'!$G$9</f>
        <v>1745.7200000000003</v>
      </c>
      <c r="Q409" s="119">
        <f>VLOOKUP($A409+ROUND((COLUMN()-2)/24,5),АТС!$A$41:$F$784,6)+'Иные услуги '!$C$5+'РСТ РСО-А'!$L$7+'РСТ РСО-А'!$G$9</f>
        <v>1745.0700000000002</v>
      </c>
      <c r="R409" s="119">
        <f>VLOOKUP($A409+ROUND((COLUMN()-2)/24,5),АТС!$A$41:$F$784,6)+'Иные услуги '!$C$5+'РСТ РСО-А'!$L$7+'РСТ РСО-А'!$G$9</f>
        <v>1744.0900000000001</v>
      </c>
      <c r="S409" s="119">
        <f>VLOOKUP($A409+ROUND((COLUMN()-2)/24,5),АТС!$A$41:$F$784,6)+'Иные услуги '!$C$5+'РСТ РСО-А'!$L$7+'РСТ РСО-А'!$G$9</f>
        <v>1744.29</v>
      </c>
      <c r="T409" s="119">
        <f>VLOOKUP($A409+ROUND((COLUMN()-2)/24,5),АТС!$A$41:$F$784,6)+'Иные услуги '!$C$5+'РСТ РСО-А'!$L$7+'РСТ РСО-А'!$G$9</f>
        <v>1728.02</v>
      </c>
      <c r="U409" s="119">
        <f>VLOOKUP($A409+ROUND((COLUMN()-2)/24,5),АТС!$A$41:$F$784,6)+'Иные услуги '!$C$5+'РСТ РСО-А'!$L$7+'РСТ РСО-А'!$G$9</f>
        <v>1683.04</v>
      </c>
      <c r="V409" s="119">
        <f>VLOOKUP($A409+ROUND((COLUMN()-2)/24,5),АТС!$A$41:$F$784,6)+'Иные услуги '!$C$5+'РСТ РСО-А'!$L$7+'РСТ РСО-А'!$G$9</f>
        <v>1734.54</v>
      </c>
      <c r="W409" s="119">
        <f>VLOOKUP($A409+ROUND((COLUMN()-2)/24,5),АТС!$A$41:$F$784,6)+'Иные услуги '!$C$5+'РСТ РСО-А'!$L$7+'РСТ РСО-А'!$G$9</f>
        <v>1685.69</v>
      </c>
      <c r="X409" s="119">
        <f>VLOOKUP($A409+ROUND((COLUMN()-2)/24,5),АТС!$A$41:$F$784,6)+'Иные услуги '!$C$5+'РСТ РСО-А'!$L$7+'РСТ РСО-А'!$G$9</f>
        <v>1824.0700000000002</v>
      </c>
      <c r="Y409" s="119">
        <f>VLOOKUP($A409+ROUND((COLUMN()-2)/24,5),АТС!$A$41:$F$784,6)+'Иные услуги '!$C$5+'РСТ РСО-А'!$L$7+'РСТ РСО-А'!$G$9</f>
        <v>2175.35</v>
      </c>
    </row>
    <row r="410" spans="1:25" x14ac:dyDescent="0.2">
      <c r="A410" s="66">
        <f t="shared" si="13"/>
        <v>43332</v>
      </c>
      <c r="B410" s="119">
        <f>VLOOKUP($A410+ROUND((COLUMN()-2)/24,5),АТС!$A$41:$F$784,6)+'Иные услуги '!$C$5+'РСТ РСО-А'!$L$7+'РСТ РСО-А'!$G$9</f>
        <v>1685.73</v>
      </c>
      <c r="C410" s="119">
        <f>VLOOKUP($A410+ROUND((COLUMN()-2)/24,5),АТС!$A$41:$F$784,6)+'Иные услуги '!$C$5+'РСТ РСО-А'!$L$7+'РСТ РСО-А'!$G$9</f>
        <v>1661.23</v>
      </c>
      <c r="D410" s="119">
        <f>VLOOKUP($A410+ROUND((COLUMN()-2)/24,5),АТС!$A$41:$F$784,6)+'Иные услуги '!$C$5+'РСТ РСО-А'!$L$7+'РСТ РСО-А'!$G$9</f>
        <v>1677.0300000000002</v>
      </c>
      <c r="E410" s="119">
        <f>VLOOKUP($A410+ROUND((COLUMN()-2)/24,5),АТС!$A$41:$F$784,6)+'Иные услуги '!$C$5+'РСТ РСО-А'!$L$7+'РСТ РСО-А'!$G$9</f>
        <v>1677.3200000000002</v>
      </c>
      <c r="F410" s="119">
        <f>VLOOKUP($A410+ROUND((COLUMN()-2)/24,5),АТС!$A$41:$F$784,6)+'Иные услуги '!$C$5+'РСТ РСО-А'!$L$7+'РСТ РСО-А'!$G$9</f>
        <v>1677.8000000000002</v>
      </c>
      <c r="G410" s="119">
        <f>VLOOKUP($A410+ROUND((COLUMN()-2)/24,5),АТС!$A$41:$F$784,6)+'Иные услуги '!$C$5+'РСТ РСО-А'!$L$7+'РСТ РСО-А'!$G$9</f>
        <v>1716.6200000000001</v>
      </c>
      <c r="H410" s="119">
        <f>VLOOKUP($A410+ROUND((COLUMN()-2)/24,5),АТС!$A$41:$F$784,6)+'Иные услуги '!$C$5+'РСТ РСО-А'!$L$7+'РСТ РСО-А'!$G$9</f>
        <v>1682.45</v>
      </c>
      <c r="I410" s="119">
        <f>VLOOKUP($A410+ROUND((COLUMN()-2)/24,5),АТС!$A$41:$F$784,6)+'Иные услуги '!$C$5+'РСТ РСО-А'!$L$7+'РСТ РСО-А'!$G$9</f>
        <v>1663.8600000000001</v>
      </c>
      <c r="J410" s="119">
        <f>VLOOKUP($A410+ROUND((COLUMN()-2)/24,5),АТС!$A$41:$F$784,6)+'Иные услуги '!$C$5+'РСТ РСО-А'!$L$7+'РСТ РСО-А'!$G$9</f>
        <v>1819.46</v>
      </c>
      <c r="K410" s="119">
        <f>VLOOKUP($A410+ROUND((COLUMN()-2)/24,5),АТС!$A$41:$F$784,6)+'Иные услуги '!$C$5+'РСТ РСО-А'!$L$7+'РСТ РСО-А'!$G$9</f>
        <v>1686.54</v>
      </c>
      <c r="L410" s="119">
        <f>VLOOKUP($A410+ROUND((COLUMN()-2)/24,5),АТС!$A$41:$F$784,6)+'Иные услуги '!$C$5+'РСТ РСО-А'!$L$7+'РСТ РСО-А'!$G$9</f>
        <v>1672.13</v>
      </c>
      <c r="M410" s="119">
        <f>VLOOKUP($A410+ROUND((COLUMN()-2)/24,5),АТС!$A$41:$F$784,6)+'Иные услуги '!$C$5+'РСТ РСО-А'!$L$7+'РСТ РСО-А'!$G$9</f>
        <v>1673.41</v>
      </c>
      <c r="N410" s="119">
        <f>VLOOKUP($A410+ROUND((COLUMN()-2)/24,5),АТС!$A$41:$F$784,6)+'Иные услуги '!$C$5+'РСТ РСО-А'!$L$7+'РСТ РСО-А'!$G$9</f>
        <v>1673.3200000000002</v>
      </c>
      <c r="O410" s="119">
        <f>VLOOKUP($A410+ROUND((COLUMN()-2)/24,5),АТС!$A$41:$F$784,6)+'Иные услуги '!$C$5+'РСТ РСО-А'!$L$7+'РСТ РСО-А'!$G$9</f>
        <v>1674.0300000000002</v>
      </c>
      <c r="P410" s="119">
        <f>VLOOKUP($A410+ROUND((COLUMN()-2)/24,5),АТС!$A$41:$F$784,6)+'Иные услуги '!$C$5+'РСТ РСО-А'!$L$7+'РСТ РСО-А'!$G$9</f>
        <v>1674.2</v>
      </c>
      <c r="Q410" s="119">
        <f>VLOOKUP($A410+ROUND((COLUMN()-2)/24,5),АТС!$A$41:$F$784,6)+'Иные услуги '!$C$5+'РСТ РСО-А'!$L$7+'РСТ РСО-А'!$G$9</f>
        <v>1674.4</v>
      </c>
      <c r="R410" s="119">
        <f>VLOOKUP($A410+ROUND((COLUMN()-2)/24,5),АТС!$A$41:$F$784,6)+'Иные услуги '!$C$5+'РСТ РСО-А'!$L$7+'РСТ РСО-А'!$G$9</f>
        <v>1674.4700000000003</v>
      </c>
      <c r="S410" s="119">
        <f>VLOOKUP($A410+ROUND((COLUMN()-2)/24,5),АТС!$A$41:$F$784,6)+'Иные услуги '!$C$5+'РСТ РСО-А'!$L$7+'РСТ РСО-А'!$G$9</f>
        <v>1685.17</v>
      </c>
      <c r="T410" s="119">
        <f>VLOOKUP($A410+ROUND((COLUMN()-2)/24,5),АТС!$A$41:$F$784,6)+'Иные услуги '!$C$5+'РСТ РСО-А'!$L$7+'РСТ РСО-А'!$G$9</f>
        <v>1699.6000000000001</v>
      </c>
      <c r="U410" s="119">
        <f>VLOOKUP($A410+ROUND((COLUMN()-2)/24,5),АТС!$A$41:$F$784,6)+'Иные услуги '!$C$5+'РСТ РСО-А'!$L$7+'РСТ РСО-А'!$G$9</f>
        <v>1709.0900000000001</v>
      </c>
      <c r="V410" s="119">
        <f>VLOOKUP($A410+ROUND((COLUMN()-2)/24,5),АТС!$A$41:$F$784,6)+'Иные услуги '!$C$5+'РСТ РСО-А'!$L$7+'РСТ РСО-А'!$G$9</f>
        <v>1797.19</v>
      </c>
      <c r="W410" s="119">
        <f>VLOOKUP($A410+ROUND((COLUMN()-2)/24,5),АТС!$A$41:$F$784,6)+'Иные услуги '!$C$5+'РСТ РСО-А'!$L$7+'РСТ РСО-А'!$G$9</f>
        <v>1716.7800000000002</v>
      </c>
      <c r="X410" s="119">
        <f>VLOOKUP($A410+ROUND((COLUMN()-2)/24,5),АТС!$A$41:$F$784,6)+'Иные услуги '!$C$5+'РСТ РСО-А'!$L$7+'РСТ РСО-А'!$G$9</f>
        <v>1720.1200000000001</v>
      </c>
      <c r="Y410" s="119">
        <f>VLOOKUP($A410+ROUND((COLUMN()-2)/24,5),АТС!$A$41:$F$784,6)+'Иные услуги '!$C$5+'РСТ РСО-А'!$L$7+'РСТ РСО-А'!$G$9</f>
        <v>2169.9</v>
      </c>
    </row>
    <row r="411" spans="1:25" x14ac:dyDescent="0.2">
      <c r="A411" s="66">
        <f t="shared" si="13"/>
        <v>43333</v>
      </c>
      <c r="B411" s="119">
        <f>VLOOKUP($A411+ROUND((COLUMN()-2)/24,5),АТС!$A$41:$F$784,6)+'Иные услуги '!$C$5+'РСТ РСО-А'!$L$7+'РСТ РСО-А'!$G$9</f>
        <v>1669.15</v>
      </c>
      <c r="C411" s="119">
        <f>VLOOKUP($A411+ROUND((COLUMN()-2)/24,5),АТС!$A$41:$F$784,6)+'Иные услуги '!$C$5+'РСТ РСО-А'!$L$7+'РСТ РСО-А'!$G$9</f>
        <v>1653.56</v>
      </c>
      <c r="D411" s="119">
        <f>VLOOKUP($A411+ROUND((COLUMN()-2)/24,5),АТС!$A$41:$F$784,6)+'Иные услуги '!$C$5+'РСТ РСО-А'!$L$7+'РСТ РСО-А'!$G$9</f>
        <v>1675.06</v>
      </c>
      <c r="E411" s="119">
        <f>VLOOKUP($A411+ROUND((COLUMN()-2)/24,5),АТС!$A$41:$F$784,6)+'Иные услуги '!$C$5+'РСТ РСО-А'!$L$7+'РСТ РСО-А'!$G$9</f>
        <v>1674.5500000000002</v>
      </c>
      <c r="F411" s="119">
        <f>VLOOKUP($A411+ROUND((COLUMN()-2)/24,5),АТС!$A$41:$F$784,6)+'Иные услуги '!$C$5+'РСТ РСО-А'!$L$7+'РСТ РСО-А'!$G$9</f>
        <v>1675.39</v>
      </c>
      <c r="G411" s="119">
        <f>VLOOKUP($A411+ROUND((COLUMN()-2)/24,5),АТС!$A$41:$F$784,6)+'Иные услуги '!$C$5+'РСТ РСО-А'!$L$7+'РСТ РСО-А'!$G$9</f>
        <v>1696.2200000000003</v>
      </c>
      <c r="H411" s="119">
        <f>VLOOKUP($A411+ROUND((COLUMN()-2)/24,5),АТС!$A$41:$F$784,6)+'Иные услуги '!$C$5+'РСТ РСО-А'!$L$7+'РСТ РСО-А'!$G$9</f>
        <v>1691.67</v>
      </c>
      <c r="I411" s="119">
        <f>VLOOKUP($A411+ROUND((COLUMN()-2)/24,5),АТС!$A$41:$F$784,6)+'Иные услуги '!$C$5+'РСТ РСО-А'!$L$7+'РСТ РСО-А'!$G$9</f>
        <v>1706.9700000000003</v>
      </c>
      <c r="J411" s="119">
        <f>VLOOKUP($A411+ROUND((COLUMN()-2)/24,5),АТС!$A$41:$F$784,6)+'Иные услуги '!$C$5+'РСТ РСО-А'!$L$7+'РСТ РСО-А'!$G$9</f>
        <v>1823.2200000000003</v>
      </c>
      <c r="K411" s="119">
        <f>VLOOKUP($A411+ROUND((COLUMN()-2)/24,5),АТС!$A$41:$F$784,6)+'Иные услуги '!$C$5+'РСТ РСО-А'!$L$7+'РСТ РСО-А'!$G$9</f>
        <v>1688.8200000000002</v>
      </c>
      <c r="L411" s="119">
        <f>VLOOKUP($A411+ROUND((COLUMN()-2)/24,5),АТС!$A$41:$F$784,6)+'Иные услуги '!$C$5+'РСТ РСО-А'!$L$7+'РСТ РСО-А'!$G$9</f>
        <v>1674.21</v>
      </c>
      <c r="M411" s="119">
        <f>VLOOKUP($A411+ROUND((COLUMN()-2)/24,5),АТС!$A$41:$F$784,6)+'Иные услуги '!$C$5+'РСТ РСО-А'!$L$7+'РСТ РСО-А'!$G$9</f>
        <v>1674.3300000000002</v>
      </c>
      <c r="N411" s="119">
        <f>VLOOKUP($A411+ROUND((COLUMN()-2)/24,5),АТС!$A$41:$F$784,6)+'Иные услуги '!$C$5+'РСТ РСО-А'!$L$7+'РСТ РСО-А'!$G$9</f>
        <v>1675.6000000000001</v>
      </c>
      <c r="O411" s="119">
        <f>VLOOKUP($A411+ROUND((COLUMN()-2)/24,5),АТС!$A$41:$F$784,6)+'Иные услуги '!$C$5+'РСТ РСО-А'!$L$7+'РСТ РСО-А'!$G$9</f>
        <v>1675.79</v>
      </c>
      <c r="P411" s="119">
        <f>VLOOKUP($A411+ROUND((COLUMN()-2)/24,5),АТС!$A$41:$F$784,6)+'Иные услуги '!$C$5+'РСТ РСО-А'!$L$7+'РСТ РСО-А'!$G$9</f>
        <v>1674.81</v>
      </c>
      <c r="Q411" s="119">
        <f>VLOOKUP($A411+ROUND((COLUMN()-2)/24,5),АТС!$A$41:$F$784,6)+'Иные услуги '!$C$5+'РСТ РСО-А'!$L$7+'РСТ РСО-А'!$G$9</f>
        <v>1675.29</v>
      </c>
      <c r="R411" s="119">
        <f>VLOOKUP($A411+ROUND((COLUMN()-2)/24,5),АТС!$A$41:$F$784,6)+'Иные услуги '!$C$5+'РСТ РСО-А'!$L$7+'РСТ РСО-А'!$G$9</f>
        <v>1673.3600000000001</v>
      </c>
      <c r="S411" s="119">
        <f>VLOOKUP($A411+ROUND((COLUMN()-2)/24,5),АТС!$A$41:$F$784,6)+'Иные услуги '!$C$5+'РСТ РСО-А'!$L$7+'РСТ РСО-А'!$G$9</f>
        <v>1672.8600000000001</v>
      </c>
      <c r="T411" s="119">
        <f>VLOOKUP($A411+ROUND((COLUMN()-2)/24,5),АТС!$A$41:$F$784,6)+'Иные услуги '!$C$5+'РСТ РСО-А'!$L$7+'РСТ РСО-А'!$G$9</f>
        <v>1673.66</v>
      </c>
      <c r="U411" s="119">
        <f>VLOOKUP($A411+ROUND((COLUMN()-2)/24,5),АТС!$A$41:$F$784,6)+'Иные услуги '!$C$5+'РСТ РСО-А'!$L$7+'РСТ РСО-А'!$G$9</f>
        <v>1732.46</v>
      </c>
      <c r="V411" s="119">
        <f>VLOOKUP($A411+ROUND((COLUMN()-2)/24,5),АТС!$A$41:$F$784,6)+'Иные услуги '!$C$5+'РСТ РСО-А'!$L$7+'РСТ РСО-А'!$G$9</f>
        <v>1802.65</v>
      </c>
      <c r="W411" s="119">
        <f>VLOOKUP($A411+ROUND((COLUMN()-2)/24,5),АТС!$A$41:$F$784,6)+'Иные услуги '!$C$5+'РСТ РСО-А'!$L$7+'РСТ РСО-А'!$G$9</f>
        <v>1715.94</v>
      </c>
      <c r="X411" s="119">
        <f>VLOOKUP($A411+ROUND((COLUMN()-2)/24,5),АТС!$A$41:$F$784,6)+'Иные услуги '!$C$5+'РСТ РСО-А'!$L$7+'РСТ РСО-А'!$G$9</f>
        <v>1713.23</v>
      </c>
      <c r="Y411" s="119">
        <f>VLOOKUP($A411+ROUND((COLUMN()-2)/24,5),АТС!$A$41:$F$784,6)+'Иные услуги '!$C$5+'РСТ РСО-А'!$L$7+'РСТ РСО-А'!$G$9</f>
        <v>2169.1799999999998</v>
      </c>
    </row>
    <row r="412" spans="1:25" x14ac:dyDescent="0.2">
      <c r="A412" s="66">
        <f t="shared" si="13"/>
        <v>43334</v>
      </c>
      <c r="B412" s="119">
        <f>VLOOKUP($A412+ROUND((COLUMN()-2)/24,5),АТС!$A$41:$F$784,6)+'Иные услуги '!$C$5+'РСТ РСО-А'!$L$7+'РСТ РСО-А'!$G$9</f>
        <v>1670.94</v>
      </c>
      <c r="C412" s="119">
        <f>VLOOKUP($A412+ROUND((COLUMN()-2)/24,5),АТС!$A$41:$F$784,6)+'Иные услуги '!$C$5+'РСТ РСО-А'!$L$7+'РСТ РСО-А'!$G$9</f>
        <v>1657.89</v>
      </c>
      <c r="D412" s="119">
        <f>VLOOKUP($A412+ROUND((COLUMN()-2)/24,5),АТС!$A$41:$F$784,6)+'Иные услуги '!$C$5+'РСТ РСО-А'!$L$7+'РСТ РСО-А'!$G$9</f>
        <v>1681.5800000000002</v>
      </c>
      <c r="E412" s="119">
        <f>VLOOKUP($A412+ROUND((COLUMN()-2)/24,5),АТС!$A$41:$F$784,6)+'Иные услуги '!$C$5+'РСТ РСО-А'!$L$7+'РСТ РСО-А'!$G$9</f>
        <v>1680.25</v>
      </c>
      <c r="F412" s="119">
        <f>VLOOKUP($A412+ROUND((COLUMN()-2)/24,5),АТС!$A$41:$F$784,6)+'Иные услуги '!$C$5+'РСТ РСО-А'!$L$7+'РСТ РСО-А'!$G$9</f>
        <v>1678.38</v>
      </c>
      <c r="G412" s="119">
        <f>VLOOKUP($A412+ROUND((COLUMN()-2)/24,5),АТС!$A$41:$F$784,6)+'Иные услуги '!$C$5+'РСТ РСО-А'!$L$7+'РСТ РСО-А'!$G$9</f>
        <v>1723.0800000000002</v>
      </c>
      <c r="H412" s="119">
        <f>VLOOKUP($A412+ROUND((COLUMN()-2)/24,5),АТС!$A$41:$F$784,6)+'Иные услуги '!$C$5+'РСТ РСО-А'!$L$7+'РСТ РСО-А'!$G$9</f>
        <v>1730.17</v>
      </c>
      <c r="I412" s="119">
        <f>VLOOKUP($A412+ROUND((COLUMN()-2)/24,5),АТС!$A$41:$F$784,6)+'Иные услуги '!$C$5+'РСТ РСО-А'!$L$7+'РСТ РСО-А'!$G$9</f>
        <v>1704.13</v>
      </c>
      <c r="J412" s="119">
        <f>VLOOKUP($A412+ROUND((COLUMN()-2)/24,5),АТС!$A$41:$F$784,6)+'Иные услуги '!$C$5+'РСТ РСО-А'!$L$7+'РСТ РСО-А'!$G$9</f>
        <v>1874.46</v>
      </c>
      <c r="K412" s="119">
        <f>VLOOKUP($A412+ROUND((COLUMN()-2)/24,5),АТС!$A$41:$F$784,6)+'Иные услуги '!$C$5+'РСТ РСО-А'!$L$7+'РСТ РСО-А'!$G$9</f>
        <v>1686.8700000000001</v>
      </c>
      <c r="L412" s="119">
        <f>VLOOKUP($A412+ROUND((COLUMN()-2)/24,5),АТС!$A$41:$F$784,6)+'Иные услуги '!$C$5+'РСТ РСО-А'!$L$7+'РСТ РСО-А'!$G$9</f>
        <v>1672.63</v>
      </c>
      <c r="M412" s="119">
        <f>VLOOKUP($A412+ROUND((COLUMN()-2)/24,5),АТС!$A$41:$F$784,6)+'Иные услуги '!$C$5+'РСТ РСО-А'!$L$7+'РСТ РСО-А'!$G$9</f>
        <v>1698.9700000000003</v>
      </c>
      <c r="N412" s="119">
        <f>VLOOKUP($A412+ROUND((COLUMN()-2)/24,5),АТС!$A$41:$F$784,6)+'Иные услуги '!$C$5+'РСТ РСО-А'!$L$7+'РСТ РСО-А'!$G$9</f>
        <v>1672.52</v>
      </c>
      <c r="O412" s="119">
        <f>VLOOKUP($A412+ROUND((COLUMN()-2)/24,5),АТС!$A$41:$F$784,6)+'Иные услуги '!$C$5+'РСТ РСО-А'!$L$7+'РСТ РСО-А'!$G$9</f>
        <v>1670.18</v>
      </c>
      <c r="P412" s="119">
        <f>VLOOKUP($A412+ROUND((COLUMN()-2)/24,5),АТС!$A$41:$F$784,6)+'Иные услуги '!$C$5+'РСТ РСО-А'!$L$7+'РСТ РСО-А'!$G$9</f>
        <v>1670.02</v>
      </c>
      <c r="Q412" s="119">
        <f>VLOOKUP($A412+ROUND((COLUMN()-2)/24,5),АТС!$A$41:$F$784,6)+'Иные услуги '!$C$5+'РСТ РСО-А'!$L$7+'РСТ РСО-А'!$G$9</f>
        <v>1669.92</v>
      </c>
      <c r="R412" s="119">
        <f>VLOOKUP($A412+ROUND((COLUMN()-2)/24,5),АТС!$A$41:$F$784,6)+'Иные услуги '!$C$5+'РСТ РСО-А'!$L$7+'РСТ РСО-А'!$G$9</f>
        <v>1669.5300000000002</v>
      </c>
      <c r="S412" s="119">
        <f>VLOOKUP($A412+ROUND((COLUMN()-2)/24,5),АТС!$A$41:$F$784,6)+'Иные услуги '!$C$5+'РСТ РСО-А'!$L$7+'РСТ РСО-А'!$G$9</f>
        <v>1669.4</v>
      </c>
      <c r="T412" s="119">
        <f>VLOOKUP($A412+ROUND((COLUMN()-2)/24,5),АТС!$A$41:$F$784,6)+'Иные услуги '!$C$5+'РСТ РСО-А'!$L$7+'РСТ РСО-А'!$G$9</f>
        <v>1669.41</v>
      </c>
      <c r="U412" s="119">
        <f>VLOOKUP($A412+ROUND((COLUMN()-2)/24,5),АТС!$A$41:$F$784,6)+'Иные услуги '!$C$5+'РСТ РСО-А'!$L$7+'РСТ РСО-А'!$G$9</f>
        <v>1730.0500000000002</v>
      </c>
      <c r="V412" s="119">
        <f>VLOOKUP($A412+ROUND((COLUMN()-2)/24,5),АТС!$A$41:$F$784,6)+'Иные услуги '!$C$5+'РСТ РСО-А'!$L$7+'РСТ РСО-А'!$G$9</f>
        <v>1848.2199999999998</v>
      </c>
      <c r="W412" s="119">
        <f>VLOOKUP($A412+ROUND((COLUMN()-2)/24,5),АТС!$A$41:$F$784,6)+'Иные услуги '!$C$5+'РСТ РСО-А'!$L$7+'РСТ РСО-А'!$G$9</f>
        <v>1773.8700000000001</v>
      </c>
      <c r="X412" s="119">
        <f>VLOOKUP($A412+ROUND((COLUMN()-2)/24,5),АТС!$A$41:$F$784,6)+'Иные услуги '!$C$5+'РСТ РСО-А'!$L$7+'РСТ РСО-А'!$G$9</f>
        <v>1716.3500000000001</v>
      </c>
      <c r="Y412" s="119">
        <f>VLOOKUP($A412+ROUND((COLUMN()-2)/24,5),АТС!$A$41:$F$784,6)+'Иные услуги '!$C$5+'РСТ РСО-А'!$L$7+'РСТ РСО-А'!$G$9</f>
        <v>1916.6100000000001</v>
      </c>
    </row>
    <row r="413" spans="1:25" x14ac:dyDescent="0.2">
      <c r="A413" s="66">
        <f t="shared" si="13"/>
        <v>43335</v>
      </c>
      <c r="B413" s="119">
        <f>VLOOKUP($A413+ROUND((COLUMN()-2)/24,5),АТС!$A$41:$F$784,6)+'Иные услуги '!$C$5+'РСТ РСО-А'!$L$7+'РСТ РСО-А'!$G$9</f>
        <v>1672.5800000000002</v>
      </c>
      <c r="C413" s="119">
        <f>VLOOKUP($A413+ROUND((COLUMN()-2)/24,5),АТС!$A$41:$F$784,6)+'Иные услуги '!$C$5+'РСТ РСО-А'!$L$7+'РСТ РСО-А'!$G$9</f>
        <v>1660.48</v>
      </c>
      <c r="D413" s="119">
        <f>VLOOKUP($A413+ROUND((COLUMN()-2)/24,5),АТС!$A$41:$F$784,6)+'Иные услуги '!$C$5+'РСТ РСО-А'!$L$7+'РСТ РСО-А'!$G$9</f>
        <v>1675.8000000000002</v>
      </c>
      <c r="E413" s="119">
        <f>VLOOKUP($A413+ROUND((COLUMN()-2)/24,5),АТС!$A$41:$F$784,6)+'Иные услуги '!$C$5+'РСТ РСО-А'!$L$7+'РСТ РСО-А'!$G$9</f>
        <v>1674.63</v>
      </c>
      <c r="F413" s="119">
        <f>VLOOKUP($A413+ROUND((COLUMN()-2)/24,5),АТС!$A$41:$F$784,6)+'Иные услуги '!$C$5+'РСТ РСО-А'!$L$7+'РСТ РСО-А'!$G$9</f>
        <v>1675.13</v>
      </c>
      <c r="G413" s="119">
        <f>VLOOKUP($A413+ROUND((COLUMN()-2)/24,5),АТС!$A$41:$F$784,6)+'Иные услуги '!$C$5+'РСТ РСО-А'!$L$7+'РСТ РСО-А'!$G$9</f>
        <v>1702.75</v>
      </c>
      <c r="H413" s="119">
        <f>VLOOKUP($A413+ROUND((COLUMN()-2)/24,5),АТС!$A$41:$F$784,6)+'Иные услуги '!$C$5+'РСТ РСО-А'!$L$7+'РСТ РСО-А'!$G$9</f>
        <v>1725.5</v>
      </c>
      <c r="I413" s="119">
        <f>VLOOKUP($A413+ROUND((COLUMN()-2)/24,5),АТС!$A$41:$F$784,6)+'Иные услуги '!$C$5+'РСТ РСО-А'!$L$7+'РСТ РСО-А'!$G$9</f>
        <v>1708.0900000000001</v>
      </c>
      <c r="J413" s="119">
        <f>VLOOKUP($A413+ROUND((COLUMN()-2)/24,5),АТС!$A$41:$F$784,6)+'Иные услуги '!$C$5+'РСТ РСО-А'!$L$7+'РСТ РСО-А'!$G$9</f>
        <v>1876.27</v>
      </c>
      <c r="K413" s="119">
        <f>VLOOKUP($A413+ROUND((COLUMN()-2)/24,5),АТС!$A$41:$F$784,6)+'Иные услуги '!$C$5+'РСТ РСО-А'!$L$7+'РСТ РСО-А'!$G$9</f>
        <v>1688.45</v>
      </c>
      <c r="L413" s="119">
        <f>VLOOKUP($A413+ROUND((COLUMN()-2)/24,5),АТС!$A$41:$F$784,6)+'Иные услуги '!$C$5+'РСТ РСО-А'!$L$7+'РСТ РСО-А'!$G$9</f>
        <v>1674.0500000000002</v>
      </c>
      <c r="M413" s="119">
        <f>VLOOKUP($A413+ROUND((COLUMN()-2)/24,5),АТС!$A$41:$F$784,6)+'Иные услуги '!$C$5+'РСТ РСО-А'!$L$7+'РСТ РСО-А'!$G$9</f>
        <v>1675.1100000000001</v>
      </c>
      <c r="N413" s="119">
        <f>VLOOKUP($A413+ROUND((COLUMN()-2)/24,5),АТС!$A$41:$F$784,6)+'Иные услуги '!$C$5+'РСТ РСО-А'!$L$7+'РСТ РСО-А'!$G$9</f>
        <v>1674.0900000000001</v>
      </c>
      <c r="O413" s="119">
        <f>VLOOKUP($A413+ROUND((COLUMN()-2)/24,5),АТС!$A$41:$F$784,6)+'Иные услуги '!$C$5+'РСТ РСО-А'!$L$7+'РСТ РСО-А'!$G$9</f>
        <v>1675.2600000000002</v>
      </c>
      <c r="P413" s="119">
        <f>VLOOKUP($A413+ROUND((COLUMN()-2)/24,5),АТС!$A$41:$F$784,6)+'Иные услуги '!$C$5+'РСТ РСО-А'!$L$7+'РСТ РСО-А'!$G$9</f>
        <v>1675.0500000000002</v>
      </c>
      <c r="Q413" s="119">
        <f>VLOOKUP($A413+ROUND((COLUMN()-2)/24,5),АТС!$A$41:$F$784,6)+'Иные услуги '!$C$5+'РСТ РСО-А'!$L$7+'РСТ РСО-А'!$G$9</f>
        <v>1675.02</v>
      </c>
      <c r="R413" s="119">
        <f>VLOOKUP($A413+ROUND((COLUMN()-2)/24,5),АТС!$A$41:$F$784,6)+'Иные услуги '!$C$5+'РСТ РСО-А'!$L$7+'РСТ РСО-А'!$G$9</f>
        <v>1674.91</v>
      </c>
      <c r="S413" s="119">
        <f>VLOOKUP($A413+ROUND((COLUMN()-2)/24,5),АТС!$A$41:$F$784,6)+'Иные услуги '!$C$5+'РСТ РСО-А'!$L$7+'РСТ РСО-А'!$G$9</f>
        <v>1674.7200000000003</v>
      </c>
      <c r="T413" s="119">
        <f>VLOOKUP($A413+ROUND((COLUMN()-2)/24,5),АТС!$A$41:$F$784,6)+'Иные услуги '!$C$5+'РСТ РСО-А'!$L$7+'РСТ РСО-А'!$G$9</f>
        <v>1673.0700000000002</v>
      </c>
      <c r="U413" s="119">
        <f>VLOOKUP($A413+ROUND((COLUMN()-2)/24,5),АТС!$A$41:$F$784,6)+'Иные услуги '!$C$5+'РСТ РСО-А'!$L$7+'РСТ РСО-А'!$G$9</f>
        <v>1727.88</v>
      </c>
      <c r="V413" s="119">
        <f>VLOOKUP($A413+ROUND((COLUMN()-2)/24,5),АТС!$A$41:$F$784,6)+'Иные услуги '!$C$5+'РСТ РСО-А'!$L$7+'РСТ РСО-А'!$G$9</f>
        <v>1813.27</v>
      </c>
      <c r="W413" s="119">
        <f>VLOOKUP($A413+ROUND((COLUMN()-2)/24,5),АТС!$A$41:$F$784,6)+'Иные услуги '!$C$5+'РСТ РСО-А'!$L$7+'РСТ РСО-А'!$G$9</f>
        <v>1736.3000000000002</v>
      </c>
      <c r="X413" s="119">
        <f>VLOOKUP($A413+ROUND((COLUMN()-2)/24,5),АТС!$A$41:$F$784,6)+'Иные услуги '!$C$5+'РСТ РСО-А'!$L$7+'РСТ РСО-А'!$G$9</f>
        <v>1717.21</v>
      </c>
      <c r="Y413" s="119">
        <f>VLOOKUP($A413+ROUND((COLUMN()-2)/24,5),АТС!$A$41:$F$784,6)+'Иные услуги '!$C$5+'РСТ РСО-А'!$L$7+'РСТ РСО-А'!$G$9</f>
        <v>1978.7199999999998</v>
      </c>
    </row>
    <row r="414" spans="1:25" x14ac:dyDescent="0.2">
      <c r="A414" s="66">
        <f t="shared" si="13"/>
        <v>43336</v>
      </c>
      <c r="B414" s="119">
        <f>VLOOKUP($A414+ROUND((COLUMN()-2)/24,5),АТС!$A$41:$F$784,6)+'Иные услуги '!$C$5+'РСТ РСО-А'!$L$7+'РСТ РСО-А'!$G$9</f>
        <v>1681.0100000000002</v>
      </c>
      <c r="C414" s="119">
        <f>VLOOKUP($A414+ROUND((COLUMN()-2)/24,5),АТС!$A$41:$F$784,6)+'Иные услуги '!$C$5+'РСТ РСО-А'!$L$7+'РСТ РСО-А'!$G$9</f>
        <v>1663.96</v>
      </c>
      <c r="D414" s="119">
        <f>VLOOKUP($A414+ROUND((COLUMN()-2)/24,5),АТС!$A$41:$F$784,6)+'Иные услуги '!$C$5+'РСТ РСО-А'!$L$7+'РСТ РСО-А'!$G$9</f>
        <v>1662.2600000000002</v>
      </c>
      <c r="E414" s="119">
        <f>VLOOKUP($A414+ROUND((COLUMN()-2)/24,5),АТС!$A$41:$F$784,6)+'Иные услуги '!$C$5+'РСТ РСО-А'!$L$7+'РСТ РСО-А'!$G$9</f>
        <v>1678.4700000000003</v>
      </c>
      <c r="F414" s="119">
        <f>VLOOKUP($A414+ROUND((COLUMN()-2)/24,5),АТС!$A$41:$F$784,6)+'Иные услуги '!$C$5+'РСТ РСО-А'!$L$7+'РСТ РСО-А'!$G$9</f>
        <v>1678.71</v>
      </c>
      <c r="G414" s="119">
        <f>VLOOKUP($A414+ROUND((COLUMN()-2)/24,5),АТС!$A$41:$F$784,6)+'Иные услуги '!$C$5+'РСТ РСО-А'!$L$7+'РСТ РСО-А'!$G$9</f>
        <v>1703.92</v>
      </c>
      <c r="H414" s="119">
        <f>VLOOKUP($A414+ROUND((COLUMN()-2)/24,5),АТС!$A$41:$F$784,6)+'Иные услуги '!$C$5+'РСТ РСО-А'!$L$7+'РСТ РСО-А'!$G$9</f>
        <v>1722.8300000000002</v>
      </c>
      <c r="I414" s="119">
        <f>VLOOKUP($A414+ROUND((COLUMN()-2)/24,5),АТС!$A$41:$F$784,6)+'Иные услуги '!$C$5+'РСТ РСО-А'!$L$7+'РСТ РСО-А'!$G$9</f>
        <v>1698.77</v>
      </c>
      <c r="J414" s="119">
        <f>VLOOKUP($A414+ROUND((COLUMN()-2)/24,5),АТС!$A$41:$F$784,6)+'Иные услуги '!$C$5+'РСТ РСО-А'!$L$7+'РСТ РСО-А'!$G$9</f>
        <v>1824.31</v>
      </c>
      <c r="K414" s="119">
        <f>VLOOKUP($A414+ROUND((COLUMN()-2)/24,5),АТС!$A$41:$F$784,6)+'Иные услуги '!$C$5+'РСТ РСО-А'!$L$7+'РСТ РСО-А'!$G$9</f>
        <v>1686.98</v>
      </c>
      <c r="L414" s="119">
        <f>VLOOKUP($A414+ROUND((COLUMN()-2)/24,5),АТС!$A$41:$F$784,6)+'Иные услуги '!$C$5+'РСТ РСО-А'!$L$7+'РСТ РСО-А'!$G$9</f>
        <v>1673.3200000000002</v>
      </c>
      <c r="M414" s="119">
        <f>VLOOKUP($A414+ROUND((COLUMN()-2)/24,5),АТС!$A$41:$F$784,6)+'Иные услуги '!$C$5+'РСТ РСО-А'!$L$7+'РСТ РСО-А'!$G$9</f>
        <v>1674.1100000000001</v>
      </c>
      <c r="N414" s="119">
        <f>VLOOKUP($A414+ROUND((COLUMN()-2)/24,5),АТС!$A$41:$F$784,6)+'Иные услуги '!$C$5+'РСТ РСО-А'!$L$7+'РСТ РСО-А'!$G$9</f>
        <v>1674.13</v>
      </c>
      <c r="O414" s="119">
        <f>VLOOKUP($A414+ROUND((COLUMN()-2)/24,5),АТС!$A$41:$F$784,6)+'Иные услуги '!$C$5+'РСТ РСО-А'!$L$7+'РСТ РСО-А'!$G$9</f>
        <v>1674.2200000000003</v>
      </c>
      <c r="P414" s="119">
        <f>VLOOKUP($A414+ROUND((COLUMN()-2)/24,5),АТС!$A$41:$F$784,6)+'Иные услуги '!$C$5+'РСТ РСО-А'!$L$7+'РСТ РСО-А'!$G$9</f>
        <v>1674.2200000000003</v>
      </c>
      <c r="Q414" s="119">
        <f>VLOOKUP($A414+ROUND((COLUMN()-2)/24,5),АТС!$A$41:$F$784,6)+'Иные услуги '!$C$5+'РСТ РСО-А'!$L$7+'РСТ РСО-А'!$G$9</f>
        <v>1674.44</v>
      </c>
      <c r="R414" s="119">
        <f>VLOOKUP($A414+ROUND((COLUMN()-2)/24,5),АТС!$A$41:$F$784,6)+'Иные услуги '!$C$5+'РСТ РСО-А'!$L$7+'РСТ РСО-А'!$G$9</f>
        <v>1670.4900000000002</v>
      </c>
      <c r="S414" s="119">
        <f>VLOOKUP($A414+ROUND((COLUMN()-2)/24,5),АТС!$A$41:$F$784,6)+'Иные услуги '!$C$5+'РСТ РСО-А'!$L$7+'РСТ РСО-А'!$G$9</f>
        <v>1669.91</v>
      </c>
      <c r="T414" s="119">
        <f>VLOOKUP($A414+ROUND((COLUMN()-2)/24,5),АТС!$A$41:$F$784,6)+'Иные услуги '!$C$5+'РСТ РСО-А'!$L$7+'РСТ РСО-А'!$G$9</f>
        <v>1669.6100000000001</v>
      </c>
      <c r="U414" s="119">
        <f>VLOOKUP($A414+ROUND((COLUMN()-2)/24,5),АТС!$A$41:$F$784,6)+'Иные услуги '!$C$5+'РСТ РСО-А'!$L$7+'РСТ РСО-А'!$G$9</f>
        <v>1719.56</v>
      </c>
      <c r="V414" s="119">
        <f>VLOOKUP($A414+ROUND((COLUMN()-2)/24,5),АТС!$A$41:$F$784,6)+'Иные услуги '!$C$5+'РСТ РСО-А'!$L$7+'РСТ РСО-А'!$G$9</f>
        <v>1824.0800000000002</v>
      </c>
      <c r="W414" s="119">
        <f>VLOOKUP($A414+ROUND((COLUMN()-2)/24,5),АТС!$A$41:$F$784,6)+'Иные услуги '!$C$5+'РСТ РСО-А'!$L$7+'РСТ РСО-А'!$G$9</f>
        <v>1739.63</v>
      </c>
      <c r="X414" s="119">
        <f>VLOOKUP($A414+ROUND((COLUMN()-2)/24,5),АТС!$A$41:$F$784,6)+'Иные услуги '!$C$5+'РСТ РСО-А'!$L$7+'РСТ РСО-А'!$G$9</f>
        <v>1724.7800000000002</v>
      </c>
      <c r="Y414" s="119">
        <f>VLOOKUP($A414+ROUND((COLUMN()-2)/24,5),АТС!$A$41:$F$784,6)+'Иные услуги '!$C$5+'РСТ РСО-А'!$L$7+'РСТ РСО-А'!$G$9</f>
        <v>2046.1599999999999</v>
      </c>
    </row>
    <row r="415" spans="1:25" x14ac:dyDescent="0.2">
      <c r="A415" s="66">
        <f t="shared" si="13"/>
        <v>43337</v>
      </c>
      <c r="B415" s="119">
        <f>VLOOKUP($A415+ROUND((COLUMN()-2)/24,5),АТС!$A$41:$F$784,6)+'Иные услуги '!$C$5+'РСТ РСО-А'!$L$7+'РСТ РСО-А'!$G$9</f>
        <v>1687.68</v>
      </c>
      <c r="C415" s="119">
        <f>VLOOKUP($A415+ROUND((COLUMN()-2)/24,5),АТС!$A$41:$F$784,6)+'Иные услуги '!$C$5+'РСТ РСО-А'!$L$7+'РСТ РСО-А'!$G$9</f>
        <v>1662.81</v>
      </c>
      <c r="D415" s="119">
        <f>VLOOKUP($A415+ROUND((COLUMN()-2)/24,5),АТС!$A$41:$F$784,6)+'Иные услуги '!$C$5+'РСТ РСО-А'!$L$7+'РСТ РСО-А'!$G$9</f>
        <v>1685.7400000000002</v>
      </c>
      <c r="E415" s="119">
        <f>VLOOKUP($A415+ROUND((COLUMN()-2)/24,5),АТС!$A$41:$F$784,6)+'Иные услуги '!$C$5+'РСТ РСО-А'!$L$7+'РСТ РСО-А'!$G$9</f>
        <v>1684.6000000000001</v>
      </c>
      <c r="F415" s="119">
        <f>VLOOKUP($A415+ROUND((COLUMN()-2)/24,5),АТС!$A$41:$F$784,6)+'Иные услуги '!$C$5+'РСТ РСО-А'!$L$7+'РСТ РСО-А'!$G$9</f>
        <v>1685.25</v>
      </c>
      <c r="G415" s="119">
        <f>VLOOKUP($A415+ROUND((COLUMN()-2)/24,5),АТС!$A$41:$F$784,6)+'Иные услуги '!$C$5+'РСТ РСО-А'!$L$7+'РСТ РСО-А'!$G$9</f>
        <v>1730.1100000000001</v>
      </c>
      <c r="H415" s="119">
        <f>VLOOKUP($A415+ROUND((COLUMN()-2)/24,5),АТС!$A$41:$F$784,6)+'Иные услуги '!$C$5+'РСТ РСО-А'!$L$7+'РСТ РСО-А'!$G$9</f>
        <v>1740.18</v>
      </c>
      <c r="I415" s="119">
        <f>VLOOKUP($A415+ROUND((COLUMN()-2)/24,5),АТС!$A$41:$F$784,6)+'Иные услуги '!$C$5+'РСТ РСО-А'!$L$7+'РСТ РСО-А'!$G$9</f>
        <v>1670.9700000000003</v>
      </c>
      <c r="J415" s="119">
        <f>VLOOKUP($A415+ROUND((COLUMN()-2)/24,5),АТС!$A$41:$F$784,6)+'Иные услуги '!$C$5+'РСТ РСО-А'!$L$7+'РСТ РСО-А'!$G$9</f>
        <v>1882.8200000000002</v>
      </c>
      <c r="K415" s="119">
        <f>VLOOKUP($A415+ROUND((COLUMN()-2)/24,5),АТС!$A$41:$F$784,6)+'Иные услуги '!$C$5+'РСТ РСО-А'!$L$7+'РСТ РСО-А'!$G$9</f>
        <v>1738.7200000000003</v>
      </c>
      <c r="L415" s="119">
        <f>VLOOKUP($A415+ROUND((COLUMN()-2)/24,5),АТС!$A$41:$F$784,6)+'Иные услуги '!$C$5+'РСТ РСО-А'!$L$7+'РСТ РСО-А'!$G$9</f>
        <v>1722.02</v>
      </c>
      <c r="M415" s="119">
        <f>VLOOKUP($A415+ROUND((COLUMN()-2)/24,5),АТС!$A$41:$F$784,6)+'Иные услуги '!$C$5+'РСТ РСО-А'!$L$7+'РСТ РСО-А'!$G$9</f>
        <v>1724.8700000000001</v>
      </c>
      <c r="N415" s="119">
        <f>VLOOKUP($A415+ROUND((COLUMN()-2)/24,5),АТС!$A$41:$F$784,6)+'Иные услуги '!$C$5+'РСТ РСО-А'!$L$7+'РСТ РСО-А'!$G$9</f>
        <v>1725.0900000000001</v>
      </c>
      <c r="O415" s="119">
        <f>VLOOKUP($A415+ROUND((COLUMN()-2)/24,5),АТС!$A$41:$F$784,6)+'Иные услуги '!$C$5+'РСТ РСО-А'!$L$7+'РСТ РСО-А'!$G$9</f>
        <v>1725.2200000000003</v>
      </c>
      <c r="P415" s="119">
        <f>VLOOKUP($A415+ROUND((COLUMN()-2)/24,5),АТС!$A$41:$F$784,6)+'Иные услуги '!$C$5+'РСТ РСО-А'!$L$7+'РСТ РСО-А'!$G$9</f>
        <v>1725.29</v>
      </c>
      <c r="Q415" s="119">
        <f>VLOOKUP($A415+ROUND((COLUMN()-2)/24,5),АТС!$A$41:$F$784,6)+'Иные услуги '!$C$5+'РСТ РСО-А'!$L$7+'РСТ РСО-А'!$G$9</f>
        <v>1725.39</v>
      </c>
      <c r="R415" s="119">
        <f>VLOOKUP($A415+ROUND((COLUMN()-2)/24,5),АТС!$A$41:$F$784,6)+'Иные услуги '!$C$5+'РСТ РСО-А'!$L$7+'РСТ РСО-А'!$G$9</f>
        <v>1725.91</v>
      </c>
      <c r="S415" s="119">
        <f>VLOOKUP($A415+ROUND((COLUMN()-2)/24,5),АТС!$A$41:$F$784,6)+'Иные услуги '!$C$5+'РСТ РСО-А'!$L$7+'РСТ РСО-А'!$G$9</f>
        <v>1723.81</v>
      </c>
      <c r="T415" s="119">
        <f>VLOOKUP($A415+ROUND((COLUMN()-2)/24,5),АТС!$A$41:$F$784,6)+'Иные услуги '!$C$5+'РСТ РСО-А'!$L$7+'РСТ РСО-А'!$G$9</f>
        <v>1739.8200000000002</v>
      </c>
      <c r="U415" s="119">
        <f>VLOOKUP($A415+ROUND((COLUMN()-2)/24,5),АТС!$A$41:$F$784,6)+'Иные услуги '!$C$5+'РСТ РСО-А'!$L$7+'РСТ РСО-А'!$G$9</f>
        <v>1714.39</v>
      </c>
      <c r="V415" s="119">
        <f>VLOOKUP($A415+ROUND((COLUMN()-2)/24,5),АТС!$A$41:$F$784,6)+'Иные услуги '!$C$5+'РСТ РСО-А'!$L$7+'РСТ РСО-А'!$G$9</f>
        <v>1777.2</v>
      </c>
      <c r="W415" s="119">
        <f>VLOOKUP($A415+ROUND((COLUMN()-2)/24,5),АТС!$A$41:$F$784,6)+'Иные услуги '!$C$5+'РСТ РСО-А'!$L$7+'РСТ РСО-А'!$G$9</f>
        <v>1704.0900000000001</v>
      </c>
      <c r="X415" s="119">
        <f>VLOOKUP($A415+ROUND((COLUMN()-2)/24,5),АТС!$A$41:$F$784,6)+'Иные услуги '!$C$5+'РСТ РСО-А'!$L$7+'РСТ РСО-А'!$G$9</f>
        <v>1730.48</v>
      </c>
      <c r="Y415" s="119">
        <f>VLOOKUP($A415+ROUND((COLUMN()-2)/24,5),АТС!$A$41:$F$784,6)+'Иные услуги '!$C$5+'РСТ РСО-А'!$L$7+'РСТ РСО-А'!$G$9</f>
        <v>2193.35</v>
      </c>
    </row>
    <row r="416" spans="1:25" x14ac:dyDescent="0.2">
      <c r="A416" s="66">
        <f t="shared" si="13"/>
        <v>43338</v>
      </c>
      <c r="B416" s="119">
        <f>VLOOKUP($A416+ROUND((COLUMN()-2)/24,5),АТС!$A$41:$F$784,6)+'Иные услуги '!$C$5+'РСТ РСО-А'!$L$7+'РСТ РСО-А'!$G$9</f>
        <v>1671.15</v>
      </c>
      <c r="C416" s="119">
        <f>VLOOKUP($A416+ROUND((COLUMN()-2)/24,5),АТС!$A$41:$F$784,6)+'Иные услуги '!$C$5+'РСТ РСО-А'!$L$7+'РСТ РСО-А'!$G$9</f>
        <v>1661.5700000000002</v>
      </c>
      <c r="D416" s="119">
        <f>VLOOKUP($A416+ROUND((COLUMN()-2)/24,5),АТС!$A$41:$F$784,6)+'Иные услуги '!$C$5+'РСТ РСО-А'!$L$7+'РСТ РСО-А'!$G$9</f>
        <v>1685.6100000000001</v>
      </c>
      <c r="E416" s="119">
        <f>VLOOKUP($A416+ROUND((COLUMN()-2)/24,5),АТС!$A$41:$F$784,6)+'Иные услуги '!$C$5+'РСТ РСО-А'!$L$7+'РСТ РСО-А'!$G$9</f>
        <v>1683.4700000000003</v>
      </c>
      <c r="F416" s="119">
        <f>VLOOKUP($A416+ROUND((COLUMN()-2)/24,5),АТС!$A$41:$F$784,6)+'Иные услуги '!$C$5+'РСТ РСО-А'!$L$7+'РСТ РСО-А'!$G$9</f>
        <v>1683.98</v>
      </c>
      <c r="G416" s="119">
        <f>VLOOKUP($A416+ROUND((COLUMN()-2)/24,5),АТС!$A$41:$F$784,6)+'Иные услуги '!$C$5+'РСТ РСО-А'!$L$7+'РСТ РСО-А'!$G$9</f>
        <v>1728.9900000000002</v>
      </c>
      <c r="H416" s="119">
        <f>VLOOKUP($A416+ROUND((COLUMN()-2)/24,5),АТС!$A$41:$F$784,6)+'Иные услуги '!$C$5+'РСТ РСО-А'!$L$7+'РСТ РСО-А'!$G$9</f>
        <v>1839.93</v>
      </c>
      <c r="I416" s="119">
        <f>VLOOKUP($A416+ROUND((COLUMN()-2)/24,5),АТС!$A$41:$F$784,6)+'Иные услуги '!$C$5+'РСТ РСО-А'!$L$7+'РСТ РСО-А'!$G$9</f>
        <v>1694.6200000000001</v>
      </c>
      <c r="J416" s="119">
        <f>VLOOKUP($A416+ROUND((COLUMN()-2)/24,5),АТС!$A$41:$F$784,6)+'Иные услуги '!$C$5+'РСТ РСО-А'!$L$7+'РСТ РСО-А'!$G$9</f>
        <v>1946.7599999999998</v>
      </c>
      <c r="K416" s="119">
        <f>VLOOKUP($A416+ROUND((COLUMN()-2)/24,5),АТС!$A$41:$F$784,6)+'Иные услуги '!$C$5+'РСТ РСО-А'!$L$7+'РСТ РСО-А'!$G$9</f>
        <v>1792.0900000000001</v>
      </c>
      <c r="L416" s="119">
        <f>VLOOKUP($A416+ROUND((COLUMN()-2)/24,5),АТС!$A$41:$F$784,6)+'Иные услуги '!$C$5+'РСТ РСО-А'!$L$7+'РСТ РСО-А'!$G$9</f>
        <v>1791.5</v>
      </c>
      <c r="M416" s="119">
        <f>VLOOKUP($A416+ROUND((COLUMN()-2)/24,5),АТС!$A$41:$F$784,6)+'Иные услуги '!$C$5+'РСТ РСО-А'!$L$7+'РСТ РСО-А'!$G$9</f>
        <v>1794.16</v>
      </c>
      <c r="N416" s="119">
        <f>VLOOKUP($A416+ROUND((COLUMN()-2)/24,5),АТС!$A$41:$F$784,6)+'Иные услуги '!$C$5+'РСТ РСО-А'!$L$7+'РСТ РСО-А'!$G$9</f>
        <v>1794.8300000000002</v>
      </c>
      <c r="O416" s="119">
        <f>VLOOKUP($A416+ROUND((COLUMN()-2)/24,5),АТС!$A$41:$F$784,6)+'Иные услуги '!$C$5+'РСТ РСО-А'!$L$7+'РСТ РСО-А'!$G$9</f>
        <v>1794.81</v>
      </c>
      <c r="P416" s="119">
        <f>VLOOKUP($A416+ROUND((COLUMN()-2)/24,5),АТС!$A$41:$F$784,6)+'Иные услуги '!$C$5+'РСТ РСО-А'!$L$7+'РСТ РСО-А'!$G$9</f>
        <v>1794.71</v>
      </c>
      <c r="Q416" s="119">
        <f>VLOOKUP($A416+ROUND((COLUMN()-2)/24,5),АТС!$A$41:$F$784,6)+'Иные услуги '!$C$5+'РСТ РСО-А'!$L$7+'РСТ РСО-А'!$G$9</f>
        <v>1794.95</v>
      </c>
      <c r="R416" s="119">
        <f>VLOOKUP($A416+ROUND((COLUMN()-2)/24,5),АТС!$A$41:$F$784,6)+'Иные услуги '!$C$5+'РСТ РСО-А'!$L$7+'РСТ РСО-А'!$G$9</f>
        <v>1790.5800000000002</v>
      </c>
      <c r="S416" s="119">
        <f>VLOOKUP($A416+ROUND((COLUMN()-2)/24,5),АТС!$A$41:$F$784,6)+'Иные услуги '!$C$5+'РСТ РСО-А'!$L$7+'РСТ РСО-А'!$G$9</f>
        <v>1784.6200000000001</v>
      </c>
      <c r="T416" s="119">
        <f>VLOOKUP($A416+ROUND((COLUMN()-2)/24,5),АТС!$A$41:$F$784,6)+'Иные услуги '!$C$5+'РСТ РСО-А'!$L$7+'РСТ РСО-А'!$G$9</f>
        <v>1781.77</v>
      </c>
      <c r="U416" s="119">
        <f>VLOOKUP($A416+ROUND((COLUMN()-2)/24,5),АТС!$A$41:$F$784,6)+'Иные услуги '!$C$5+'РСТ РСО-А'!$L$7+'РСТ РСО-А'!$G$9</f>
        <v>1672.77</v>
      </c>
      <c r="V416" s="119">
        <f>VLOOKUP($A416+ROUND((COLUMN()-2)/24,5),АТС!$A$41:$F$784,6)+'Иные услуги '!$C$5+'РСТ РСО-А'!$L$7+'РСТ РСО-А'!$G$9</f>
        <v>1731.8600000000001</v>
      </c>
      <c r="W416" s="119">
        <f>VLOOKUP($A416+ROUND((COLUMN()-2)/24,5),АТС!$A$41:$F$784,6)+'Иные услуги '!$C$5+'РСТ РСО-А'!$L$7+'РСТ РСО-А'!$G$9</f>
        <v>1701.94</v>
      </c>
      <c r="X416" s="119">
        <f>VLOOKUP($A416+ROUND((COLUMN()-2)/24,5),АТС!$A$41:$F$784,6)+'Иные услуги '!$C$5+'РСТ РСО-А'!$L$7+'РСТ РСО-А'!$G$9</f>
        <v>1730.0900000000001</v>
      </c>
      <c r="Y416" s="119">
        <f>VLOOKUP($A416+ROUND((COLUMN()-2)/24,5),АТС!$A$41:$F$784,6)+'Иные услуги '!$C$5+'РСТ РСО-А'!$L$7+'РСТ РСО-А'!$G$9</f>
        <v>2197.6</v>
      </c>
    </row>
    <row r="417" spans="1:25" x14ac:dyDescent="0.2">
      <c r="A417" s="66">
        <f t="shared" si="13"/>
        <v>43339</v>
      </c>
      <c r="B417" s="119">
        <f>VLOOKUP($A417+ROUND((COLUMN()-2)/24,5),АТС!$A$41:$F$784,6)+'Иные услуги '!$C$5+'РСТ РСО-А'!$L$7+'РСТ РСО-А'!$G$9</f>
        <v>1688.25</v>
      </c>
      <c r="C417" s="119">
        <f>VLOOKUP($A417+ROUND((COLUMN()-2)/24,5),АТС!$A$41:$F$784,6)+'Иные услуги '!$C$5+'РСТ РСО-А'!$L$7+'РСТ РСО-А'!$G$9</f>
        <v>1671.2600000000002</v>
      </c>
      <c r="D417" s="119">
        <f>VLOOKUP($A417+ROUND((COLUMN()-2)/24,5),АТС!$A$41:$F$784,6)+'Иные услуги '!$C$5+'РСТ РСО-А'!$L$7+'РСТ РСО-А'!$G$9</f>
        <v>1670.54</v>
      </c>
      <c r="E417" s="119">
        <f>VLOOKUP($A417+ROUND((COLUMN()-2)/24,5),АТС!$A$41:$F$784,6)+'Иные услуги '!$C$5+'РСТ РСО-А'!$L$7+'РСТ РСО-А'!$G$9</f>
        <v>1687.25</v>
      </c>
      <c r="F417" s="119">
        <f>VLOOKUP($A417+ROUND((COLUMN()-2)/24,5),АТС!$A$41:$F$784,6)+'Иные услуги '!$C$5+'РСТ РСО-А'!$L$7+'РСТ РСО-А'!$G$9</f>
        <v>1686.5</v>
      </c>
      <c r="G417" s="119">
        <f>VLOOKUP($A417+ROUND((COLUMN()-2)/24,5),АТС!$A$41:$F$784,6)+'Иные услуги '!$C$5+'РСТ РСО-А'!$L$7+'РСТ РСО-А'!$G$9</f>
        <v>1755.3700000000001</v>
      </c>
      <c r="H417" s="119">
        <f>VLOOKUP($A417+ROUND((COLUMN()-2)/24,5),АТС!$A$41:$F$784,6)+'Иные услуги '!$C$5+'РСТ РСО-А'!$L$7+'РСТ РСО-А'!$G$9</f>
        <v>1726</v>
      </c>
      <c r="I417" s="119">
        <f>VLOOKUP($A417+ROUND((COLUMN()-2)/24,5),АТС!$A$41:$F$784,6)+'Иные услуги '!$C$5+'РСТ РСО-А'!$L$7+'РСТ РСО-А'!$G$9</f>
        <v>1718.3400000000001</v>
      </c>
      <c r="J417" s="119">
        <f>VLOOKUP($A417+ROUND((COLUMN()-2)/24,5),АТС!$A$41:$F$784,6)+'Иные услуги '!$C$5+'РСТ РСО-А'!$L$7+'РСТ РСО-А'!$G$9</f>
        <v>1832.3000000000002</v>
      </c>
      <c r="K417" s="119">
        <f>VLOOKUP($A417+ROUND((COLUMN()-2)/24,5),АТС!$A$41:$F$784,6)+'Иные услуги '!$C$5+'РСТ РСО-А'!$L$7+'РСТ РСО-А'!$G$9</f>
        <v>1692.63</v>
      </c>
      <c r="L417" s="119">
        <f>VLOOKUP($A417+ROUND((COLUMN()-2)/24,5),АТС!$A$41:$F$784,6)+'Иные услуги '!$C$5+'РСТ РСО-А'!$L$7+'РСТ РСО-А'!$G$9</f>
        <v>1678.7200000000003</v>
      </c>
      <c r="M417" s="119">
        <f>VLOOKUP($A417+ROUND((COLUMN()-2)/24,5),АТС!$A$41:$F$784,6)+'Иные услуги '!$C$5+'РСТ РСО-А'!$L$7+'РСТ РСО-А'!$G$9</f>
        <v>1682.27</v>
      </c>
      <c r="N417" s="119">
        <f>VLOOKUP($A417+ROUND((COLUMN()-2)/24,5),АТС!$A$41:$F$784,6)+'Иные услуги '!$C$5+'РСТ РСО-А'!$L$7+'РСТ РСО-А'!$G$9</f>
        <v>1682.3000000000002</v>
      </c>
      <c r="O417" s="119">
        <f>VLOOKUP($A417+ROUND((COLUMN()-2)/24,5),АТС!$A$41:$F$784,6)+'Иные услуги '!$C$5+'РСТ РСО-А'!$L$7+'РСТ РСО-А'!$G$9</f>
        <v>1683.3300000000002</v>
      </c>
      <c r="P417" s="119">
        <f>VLOOKUP($A417+ROUND((COLUMN()-2)/24,5),АТС!$A$41:$F$784,6)+'Иные услуги '!$C$5+'РСТ РСО-А'!$L$7+'РСТ РСО-А'!$G$9</f>
        <v>1683.39</v>
      </c>
      <c r="Q417" s="119">
        <f>VLOOKUP($A417+ROUND((COLUMN()-2)/24,5),АТС!$A$41:$F$784,6)+'Иные услуги '!$C$5+'РСТ РСО-А'!$L$7+'РСТ РСО-А'!$G$9</f>
        <v>1680.3600000000001</v>
      </c>
      <c r="R417" s="119">
        <f>VLOOKUP($A417+ROUND((COLUMN()-2)/24,5),АТС!$A$41:$F$784,6)+'Иные услуги '!$C$5+'РСТ РСО-А'!$L$7+'РСТ РСО-А'!$G$9</f>
        <v>1680.1200000000001</v>
      </c>
      <c r="S417" s="119">
        <f>VLOOKUP($A417+ROUND((COLUMN()-2)/24,5),АТС!$A$41:$F$784,6)+'Иные услуги '!$C$5+'РСТ РСО-А'!$L$7+'РСТ РСО-А'!$G$9</f>
        <v>1679.93</v>
      </c>
      <c r="T417" s="119">
        <f>VLOOKUP($A417+ROUND((COLUMN()-2)/24,5),АТС!$A$41:$F$784,6)+'Иные услуги '!$C$5+'РСТ РСО-А'!$L$7+'РСТ РСО-А'!$G$9</f>
        <v>1677.06</v>
      </c>
      <c r="U417" s="119">
        <f>VLOOKUP($A417+ROUND((COLUMN()-2)/24,5),АТС!$A$41:$F$784,6)+'Иные услуги '!$C$5+'РСТ РСО-А'!$L$7+'РСТ РСО-А'!$G$9</f>
        <v>1735.71</v>
      </c>
      <c r="V417" s="119">
        <f>VLOOKUP($A417+ROUND((COLUMN()-2)/24,5),АТС!$A$41:$F$784,6)+'Иные услуги '!$C$5+'РСТ РСО-А'!$L$7+'РСТ РСО-А'!$G$9</f>
        <v>1814.2400000000002</v>
      </c>
      <c r="W417" s="119">
        <f>VLOOKUP($A417+ROUND((COLUMN()-2)/24,5),АТС!$A$41:$F$784,6)+'Иные услуги '!$C$5+'РСТ РСО-А'!$L$7+'РСТ РСО-А'!$G$9</f>
        <v>1736.15</v>
      </c>
      <c r="X417" s="119">
        <f>VLOOKUP($A417+ROUND((COLUMN()-2)/24,5),АТС!$A$41:$F$784,6)+'Иные услуги '!$C$5+'РСТ РСО-А'!$L$7+'РСТ РСО-А'!$G$9</f>
        <v>1746.16</v>
      </c>
      <c r="Y417" s="119">
        <f>VLOOKUP($A417+ROUND((COLUMN()-2)/24,5),АТС!$A$41:$F$784,6)+'Иные услуги '!$C$5+'РСТ РСО-А'!$L$7+'РСТ РСО-А'!$G$9</f>
        <v>2068.6999999999998</v>
      </c>
    </row>
    <row r="418" spans="1:25" x14ac:dyDescent="0.2">
      <c r="A418" s="66">
        <f t="shared" si="13"/>
        <v>43340</v>
      </c>
      <c r="B418" s="119">
        <f>VLOOKUP($A418+ROUND((COLUMN()-2)/24,5),АТС!$A$41:$F$784,6)+'Иные услуги '!$C$5+'РСТ РСО-А'!$L$7+'РСТ РСО-А'!$G$9</f>
        <v>1686.5</v>
      </c>
      <c r="C418" s="119">
        <f>VLOOKUP($A418+ROUND((COLUMN()-2)/24,5),АТС!$A$41:$F$784,6)+'Иные услуги '!$C$5+'РСТ РСО-А'!$L$7+'РСТ РСО-А'!$G$9</f>
        <v>1680.96</v>
      </c>
      <c r="D418" s="119">
        <f>VLOOKUP($A418+ROUND((COLUMN()-2)/24,5),АТС!$A$41:$F$784,6)+'Иные услуги '!$C$5+'РСТ РСО-А'!$L$7+'РСТ РСО-А'!$G$9</f>
        <v>1678.54</v>
      </c>
      <c r="E418" s="119">
        <f>VLOOKUP($A418+ROUND((COLUMN()-2)/24,5),АТС!$A$41:$F$784,6)+'Иные услуги '!$C$5+'РСТ РСО-А'!$L$7+'РСТ РСО-А'!$G$9</f>
        <v>1695.02</v>
      </c>
      <c r="F418" s="119">
        <f>VLOOKUP($A418+ROUND((COLUMN()-2)/24,5),АТС!$A$41:$F$784,6)+'Иные услуги '!$C$5+'РСТ РСО-А'!$L$7+'РСТ РСО-А'!$G$9</f>
        <v>1695.68</v>
      </c>
      <c r="G418" s="119">
        <f>VLOOKUP($A418+ROUND((COLUMN()-2)/24,5),АТС!$A$41:$F$784,6)+'Иные услуги '!$C$5+'РСТ РСО-А'!$L$7+'РСТ РСО-А'!$G$9</f>
        <v>1761.25</v>
      </c>
      <c r="H418" s="119">
        <f>VLOOKUP($A418+ROUND((COLUMN()-2)/24,5),АТС!$A$41:$F$784,6)+'Иные услуги '!$C$5+'РСТ РСО-А'!$L$7+'РСТ РСО-А'!$G$9</f>
        <v>1725.92</v>
      </c>
      <c r="I418" s="119">
        <f>VLOOKUP($A418+ROUND((COLUMN()-2)/24,5),АТС!$A$41:$F$784,6)+'Иные услуги '!$C$5+'РСТ РСО-А'!$L$7+'РСТ РСО-А'!$G$9</f>
        <v>1723.56</v>
      </c>
      <c r="J418" s="119">
        <f>VLOOKUP($A418+ROUND((COLUMN()-2)/24,5),АТС!$A$41:$F$784,6)+'Иные услуги '!$C$5+'РСТ РСО-А'!$L$7+'РСТ РСО-А'!$G$9</f>
        <v>1833.7600000000002</v>
      </c>
      <c r="K418" s="119">
        <f>VLOOKUP($A418+ROUND((COLUMN()-2)/24,5),АТС!$A$41:$F$784,6)+'Иные услуги '!$C$5+'РСТ РСО-А'!$L$7+'РСТ РСО-А'!$G$9</f>
        <v>1694.9900000000002</v>
      </c>
      <c r="L418" s="119">
        <f>VLOOKUP($A418+ROUND((COLUMN()-2)/24,5),АТС!$A$41:$F$784,6)+'Иные услуги '!$C$5+'РСТ РСО-А'!$L$7+'РСТ РСО-А'!$G$9</f>
        <v>1680.39</v>
      </c>
      <c r="M418" s="119">
        <f>VLOOKUP($A418+ROUND((COLUMN()-2)/24,5),АТС!$A$41:$F$784,6)+'Иные услуги '!$C$5+'РСТ РСО-А'!$L$7+'РСТ РСО-А'!$G$9</f>
        <v>1684.0500000000002</v>
      </c>
      <c r="N418" s="119">
        <f>VLOOKUP($A418+ROUND((COLUMN()-2)/24,5),АТС!$A$41:$F$784,6)+'Иные услуги '!$C$5+'РСТ РСО-А'!$L$7+'РСТ РСО-А'!$G$9</f>
        <v>1682.23</v>
      </c>
      <c r="O418" s="119">
        <f>VLOOKUP($A418+ROUND((COLUMN()-2)/24,5),АТС!$A$41:$F$784,6)+'Иные услуги '!$C$5+'РСТ РСО-А'!$L$7+'РСТ РСО-А'!$G$9</f>
        <v>1679.27</v>
      </c>
      <c r="P418" s="119">
        <f>VLOOKUP($A418+ROUND((COLUMN()-2)/24,5),АТС!$A$41:$F$784,6)+'Иные услуги '!$C$5+'РСТ РСО-А'!$L$7+'РСТ РСО-А'!$G$9</f>
        <v>1680.18</v>
      </c>
      <c r="Q418" s="119">
        <f>VLOOKUP($A418+ROUND((COLUMN()-2)/24,5),АТС!$A$41:$F$784,6)+'Иные услуги '!$C$5+'РСТ РСО-А'!$L$7+'РСТ РСО-А'!$G$9</f>
        <v>1682.7400000000002</v>
      </c>
      <c r="R418" s="119">
        <f>VLOOKUP($A418+ROUND((COLUMN()-2)/24,5),АТС!$A$41:$F$784,6)+'Иные услуги '!$C$5+'РСТ РСО-А'!$L$7+'РСТ РСО-А'!$G$9</f>
        <v>1684.14</v>
      </c>
      <c r="S418" s="119">
        <f>VLOOKUP($A418+ROUND((COLUMN()-2)/24,5),АТС!$A$41:$F$784,6)+'Иные услуги '!$C$5+'РСТ РСО-А'!$L$7+'РСТ РСО-А'!$G$9</f>
        <v>1684.63</v>
      </c>
      <c r="T418" s="119">
        <f>VLOOKUP($A418+ROUND((COLUMN()-2)/24,5),АТС!$A$41:$F$784,6)+'Иные услуги '!$C$5+'РСТ РСО-А'!$L$7+'РСТ РСО-А'!$G$9</f>
        <v>1678.7</v>
      </c>
      <c r="U418" s="119">
        <f>VLOOKUP($A418+ROUND((COLUMN()-2)/24,5),АТС!$A$41:$F$784,6)+'Иные услуги '!$C$5+'РСТ РСО-А'!$L$7+'РСТ РСО-А'!$G$9</f>
        <v>1747.2200000000003</v>
      </c>
      <c r="V418" s="119">
        <f>VLOOKUP($A418+ROUND((COLUMN()-2)/24,5),АТС!$A$41:$F$784,6)+'Иные услуги '!$C$5+'РСТ РСО-А'!$L$7+'РСТ РСО-А'!$G$9</f>
        <v>1837.3600000000001</v>
      </c>
      <c r="W418" s="119">
        <f>VLOOKUP($A418+ROUND((COLUMN()-2)/24,5),АТС!$A$41:$F$784,6)+'Иные услуги '!$C$5+'РСТ РСО-А'!$L$7+'РСТ РСО-А'!$G$9</f>
        <v>1747.48</v>
      </c>
      <c r="X418" s="119">
        <f>VLOOKUP($A418+ROUND((COLUMN()-2)/24,5),АТС!$A$41:$F$784,6)+'Иные услуги '!$C$5+'РСТ РСО-А'!$L$7+'РСТ РСО-А'!$G$9</f>
        <v>1740.4</v>
      </c>
      <c r="Y418" s="119">
        <f>VLOOKUP($A418+ROUND((COLUMN()-2)/24,5),АТС!$A$41:$F$784,6)+'Иные услуги '!$C$5+'РСТ РСО-А'!$L$7+'РСТ РСО-А'!$G$9</f>
        <v>2074.2199999999998</v>
      </c>
    </row>
    <row r="419" spans="1:25" x14ac:dyDescent="0.2">
      <c r="A419" s="66">
        <f t="shared" si="13"/>
        <v>43341</v>
      </c>
      <c r="B419" s="119">
        <f>VLOOKUP($A419+ROUND((COLUMN()-2)/24,5),АТС!$A$41:$F$784,6)+'Иные услуги '!$C$5+'РСТ РСО-А'!$L$7+'РСТ РСО-А'!$G$9</f>
        <v>1689.94</v>
      </c>
      <c r="C419" s="119">
        <f>VLOOKUP($A419+ROUND((COLUMN()-2)/24,5),АТС!$A$41:$F$784,6)+'Иные услуги '!$C$5+'РСТ РСО-А'!$L$7+'РСТ РСО-А'!$G$9</f>
        <v>1679.46</v>
      </c>
      <c r="D419" s="119">
        <f>VLOOKUP($A419+ROUND((COLUMN()-2)/24,5),АТС!$A$41:$F$784,6)+'Иные услуги '!$C$5+'РСТ РСО-А'!$L$7+'РСТ РСО-А'!$G$9</f>
        <v>1695.0300000000002</v>
      </c>
      <c r="E419" s="119">
        <f>VLOOKUP($A419+ROUND((COLUMN()-2)/24,5),АТС!$A$41:$F$784,6)+'Иные услуги '!$C$5+'РСТ РСО-А'!$L$7+'РСТ РСО-А'!$G$9</f>
        <v>1694.3400000000001</v>
      </c>
      <c r="F419" s="119">
        <f>VLOOKUP($A419+ROUND((COLUMN()-2)/24,5),АТС!$A$41:$F$784,6)+'Иные услуги '!$C$5+'РСТ РСО-А'!$L$7+'РСТ РСО-А'!$G$9</f>
        <v>1695.13</v>
      </c>
      <c r="G419" s="119">
        <f>VLOOKUP($A419+ROUND((COLUMN()-2)/24,5),АТС!$A$41:$F$784,6)+'Иные услуги '!$C$5+'РСТ РСО-А'!$L$7+'РСТ РСО-А'!$G$9</f>
        <v>1759</v>
      </c>
      <c r="H419" s="119">
        <f>VLOOKUP($A419+ROUND((COLUMN()-2)/24,5),АТС!$A$41:$F$784,6)+'Иные услуги '!$C$5+'РСТ РСО-А'!$L$7+'РСТ РСО-А'!$G$9</f>
        <v>1737.15</v>
      </c>
      <c r="I419" s="119">
        <f>VLOOKUP($A419+ROUND((COLUMN()-2)/24,5),АТС!$A$41:$F$784,6)+'Иные услуги '!$C$5+'РСТ РСО-А'!$L$7+'РСТ РСО-А'!$G$9</f>
        <v>1755.1100000000001</v>
      </c>
      <c r="J419" s="119">
        <f>VLOOKUP($A419+ROUND((COLUMN()-2)/24,5),АТС!$A$41:$F$784,6)+'Иные услуги '!$C$5+'РСТ РСО-А'!$L$7+'РСТ РСО-А'!$G$9</f>
        <v>1847.9499999999998</v>
      </c>
      <c r="K419" s="119">
        <f>VLOOKUP($A419+ROUND((COLUMN()-2)/24,5),АТС!$A$41:$F$784,6)+'Иные услуги '!$C$5+'РСТ РСО-А'!$L$7+'РСТ РСО-А'!$G$9</f>
        <v>1723.21</v>
      </c>
      <c r="L419" s="119">
        <f>VLOOKUP($A419+ROUND((COLUMN()-2)/24,5),АТС!$A$41:$F$784,6)+'Иные услуги '!$C$5+'РСТ РСО-А'!$L$7+'РСТ РСО-А'!$G$9</f>
        <v>1701.56</v>
      </c>
      <c r="M419" s="119">
        <f>VLOOKUP($A419+ROUND((COLUMN()-2)/24,5),АТС!$A$41:$F$784,6)+'Иные услуги '!$C$5+'РСТ РСО-А'!$L$7+'РСТ РСО-А'!$G$9</f>
        <v>1696.48</v>
      </c>
      <c r="N419" s="119">
        <f>VLOOKUP($A419+ROUND((COLUMN()-2)/24,5),АТС!$A$41:$F$784,6)+'Иные услуги '!$C$5+'РСТ РСО-А'!$L$7+'РСТ РСО-А'!$G$9</f>
        <v>1693.6000000000001</v>
      </c>
      <c r="O419" s="119">
        <f>VLOOKUP($A419+ROUND((COLUMN()-2)/24,5),АТС!$A$41:$F$784,6)+'Иные услуги '!$C$5+'РСТ РСО-А'!$L$7+'РСТ РСО-А'!$G$9</f>
        <v>1692.79</v>
      </c>
      <c r="P419" s="119">
        <f>VLOOKUP($A419+ROUND((COLUMN()-2)/24,5),АТС!$A$41:$F$784,6)+'Иные услуги '!$C$5+'РСТ РСО-А'!$L$7+'РСТ РСО-А'!$G$9</f>
        <v>1693.19</v>
      </c>
      <c r="Q419" s="119">
        <f>VLOOKUP($A419+ROUND((COLUMN()-2)/24,5),АТС!$A$41:$F$784,6)+'Иные услуги '!$C$5+'РСТ РСО-А'!$L$7+'РСТ РСО-А'!$G$9</f>
        <v>1688.2600000000002</v>
      </c>
      <c r="R419" s="119">
        <f>VLOOKUP($A419+ROUND((COLUMN()-2)/24,5),АТС!$A$41:$F$784,6)+'Иные услуги '!$C$5+'РСТ РСО-А'!$L$7+'РСТ РСО-А'!$G$9</f>
        <v>1692.06</v>
      </c>
      <c r="S419" s="119">
        <f>VLOOKUP($A419+ROUND((COLUMN()-2)/24,5),АТС!$A$41:$F$784,6)+'Иные услуги '!$C$5+'РСТ РСО-А'!$L$7+'РСТ РСО-А'!$G$9</f>
        <v>1686.5100000000002</v>
      </c>
      <c r="T419" s="119">
        <f>VLOOKUP($A419+ROUND((COLUMN()-2)/24,5),АТС!$A$41:$F$784,6)+'Иные услуги '!$C$5+'РСТ РСО-А'!$L$7+'РСТ РСО-А'!$G$9</f>
        <v>1690.16</v>
      </c>
      <c r="U419" s="119">
        <f>VLOOKUP($A419+ROUND((COLUMN()-2)/24,5),АТС!$A$41:$F$784,6)+'Иные услуги '!$C$5+'РСТ РСО-А'!$L$7+'РСТ РСО-А'!$G$9</f>
        <v>1751.39</v>
      </c>
      <c r="V419" s="119">
        <f>VLOOKUP($A419+ROUND((COLUMN()-2)/24,5),АТС!$A$41:$F$784,6)+'Иные услуги '!$C$5+'РСТ РСО-А'!$L$7+'РСТ РСО-А'!$G$9</f>
        <v>1830.98</v>
      </c>
      <c r="W419" s="119">
        <f>VLOOKUP($A419+ROUND((COLUMN()-2)/24,5),АТС!$A$41:$F$784,6)+'Иные услуги '!$C$5+'РСТ РСО-А'!$L$7+'РСТ РСО-А'!$G$9</f>
        <v>1705.8000000000002</v>
      </c>
      <c r="X419" s="119">
        <f>VLOOKUP($A419+ROUND((COLUMN()-2)/24,5),АТС!$A$41:$F$784,6)+'Иные услуги '!$C$5+'РСТ РСО-А'!$L$7+'РСТ РСО-А'!$G$9</f>
        <v>1756.52</v>
      </c>
      <c r="Y419" s="119">
        <f>VLOOKUP($A419+ROUND((COLUMN()-2)/24,5),АТС!$A$41:$F$784,6)+'Иные услуги '!$C$5+'РСТ РСО-А'!$L$7+'РСТ РСО-А'!$G$9</f>
        <v>2216.69</v>
      </c>
    </row>
    <row r="420" spans="1:25" x14ac:dyDescent="0.2">
      <c r="A420" s="66">
        <f t="shared" si="13"/>
        <v>43342</v>
      </c>
      <c r="B420" s="119">
        <f>VLOOKUP($A420+ROUND((COLUMN()-2)/24,5),АТС!$A$41:$F$784,6)+'Иные услуги '!$C$5+'РСТ РСО-А'!$L$7+'РСТ РСО-А'!$G$9</f>
        <v>1678.5500000000002</v>
      </c>
      <c r="C420" s="119">
        <f>VLOOKUP($A420+ROUND((COLUMN()-2)/24,5),АТС!$A$41:$F$784,6)+'Иные услуги '!$C$5+'РСТ РСО-А'!$L$7+'РСТ РСО-А'!$G$9</f>
        <v>1658.7800000000002</v>
      </c>
      <c r="D420" s="119">
        <f>VLOOKUP($A420+ROUND((COLUMN()-2)/24,5),АТС!$A$41:$F$784,6)+'Иные услуги '!$C$5+'РСТ РСО-А'!$L$7+'РСТ РСО-А'!$G$9</f>
        <v>1673.04</v>
      </c>
      <c r="E420" s="119">
        <f>VLOOKUP($A420+ROUND((COLUMN()-2)/24,5),АТС!$A$41:$F$784,6)+'Иные услуги '!$C$5+'РСТ РСО-А'!$L$7+'РСТ РСО-А'!$G$9</f>
        <v>1669.4700000000003</v>
      </c>
      <c r="F420" s="119">
        <f>VLOOKUP($A420+ROUND((COLUMN()-2)/24,5),АТС!$A$41:$F$784,6)+'Иные услуги '!$C$5+'РСТ РСО-А'!$L$7+'РСТ РСО-А'!$G$9</f>
        <v>1670.3600000000001</v>
      </c>
      <c r="G420" s="119">
        <f>VLOOKUP($A420+ROUND((COLUMN()-2)/24,5),АТС!$A$41:$F$784,6)+'Иные услуги '!$C$5+'РСТ РСО-А'!$L$7+'РСТ РСО-А'!$G$9</f>
        <v>1712.1200000000001</v>
      </c>
      <c r="H420" s="119">
        <f>VLOOKUP($A420+ROUND((COLUMN()-2)/24,5),АТС!$A$41:$F$784,6)+'Иные услуги '!$C$5+'РСТ РСО-А'!$L$7+'РСТ РСО-А'!$G$9</f>
        <v>1677.46</v>
      </c>
      <c r="I420" s="119">
        <f>VLOOKUP($A420+ROUND((COLUMN()-2)/24,5),АТС!$A$41:$F$784,6)+'Иные услуги '!$C$5+'РСТ РСО-А'!$L$7+'РСТ РСО-А'!$G$9</f>
        <v>1735.5500000000002</v>
      </c>
      <c r="J420" s="119">
        <f>VLOOKUP($A420+ROUND((COLUMN()-2)/24,5),АТС!$A$41:$F$784,6)+'Иные услуги '!$C$5+'РСТ РСО-А'!$L$7+'РСТ РСО-А'!$G$9</f>
        <v>1805.52</v>
      </c>
      <c r="K420" s="119">
        <f>VLOOKUP($A420+ROUND((COLUMN()-2)/24,5),АТС!$A$41:$F$784,6)+'Иные услуги '!$C$5+'РСТ РСО-А'!$L$7+'РСТ РСО-А'!$G$9</f>
        <v>1688.89</v>
      </c>
      <c r="L420" s="119">
        <f>VLOOKUP($A420+ROUND((COLUMN()-2)/24,5),АТС!$A$41:$F$784,6)+'Иные услуги '!$C$5+'РСТ РСО-А'!$L$7+'РСТ РСО-А'!$G$9</f>
        <v>1673.48</v>
      </c>
      <c r="M420" s="119">
        <f>VLOOKUP($A420+ROUND((COLUMN()-2)/24,5),АТС!$A$41:$F$784,6)+'Иные услуги '!$C$5+'РСТ РСО-А'!$L$7+'РСТ РСО-А'!$G$9</f>
        <v>1671.94</v>
      </c>
      <c r="N420" s="119">
        <f>VLOOKUP($A420+ROUND((COLUMN()-2)/24,5),АТС!$A$41:$F$784,6)+'Иные услуги '!$C$5+'РСТ РСО-А'!$L$7+'РСТ РСО-А'!$G$9</f>
        <v>1669.9700000000003</v>
      </c>
      <c r="O420" s="119">
        <f>VLOOKUP($A420+ROUND((COLUMN()-2)/24,5),АТС!$A$41:$F$784,6)+'Иные услуги '!$C$5+'РСТ РСО-А'!$L$7+'РСТ РСО-А'!$G$9</f>
        <v>1668.89</v>
      </c>
      <c r="P420" s="119">
        <f>VLOOKUP($A420+ROUND((COLUMN()-2)/24,5),АТС!$A$41:$F$784,6)+'Иные услуги '!$C$5+'РСТ РСО-А'!$L$7+'РСТ РСО-А'!$G$9</f>
        <v>1669</v>
      </c>
      <c r="Q420" s="119">
        <f>VLOOKUP($A420+ROUND((COLUMN()-2)/24,5),АТС!$A$41:$F$784,6)+'Иные услуги '!$C$5+'РСТ РСО-А'!$L$7+'РСТ РСО-А'!$G$9</f>
        <v>1669.1000000000001</v>
      </c>
      <c r="R420" s="119">
        <f>VLOOKUP($A420+ROUND((COLUMN()-2)/24,5),АТС!$A$41:$F$784,6)+'Иные услуги '!$C$5+'РСТ РСО-А'!$L$7+'РСТ РСО-А'!$G$9</f>
        <v>1668.14</v>
      </c>
      <c r="S420" s="119">
        <f>VLOOKUP($A420+ROUND((COLUMN()-2)/24,5),АТС!$A$41:$F$784,6)+'Иные услуги '!$C$5+'РСТ РСО-А'!$L$7+'РСТ РСО-А'!$G$9</f>
        <v>1667.94</v>
      </c>
      <c r="T420" s="119">
        <f>VLOOKUP($A420+ROUND((COLUMN()-2)/24,5),АТС!$A$41:$F$784,6)+'Иные услуги '!$C$5+'РСТ РСО-А'!$L$7+'РСТ РСО-А'!$G$9</f>
        <v>1670.93</v>
      </c>
      <c r="U420" s="119">
        <f>VLOOKUP($A420+ROUND((COLUMN()-2)/24,5),АТС!$A$41:$F$784,6)+'Иные услуги '!$C$5+'РСТ РСО-А'!$L$7+'РСТ РСО-А'!$G$9</f>
        <v>1772.71</v>
      </c>
      <c r="V420" s="119">
        <f>VLOOKUP($A420+ROUND((COLUMN()-2)/24,5),АТС!$A$41:$F$784,6)+'Иные услуги '!$C$5+'РСТ РСО-А'!$L$7+'РСТ РСО-А'!$G$9</f>
        <v>1826.6200000000001</v>
      </c>
      <c r="W420" s="119">
        <f>VLOOKUP($A420+ROUND((COLUMN()-2)/24,5),АТС!$A$41:$F$784,6)+'Иные услуги '!$C$5+'РСТ РСО-А'!$L$7+'РСТ РСО-А'!$G$9</f>
        <v>1734.65</v>
      </c>
      <c r="X420" s="119">
        <f>VLOOKUP($A420+ROUND((COLUMN()-2)/24,5),АТС!$A$41:$F$784,6)+'Иные услуги '!$C$5+'РСТ РСО-А'!$L$7+'РСТ РСО-А'!$G$9</f>
        <v>1726.7400000000002</v>
      </c>
      <c r="Y420" s="119">
        <f>VLOOKUP($A420+ROUND((COLUMN()-2)/24,5),АТС!$A$41:$F$784,6)+'Иные услуги '!$C$5+'РСТ РСО-А'!$L$7+'РСТ РСО-А'!$G$9</f>
        <v>2031.7199999999998</v>
      </c>
    </row>
    <row r="421" spans="1:25" x14ac:dyDescent="0.2">
      <c r="A421" s="66">
        <f t="shared" si="13"/>
        <v>43343</v>
      </c>
      <c r="B421" s="119">
        <f>VLOOKUP($A421+ROUND((COLUMN()-2)/24,5),АТС!$A$41:$F$784,6)+'Иные услуги '!$C$5+'РСТ РСО-А'!$L$7+'РСТ РСО-А'!$G$9</f>
        <v>1697.98</v>
      </c>
      <c r="C421" s="119">
        <f>VLOOKUP($A421+ROUND((COLUMN()-2)/24,5),АТС!$A$41:$F$784,6)+'Иные услуги '!$C$5+'РСТ РСО-А'!$L$7+'РСТ РСО-А'!$G$9</f>
        <v>1662.88</v>
      </c>
      <c r="D421" s="119">
        <f>VLOOKUP($A421+ROUND((COLUMN()-2)/24,5),АТС!$A$41:$F$784,6)+'Иные услуги '!$C$5+'РСТ РСО-А'!$L$7+'РСТ РСО-А'!$G$9</f>
        <v>1675.71</v>
      </c>
      <c r="E421" s="119">
        <f>VLOOKUP($A421+ROUND((COLUMN()-2)/24,5),АТС!$A$41:$F$784,6)+'Иные услуги '!$C$5+'РСТ РСО-А'!$L$7+'РСТ РСО-А'!$G$9</f>
        <v>1675.29</v>
      </c>
      <c r="F421" s="119">
        <f>VLOOKUP($A421+ROUND((COLUMN()-2)/24,5),АТС!$A$41:$F$784,6)+'Иные услуги '!$C$5+'РСТ РСО-А'!$L$7+'РСТ РСО-А'!$G$9</f>
        <v>1675.0800000000002</v>
      </c>
      <c r="G421" s="119">
        <f>VLOOKUP($A421+ROUND((COLUMN()-2)/24,5),АТС!$A$41:$F$784,6)+'Иные услуги '!$C$5+'РСТ РСО-А'!$L$7+'РСТ РСО-А'!$G$9</f>
        <v>1710.7800000000002</v>
      </c>
      <c r="H421" s="119">
        <f>VLOOKUP($A421+ROUND((COLUMN()-2)/24,5),АТС!$A$41:$F$784,6)+'Иные услуги '!$C$5+'РСТ РСО-А'!$L$7+'РСТ РСО-А'!$G$9</f>
        <v>1680.94</v>
      </c>
      <c r="I421" s="119">
        <f>VLOOKUP($A421+ROUND((COLUMN()-2)/24,5),АТС!$A$41:$F$784,6)+'Иные услуги '!$C$5+'РСТ РСО-А'!$L$7+'РСТ РСО-А'!$G$9</f>
        <v>1748.16</v>
      </c>
      <c r="J421" s="119">
        <f>VLOOKUP($A421+ROUND((COLUMN()-2)/24,5),АТС!$A$41:$F$784,6)+'Иные услуги '!$C$5+'РСТ РСО-А'!$L$7+'РСТ РСО-А'!$G$9</f>
        <v>1788.94</v>
      </c>
      <c r="K421" s="119">
        <f>VLOOKUP($A421+ROUND((COLUMN()-2)/24,5),АТС!$A$41:$F$784,6)+'Иные услуги '!$C$5+'РСТ РСО-А'!$L$7+'РСТ РСО-А'!$G$9</f>
        <v>1679.75</v>
      </c>
      <c r="L421" s="119">
        <f>VLOOKUP($A421+ROUND((COLUMN()-2)/24,5),АТС!$A$41:$F$784,6)+'Иные услуги '!$C$5+'РСТ РСО-А'!$L$7+'РСТ РСО-А'!$G$9</f>
        <v>1702.9</v>
      </c>
      <c r="M421" s="119">
        <f>VLOOKUP($A421+ROUND((COLUMN()-2)/24,5),АТС!$A$41:$F$784,6)+'Иные услуги '!$C$5+'РСТ РСО-А'!$L$7+'РСТ РСО-А'!$G$9</f>
        <v>1703.1000000000001</v>
      </c>
      <c r="N421" s="119">
        <f>VLOOKUP($A421+ROUND((COLUMN()-2)/24,5),АТС!$A$41:$F$784,6)+'Иные услуги '!$C$5+'РСТ РСО-А'!$L$7+'РСТ РСО-А'!$G$9</f>
        <v>1702.98</v>
      </c>
      <c r="O421" s="119">
        <f>VLOOKUP($A421+ROUND((COLUMN()-2)/24,5),АТС!$A$41:$F$784,6)+'Иные услуги '!$C$5+'РСТ РСО-А'!$L$7+'РСТ РСО-А'!$G$9</f>
        <v>1719.56</v>
      </c>
      <c r="P421" s="119">
        <f>VLOOKUP($A421+ROUND((COLUMN()-2)/24,5),АТС!$A$41:$F$784,6)+'Иные услуги '!$C$5+'РСТ РСО-А'!$L$7+'РСТ РСО-А'!$G$9</f>
        <v>1773.1200000000001</v>
      </c>
      <c r="Q421" s="119">
        <f>VLOOKUP($A421+ROUND((COLUMN()-2)/24,5),АТС!$A$41:$F$784,6)+'Иные услуги '!$C$5+'РСТ РСО-А'!$L$7+'РСТ РСО-А'!$G$9</f>
        <v>1754.91</v>
      </c>
      <c r="R421" s="119">
        <f>VLOOKUP($A421+ROUND((COLUMN()-2)/24,5),АТС!$A$41:$F$784,6)+'Иные услуги '!$C$5+'РСТ РСО-А'!$L$7+'РСТ РСО-А'!$G$9</f>
        <v>1713.7200000000003</v>
      </c>
      <c r="S421" s="119">
        <f>VLOOKUP($A421+ROUND((COLUMN()-2)/24,5),АТС!$A$41:$F$784,6)+'Иные услуги '!$C$5+'РСТ РСО-А'!$L$7+'РСТ РСО-А'!$G$9</f>
        <v>1668.65</v>
      </c>
      <c r="T421" s="119">
        <f>VLOOKUP($A421+ROUND((COLUMN()-2)/24,5),АТС!$A$41:$F$784,6)+'Иные услуги '!$C$5+'РСТ РСО-А'!$L$7+'РСТ РСО-А'!$G$9</f>
        <v>1666.25</v>
      </c>
      <c r="U421" s="119">
        <f>VLOOKUP($A421+ROUND((COLUMN()-2)/24,5),АТС!$A$41:$F$784,6)+'Иные услуги '!$C$5+'РСТ РСО-А'!$L$7+'РСТ РСО-А'!$G$9</f>
        <v>1804.7600000000002</v>
      </c>
      <c r="V421" s="119">
        <f>VLOOKUP($A421+ROUND((COLUMN()-2)/24,5),АТС!$A$41:$F$784,6)+'Иные услуги '!$C$5+'РСТ РСО-А'!$L$7+'РСТ РСО-А'!$G$9</f>
        <v>1899.8400000000001</v>
      </c>
      <c r="W421" s="119">
        <f>VLOOKUP($A421+ROUND((COLUMN()-2)/24,5),АТС!$A$41:$F$784,6)+'Иные услуги '!$C$5+'РСТ РСО-А'!$L$7+'РСТ РСО-А'!$G$9</f>
        <v>1810.21</v>
      </c>
      <c r="X421" s="119">
        <f>VLOOKUP($A421+ROUND((COLUMN()-2)/24,5),АТС!$A$41:$F$784,6)+'Иные услуги '!$C$5+'РСТ РСО-А'!$L$7+'РСТ РСО-А'!$G$9</f>
        <v>1700.2400000000002</v>
      </c>
      <c r="Y421" s="119">
        <f>VLOOKUP($A421+ROUND((COLUMN()-2)/24,5),АТС!$A$41:$F$784,6)+'Иные услуги '!$C$5+'РСТ РСО-А'!$L$7+'РСТ РСО-А'!$G$9</f>
        <v>1886.87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43313</v>
      </c>
      <c r="B428" s="91">
        <f>VLOOKUP($A428+ROUND((COLUMN()-2)/24,5),АТС!$A$41:$F$784,6)+'Иные услуги '!$C$5+'РСТ РСО-А'!$L$7+'РСТ РСО-А'!$H$9</f>
        <v>1601.87</v>
      </c>
      <c r="C428" s="119">
        <f>VLOOKUP($A428+ROUND((COLUMN()-2)/24,5),АТС!$A$41:$F$784,6)+'Иные услуги '!$C$5+'РСТ РСО-А'!$L$7+'РСТ РСО-А'!$H$9</f>
        <v>1607.56</v>
      </c>
      <c r="D428" s="119">
        <f>VLOOKUP($A428+ROUND((COLUMN()-2)/24,5),АТС!$A$41:$F$784,6)+'Иные услуги '!$C$5+'РСТ РСО-А'!$L$7+'РСТ РСО-А'!$H$9</f>
        <v>1597.37</v>
      </c>
      <c r="E428" s="119">
        <f>VLOOKUP($A428+ROUND((COLUMN()-2)/24,5),АТС!$A$41:$F$784,6)+'Иные услуги '!$C$5+'РСТ РСО-А'!$L$7+'РСТ РСО-А'!$H$9</f>
        <v>1595.1399999999999</v>
      </c>
      <c r="F428" s="119">
        <f>VLOOKUP($A428+ROUND((COLUMN()-2)/24,5),АТС!$A$41:$F$784,6)+'Иные услуги '!$C$5+'РСТ РСО-А'!$L$7+'РСТ РСО-А'!$H$9</f>
        <v>1611.5900000000001</v>
      </c>
      <c r="G428" s="119">
        <f>VLOOKUP($A428+ROUND((COLUMN()-2)/24,5),АТС!$A$41:$F$784,6)+'Иные услуги '!$C$5+'РСТ РСО-А'!$L$7+'РСТ РСО-А'!$H$9</f>
        <v>1603.62</v>
      </c>
      <c r="H428" s="119">
        <f>VLOOKUP($A428+ROUND((COLUMN()-2)/24,5),АТС!$A$41:$F$784,6)+'Иные услуги '!$C$5+'РСТ РСО-А'!$L$7+'РСТ РСО-А'!$H$9</f>
        <v>1626.63</v>
      </c>
      <c r="I428" s="119">
        <f>VLOOKUP($A428+ROUND((COLUMN()-2)/24,5),АТС!$A$41:$F$784,6)+'Иные услуги '!$C$5+'РСТ РСО-А'!$L$7+'РСТ РСО-А'!$H$9</f>
        <v>1626.66</v>
      </c>
      <c r="J428" s="119">
        <f>VLOOKUP($A428+ROUND((COLUMN()-2)/24,5),АТС!$A$41:$F$784,6)+'Иные услуги '!$C$5+'РСТ РСО-А'!$L$7+'РСТ РСО-А'!$H$9</f>
        <v>1616.12</v>
      </c>
      <c r="K428" s="119">
        <f>VLOOKUP($A428+ROUND((COLUMN()-2)/24,5),АТС!$A$41:$F$784,6)+'Иные услуги '!$C$5+'РСТ РСО-А'!$L$7+'РСТ РСО-А'!$H$9</f>
        <v>1651.8899999999999</v>
      </c>
      <c r="L428" s="119">
        <f>VLOOKUP($A428+ROUND((COLUMN()-2)/24,5),АТС!$A$41:$F$784,6)+'Иные услуги '!$C$5+'РСТ РСО-А'!$L$7+'РСТ РСО-А'!$H$9</f>
        <v>1691.94</v>
      </c>
      <c r="M428" s="119">
        <f>VLOOKUP($A428+ROUND((COLUMN()-2)/24,5),АТС!$A$41:$F$784,6)+'Иные услуги '!$C$5+'РСТ РСО-А'!$L$7+'РСТ РСО-А'!$H$9</f>
        <v>1717.85</v>
      </c>
      <c r="N428" s="119">
        <f>VLOOKUP($A428+ROUND((COLUMN()-2)/24,5),АТС!$A$41:$F$784,6)+'Иные услуги '!$C$5+'РСТ РСО-А'!$L$7+'РСТ РСО-А'!$H$9</f>
        <v>1718.27</v>
      </c>
      <c r="O428" s="119">
        <f>VLOOKUP($A428+ROUND((COLUMN()-2)/24,5),АТС!$A$41:$F$784,6)+'Иные услуги '!$C$5+'РСТ РСО-А'!$L$7+'РСТ РСО-А'!$H$9</f>
        <v>1739.3000000000002</v>
      </c>
      <c r="P428" s="119">
        <f>VLOOKUP($A428+ROUND((COLUMN()-2)/24,5),АТС!$A$41:$F$784,6)+'Иные услуги '!$C$5+'РСТ РСО-А'!$L$7+'РСТ РСО-А'!$H$9</f>
        <v>1750.1399999999999</v>
      </c>
      <c r="Q428" s="119">
        <f>VLOOKUP($A428+ROUND((COLUMN()-2)/24,5),АТС!$A$41:$F$784,6)+'Иные услуги '!$C$5+'РСТ РСО-А'!$L$7+'РСТ РСО-А'!$H$9</f>
        <v>1739.6100000000001</v>
      </c>
      <c r="R428" s="119">
        <f>VLOOKUP($A428+ROUND((COLUMN()-2)/24,5),АТС!$A$41:$F$784,6)+'Иные услуги '!$C$5+'РСТ РСО-А'!$L$7+'РСТ РСО-А'!$H$9</f>
        <v>1706.02</v>
      </c>
      <c r="S428" s="119">
        <f>VLOOKUP($A428+ROUND((COLUMN()-2)/24,5),АТС!$A$41:$F$784,6)+'Иные услуги '!$C$5+'РСТ РСО-А'!$L$7+'РСТ РСО-А'!$H$9</f>
        <v>1624.06</v>
      </c>
      <c r="T428" s="119">
        <f>VLOOKUP($A428+ROUND((COLUMN()-2)/24,5),АТС!$A$41:$F$784,6)+'Иные услуги '!$C$5+'РСТ РСО-А'!$L$7+'РСТ РСО-А'!$H$9</f>
        <v>1600.6399999999999</v>
      </c>
      <c r="U428" s="119">
        <f>VLOOKUP($A428+ROUND((COLUMN()-2)/24,5),АТС!$A$41:$F$784,6)+'Иные услуги '!$C$5+'РСТ РСО-А'!$L$7+'РСТ РСО-А'!$H$9</f>
        <v>1611.8000000000002</v>
      </c>
      <c r="V428" s="119">
        <f>VLOOKUP($A428+ROUND((COLUMN()-2)/24,5),АТС!$A$41:$F$784,6)+'Иные услуги '!$C$5+'РСТ РСО-А'!$L$7+'РСТ РСО-А'!$H$9</f>
        <v>1699.38</v>
      </c>
      <c r="W428" s="119">
        <f>VLOOKUP($A428+ROUND((COLUMN()-2)/24,5),АТС!$A$41:$F$784,6)+'Иные услуги '!$C$5+'РСТ РСО-А'!$L$7+'РСТ РСО-А'!$H$9</f>
        <v>1667</v>
      </c>
      <c r="X428" s="119">
        <f>VLOOKUP($A428+ROUND((COLUMN()-2)/24,5),АТС!$A$41:$F$784,6)+'Иные услуги '!$C$5+'РСТ РСО-А'!$L$7+'РСТ РСО-А'!$H$9</f>
        <v>1655.73</v>
      </c>
      <c r="Y428" s="119">
        <f>VLOOKUP($A428+ROUND((COLUMN()-2)/24,5),АТС!$A$41:$F$784,6)+'Иные услуги '!$C$5+'РСТ РСО-А'!$L$7+'РСТ РСО-А'!$H$9</f>
        <v>1674.68</v>
      </c>
    </row>
    <row r="429" spans="1:25" x14ac:dyDescent="0.2">
      <c r="A429" s="66">
        <f>A428+1</f>
        <v>43314</v>
      </c>
      <c r="B429" s="119">
        <f>VLOOKUP($A429+ROUND((COLUMN()-2)/24,5),АТС!$A$41:$F$784,6)+'Иные услуги '!$C$5+'РСТ РСО-А'!$L$7+'РСТ РСО-А'!$H$9</f>
        <v>1600.23</v>
      </c>
      <c r="C429" s="119">
        <f>VLOOKUP($A429+ROUND((COLUMN()-2)/24,5),АТС!$A$41:$F$784,6)+'Иные услуги '!$C$5+'РСТ РСО-А'!$L$7+'РСТ РСО-А'!$H$9</f>
        <v>1607.77</v>
      </c>
      <c r="D429" s="119">
        <f>VLOOKUP($A429+ROUND((COLUMN()-2)/24,5),АТС!$A$41:$F$784,6)+'Иные услуги '!$C$5+'РСТ РСО-А'!$L$7+'РСТ РСО-А'!$H$9</f>
        <v>1622.66</v>
      </c>
      <c r="E429" s="119">
        <f>VLOOKUP($A429+ROUND((COLUMN()-2)/24,5),АТС!$A$41:$F$784,6)+'Иные услуги '!$C$5+'РСТ РСО-А'!$L$7+'РСТ РСО-А'!$H$9</f>
        <v>1621.2</v>
      </c>
      <c r="F429" s="119">
        <f>VLOOKUP($A429+ROUND((COLUMN()-2)/24,5),АТС!$A$41:$F$784,6)+'Иные услуги '!$C$5+'РСТ РСО-А'!$L$7+'РСТ РСО-А'!$H$9</f>
        <v>1619.2</v>
      </c>
      <c r="G429" s="119">
        <f>VLOOKUP($A429+ROUND((COLUMN()-2)/24,5),АТС!$A$41:$F$784,6)+'Иные услуги '!$C$5+'РСТ РСО-А'!$L$7+'РСТ РСО-А'!$H$9</f>
        <v>1611.08</v>
      </c>
      <c r="H429" s="119">
        <f>VLOOKUP($A429+ROUND((COLUMN()-2)/24,5),АТС!$A$41:$F$784,6)+'Иные услуги '!$C$5+'РСТ РСО-А'!$L$7+'РСТ РСО-А'!$H$9</f>
        <v>1641.01</v>
      </c>
      <c r="I429" s="119">
        <f>VLOOKUP($A429+ROUND((COLUMN()-2)/24,5),АТС!$A$41:$F$784,6)+'Иные услуги '!$C$5+'РСТ РСО-А'!$L$7+'РСТ РСО-А'!$H$9</f>
        <v>1628.68</v>
      </c>
      <c r="J429" s="119">
        <f>VLOOKUP($A429+ROUND((COLUMN()-2)/24,5),АТС!$A$41:$F$784,6)+'Иные услуги '!$C$5+'РСТ РСО-А'!$L$7+'РСТ РСО-А'!$H$9</f>
        <v>1618.88</v>
      </c>
      <c r="K429" s="119">
        <f>VLOOKUP($A429+ROUND((COLUMN()-2)/24,5),АТС!$A$41:$F$784,6)+'Иные услуги '!$C$5+'РСТ РСО-А'!$L$7+'РСТ РСО-А'!$H$9</f>
        <v>1606.1</v>
      </c>
      <c r="L429" s="119">
        <f>VLOOKUP($A429+ROUND((COLUMN()-2)/24,5),АТС!$A$41:$F$784,6)+'Иные услуги '!$C$5+'РСТ РСО-А'!$L$7+'РСТ РСО-А'!$H$9</f>
        <v>1693.19</v>
      </c>
      <c r="M429" s="119">
        <f>VLOOKUP($A429+ROUND((COLUMN()-2)/24,5),АТС!$A$41:$F$784,6)+'Иные услуги '!$C$5+'РСТ РСО-А'!$L$7+'РСТ РСО-А'!$H$9</f>
        <v>1717.25</v>
      </c>
      <c r="N429" s="119">
        <f>VLOOKUP($A429+ROUND((COLUMN()-2)/24,5),АТС!$A$41:$F$784,6)+'Иные услуги '!$C$5+'РСТ РСО-А'!$L$7+'РСТ РСО-А'!$H$9</f>
        <v>1719.51</v>
      </c>
      <c r="O429" s="119">
        <f>VLOOKUP($A429+ROUND((COLUMN()-2)/24,5),АТС!$A$41:$F$784,6)+'Иные услуги '!$C$5+'РСТ РСО-А'!$L$7+'РСТ РСО-А'!$H$9</f>
        <v>1746.49</v>
      </c>
      <c r="P429" s="119">
        <f>VLOOKUP($A429+ROUND((COLUMN()-2)/24,5),АТС!$A$41:$F$784,6)+'Иные услуги '!$C$5+'РСТ РСО-А'!$L$7+'РСТ РСО-А'!$H$9</f>
        <v>1747.28</v>
      </c>
      <c r="Q429" s="119">
        <f>VLOOKUP($A429+ROUND((COLUMN()-2)/24,5),АТС!$A$41:$F$784,6)+'Иные услуги '!$C$5+'РСТ РСО-А'!$L$7+'РСТ РСО-А'!$H$9</f>
        <v>1750.0700000000002</v>
      </c>
      <c r="R429" s="119">
        <f>VLOOKUP($A429+ROUND((COLUMN()-2)/24,5),АТС!$A$41:$F$784,6)+'Иные услуги '!$C$5+'РСТ РСО-А'!$L$7+'РСТ РСО-А'!$H$9</f>
        <v>1703.25</v>
      </c>
      <c r="S429" s="119">
        <f>VLOOKUP($A429+ROUND((COLUMN()-2)/24,5),АТС!$A$41:$F$784,6)+'Иные услуги '!$C$5+'РСТ РСО-А'!$L$7+'РСТ РСО-А'!$H$9</f>
        <v>1609.01</v>
      </c>
      <c r="T429" s="119">
        <f>VLOOKUP($A429+ROUND((COLUMN()-2)/24,5),АТС!$A$41:$F$784,6)+'Иные услуги '!$C$5+'РСТ РСО-А'!$L$7+'РСТ РСО-А'!$H$9</f>
        <v>1605</v>
      </c>
      <c r="U429" s="119">
        <f>VLOOKUP($A429+ROUND((COLUMN()-2)/24,5),АТС!$A$41:$F$784,6)+'Иные услуги '!$C$5+'РСТ РСО-А'!$L$7+'РСТ РСО-А'!$H$9</f>
        <v>1615.3899999999999</v>
      </c>
      <c r="V429" s="119">
        <f>VLOOKUP($A429+ROUND((COLUMN()-2)/24,5),АТС!$A$41:$F$784,6)+'Иные услуги '!$C$5+'РСТ РСО-А'!$L$7+'РСТ РСО-А'!$H$9</f>
        <v>1655.47</v>
      </c>
      <c r="W429" s="119">
        <f>VLOOKUP($A429+ROUND((COLUMN()-2)/24,5),АТС!$A$41:$F$784,6)+'Иные услуги '!$C$5+'РСТ РСО-А'!$L$7+'РСТ РСО-А'!$H$9</f>
        <v>1661.66</v>
      </c>
      <c r="X429" s="119">
        <f>VLOOKUP($A429+ROUND((COLUMN()-2)/24,5),АТС!$A$41:$F$784,6)+'Иные услуги '!$C$5+'РСТ РСО-А'!$L$7+'РСТ РСО-А'!$H$9</f>
        <v>1653.68</v>
      </c>
      <c r="Y429" s="119">
        <f>VLOOKUP($A429+ROUND((COLUMN()-2)/24,5),АТС!$A$41:$F$784,6)+'Иные услуги '!$C$5+'РСТ РСО-А'!$L$7+'РСТ РСО-А'!$H$9</f>
        <v>2571.61</v>
      </c>
    </row>
    <row r="430" spans="1:25" x14ac:dyDescent="0.2">
      <c r="A430" s="66">
        <f t="shared" ref="A430:A458" si="14">A429+1</f>
        <v>43315</v>
      </c>
      <c r="B430" s="119">
        <f>VLOOKUP($A430+ROUND((COLUMN()-2)/24,5),АТС!$A$41:$F$784,6)+'Иные услуги '!$C$5+'РСТ РСО-А'!$L$7+'РСТ РСО-А'!$H$9</f>
        <v>1608.1</v>
      </c>
      <c r="C430" s="119">
        <f>VLOOKUP($A430+ROUND((COLUMN()-2)/24,5),АТС!$A$41:$F$784,6)+'Иные услуги '!$C$5+'РСТ РСО-А'!$L$7+'РСТ РСО-А'!$H$9</f>
        <v>1605.75</v>
      </c>
      <c r="D430" s="119">
        <f>VLOOKUP($A430+ROUND((COLUMN()-2)/24,5),АТС!$A$41:$F$784,6)+'Иные услуги '!$C$5+'РСТ РСО-А'!$L$7+'РСТ РСО-А'!$H$9</f>
        <v>1620.68</v>
      </c>
      <c r="E430" s="119">
        <f>VLOOKUP($A430+ROUND((COLUMN()-2)/24,5),АТС!$A$41:$F$784,6)+'Иные услуги '!$C$5+'РСТ РСО-А'!$L$7+'РСТ РСО-А'!$H$9</f>
        <v>1646.99</v>
      </c>
      <c r="F430" s="119">
        <f>VLOOKUP($A430+ROUND((COLUMN()-2)/24,5),АТС!$A$41:$F$784,6)+'Иные услуги '!$C$5+'РСТ РСО-А'!$L$7+'РСТ РСО-А'!$H$9</f>
        <v>1645.99</v>
      </c>
      <c r="G430" s="119">
        <f>VLOOKUP($A430+ROUND((COLUMN()-2)/24,5),АТС!$A$41:$F$784,6)+'Иные услуги '!$C$5+'РСТ РСО-А'!$L$7+'РСТ РСО-А'!$H$9</f>
        <v>1628.58</v>
      </c>
      <c r="H430" s="119">
        <f>VLOOKUP($A430+ROUND((COLUMN()-2)/24,5),АТС!$A$41:$F$784,6)+'Иные услуги '!$C$5+'РСТ РСО-А'!$L$7+'РСТ РСО-А'!$H$9</f>
        <v>1657.62</v>
      </c>
      <c r="I430" s="119">
        <f>VLOOKUP($A430+ROUND((COLUMN()-2)/24,5),АТС!$A$41:$F$784,6)+'Иные услуги '!$C$5+'РСТ РСО-А'!$L$7+'РСТ РСО-А'!$H$9</f>
        <v>1624.6100000000001</v>
      </c>
      <c r="J430" s="119">
        <f>VLOOKUP($A430+ROUND((COLUMN()-2)/24,5),АТС!$A$41:$F$784,6)+'Иные услуги '!$C$5+'РСТ РСО-А'!$L$7+'РСТ РСО-А'!$H$9</f>
        <v>1699.9</v>
      </c>
      <c r="K430" s="119">
        <f>VLOOKUP($A430+ROUND((COLUMN()-2)/24,5),АТС!$A$41:$F$784,6)+'Иные услуги '!$C$5+'РСТ РСО-А'!$L$7+'РСТ РСО-А'!$H$9</f>
        <v>1618.45</v>
      </c>
      <c r="L430" s="119">
        <f>VLOOKUP($A430+ROUND((COLUMN()-2)/24,5),АТС!$A$41:$F$784,6)+'Иные услуги '!$C$5+'РСТ РСО-А'!$L$7+'РСТ РСО-А'!$H$9</f>
        <v>1604.72</v>
      </c>
      <c r="M430" s="119">
        <f>VLOOKUP($A430+ROUND((COLUMN()-2)/24,5),АТС!$A$41:$F$784,6)+'Иные услуги '!$C$5+'РСТ РСО-А'!$L$7+'РСТ РСО-А'!$H$9</f>
        <v>1605.38</v>
      </c>
      <c r="N430" s="119">
        <f>VLOOKUP($A430+ROUND((COLUMN()-2)/24,5),АТС!$A$41:$F$784,6)+'Иные услуги '!$C$5+'РСТ РСО-А'!$L$7+'РСТ РСО-А'!$H$9</f>
        <v>1603.48</v>
      </c>
      <c r="O430" s="119">
        <f>VLOOKUP($A430+ROUND((COLUMN()-2)/24,5),АТС!$A$41:$F$784,6)+'Иные услуги '!$C$5+'РСТ РСО-А'!$L$7+'РСТ РСО-А'!$H$9</f>
        <v>1603.06</v>
      </c>
      <c r="P430" s="119">
        <f>VLOOKUP($A430+ROUND((COLUMN()-2)/24,5),АТС!$A$41:$F$784,6)+'Иные услуги '!$C$5+'РСТ РСО-А'!$L$7+'РСТ РСО-А'!$H$9</f>
        <v>1602.94</v>
      </c>
      <c r="Q430" s="119">
        <f>VLOOKUP($A430+ROUND((COLUMN()-2)/24,5),АТС!$A$41:$F$784,6)+'Иные услуги '!$C$5+'РСТ РСО-А'!$L$7+'РСТ РСО-А'!$H$9</f>
        <v>1592.3600000000001</v>
      </c>
      <c r="R430" s="119">
        <f>VLOOKUP($A430+ROUND((COLUMN()-2)/24,5),АТС!$A$41:$F$784,6)+'Иные услуги '!$C$5+'РСТ РСО-А'!$L$7+'РСТ РСО-А'!$H$9</f>
        <v>1600.73</v>
      </c>
      <c r="S430" s="119">
        <f>VLOOKUP($A430+ROUND((COLUMN()-2)/24,5),АТС!$A$41:$F$784,6)+'Иные услуги '!$C$5+'РСТ РСО-А'!$L$7+'РСТ РСО-А'!$H$9</f>
        <v>1620.25</v>
      </c>
      <c r="T430" s="119">
        <f>VLOOKUP($A430+ROUND((COLUMN()-2)/24,5),АТС!$A$41:$F$784,6)+'Иные услуги '!$C$5+'РСТ РСО-А'!$L$7+'РСТ РСО-А'!$H$9</f>
        <v>1603.78</v>
      </c>
      <c r="U430" s="119">
        <f>VLOOKUP($A430+ROUND((COLUMN()-2)/24,5),АТС!$A$41:$F$784,6)+'Иные услуги '!$C$5+'РСТ РСО-А'!$L$7+'РСТ РСО-А'!$H$9</f>
        <v>1614.79</v>
      </c>
      <c r="V430" s="119">
        <f>VLOOKUP($A430+ROUND((COLUMN()-2)/24,5),АТС!$A$41:$F$784,6)+'Иные услуги '!$C$5+'РСТ РСО-А'!$L$7+'РСТ РСО-А'!$H$9</f>
        <v>1649.3400000000001</v>
      </c>
      <c r="W430" s="119">
        <f>VLOOKUP($A430+ROUND((COLUMN()-2)/24,5),АТС!$A$41:$F$784,6)+'Иные услуги '!$C$5+'РСТ РСО-А'!$L$7+'РСТ РСО-А'!$H$9</f>
        <v>1659.18</v>
      </c>
      <c r="X430" s="119">
        <f>VLOOKUP($A430+ROUND((COLUMN()-2)/24,5),АТС!$A$41:$F$784,6)+'Иные услуги '!$C$5+'РСТ РСО-А'!$L$7+'РСТ РСО-А'!$H$9</f>
        <v>1647.22</v>
      </c>
      <c r="Y430" s="119">
        <f>VLOOKUP($A430+ROUND((COLUMN()-2)/24,5),АТС!$A$41:$F$784,6)+'Иные услуги '!$C$5+'РСТ РСО-А'!$L$7+'РСТ РСО-А'!$H$9</f>
        <v>2571.91</v>
      </c>
    </row>
    <row r="431" spans="1:25" x14ac:dyDescent="0.2">
      <c r="A431" s="66">
        <f t="shared" si="14"/>
        <v>43316</v>
      </c>
      <c r="B431" s="119">
        <f>VLOOKUP($A431+ROUND((COLUMN()-2)/24,5),АТС!$A$41:$F$784,6)+'Иные услуги '!$C$5+'РСТ РСО-А'!$L$7+'РСТ РСО-А'!$H$9</f>
        <v>1616.62</v>
      </c>
      <c r="C431" s="119">
        <f>VLOOKUP($A431+ROUND((COLUMN()-2)/24,5),АТС!$A$41:$F$784,6)+'Иные услуги '!$C$5+'РСТ РСО-А'!$L$7+'РСТ РСО-А'!$H$9</f>
        <v>1618.7</v>
      </c>
      <c r="D431" s="119">
        <f>VLOOKUP($A431+ROUND((COLUMN()-2)/24,5),АТС!$A$41:$F$784,6)+'Иные услуги '!$C$5+'РСТ РСО-А'!$L$7+'РСТ РСО-А'!$H$9</f>
        <v>1706.8200000000002</v>
      </c>
      <c r="E431" s="119">
        <f>VLOOKUP($A431+ROUND((COLUMN()-2)/24,5),АТС!$A$41:$F$784,6)+'Иные услуги '!$C$5+'РСТ РСО-А'!$L$7+'РСТ РСО-А'!$H$9</f>
        <v>1701.98</v>
      </c>
      <c r="F431" s="119">
        <f>VLOOKUP($A431+ROUND((COLUMN()-2)/24,5),АТС!$A$41:$F$784,6)+'Иные услуги '!$C$5+'РСТ РСО-А'!$L$7+'РСТ РСО-А'!$H$9</f>
        <v>1701.08</v>
      </c>
      <c r="G431" s="119">
        <f>VLOOKUP($A431+ROUND((COLUMN()-2)/24,5),АТС!$A$41:$F$784,6)+'Иные услуги '!$C$5+'РСТ РСО-А'!$L$7+'РСТ РСО-А'!$H$9</f>
        <v>1700.72</v>
      </c>
      <c r="H431" s="119">
        <f>VLOOKUP($A431+ROUND((COLUMN()-2)/24,5),АТС!$A$41:$F$784,6)+'Иные услуги '!$C$5+'РСТ РСО-А'!$L$7+'РСТ РСО-А'!$H$9</f>
        <v>1755.9</v>
      </c>
      <c r="I431" s="119">
        <f>VLOOKUP($A431+ROUND((COLUMN()-2)/24,5),АТС!$A$41:$F$784,6)+'Иные услуги '!$C$5+'РСТ РСО-А'!$L$7+'РСТ РСО-А'!$H$9</f>
        <v>1628.44</v>
      </c>
      <c r="J431" s="119">
        <f>VLOOKUP($A431+ROUND((COLUMN()-2)/24,5),АТС!$A$41:$F$784,6)+'Иные услуги '!$C$5+'РСТ РСО-А'!$L$7+'РСТ РСО-А'!$H$9</f>
        <v>1798.8600000000001</v>
      </c>
      <c r="K431" s="119">
        <f>VLOOKUP($A431+ROUND((COLUMN()-2)/24,5),АТС!$A$41:$F$784,6)+'Иные услуги '!$C$5+'РСТ РСО-А'!$L$7+'РСТ РСО-А'!$H$9</f>
        <v>1686.97</v>
      </c>
      <c r="L431" s="119">
        <f>VLOOKUP($A431+ROUND((COLUMN()-2)/24,5),АТС!$A$41:$F$784,6)+'Иные услуги '!$C$5+'РСТ РСО-А'!$L$7+'РСТ РСО-А'!$H$9</f>
        <v>1622.69</v>
      </c>
      <c r="M431" s="119">
        <f>VLOOKUP($A431+ROUND((COLUMN()-2)/24,5),АТС!$A$41:$F$784,6)+'Иные услуги '!$C$5+'РСТ РСО-А'!$L$7+'РСТ РСО-А'!$H$9</f>
        <v>1621.48</v>
      </c>
      <c r="N431" s="119">
        <f>VLOOKUP($A431+ROUND((COLUMN()-2)/24,5),АТС!$A$41:$F$784,6)+'Иные услуги '!$C$5+'РСТ РСО-А'!$L$7+'РСТ РСО-А'!$H$9</f>
        <v>1622.68</v>
      </c>
      <c r="O431" s="119">
        <f>VLOOKUP($A431+ROUND((COLUMN()-2)/24,5),АТС!$A$41:$F$784,6)+'Иные услуги '!$C$5+'РСТ РСО-А'!$L$7+'РСТ РСО-А'!$H$9</f>
        <v>1625.12</v>
      </c>
      <c r="P431" s="119">
        <f>VLOOKUP($A431+ROUND((COLUMN()-2)/24,5),АТС!$A$41:$F$784,6)+'Иные услуги '!$C$5+'РСТ РСО-А'!$L$7+'РСТ РСО-А'!$H$9</f>
        <v>1623.5900000000001</v>
      </c>
      <c r="Q431" s="119">
        <f>VLOOKUP($A431+ROUND((COLUMN()-2)/24,5),АТС!$A$41:$F$784,6)+'Иные услуги '!$C$5+'РСТ РСО-А'!$L$7+'РСТ РСО-А'!$H$9</f>
        <v>1637.8200000000002</v>
      </c>
      <c r="R431" s="119">
        <f>VLOOKUP($A431+ROUND((COLUMN()-2)/24,5),АТС!$A$41:$F$784,6)+'Иные услуги '!$C$5+'РСТ РСО-А'!$L$7+'РСТ РСО-А'!$H$9</f>
        <v>1622.4</v>
      </c>
      <c r="S431" s="119">
        <f>VLOOKUP($A431+ROUND((COLUMN()-2)/24,5),АТС!$A$41:$F$784,6)+'Иные услуги '!$C$5+'РСТ РСО-А'!$L$7+'РСТ РСО-А'!$H$9</f>
        <v>1623.3000000000002</v>
      </c>
      <c r="T431" s="119">
        <f>VLOOKUP($A431+ROUND((COLUMN()-2)/24,5),АТС!$A$41:$F$784,6)+'Иные услуги '!$C$5+'РСТ РСО-А'!$L$7+'РСТ РСО-А'!$H$9</f>
        <v>1607.12</v>
      </c>
      <c r="U431" s="119">
        <f>VLOOKUP($A431+ROUND((COLUMN()-2)/24,5),АТС!$A$41:$F$784,6)+'Иные услуги '!$C$5+'РСТ РСО-А'!$L$7+'РСТ РСО-А'!$H$9</f>
        <v>1617.31</v>
      </c>
      <c r="V431" s="119">
        <f>VLOOKUP($A431+ROUND((COLUMN()-2)/24,5),АТС!$A$41:$F$784,6)+'Иные услуги '!$C$5+'РСТ РСО-А'!$L$7+'РСТ РСО-А'!$H$9</f>
        <v>1654.68</v>
      </c>
      <c r="W431" s="119">
        <f>VLOOKUP($A431+ROUND((COLUMN()-2)/24,5),АТС!$A$41:$F$784,6)+'Иные услуги '!$C$5+'РСТ РСО-А'!$L$7+'РСТ РСО-А'!$H$9</f>
        <v>1665.37</v>
      </c>
      <c r="X431" s="119">
        <f>VLOOKUP($A431+ROUND((COLUMN()-2)/24,5),АТС!$A$41:$F$784,6)+'Иные услуги '!$C$5+'РСТ РСО-А'!$L$7+'РСТ РСО-А'!$H$9</f>
        <v>1663.01</v>
      </c>
      <c r="Y431" s="119">
        <f>VLOOKUP($A431+ROUND((COLUMN()-2)/24,5),АТС!$A$41:$F$784,6)+'Иные услуги '!$C$5+'РСТ РСО-А'!$L$7+'РСТ РСО-А'!$H$9</f>
        <v>2328.14</v>
      </c>
    </row>
    <row r="432" spans="1:25" x14ac:dyDescent="0.2">
      <c r="A432" s="66">
        <f t="shared" si="14"/>
        <v>43317</v>
      </c>
      <c r="B432" s="119">
        <f>VLOOKUP($A432+ROUND((COLUMN()-2)/24,5),АТС!$A$41:$F$784,6)+'Иные услуги '!$C$5+'РСТ РСО-А'!$L$7+'РСТ РСО-А'!$H$9</f>
        <v>1624.54</v>
      </c>
      <c r="C432" s="119">
        <f>VLOOKUP($A432+ROUND((COLUMN()-2)/24,5),АТС!$A$41:$F$784,6)+'Иные услуги '!$C$5+'РСТ РСО-А'!$L$7+'РСТ РСО-А'!$H$9</f>
        <v>1636.6</v>
      </c>
      <c r="D432" s="119">
        <f>VLOOKUP($A432+ROUND((COLUMN()-2)/24,5),АТС!$A$41:$F$784,6)+'Иные услуги '!$C$5+'РСТ РСО-А'!$L$7+'РСТ РСО-А'!$H$9</f>
        <v>1676.41</v>
      </c>
      <c r="E432" s="119">
        <f>VLOOKUP($A432+ROUND((COLUMN()-2)/24,5),АТС!$A$41:$F$784,6)+'Иные услуги '!$C$5+'РСТ РСО-А'!$L$7+'РСТ РСО-А'!$H$9</f>
        <v>1672</v>
      </c>
      <c r="F432" s="119">
        <f>VLOOKUP($A432+ROUND((COLUMN()-2)/24,5),АТС!$A$41:$F$784,6)+'Иные услуги '!$C$5+'РСТ РСО-А'!$L$7+'РСТ РСО-А'!$H$9</f>
        <v>1670.52</v>
      </c>
      <c r="G432" s="119">
        <f>VLOOKUP($A432+ROUND((COLUMN()-2)/24,5),АТС!$A$41:$F$784,6)+'Иные услуги '!$C$5+'РСТ РСО-А'!$L$7+'РСТ РСО-А'!$H$9</f>
        <v>1679.68</v>
      </c>
      <c r="H432" s="119">
        <f>VLOOKUP($A432+ROUND((COLUMN()-2)/24,5),АТС!$A$41:$F$784,6)+'Иные услуги '!$C$5+'РСТ РСО-А'!$L$7+'РСТ РСО-А'!$H$9</f>
        <v>1852.79</v>
      </c>
      <c r="I432" s="119">
        <f>VLOOKUP($A432+ROUND((COLUMN()-2)/24,5),АТС!$A$41:$F$784,6)+'Иные услуги '!$C$5+'РСТ РСО-А'!$L$7+'РСТ РСО-А'!$H$9</f>
        <v>1658.6100000000001</v>
      </c>
      <c r="J432" s="119">
        <f>VLOOKUP($A432+ROUND((COLUMN()-2)/24,5),АТС!$A$41:$F$784,6)+'Иные услуги '!$C$5+'РСТ РСО-А'!$L$7+'РСТ РСО-А'!$H$9</f>
        <v>1766.5099999999998</v>
      </c>
      <c r="K432" s="119">
        <f>VLOOKUP($A432+ROUND((COLUMN()-2)/24,5),АТС!$A$41:$F$784,6)+'Иные услуги '!$C$5+'РСТ РСО-А'!$L$7+'РСТ РСО-А'!$H$9</f>
        <v>1761.99</v>
      </c>
      <c r="L432" s="119">
        <f>VLOOKUP($A432+ROUND((COLUMN()-2)/24,5),АТС!$A$41:$F$784,6)+'Иные услуги '!$C$5+'РСТ РСО-А'!$L$7+'РСТ РСО-А'!$H$9</f>
        <v>1686.37</v>
      </c>
      <c r="M432" s="119">
        <f>VLOOKUP($A432+ROUND((COLUMN()-2)/24,5),АТС!$A$41:$F$784,6)+'Иные услуги '!$C$5+'РСТ РСО-А'!$L$7+'РСТ РСО-А'!$H$9</f>
        <v>1668.46</v>
      </c>
      <c r="N432" s="119">
        <f>VLOOKUP($A432+ROUND((COLUMN()-2)/24,5),АТС!$A$41:$F$784,6)+'Иные услуги '!$C$5+'РСТ РСО-А'!$L$7+'РСТ РСО-А'!$H$9</f>
        <v>1683.69</v>
      </c>
      <c r="O432" s="119">
        <f>VLOOKUP($A432+ROUND((COLUMN()-2)/24,5),АТС!$A$41:$F$784,6)+'Иные услуги '!$C$5+'РСТ РСО-А'!$L$7+'РСТ РСО-А'!$H$9</f>
        <v>1685.26</v>
      </c>
      <c r="P432" s="119">
        <f>VLOOKUP($A432+ROUND((COLUMN()-2)/24,5),АТС!$A$41:$F$784,6)+'Иные услуги '!$C$5+'РСТ РСО-А'!$L$7+'РСТ РСО-А'!$H$9</f>
        <v>1716.8600000000001</v>
      </c>
      <c r="Q432" s="119">
        <f>VLOOKUP($A432+ROUND((COLUMN()-2)/24,5),АТС!$A$41:$F$784,6)+'Иные услуги '!$C$5+'РСТ РСО-А'!$L$7+'РСТ РСО-А'!$H$9</f>
        <v>1699.6399999999999</v>
      </c>
      <c r="R432" s="119">
        <f>VLOOKUP($A432+ROUND((COLUMN()-2)/24,5),АТС!$A$41:$F$784,6)+'Иные услуги '!$C$5+'РСТ РСО-А'!$L$7+'РСТ РСО-А'!$H$9</f>
        <v>1666.74</v>
      </c>
      <c r="S432" s="119">
        <f>VLOOKUP($A432+ROUND((COLUMN()-2)/24,5),АТС!$A$41:$F$784,6)+'Иные услуги '!$C$5+'РСТ РСО-А'!$L$7+'РСТ РСО-А'!$H$9</f>
        <v>1684.98</v>
      </c>
      <c r="T432" s="119">
        <f>VLOOKUP($A432+ROUND((COLUMN()-2)/24,5),АТС!$A$41:$F$784,6)+'Иные услуги '!$C$5+'РСТ РСО-А'!$L$7+'РСТ РСО-А'!$H$9</f>
        <v>1666.43</v>
      </c>
      <c r="U432" s="119">
        <f>VLOOKUP($A432+ROUND((COLUMN()-2)/24,5),АТС!$A$41:$F$784,6)+'Иные услуги '!$C$5+'РСТ РСО-А'!$L$7+'РСТ РСО-А'!$H$9</f>
        <v>1644.1399999999999</v>
      </c>
      <c r="V432" s="119">
        <f>VLOOKUP($A432+ROUND((COLUMN()-2)/24,5),АТС!$A$41:$F$784,6)+'Иные услуги '!$C$5+'РСТ РСО-А'!$L$7+'РСТ РСО-А'!$H$9</f>
        <v>1658.49</v>
      </c>
      <c r="W432" s="119">
        <f>VLOOKUP($A432+ROUND((COLUMN()-2)/24,5),АТС!$A$41:$F$784,6)+'Иные услуги '!$C$5+'РСТ РСО-А'!$L$7+'РСТ РСО-А'!$H$9</f>
        <v>1658.87</v>
      </c>
      <c r="X432" s="119">
        <f>VLOOKUP($A432+ROUND((COLUMN()-2)/24,5),АТС!$A$41:$F$784,6)+'Иные услуги '!$C$5+'РСТ РСО-А'!$L$7+'РСТ РСО-А'!$H$9</f>
        <v>1811.04</v>
      </c>
      <c r="Y432" s="119">
        <f>VLOOKUP($A432+ROUND((COLUMN()-2)/24,5),АТС!$A$41:$F$784,6)+'Иные услуги '!$C$5+'РСТ РСО-А'!$L$7+'РСТ РСО-А'!$H$9</f>
        <v>2175.4</v>
      </c>
    </row>
    <row r="433" spans="1:25" x14ac:dyDescent="0.2">
      <c r="A433" s="66">
        <f t="shared" si="14"/>
        <v>43318</v>
      </c>
      <c r="B433" s="119">
        <f>VLOOKUP($A433+ROUND((COLUMN()-2)/24,5),АТС!$A$41:$F$784,6)+'Иные услуги '!$C$5+'РСТ РСО-А'!$L$7+'РСТ РСО-А'!$H$9</f>
        <v>1612.28</v>
      </c>
      <c r="C433" s="119">
        <f>VLOOKUP($A433+ROUND((COLUMN()-2)/24,5),АТС!$A$41:$F$784,6)+'Иные услуги '!$C$5+'РСТ РСО-А'!$L$7+'РСТ РСО-А'!$H$9</f>
        <v>1629.3899999999999</v>
      </c>
      <c r="D433" s="119">
        <f>VLOOKUP($A433+ROUND((COLUMN()-2)/24,5),АТС!$A$41:$F$784,6)+'Иные услуги '!$C$5+'РСТ РСО-А'!$L$7+'РСТ РСО-А'!$H$9</f>
        <v>1652.01</v>
      </c>
      <c r="E433" s="119">
        <f>VLOOKUP($A433+ROUND((COLUMN()-2)/24,5),АТС!$A$41:$F$784,6)+'Иные услуги '!$C$5+'РСТ РСО-А'!$L$7+'РСТ РСО-А'!$H$9</f>
        <v>1649.69</v>
      </c>
      <c r="F433" s="119">
        <f>VLOOKUP($A433+ROUND((COLUMN()-2)/24,5),АТС!$A$41:$F$784,6)+'Иные услуги '!$C$5+'РСТ РСО-А'!$L$7+'РСТ РСО-А'!$H$9</f>
        <v>1649.6</v>
      </c>
      <c r="G433" s="119">
        <f>VLOOKUP($A433+ROUND((COLUMN()-2)/24,5),АТС!$A$41:$F$784,6)+'Иные услуги '!$C$5+'РСТ РСО-А'!$L$7+'РСТ РСО-А'!$H$9</f>
        <v>1667.4</v>
      </c>
      <c r="H433" s="119">
        <f>VLOOKUP($A433+ROUND((COLUMN()-2)/24,5),АТС!$A$41:$F$784,6)+'Иные услуги '!$C$5+'РСТ РСО-А'!$L$7+'РСТ РСО-А'!$H$9</f>
        <v>1696.8600000000001</v>
      </c>
      <c r="I433" s="119">
        <f>VLOOKUP($A433+ROUND((COLUMN()-2)/24,5),АТС!$A$41:$F$784,6)+'Иные услуги '!$C$5+'РСТ РСО-А'!$L$7+'РСТ РСО-А'!$H$9</f>
        <v>1667.01</v>
      </c>
      <c r="J433" s="119">
        <f>VLOOKUP($A433+ROUND((COLUMN()-2)/24,5),АТС!$A$41:$F$784,6)+'Иные услуги '!$C$5+'РСТ РСО-А'!$L$7+'РСТ РСО-А'!$H$9</f>
        <v>1678.76</v>
      </c>
      <c r="K433" s="119">
        <f>VLOOKUP($A433+ROUND((COLUMN()-2)/24,5),АТС!$A$41:$F$784,6)+'Иные услуги '!$C$5+'РСТ РСО-А'!$L$7+'РСТ РСО-А'!$H$9</f>
        <v>1622.04</v>
      </c>
      <c r="L433" s="119">
        <f>VLOOKUP($A433+ROUND((COLUMN()-2)/24,5),АТС!$A$41:$F$784,6)+'Иные услуги '!$C$5+'РСТ РСО-А'!$L$7+'РСТ РСО-А'!$H$9</f>
        <v>1615.31</v>
      </c>
      <c r="M433" s="119">
        <f>VLOOKUP($A433+ROUND((COLUMN()-2)/24,5),АТС!$A$41:$F$784,6)+'Иные услуги '!$C$5+'РСТ РСО-А'!$L$7+'РСТ РСО-А'!$H$9</f>
        <v>1614.81</v>
      </c>
      <c r="N433" s="119">
        <f>VLOOKUP($A433+ROUND((COLUMN()-2)/24,5),АТС!$A$41:$F$784,6)+'Иные услуги '!$C$5+'РСТ РСО-А'!$L$7+'РСТ РСО-А'!$H$9</f>
        <v>1614.37</v>
      </c>
      <c r="O433" s="119">
        <f>VLOOKUP($A433+ROUND((COLUMN()-2)/24,5),АТС!$A$41:$F$784,6)+'Иные услуги '!$C$5+'РСТ РСО-А'!$L$7+'РСТ РСО-А'!$H$9</f>
        <v>1614.06</v>
      </c>
      <c r="P433" s="119">
        <f>VLOOKUP($A433+ROUND((COLUMN()-2)/24,5),АТС!$A$41:$F$784,6)+'Иные услуги '!$C$5+'РСТ РСО-А'!$L$7+'РСТ РСО-А'!$H$9</f>
        <v>1598.58</v>
      </c>
      <c r="Q433" s="119">
        <f>VLOOKUP($A433+ROUND((COLUMN()-2)/24,5),АТС!$A$41:$F$784,6)+'Иные услуги '!$C$5+'РСТ РСО-А'!$L$7+'РСТ РСО-А'!$H$9</f>
        <v>1601.16</v>
      </c>
      <c r="R433" s="119">
        <f>VLOOKUP($A433+ROUND((COLUMN()-2)/24,5),АТС!$A$41:$F$784,6)+'Иные услуги '!$C$5+'РСТ РСО-А'!$L$7+'РСТ РСО-А'!$H$9</f>
        <v>1611.3200000000002</v>
      </c>
      <c r="S433" s="119">
        <f>VLOOKUP($A433+ROUND((COLUMN()-2)/24,5),АТС!$A$41:$F$784,6)+'Иные услуги '!$C$5+'РСТ РСО-А'!$L$7+'РСТ РСО-А'!$H$9</f>
        <v>1611.46</v>
      </c>
      <c r="T433" s="119">
        <f>VLOOKUP($A433+ROUND((COLUMN()-2)/24,5),АТС!$A$41:$F$784,6)+'Иные услуги '!$C$5+'РСТ РСО-А'!$L$7+'РСТ РСО-А'!$H$9</f>
        <v>1627.4</v>
      </c>
      <c r="U433" s="119">
        <f>VLOOKUP($A433+ROUND((COLUMN()-2)/24,5),АТС!$A$41:$F$784,6)+'Иные услуги '!$C$5+'РСТ РСО-А'!$L$7+'РСТ РСО-А'!$H$9</f>
        <v>1635.8899999999999</v>
      </c>
      <c r="V433" s="119">
        <f>VLOOKUP($A433+ROUND((COLUMN()-2)/24,5),АТС!$A$41:$F$784,6)+'Иные услуги '!$C$5+'РСТ РСО-А'!$L$7+'РСТ РСО-А'!$H$9</f>
        <v>1624.01</v>
      </c>
      <c r="W433" s="119">
        <f>VLOOKUP($A433+ROUND((COLUMN()-2)/24,5),АТС!$A$41:$F$784,6)+'Иные услуги '!$C$5+'РСТ РСО-А'!$L$7+'РСТ РСО-А'!$H$9</f>
        <v>1671.3000000000002</v>
      </c>
      <c r="X433" s="119">
        <f>VLOOKUP($A433+ROUND((COLUMN()-2)/24,5),АТС!$A$41:$F$784,6)+'Иные услуги '!$C$5+'РСТ РСО-А'!$L$7+'РСТ РСО-А'!$H$9</f>
        <v>1689.35</v>
      </c>
      <c r="Y433" s="119">
        <f>VLOOKUP($A433+ROUND((COLUMN()-2)/24,5),АТС!$A$41:$F$784,6)+'Иные услуги '!$C$5+'РСТ РСО-А'!$L$7+'РСТ РСО-А'!$H$9</f>
        <v>2243.25</v>
      </c>
    </row>
    <row r="434" spans="1:25" x14ac:dyDescent="0.2">
      <c r="A434" s="66">
        <f t="shared" si="14"/>
        <v>43319</v>
      </c>
      <c r="B434" s="119">
        <f>VLOOKUP($A434+ROUND((COLUMN()-2)/24,5),АТС!$A$41:$F$784,6)+'Иные услуги '!$C$5+'РСТ РСО-А'!$L$7+'РСТ РСО-А'!$H$9</f>
        <v>1612.27</v>
      </c>
      <c r="C434" s="119">
        <f>VLOOKUP($A434+ROUND((COLUMN()-2)/24,5),АТС!$A$41:$F$784,6)+'Иные услуги '!$C$5+'РСТ РСО-А'!$L$7+'РСТ РСО-А'!$H$9</f>
        <v>1624.06</v>
      </c>
      <c r="D434" s="119">
        <f>VLOOKUP($A434+ROUND((COLUMN()-2)/24,5),АТС!$A$41:$F$784,6)+'Иные услуги '!$C$5+'РСТ РСО-А'!$L$7+'РСТ РСО-А'!$H$9</f>
        <v>1649.04</v>
      </c>
      <c r="E434" s="119">
        <f>VLOOKUP($A434+ROUND((COLUMN()-2)/24,5),АТС!$A$41:$F$784,6)+'Иные услуги '!$C$5+'РСТ РСО-А'!$L$7+'РСТ РСО-А'!$H$9</f>
        <v>1648.01</v>
      </c>
      <c r="F434" s="119">
        <f>VLOOKUP($A434+ROUND((COLUMN()-2)/24,5),АТС!$A$41:$F$784,6)+'Иные услуги '!$C$5+'РСТ РСО-А'!$L$7+'РСТ РСО-А'!$H$9</f>
        <v>1647.54</v>
      </c>
      <c r="G434" s="119">
        <f>VLOOKUP($A434+ROUND((COLUMN()-2)/24,5),АТС!$A$41:$F$784,6)+'Иные услуги '!$C$5+'РСТ РСО-А'!$L$7+'РСТ РСО-А'!$H$9</f>
        <v>1666.21</v>
      </c>
      <c r="H434" s="119">
        <f>VLOOKUP($A434+ROUND((COLUMN()-2)/24,5),АТС!$A$41:$F$784,6)+'Иные услуги '!$C$5+'РСТ РСО-А'!$L$7+'РСТ РСО-А'!$H$9</f>
        <v>1696.12</v>
      </c>
      <c r="I434" s="119">
        <f>VLOOKUP($A434+ROUND((COLUMN()-2)/24,5),АТС!$A$41:$F$784,6)+'Иные услуги '!$C$5+'РСТ РСО-А'!$L$7+'РСТ РСО-А'!$H$9</f>
        <v>1644.5700000000002</v>
      </c>
      <c r="J434" s="119">
        <f>VLOOKUP($A434+ROUND((COLUMN()-2)/24,5),АТС!$A$41:$F$784,6)+'Иные услуги '!$C$5+'РСТ РСО-А'!$L$7+'РСТ РСО-А'!$H$9</f>
        <v>1668.24</v>
      </c>
      <c r="K434" s="119">
        <f>VLOOKUP($A434+ROUND((COLUMN()-2)/24,5),АТС!$A$41:$F$784,6)+'Иные услуги '!$C$5+'РСТ РСО-А'!$L$7+'РСТ РСО-А'!$H$9</f>
        <v>1614.25</v>
      </c>
      <c r="L434" s="119">
        <f>VLOOKUP($A434+ROUND((COLUMN()-2)/24,5),АТС!$A$41:$F$784,6)+'Иные услуги '!$C$5+'РСТ РСО-А'!$L$7+'РСТ РСО-А'!$H$9</f>
        <v>1609.02</v>
      </c>
      <c r="M434" s="119">
        <f>VLOOKUP($A434+ROUND((COLUMN()-2)/24,5),АТС!$A$41:$F$784,6)+'Иные услуги '!$C$5+'РСТ РСО-А'!$L$7+'РСТ РСО-А'!$H$9</f>
        <v>1609.41</v>
      </c>
      <c r="N434" s="119">
        <f>VLOOKUP($A434+ROUND((COLUMN()-2)/24,5),АТС!$A$41:$F$784,6)+'Иные услуги '!$C$5+'РСТ РСО-А'!$L$7+'РСТ РСО-А'!$H$9</f>
        <v>1609.33</v>
      </c>
      <c r="O434" s="119">
        <f>VLOOKUP($A434+ROUND((COLUMN()-2)/24,5),АТС!$A$41:$F$784,6)+'Иные услуги '!$C$5+'РСТ РСО-А'!$L$7+'РСТ РСО-А'!$H$9</f>
        <v>1610.2</v>
      </c>
      <c r="P434" s="119">
        <f>VLOOKUP($A434+ROUND((COLUMN()-2)/24,5),АТС!$A$41:$F$784,6)+'Иные услуги '!$C$5+'РСТ РСО-А'!$L$7+'РСТ РСО-А'!$H$9</f>
        <v>1595.85</v>
      </c>
      <c r="Q434" s="119">
        <f>VLOOKUP($A434+ROUND((COLUMN()-2)/24,5),АТС!$A$41:$F$784,6)+'Иные услуги '!$C$5+'РСТ РСО-А'!$L$7+'РСТ РСО-А'!$H$9</f>
        <v>1595.73</v>
      </c>
      <c r="R434" s="119">
        <f>VLOOKUP($A434+ROUND((COLUMN()-2)/24,5),АТС!$A$41:$F$784,6)+'Иные услуги '!$C$5+'РСТ РСО-А'!$L$7+'РСТ РСО-А'!$H$9</f>
        <v>1605.0700000000002</v>
      </c>
      <c r="S434" s="119">
        <f>VLOOKUP($A434+ROUND((COLUMN()-2)/24,5),АТС!$A$41:$F$784,6)+'Иные услуги '!$C$5+'РСТ РСО-А'!$L$7+'РСТ РСО-А'!$H$9</f>
        <v>1609.49</v>
      </c>
      <c r="T434" s="119">
        <f>VLOOKUP($A434+ROUND((COLUMN()-2)/24,5),АТС!$A$41:$F$784,6)+'Иные услуги '!$C$5+'РСТ РСО-А'!$L$7+'РСТ РСО-А'!$H$9</f>
        <v>1629.77</v>
      </c>
      <c r="U434" s="119">
        <f>VLOOKUP($A434+ROUND((COLUMN()-2)/24,5),АТС!$A$41:$F$784,6)+'Иные услуги '!$C$5+'РСТ РСО-А'!$L$7+'РСТ РСО-А'!$H$9</f>
        <v>1638.01</v>
      </c>
      <c r="V434" s="119">
        <f>VLOOKUP($A434+ROUND((COLUMN()-2)/24,5),АТС!$A$41:$F$784,6)+'Иные услуги '!$C$5+'РСТ РСО-А'!$L$7+'РСТ РСО-А'!$H$9</f>
        <v>1623.8600000000001</v>
      </c>
      <c r="W434" s="119">
        <f>VLOOKUP($A434+ROUND((COLUMN()-2)/24,5),АТС!$A$41:$F$784,6)+'Иные услуги '!$C$5+'РСТ РСО-А'!$L$7+'РСТ РСО-А'!$H$9</f>
        <v>1665.5</v>
      </c>
      <c r="X434" s="119">
        <f>VLOOKUP($A434+ROUND((COLUMN()-2)/24,5),АТС!$A$41:$F$784,6)+'Иные услуги '!$C$5+'РСТ РСО-А'!$L$7+'РСТ РСО-А'!$H$9</f>
        <v>1683.68</v>
      </c>
      <c r="Y434" s="119">
        <f>VLOOKUP($A434+ROUND((COLUMN()-2)/24,5),АТС!$A$41:$F$784,6)+'Иные услуги '!$C$5+'РСТ РСО-А'!$L$7+'РСТ РСО-А'!$H$9</f>
        <v>2253.92</v>
      </c>
    </row>
    <row r="435" spans="1:25" x14ac:dyDescent="0.2">
      <c r="A435" s="66">
        <f t="shared" si="14"/>
        <v>43320</v>
      </c>
      <c r="B435" s="119">
        <f>VLOOKUP($A435+ROUND((COLUMN()-2)/24,5),АТС!$A$41:$F$784,6)+'Иные услуги '!$C$5+'РСТ РСО-А'!$L$7+'РСТ РСО-А'!$H$9</f>
        <v>1607.54</v>
      </c>
      <c r="C435" s="119">
        <f>VLOOKUP($A435+ROUND((COLUMN()-2)/24,5),АТС!$A$41:$F$784,6)+'Иные услуги '!$C$5+'РСТ РСО-А'!$L$7+'РСТ РСО-А'!$H$9</f>
        <v>1643.87</v>
      </c>
      <c r="D435" s="119">
        <f>VLOOKUP($A435+ROUND((COLUMN()-2)/24,5),АТС!$A$41:$F$784,6)+'Иные услуги '!$C$5+'РСТ РСО-А'!$L$7+'РСТ РСО-А'!$H$9</f>
        <v>1710.47</v>
      </c>
      <c r="E435" s="119">
        <f>VLOOKUP($A435+ROUND((COLUMN()-2)/24,5),АТС!$A$41:$F$784,6)+'Иные услуги '!$C$5+'РСТ РСО-А'!$L$7+'РСТ РСО-А'!$H$9</f>
        <v>1730.6</v>
      </c>
      <c r="F435" s="119">
        <f>VLOOKUP($A435+ROUND((COLUMN()-2)/24,5),АТС!$A$41:$F$784,6)+'Иные услуги '!$C$5+'РСТ РСО-А'!$L$7+'РСТ РСО-А'!$H$9</f>
        <v>1729.3600000000001</v>
      </c>
      <c r="G435" s="119">
        <f>VLOOKUP($A435+ROUND((COLUMN()-2)/24,5),АТС!$A$41:$F$784,6)+'Иные услуги '!$C$5+'РСТ РСО-А'!$L$7+'РСТ РСО-А'!$H$9</f>
        <v>1730.31</v>
      </c>
      <c r="H435" s="119">
        <f>VLOOKUP($A435+ROUND((COLUMN()-2)/24,5),АТС!$A$41:$F$784,6)+'Иные услуги '!$C$5+'РСТ РСО-А'!$L$7+'РСТ РСО-А'!$H$9</f>
        <v>1804.8399999999997</v>
      </c>
      <c r="I435" s="119">
        <f>VLOOKUP($A435+ROUND((COLUMN()-2)/24,5),АТС!$A$41:$F$784,6)+'Иные услуги '!$C$5+'РСТ РСО-А'!$L$7+'РСТ РСО-А'!$H$9</f>
        <v>1666.24</v>
      </c>
      <c r="J435" s="119">
        <f>VLOOKUP($A435+ROUND((COLUMN()-2)/24,5),АТС!$A$41:$F$784,6)+'Иные услуги '!$C$5+'РСТ РСО-А'!$L$7+'РСТ РСО-А'!$H$9</f>
        <v>1803.27</v>
      </c>
      <c r="K435" s="119">
        <f>VLOOKUP($A435+ROUND((COLUMN()-2)/24,5),АТС!$A$41:$F$784,6)+'Иные услуги '!$C$5+'РСТ РСО-А'!$L$7+'РСТ РСО-А'!$H$9</f>
        <v>1642.96</v>
      </c>
      <c r="L435" s="119">
        <f>VLOOKUP($A435+ROUND((COLUMN()-2)/24,5),АТС!$A$41:$F$784,6)+'Иные услуги '!$C$5+'РСТ РСО-А'!$L$7+'РСТ РСО-А'!$H$9</f>
        <v>1643.5700000000002</v>
      </c>
      <c r="M435" s="119">
        <f>VLOOKUP($A435+ROUND((COLUMN()-2)/24,5),АТС!$A$41:$F$784,6)+'Иные услуги '!$C$5+'РСТ РСО-А'!$L$7+'РСТ РСО-А'!$H$9</f>
        <v>1643.04</v>
      </c>
      <c r="N435" s="119">
        <f>VLOOKUP($A435+ROUND((COLUMN()-2)/24,5),АТС!$A$41:$F$784,6)+'Иные услуги '!$C$5+'РСТ РСО-А'!$L$7+'РСТ РСО-А'!$H$9</f>
        <v>1643.0700000000002</v>
      </c>
      <c r="O435" s="119">
        <f>VLOOKUP($A435+ROUND((COLUMN()-2)/24,5),АТС!$A$41:$F$784,6)+'Иные услуги '!$C$5+'РСТ РСО-А'!$L$7+'РСТ РСО-А'!$H$9</f>
        <v>1651.38</v>
      </c>
      <c r="P435" s="119">
        <f>VLOOKUP($A435+ROUND((COLUMN()-2)/24,5),АТС!$A$41:$F$784,6)+'Иные услуги '!$C$5+'РСТ РСО-А'!$L$7+'РСТ РСО-А'!$H$9</f>
        <v>1620.4</v>
      </c>
      <c r="Q435" s="119">
        <f>VLOOKUP($A435+ROUND((COLUMN()-2)/24,5),АТС!$A$41:$F$784,6)+'Иные услуги '!$C$5+'РСТ РСО-А'!$L$7+'РСТ РСО-А'!$H$9</f>
        <v>1635.58</v>
      </c>
      <c r="R435" s="119">
        <f>VLOOKUP($A435+ROUND((COLUMN()-2)/24,5),АТС!$A$41:$F$784,6)+'Иные услуги '!$C$5+'РСТ РСО-А'!$L$7+'РСТ РСО-А'!$H$9</f>
        <v>1625.31</v>
      </c>
      <c r="S435" s="119">
        <f>VLOOKUP($A435+ROUND((COLUMN()-2)/24,5),АТС!$A$41:$F$784,6)+'Иные услуги '!$C$5+'РСТ РСО-А'!$L$7+'РСТ РСО-А'!$H$9</f>
        <v>1622.2</v>
      </c>
      <c r="T435" s="119">
        <f>VLOOKUP($A435+ROUND((COLUMN()-2)/24,5),АТС!$A$41:$F$784,6)+'Иные услуги '!$C$5+'РСТ РСО-А'!$L$7+'РСТ РСО-А'!$H$9</f>
        <v>1624.25</v>
      </c>
      <c r="U435" s="119">
        <f>VLOOKUP($A435+ROUND((COLUMN()-2)/24,5),АТС!$A$41:$F$784,6)+'Иные услуги '!$C$5+'РСТ РСО-А'!$L$7+'РСТ РСО-А'!$H$9</f>
        <v>1614.81</v>
      </c>
      <c r="V435" s="119">
        <f>VLOOKUP($A435+ROUND((COLUMN()-2)/24,5),АТС!$A$41:$F$784,6)+'Иные услуги '!$C$5+'РСТ РСО-А'!$L$7+'РСТ РСО-А'!$H$9</f>
        <v>1639.8400000000001</v>
      </c>
      <c r="W435" s="119">
        <f>VLOOKUP($A435+ROUND((COLUMN()-2)/24,5),АТС!$A$41:$F$784,6)+'Иные услуги '!$C$5+'РСТ РСО-А'!$L$7+'РСТ РСО-А'!$H$9</f>
        <v>1644.63</v>
      </c>
      <c r="X435" s="119">
        <f>VLOOKUP($A435+ROUND((COLUMN()-2)/24,5),АТС!$A$41:$F$784,6)+'Иные услуги '!$C$5+'РСТ РСО-А'!$L$7+'РСТ РСО-А'!$H$9</f>
        <v>1661.45</v>
      </c>
      <c r="Y435" s="119">
        <f>VLOOKUP($A435+ROUND((COLUMN()-2)/24,5),АТС!$A$41:$F$784,6)+'Иные услуги '!$C$5+'РСТ РСО-А'!$L$7+'РСТ РСО-А'!$H$9</f>
        <v>2214.7999999999997</v>
      </c>
    </row>
    <row r="436" spans="1:25" x14ac:dyDescent="0.2">
      <c r="A436" s="66">
        <f t="shared" si="14"/>
        <v>43321</v>
      </c>
      <c r="B436" s="119">
        <f>VLOOKUP($A436+ROUND((COLUMN()-2)/24,5),АТС!$A$41:$F$784,6)+'Иные услуги '!$C$5+'РСТ РСО-А'!$L$7+'РСТ РСО-А'!$H$9</f>
        <v>1583.48</v>
      </c>
      <c r="C436" s="119">
        <f>VLOOKUP($A436+ROUND((COLUMN()-2)/24,5),АТС!$A$41:$F$784,6)+'Иные услуги '!$C$5+'РСТ РСО-А'!$L$7+'РСТ РСО-А'!$H$9</f>
        <v>1618.35</v>
      </c>
      <c r="D436" s="119">
        <f>VLOOKUP($A436+ROUND((COLUMN()-2)/24,5),АТС!$A$41:$F$784,6)+'Иные услуги '!$C$5+'РСТ РСО-А'!$L$7+'РСТ РСО-А'!$H$9</f>
        <v>1644.08</v>
      </c>
      <c r="E436" s="119">
        <f>VLOOKUP($A436+ROUND((COLUMN()-2)/24,5),АТС!$A$41:$F$784,6)+'Иные услуги '!$C$5+'РСТ РСО-А'!$L$7+'РСТ РСО-А'!$H$9</f>
        <v>1643.26</v>
      </c>
      <c r="F436" s="119">
        <f>VLOOKUP($A436+ROUND((COLUMN()-2)/24,5),АТС!$A$41:$F$784,6)+'Иные услуги '!$C$5+'РСТ РСО-А'!$L$7+'РСТ РСО-А'!$H$9</f>
        <v>1642.79</v>
      </c>
      <c r="G436" s="119">
        <f>VLOOKUP($A436+ROUND((COLUMN()-2)/24,5),АТС!$A$41:$F$784,6)+'Иные услуги '!$C$5+'РСТ РСО-А'!$L$7+'РСТ РСО-А'!$H$9</f>
        <v>1641.8400000000001</v>
      </c>
      <c r="H436" s="119">
        <f>VLOOKUP($A436+ROUND((COLUMN()-2)/24,5),АТС!$A$41:$F$784,6)+'Иные услуги '!$C$5+'РСТ РСО-А'!$L$7+'РСТ РСО-А'!$H$9</f>
        <v>1743.4</v>
      </c>
      <c r="I436" s="119">
        <f>VLOOKUP($A436+ROUND((COLUMN()-2)/24,5),АТС!$A$41:$F$784,6)+'Иные услуги '!$C$5+'РСТ РСО-А'!$L$7+'РСТ РСО-А'!$H$9</f>
        <v>1639.8899999999999</v>
      </c>
      <c r="J436" s="119">
        <f>VLOOKUP($A436+ROUND((COLUMN()-2)/24,5),АТС!$A$41:$F$784,6)+'Иные услуги '!$C$5+'РСТ РСО-А'!$L$7+'РСТ РСО-А'!$H$9</f>
        <v>1705.15</v>
      </c>
      <c r="K436" s="119">
        <f>VLOOKUP($A436+ROUND((COLUMN()-2)/24,5),АТС!$A$41:$F$784,6)+'Иные услуги '!$C$5+'РСТ РСО-А'!$L$7+'РСТ РСО-А'!$H$9</f>
        <v>1607.5500000000002</v>
      </c>
      <c r="L436" s="119">
        <f>VLOOKUP($A436+ROUND((COLUMN()-2)/24,5),АТС!$A$41:$F$784,6)+'Иные услуги '!$C$5+'РСТ РСО-А'!$L$7+'РСТ РСО-А'!$H$9</f>
        <v>1608.53</v>
      </c>
      <c r="M436" s="119">
        <f>VLOOKUP($A436+ROUND((COLUMN()-2)/24,5),АТС!$A$41:$F$784,6)+'Иные услуги '!$C$5+'РСТ РСО-А'!$L$7+'РСТ РСО-А'!$H$9</f>
        <v>1608.38</v>
      </c>
      <c r="N436" s="119">
        <f>VLOOKUP($A436+ROUND((COLUMN()-2)/24,5),АТС!$A$41:$F$784,6)+'Иные услуги '!$C$5+'РСТ РСО-А'!$L$7+'РСТ РСО-А'!$H$9</f>
        <v>1608.15</v>
      </c>
      <c r="O436" s="119">
        <f>VLOOKUP($A436+ROUND((COLUMN()-2)/24,5),АТС!$A$41:$F$784,6)+'Иные услуги '!$C$5+'РСТ РСО-А'!$L$7+'РСТ РСО-А'!$H$9</f>
        <v>1615.21</v>
      </c>
      <c r="P436" s="119">
        <f>VLOOKUP($A436+ROUND((COLUMN()-2)/24,5),АТС!$A$41:$F$784,6)+'Иные услуги '!$C$5+'РСТ РСО-А'!$L$7+'РСТ РСО-А'!$H$9</f>
        <v>1615.27</v>
      </c>
      <c r="Q436" s="119">
        <f>VLOOKUP($A436+ROUND((COLUMN()-2)/24,5),АТС!$A$41:$F$784,6)+'Иные услуги '!$C$5+'РСТ РСО-А'!$L$7+'РСТ РСО-А'!$H$9</f>
        <v>1615.44</v>
      </c>
      <c r="R436" s="119">
        <f>VLOOKUP($A436+ROUND((COLUMN()-2)/24,5),АТС!$A$41:$F$784,6)+'Иные услуги '!$C$5+'РСТ РСО-А'!$L$7+'РСТ РСО-А'!$H$9</f>
        <v>1613.9</v>
      </c>
      <c r="S436" s="119">
        <f>VLOOKUP($A436+ROUND((COLUMN()-2)/24,5),АТС!$A$41:$F$784,6)+'Иные услуги '!$C$5+'РСТ РСО-А'!$L$7+'РСТ РСО-А'!$H$9</f>
        <v>1615.1100000000001</v>
      </c>
      <c r="T436" s="119">
        <f>VLOOKUP($A436+ROUND((COLUMN()-2)/24,5),АТС!$A$41:$F$784,6)+'Иные услуги '!$C$5+'РСТ РСО-А'!$L$7+'РСТ РСО-А'!$H$9</f>
        <v>1607.62</v>
      </c>
      <c r="U436" s="119">
        <f>VLOOKUP($A436+ROUND((COLUMN()-2)/24,5),АТС!$A$41:$F$784,6)+'Иные услуги '!$C$5+'РСТ РСО-А'!$L$7+'РСТ РСО-А'!$H$9</f>
        <v>1613.33</v>
      </c>
      <c r="V436" s="119">
        <f>VLOOKUP($A436+ROUND((COLUMN()-2)/24,5),АТС!$A$41:$F$784,6)+'Иные услуги '!$C$5+'РСТ РСО-А'!$L$7+'РСТ РСО-А'!$H$9</f>
        <v>1638.3899999999999</v>
      </c>
      <c r="W436" s="119">
        <f>VLOOKUP($A436+ROUND((COLUMN()-2)/24,5),АТС!$A$41:$F$784,6)+'Иные услуги '!$C$5+'РСТ РСО-А'!$L$7+'РСТ РСО-А'!$H$9</f>
        <v>1643.31</v>
      </c>
      <c r="X436" s="119">
        <f>VLOOKUP($A436+ROUND((COLUMN()-2)/24,5),АТС!$A$41:$F$784,6)+'Иные услуги '!$C$5+'РСТ РСО-А'!$L$7+'РСТ РСО-А'!$H$9</f>
        <v>1659.81</v>
      </c>
      <c r="Y436" s="119">
        <f>VLOOKUP($A436+ROUND((COLUMN()-2)/24,5),АТС!$A$41:$F$784,6)+'Иные услуги '!$C$5+'РСТ РСО-А'!$L$7+'РСТ РСО-А'!$H$9</f>
        <v>2141.17</v>
      </c>
    </row>
    <row r="437" spans="1:25" x14ac:dyDescent="0.2">
      <c r="A437" s="66">
        <f t="shared" si="14"/>
        <v>43322</v>
      </c>
      <c r="B437" s="119">
        <f>VLOOKUP($A437+ROUND((COLUMN()-2)/24,5),АТС!$A$41:$F$784,6)+'Иные услуги '!$C$5+'РСТ РСО-А'!$L$7+'РСТ РСО-А'!$H$9</f>
        <v>1598.54</v>
      </c>
      <c r="C437" s="119">
        <f>VLOOKUP($A437+ROUND((COLUMN()-2)/24,5),АТС!$A$41:$F$784,6)+'Иные услуги '!$C$5+'РСТ РСО-А'!$L$7+'РСТ РСО-А'!$H$9</f>
        <v>1615.72</v>
      </c>
      <c r="D437" s="119">
        <f>VLOOKUP($A437+ROUND((COLUMN()-2)/24,5),АТС!$A$41:$F$784,6)+'Иные услуги '!$C$5+'РСТ РСО-А'!$L$7+'РСТ РСО-А'!$H$9</f>
        <v>1614.78</v>
      </c>
      <c r="E437" s="119">
        <f>VLOOKUP($A437+ROUND((COLUMN()-2)/24,5),АТС!$A$41:$F$784,6)+'Иные услуги '!$C$5+'РСТ РСО-А'!$L$7+'РСТ РСО-А'!$H$9</f>
        <v>1614.5</v>
      </c>
      <c r="F437" s="119">
        <f>VLOOKUP($A437+ROUND((COLUMN()-2)/24,5),АТС!$A$41:$F$784,6)+'Иные услуги '!$C$5+'РСТ РСО-А'!$L$7+'РСТ РСО-А'!$H$9</f>
        <v>1614.5700000000002</v>
      </c>
      <c r="G437" s="119">
        <f>VLOOKUP($A437+ROUND((COLUMN()-2)/24,5),АТС!$A$41:$F$784,6)+'Иные услуги '!$C$5+'РСТ РСО-А'!$L$7+'РСТ РСО-А'!$H$9</f>
        <v>1610.51</v>
      </c>
      <c r="H437" s="119">
        <f>VLOOKUP($A437+ROUND((COLUMN()-2)/24,5),АТС!$A$41:$F$784,6)+'Иные услуги '!$C$5+'РСТ РСО-А'!$L$7+'РСТ РСО-А'!$H$9</f>
        <v>1617.12</v>
      </c>
      <c r="I437" s="119">
        <f>VLOOKUP($A437+ROUND((COLUMN()-2)/24,5),АТС!$A$41:$F$784,6)+'Иные услуги '!$C$5+'РСТ РСО-А'!$L$7+'РСТ РСО-А'!$H$9</f>
        <v>1591.8200000000002</v>
      </c>
      <c r="J437" s="119">
        <f>VLOOKUP($A437+ROUND((COLUMN()-2)/24,5),АТС!$A$41:$F$784,6)+'Иные услуги '!$C$5+'РСТ РСО-А'!$L$7+'РСТ РСО-А'!$H$9</f>
        <v>1706.63</v>
      </c>
      <c r="K437" s="119">
        <f>VLOOKUP($A437+ROUND((COLUMN()-2)/24,5),АТС!$A$41:$F$784,6)+'Иные услуги '!$C$5+'РСТ РСО-А'!$L$7+'РСТ РСО-А'!$H$9</f>
        <v>1639.51</v>
      </c>
      <c r="L437" s="119">
        <f>VLOOKUP($A437+ROUND((COLUMN()-2)/24,5),АТС!$A$41:$F$784,6)+'Иные услуги '!$C$5+'РСТ РСО-А'!$L$7+'РСТ РСО-А'!$H$9</f>
        <v>1640.02</v>
      </c>
      <c r="M437" s="119">
        <f>VLOOKUP($A437+ROUND((COLUMN()-2)/24,5),АТС!$A$41:$F$784,6)+'Иные услуги '!$C$5+'РСТ РСО-А'!$L$7+'РСТ РСО-А'!$H$9</f>
        <v>1639.92</v>
      </c>
      <c r="N437" s="119">
        <f>VLOOKUP($A437+ROUND((COLUMN()-2)/24,5),АТС!$A$41:$F$784,6)+'Иные услуги '!$C$5+'РСТ РСО-А'!$L$7+'РСТ РСО-А'!$H$9</f>
        <v>1639.0900000000001</v>
      </c>
      <c r="O437" s="119">
        <f>VLOOKUP($A437+ROUND((COLUMN()-2)/24,5),АТС!$A$41:$F$784,6)+'Иные услуги '!$C$5+'РСТ РСО-А'!$L$7+'РСТ РСО-А'!$H$9</f>
        <v>1644.8200000000002</v>
      </c>
      <c r="P437" s="119">
        <f>VLOOKUP($A437+ROUND((COLUMN()-2)/24,5),АТС!$A$41:$F$784,6)+'Иные услуги '!$C$5+'РСТ РСО-А'!$L$7+'РСТ РСО-А'!$H$9</f>
        <v>1629.19</v>
      </c>
      <c r="Q437" s="119">
        <f>VLOOKUP($A437+ROUND((COLUMN()-2)/24,5),АТС!$A$41:$F$784,6)+'Иные услуги '!$C$5+'РСТ РСО-А'!$L$7+'РСТ РСО-А'!$H$9</f>
        <v>1629.29</v>
      </c>
      <c r="R437" s="119">
        <f>VLOOKUP($A437+ROUND((COLUMN()-2)/24,5),АТС!$A$41:$F$784,6)+'Иные услуги '!$C$5+'РСТ РСО-А'!$L$7+'РСТ РСО-А'!$H$9</f>
        <v>1620.42</v>
      </c>
      <c r="S437" s="119">
        <f>VLOOKUP($A437+ROUND((COLUMN()-2)/24,5),АТС!$A$41:$F$784,6)+'Иные услуги '!$C$5+'РСТ РСО-А'!$L$7+'РСТ РСО-А'!$H$9</f>
        <v>1617.8899999999999</v>
      </c>
      <c r="T437" s="119">
        <f>VLOOKUP($A437+ROUND((COLUMN()-2)/24,5),АТС!$A$41:$F$784,6)+'Иные услуги '!$C$5+'РСТ РСО-А'!$L$7+'РСТ РСО-А'!$H$9</f>
        <v>1606.4</v>
      </c>
      <c r="U437" s="119">
        <f>VLOOKUP($A437+ROUND((COLUMN()-2)/24,5),АТС!$A$41:$F$784,6)+'Иные услуги '!$C$5+'РСТ РСО-А'!$L$7+'РСТ РСО-А'!$H$9</f>
        <v>1626.85</v>
      </c>
      <c r="V437" s="119">
        <f>VLOOKUP($A437+ROUND((COLUMN()-2)/24,5),АТС!$A$41:$F$784,6)+'Иные услуги '!$C$5+'РСТ РСО-А'!$L$7+'РСТ РСО-А'!$H$9</f>
        <v>1768.02</v>
      </c>
      <c r="W437" s="119">
        <f>VLOOKUP($A437+ROUND((COLUMN()-2)/24,5),АТС!$A$41:$F$784,6)+'Иные услуги '!$C$5+'РСТ РСО-А'!$L$7+'РСТ РСО-А'!$H$9</f>
        <v>1724.71</v>
      </c>
      <c r="X437" s="119">
        <f>VLOOKUP($A437+ROUND((COLUMN()-2)/24,5),АТС!$A$41:$F$784,6)+'Иные услуги '!$C$5+'РСТ РСО-А'!$L$7+'РСТ РСО-А'!$H$9</f>
        <v>1664.53</v>
      </c>
      <c r="Y437" s="119">
        <f>VLOOKUP($A437+ROUND((COLUMN()-2)/24,5),АТС!$A$41:$F$784,6)+'Иные услуги '!$C$5+'РСТ РСО-А'!$L$7+'РСТ РСО-А'!$H$9</f>
        <v>1725.16</v>
      </c>
    </row>
    <row r="438" spans="1:25" x14ac:dyDescent="0.2">
      <c r="A438" s="66">
        <f t="shared" si="14"/>
        <v>43323</v>
      </c>
      <c r="B438" s="119">
        <f>VLOOKUP($A438+ROUND((COLUMN()-2)/24,5),АТС!$A$41:$F$784,6)+'Иные услуги '!$C$5+'РСТ РСО-А'!$L$7+'РСТ РСО-А'!$H$9</f>
        <v>1588.17</v>
      </c>
      <c r="C438" s="119">
        <f>VLOOKUP($A438+ROUND((COLUMN()-2)/24,5),АТС!$A$41:$F$784,6)+'Иные услуги '!$C$5+'РСТ РСО-А'!$L$7+'РСТ РСО-А'!$H$9</f>
        <v>1597.62</v>
      </c>
      <c r="D438" s="119">
        <f>VLOOKUP($A438+ROUND((COLUMN()-2)/24,5),АТС!$A$41:$F$784,6)+'Иные услуги '!$C$5+'РСТ РСО-А'!$L$7+'РСТ РСО-А'!$H$9</f>
        <v>1598.72</v>
      </c>
      <c r="E438" s="119">
        <f>VLOOKUP($A438+ROUND((COLUMN()-2)/24,5),АТС!$A$41:$F$784,6)+'Иные услуги '!$C$5+'РСТ РСО-А'!$L$7+'РСТ РСО-А'!$H$9</f>
        <v>1595.18</v>
      </c>
      <c r="F438" s="119">
        <f>VLOOKUP($A438+ROUND((COLUMN()-2)/24,5),АТС!$A$41:$F$784,6)+'Иные услуги '!$C$5+'РСТ РСО-А'!$L$7+'РСТ РСО-А'!$H$9</f>
        <v>1612.76</v>
      </c>
      <c r="G438" s="119">
        <f>VLOOKUP($A438+ROUND((COLUMN()-2)/24,5),АТС!$A$41:$F$784,6)+'Иные услуги '!$C$5+'РСТ РСО-А'!$L$7+'РСТ РСО-А'!$H$9</f>
        <v>1600.43</v>
      </c>
      <c r="H438" s="119">
        <f>VLOOKUP($A438+ROUND((COLUMN()-2)/24,5),АТС!$A$41:$F$784,6)+'Иные услуги '!$C$5+'РСТ РСО-А'!$L$7+'РСТ РСО-А'!$H$9</f>
        <v>1617.3000000000002</v>
      </c>
      <c r="I438" s="119">
        <f>VLOOKUP($A438+ROUND((COLUMN()-2)/24,5),АТС!$A$41:$F$784,6)+'Иные услуги '!$C$5+'РСТ РСО-А'!$L$7+'РСТ РСО-А'!$H$9</f>
        <v>1577.9</v>
      </c>
      <c r="J438" s="119">
        <f>VLOOKUP($A438+ROUND((COLUMN()-2)/24,5),АТС!$A$41:$F$784,6)+'Иные услуги '!$C$5+'РСТ РСО-А'!$L$7+'РСТ РСО-А'!$H$9</f>
        <v>1810.2999999999997</v>
      </c>
      <c r="K438" s="119">
        <f>VLOOKUP($A438+ROUND((COLUMN()-2)/24,5),АТС!$A$41:$F$784,6)+'Иные услуги '!$C$5+'РСТ РСО-А'!$L$7+'РСТ РСО-А'!$H$9</f>
        <v>1701.5500000000002</v>
      </c>
      <c r="L438" s="119">
        <f>VLOOKUP($A438+ROUND((COLUMN()-2)/24,5),АТС!$A$41:$F$784,6)+'Иные услуги '!$C$5+'РСТ РСО-А'!$L$7+'РСТ РСО-А'!$H$9</f>
        <v>1641.67</v>
      </c>
      <c r="M438" s="119">
        <f>VLOOKUP($A438+ROUND((COLUMN()-2)/24,5),АТС!$A$41:$F$784,6)+'Иные услуги '!$C$5+'РСТ РСО-А'!$L$7+'РСТ РСО-А'!$H$9</f>
        <v>1641.1100000000001</v>
      </c>
      <c r="N438" s="119">
        <f>VLOOKUP($A438+ROUND((COLUMN()-2)/24,5),АТС!$A$41:$F$784,6)+'Иные услуги '!$C$5+'РСТ РСО-А'!$L$7+'РСТ РСО-А'!$H$9</f>
        <v>1641.3000000000002</v>
      </c>
      <c r="O438" s="119">
        <f>VLOOKUP($A438+ROUND((COLUMN()-2)/24,5),АТС!$A$41:$F$784,6)+'Иные услуги '!$C$5+'РСТ РСО-А'!$L$7+'РСТ РСО-А'!$H$9</f>
        <v>1644</v>
      </c>
      <c r="P438" s="119">
        <f>VLOOKUP($A438+ROUND((COLUMN()-2)/24,5),АТС!$A$41:$F$784,6)+'Иные услуги '!$C$5+'РСТ РСО-А'!$L$7+'РСТ РСО-А'!$H$9</f>
        <v>1644.24</v>
      </c>
      <c r="Q438" s="119">
        <f>VLOOKUP($A438+ROUND((COLUMN()-2)/24,5),АТС!$A$41:$F$784,6)+'Иные услуги '!$C$5+'РСТ РСО-А'!$L$7+'РСТ РСО-А'!$H$9</f>
        <v>1644.16</v>
      </c>
      <c r="R438" s="119">
        <f>VLOOKUP($A438+ROUND((COLUMN()-2)/24,5),АТС!$A$41:$F$784,6)+'Иные услуги '!$C$5+'РСТ РСО-А'!$L$7+'РСТ РСО-А'!$H$9</f>
        <v>1612.22</v>
      </c>
      <c r="S438" s="119">
        <f>VLOOKUP($A438+ROUND((COLUMN()-2)/24,5),АТС!$A$41:$F$784,6)+'Иные услуги '!$C$5+'РСТ РСО-А'!$L$7+'РСТ РСО-А'!$H$9</f>
        <v>1610.96</v>
      </c>
      <c r="T438" s="119">
        <f>VLOOKUP($A438+ROUND((COLUMN()-2)/24,5),АТС!$A$41:$F$784,6)+'Иные услуги '!$C$5+'РСТ РСО-А'!$L$7+'РСТ РСО-А'!$H$9</f>
        <v>1623</v>
      </c>
      <c r="U438" s="119">
        <f>VLOOKUP($A438+ROUND((COLUMN()-2)/24,5),АТС!$A$41:$F$784,6)+'Иные услуги '!$C$5+'РСТ РСО-А'!$L$7+'РСТ РСО-А'!$H$9</f>
        <v>1615.5500000000002</v>
      </c>
      <c r="V438" s="119">
        <f>VLOOKUP($A438+ROUND((COLUMN()-2)/24,5),АТС!$A$41:$F$784,6)+'Иные услуги '!$C$5+'РСТ РСО-А'!$L$7+'РСТ РСО-А'!$H$9</f>
        <v>1665.54</v>
      </c>
      <c r="W438" s="119">
        <f>VLOOKUP($A438+ROUND((COLUMN()-2)/24,5),АТС!$A$41:$F$784,6)+'Иные услуги '!$C$5+'РСТ РСО-А'!$L$7+'РСТ РСО-А'!$H$9</f>
        <v>1638.27</v>
      </c>
      <c r="X438" s="119">
        <f>VLOOKUP($A438+ROUND((COLUMN()-2)/24,5),АТС!$A$41:$F$784,6)+'Иные услуги '!$C$5+'РСТ РСО-А'!$L$7+'РСТ РСО-А'!$H$9</f>
        <v>1655.5</v>
      </c>
      <c r="Y438" s="119">
        <f>VLOOKUP($A438+ROUND((COLUMN()-2)/24,5),АТС!$A$41:$F$784,6)+'Иные услуги '!$C$5+'РСТ РСО-А'!$L$7+'РСТ РСО-А'!$H$9</f>
        <v>2207.06</v>
      </c>
    </row>
    <row r="439" spans="1:25" x14ac:dyDescent="0.2">
      <c r="A439" s="66">
        <f t="shared" si="14"/>
        <v>43324</v>
      </c>
      <c r="B439" s="119">
        <f>VLOOKUP($A439+ROUND((COLUMN()-2)/24,5),АТС!$A$41:$F$784,6)+'Иные услуги '!$C$5+'РСТ РСО-А'!$L$7+'РСТ РСО-А'!$H$9</f>
        <v>1581.93</v>
      </c>
      <c r="C439" s="119">
        <f>VLOOKUP($A439+ROUND((COLUMN()-2)/24,5),АТС!$A$41:$F$784,6)+'Иные услуги '!$C$5+'РСТ РСО-А'!$L$7+'РСТ РСО-А'!$H$9</f>
        <v>1617.95</v>
      </c>
      <c r="D439" s="119">
        <f>VLOOKUP($A439+ROUND((COLUMN()-2)/24,5),АТС!$A$41:$F$784,6)+'Иные услуги '!$C$5+'РСТ РСО-А'!$L$7+'РСТ РСО-А'!$H$9</f>
        <v>1664.78</v>
      </c>
      <c r="E439" s="119">
        <f>VLOOKUP($A439+ROUND((COLUMN()-2)/24,5),АТС!$A$41:$F$784,6)+'Иные услуги '!$C$5+'РСТ РСО-А'!$L$7+'РСТ РСО-А'!$H$9</f>
        <v>1694.83</v>
      </c>
      <c r="F439" s="119">
        <f>VLOOKUP($A439+ROUND((COLUMN()-2)/24,5),АТС!$A$41:$F$784,6)+'Иные услуги '!$C$5+'РСТ РСО-А'!$L$7+'РСТ РСО-А'!$H$9</f>
        <v>1664.01</v>
      </c>
      <c r="G439" s="119">
        <f>VLOOKUP($A439+ROUND((COLUMN()-2)/24,5),АТС!$A$41:$F$784,6)+'Иные услуги '!$C$5+'РСТ РСО-А'!$L$7+'РСТ РСО-А'!$H$9</f>
        <v>1673.96</v>
      </c>
      <c r="H439" s="119">
        <f>VLOOKUP($A439+ROUND((COLUMN()-2)/24,5),АТС!$A$41:$F$784,6)+'Иные услуги '!$C$5+'РСТ РСО-А'!$L$7+'РСТ РСО-А'!$H$9</f>
        <v>1842.7199999999998</v>
      </c>
      <c r="I439" s="119">
        <f>VLOOKUP($A439+ROUND((COLUMN()-2)/24,5),АТС!$A$41:$F$784,6)+'Иные услуги '!$C$5+'РСТ РСО-А'!$L$7+'РСТ РСО-А'!$H$9</f>
        <v>1644.72</v>
      </c>
      <c r="J439" s="119">
        <f>VLOOKUP($A439+ROUND((COLUMN()-2)/24,5),АТС!$A$41:$F$784,6)+'Иные услуги '!$C$5+'РСТ РСО-А'!$L$7+'РСТ РСО-А'!$H$9</f>
        <v>1864.6</v>
      </c>
      <c r="K439" s="119">
        <f>VLOOKUP($A439+ROUND((COLUMN()-2)/24,5),АТС!$A$41:$F$784,6)+'Иные услуги '!$C$5+'РСТ РСО-А'!$L$7+'РСТ РСО-А'!$H$9</f>
        <v>1745.49</v>
      </c>
      <c r="L439" s="119">
        <f>VLOOKUP($A439+ROUND((COLUMN()-2)/24,5),АТС!$A$41:$F$784,6)+'Иные услуги '!$C$5+'РСТ РСО-А'!$L$7+'РСТ РСО-А'!$H$9</f>
        <v>1672.02</v>
      </c>
      <c r="M439" s="119">
        <f>VLOOKUP($A439+ROUND((COLUMN()-2)/24,5),АТС!$A$41:$F$784,6)+'Иные услуги '!$C$5+'РСТ РСО-А'!$L$7+'РСТ РСО-А'!$H$9</f>
        <v>1655.2</v>
      </c>
      <c r="N439" s="119">
        <f>VLOOKUP($A439+ROUND((COLUMN()-2)/24,5),АТС!$A$41:$F$784,6)+'Иные услуги '!$C$5+'РСТ РСО-А'!$L$7+'РСТ РСО-А'!$H$9</f>
        <v>1672.69</v>
      </c>
      <c r="O439" s="119">
        <f>VLOOKUP($A439+ROUND((COLUMN()-2)/24,5),АТС!$A$41:$F$784,6)+'Иные услуги '!$C$5+'РСТ РСО-А'!$L$7+'РСТ РСО-А'!$H$9</f>
        <v>1674.85</v>
      </c>
      <c r="P439" s="119">
        <f>VLOOKUP($A439+ROUND((COLUMN()-2)/24,5),АТС!$A$41:$F$784,6)+'Иные услуги '!$C$5+'РСТ РСО-А'!$L$7+'РСТ РСО-А'!$H$9</f>
        <v>1710.29</v>
      </c>
      <c r="Q439" s="119">
        <f>VLOOKUP($A439+ROUND((COLUMN()-2)/24,5),АТС!$A$41:$F$784,6)+'Иные услуги '!$C$5+'РСТ РСО-А'!$L$7+'РСТ РСО-А'!$H$9</f>
        <v>1692.18</v>
      </c>
      <c r="R439" s="119">
        <f>VLOOKUP($A439+ROUND((COLUMN()-2)/24,5),АТС!$A$41:$F$784,6)+'Иные услуги '!$C$5+'РСТ РСО-А'!$L$7+'РСТ РСО-А'!$H$9</f>
        <v>1657.22</v>
      </c>
      <c r="S439" s="119">
        <f>VLOOKUP($A439+ROUND((COLUMN()-2)/24,5),АТС!$A$41:$F$784,6)+'Иные услуги '!$C$5+'РСТ РСО-А'!$L$7+'РСТ РСО-А'!$H$9</f>
        <v>1671.6399999999999</v>
      </c>
      <c r="T439" s="119">
        <f>VLOOKUP($A439+ROUND((COLUMN()-2)/24,5),АТС!$A$41:$F$784,6)+'Иные услуги '!$C$5+'РСТ РСО-А'!$L$7+'РСТ РСО-А'!$H$9</f>
        <v>1652.08</v>
      </c>
      <c r="U439" s="119">
        <f>VLOOKUP($A439+ROUND((COLUMN()-2)/24,5),АТС!$A$41:$F$784,6)+'Иные услуги '!$C$5+'РСТ РСО-А'!$L$7+'РСТ РСО-А'!$H$9</f>
        <v>1621.1100000000001</v>
      </c>
      <c r="V439" s="119">
        <f>VLOOKUP($A439+ROUND((COLUMN()-2)/24,5),АТС!$A$41:$F$784,6)+'Иные услуги '!$C$5+'РСТ РСО-А'!$L$7+'РСТ РСО-А'!$H$9</f>
        <v>1628.51</v>
      </c>
      <c r="W439" s="119">
        <f>VLOOKUP($A439+ROUND((COLUMN()-2)/24,5),АТС!$A$41:$F$784,6)+'Иные услуги '!$C$5+'РСТ РСО-А'!$L$7+'РСТ РСО-А'!$H$9</f>
        <v>1630.37</v>
      </c>
      <c r="X439" s="119">
        <f>VLOOKUP($A439+ROUND((COLUMN()-2)/24,5),АТС!$A$41:$F$784,6)+'Иные услуги '!$C$5+'РСТ РСО-А'!$L$7+'РСТ РСО-А'!$H$9</f>
        <v>1773.5</v>
      </c>
      <c r="Y439" s="119">
        <f>VLOOKUP($A439+ROUND((COLUMN()-2)/24,5),АТС!$A$41:$F$784,6)+'Иные услуги '!$C$5+'РСТ РСО-А'!$L$7+'РСТ РСО-А'!$H$9</f>
        <v>2118.6999999999998</v>
      </c>
    </row>
    <row r="440" spans="1:25" x14ac:dyDescent="0.2">
      <c r="A440" s="66">
        <f t="shared" si="14"/>
        <v>43325</v>
      </c>
      <c r="B440" s="119">
        <f>VLOOKUP($A440+ROUND((COLUMN()-2)/24,5),АТС!$A$41:$F$784,6)+'Иные услуги '!$C$5+'РСТ РСО-А'!$L$7+'РСТ РСО-А'!$H$9</f>
        <v>1577.92</v>
      </c>
      <c r="C440" s="119">
        <f>VLOOKUP($A440+ROUND((COLUMN()-2)/24,5),АТС!$A$41:$F$784,6)+'Иные услуги '!$C$5+'РСТ РСО-А'!$L$7+'РСТ РСО-А'!$H$9</f>
        <v>1593.52</v>
      </c>
      <c r="D440" s="119">
        <f>VLOOKUP($A440+ROUND((COLUMN()-2)/24,5),АТС!$A$41:$F$784,6)+'Иные услуги '!$C$5+'РСТ РСО-А'!$L$7+'РСТ РСО-А'!$H$9</f>
        <v>1593</v>
      </c>
      <c r="E440" s="119">
        <f>VLOOKUP($A440+ROUND((COLUMN()-2)/24,5),АТС!$A$41:$F$784,6)+'Иные услуги '!$C$5+'РСТ РСО-А'!$L$7+'РСТ РСО-А'!$H$9</f>
        <v>1592.45</v>
      </c>
      <c r="F440" s="119">
        <f>VLOOKUP($A440+ROUND((COLUMN()-2)/24,5),АТС!$A$41:$F$784,6)+'Иные услуги '!$C$5+'РСТ РСО-А'!$L$7+'РСТ РСО-А'!$H$9</f>
        <v>1592.47</v>
      </c>
      <c r="G440" s="119">
        <f>VLOOKUP($A440+ROUND((COLUMN()-2)/24,5),АТС!$A$41:$F$784,6)+'Иные услуги '!$C$5+'РСТ РСО-А'!$L$7+'РСТ РСО-А'!$H$9</f>
        <v>1593.56</v>
      </c>
      <c r="H440" s="119">
        <f>VLOOKUP($A440+ROUND((COLUMN()-2)/24,5),АТС!$A$41:$F$784,6)+'Иные услуги '!$C$5+'РСТ РСО-А'!$L$7+'РСТ РСО-А'!$H$9</f>
        <v>1640.23</v>
      </c>
      <c r="I440" s="119">
        <f>VLOOKUP($A440+ROUND((COLUMN()-2)/24,5),АТС!$A$41:$F$784,6)+'Иные услуги '!$C$5+'РСТ РСО-А'!$L$7+'РСТ РСО-А'!$H$9</f>
        <v>1578.38</v>
      </c>
      <c r="J440" s="119">
        <f>VLOOKUP($A440+ROUND((COLUMN()-2)/24,5),АТС!$A$41:$F$784,6)+'Иные услуги '!$C$5+'РСТ РСО-А'!$L$7+'РСТ РСО-А'!$H$9</f>
        <v>1736.8899999999999</v>
      </c>
      <c r="K440" s="119">
        <f>VLOOKUP($A440+ROUND((COLUMN()-2)/24,5),АТС!$A$41:$F$784,6)+'Иные услуги '!$C$5+'РСТ РСО-А'!$L$7+'РСТ РСО-А'!$H$9</f>
        <v>1630.47</v>
      </c>
      <c r="L440" s="119">
        <f>VLOOKUP($A440+ROUND((COLUMN()-2)/24,5),АТС!$A$41:$F$784,6)+'Иные услуги '!$C$5+'РСТ РСО-А'!$L$7+'РСТ РСО-А'!$H$9</f>
        <v>1600.83</v>
      </c>
      <c r="M440" s="119">
        <f>VLOOKUP($A440+ROUND((COLUMN()-2)/24,5),АТС!$A$41:$F$784,6)+'Иные услуги '!$C$5+'РСТ РСО-А'!$L$7+'РСТ РСО-А'!$H$9</f>
        <v>1575.3400000000001</v>
      </c>
      <c r="N440" s="119">
        <f>VLOOKUP($A440+ROUND((COLUMN()-2)/24,5),АТС!$A$41:$F$784,6)+'Иные услуги '!$C$5+'РСТ РСО-А'!$L$7+'РСТ РСО-А'!$H$9</f>
        <v>1588.5900000000001</v>
      </c>
      <c r="O440" s="119">
        <f>VLOOKUP($A440+ROUND((COLUMN()-2)/24,5),АТС!$A$41:$F$784,6)+'Иные услуги '!$C$5+'РСТ РСО-А'!$L$7+'РСТ РСО-А'!$H$9</f>
        <v>1592.73</v>
      </c>
      <c r="P440" s="119">
        <f>VLOOKUP($A440+ROUND((COLUMN()-2)/24,5),АТС!$A$41:$F$784,6)+'Иные услуги '!$C$5+'РСТ РСО-А'!$L$7+'РСТ РСО-А'!$H$9</f>
        <v>1596.41</v>
      </c>
      <c r="Q440" s="119">
        <f>VLOOKUP($A440+ROUND((COLUMN()-2)/24,5),АТС!$A$41:$F$784,6)+'Иные услуги '!$C$5+'РСТ РСО-А'!$L$7+'РСТ РСО-А'!$H$9</f>
        <v>1595.5</v>
      </c>
      <c r="R440" s="119">
        <f>VLOOKUP($A440+ROUND((COLUMN()-2)/24,5),АТС!$A$41:$F$784,6)+'Иные услуги '!$C$5+'РСТ РСО-А'!$L$7+'РСТ РСО-А'!$H$9</f>
        <v>1610.33</v>
      </c>
      <c r="S440" s="119">
        <f>VLOOKUP($A440+ROUND((COLUMN()-2)/24,5),АТС!$A$41:$F$784,6)+'Иные услуги '!$C$5+'РСТ РСО-А'!$L$7+'РСТ РСО-А'!$H$9</f>
        <v>1581.2</v>
      </c>
      <c r="T440" s="119">
        <f>VLOOKUP($A440+ROUND((COLUMN()-2)/24,5),АТС!$A$41:$F$784,6)+'Иные услуги '!$C$5+'РСТ РСО-А'!$L$7+'РСТ РСО-А'!$H$9</f>
        <v>1602.21</v>
      </c>
      <c r="U440" s="119">
        <f>VLOOKUP($A440+ROUND((COLUMN()-2)/24,5),АТС!$A$41:$F$784,6)+'Иные услуги '!$C$5+'РСТ РСО-А'!$L$7+'РСТ РСО-А'!$H$9</f>
        <v>1581.62</v>
      </c>
      <c r="V440" s="119">
        <f>VLOOKUP($A440+ROUND((COLUMN()-2)/24,5),АТС!$A$41:$F$784,6)+'Иные услуги '!$C$5+'РСТ РСО-А'!$L$7+'РСТ РСО-А'!$H$9</f>
        <v>1574.08</v>
      </c>
      <c r="W440" s="119">
        <f>VLOOKUP($A440+ROUND((COLUMN()-2)/24,5),АТС!$A$41:$F$784,6)+'Иные услуги '!$C$5+'РСТ РСО-А'!$L$7+'РСТ РСО-А'!$H$9</f>
        <v>1598.38</v>
      </c>
      <c r="X440" s="119">
        <f>VLOOKUP($A440+ROUND((COLUMN()-2)/24,5),АТС!$A$41:$F$784,6)+'Иные услуги '!$C$5+'РСТ РСО-А'!$L$7+'РСТ РСО-А'!$H$9</f>
        <v>1634.6100000000001</v>
      </c>
      <c r="Y440" s="119">
        <f>VLOOKUP($A440+ROUND((COLUMN()-2)/24,5),АТС!$A$41:$F$784,6)+'Иные услуги '!$C$5+'РСТ РСО-А'!$L$7+'РСТ РСО-А'!$H$9</f>
        <v>1879.1</v>
      </c>
    </row>
    <row r="441" spans="1:25" x14ac:dyDescent="0.2">
      <c r="A441" s="66">
        <f t="shared" si="14"/>
        <v>43326</v>
      </c>
      <c r="B441" s="119">
        <f>VLOOKUP($A441+ROUND((COLUMN()-2)/24,5),АТС!$A$41:$F$784,6)+'Иные услуги '!$C$5+'РСТ РСО-А'!$L$7+'РСТ РСО-А'!$H$9</f>
        <v>1591.93</v>
      </c>
      <c r="C441" s="119">
        <f>VLOOKUP($A441+ROUND((COLUMN()-2)/24,5),АТС!$A$41:$F$784,6)+'Иные услуги '!$C$5+'РСТ РСО-А'!$L$7+'РСТ РСО-А'!$H$9</f>
        <v>1574.8000000000002</v>
      </c>
      <c r="D441" s="119">
        <f>VLOOKUP($A441+ROUND((COLUMN()-2)/24,5),АТС!$A$41:$F$784,6)+'Иные услуги '!$C$5+'РСТ РСО-А'!$L$7+'РСТ РСО-А'!$H$9</f>
        <v>1599.87</v>
      </c>
      <c r="E441" s="119">
        <f>VLOOKUP($A441+ROUND((COLUMN()-2)/24,5),АТС!$A$41:$F$784,6)+'Иные услуги '!$C$5+'РСТ РСО-А'!$L$7+'РСТ РСО-А'!$H$9</f>
        <v>1607.91</v>
      </c>
      <c r="F441" s="119">
        <f>VLOOKUP($A441+ROUND((COLUMN()-2)/24,5),АТС!$A$41:$F$784,6)+'Иные услуги '!$C$5+'РСТ РСО-А'!$L$7+'РСТ РСО-А'!$H$9</f>
        <v>1607.66</v>
      </c>
      <c r="G441" s="119">
        <f>VLOOKUP($A441+ROUND((COLUMN()-2)/24,5),АТС!$A$41:$F$784,6)+'Иные услуги '!$C$5+'РСТ РСО-А'!$L$7+'РСТ РСО-А'!$H$9</f>
        <v>1604.9</v>
      </c>
      <c r="H441" s="119">
        <f>VLOOKUP($A441+ROUND((COLUMN()-2)/24,5),АТС!$A$41:$F$784,6)+'Иные услуги '!$C$5+'РСТ РСО-А'!$L$7+'РСТ РСО-А'!$H$9</f>
        <v>1666.1399999999999</v>
      </c>
      <c r="I441" s="119">
        <f>VLOOKUP($A441+ROUND((COLUMN()-2)/24,5),АТС!$A$41:$F$784,6)+'Иные услуги '!$C$5+'РСТ РСО-А'!$L$7+'РСТ РСО-А'!$H$9</f>
        <v>1621.1399999999999</v>
      </c>
      <c r="J441" s="119">
        <f>VLOOKUP($A441+ROUND((COLUMN()-2)/24,5),АТС!$A$41:$F$784,6)+'Иные услуги '!$C$5+'РСТ РСО-А'!$L$7+'РСТ РСО-А'!$H$9</f>
        <v>1793.3199999999997</v>
      </c>
      <c r="K441" s="119">
        <f>VLOOKUP($A441+ROUND((COLUMN()-2)/24,5),АТС!$A$41:$F$784,6)+'Иные услуги '!$C$5+'РСТ РСО-А'!$L$7+'РСТ РСО-А'!$H$9</f>
        <v>1607.68</v>
      </c>
      <c r="L441" s="119">
        <f>VLOOKUP($A441+ROUND((COLUMN()-2)/24,5),АТС!$A$41:$F$784,6)+'Иные услуги '!$C$5+'РСТ РСО-А'!$L$7+'РСТ РСО-А'!$H$9</f>
        <v>1593.8899999999999</v>
      </c>
      <c r="M441" s="119">
        <f>VLOOKUP($A441+ROUND((COLUMN()-2)/24,5),АТС!$A$41:$F$784,6)+'Иные услуги '!$C$5+'РСТ РСО-А'!$L$7+'РСТ РСО-А'!$H$9</f>
        <v>1594.19</v>
      </c>
      <c r="N441" s="119">
        <f>VLOOKUP($A441+ROUND((COLUMN()-2)/24,5),АТС!$A$41:$F$784,6)+'Иные услуги '!$C$5+'РСТ РСО-А'!$L$7+'РСТ РСО-А'!$H$9</f>
        <v>1594.18</v>
      </c>
      <c r="O441" s="119">
        <f>VLOOKUP($A441+ROUND((COLUMN()-2)/24,5),АТС!$A$41:$F$784,6)+'Иные услуги '!$C$5+'РСТ РСО-А'!$L$7+'РСТ РСО-А'!$H$9</f>
        <v>1598.1100000000001</v>
      </c>
      <c r="P441" s="119">
        <f>VLOOKUP($A441+ROUND((COLUMN()-2)/24,5),АТС!$A$41:$F$784,6)+'Иные услуги '!$C$5+'РСТ РСО-А'!$L$7+'РСТ РСО-А'!$H$9</f>
        <v>1598.04</v>
      </c>
      <c r="Q441" s="119">
        <f>VLOOKUP($A441+ROUND((COLUMN()-2)/24,5),АТС!$A$41:$F$784,6)+'Иные услуги '!$C$5+'РСТ РСО-А'!$L$7+'РСТ РСО-А'!$H$9</f>
        <v>1597.99</v>
      </c>
      <c r="R441" s="119">
        <f>VLOOKUP($A441+ROUND((COLUMN()-2)/24,5),АТС!$A$41:$F$784,6)+'Иные услуги '!$C$5+'РСТ РСО-А'!$L$7+'РСТ РСО-А'!$H$9</f>
        <v>1597.99</v>
      </c>
      <c r="S441" s="119">
        <f>VLOOKUP($A441+ROUND((COLUMN()-2)/24,5),АТС!$A$41:$F$784,6)+'Иные услуги '!$C$5+'РСТ РСО-А'!$L$7+'РСТ РСО-А'!$H$9</f>
        <v>1597.8600000000001</v>
      </c>
      <c r="T441" s="119">
        <f>VLOOKUP($A441+ROUND((COLUMN()-2)/24,5),АТС!$A$41:$F$784,6)+'Иные услуги '!$C$5+'РСТ РСО-А'!$L$7+'РСТ РСО-А'!$H$9</f>
        <v>1593.3400000000001</v>
      </c>
      <c r="U441" s="119">
        <f>VLOOKUP($A441+ROUND((COLUMN()-2)/24,5),АТС!$A$41:$F$784,6)+'Иные услуги '!$C$5+'РСТ РСО-А'!$L$7+'РСТ РСО-А'!$H$9</f>
        <v>1640.78</v>
      </c>
      <c r="V441" s="119">
        <f>VLOOKUP($A441+ROUND((COLUMN()-2)/24,5),АТС!$A$41:$F$784,6)+'Иные услуги '!$C$5+'РСТ РСО-А'!$L$7+'РСТ РСО-А'!$H$9</f>
        <v>1721.33</v>
      </c>
      <c r="W441" s="119">
        <f>VLOOKUP($A441+ROUND((COLUMN()-2)/24,5),АТС!$A$41:$F$784,6)+'Иные услуги '!$C$5+'РСТ РСО-А'!$L$7+'РСТ РСО-А'!$H$9</f>
        <v>1697.43</v>
      </c>
      <c r="X441" s="119">
        <f>VLOOKUP($A441+ROUND((COLUMN()-2)/24,5),АТС!$A$41:$F$784,6)+'Иные услуги '!$C$5+'РСТ РСО-А'!$L$7+'РСТ РСО-А'!$H$9</f>
        <v>1630.3400000000001</v>
      </c>
      <c r="Y441" s="119">
        <f>VLOOKUP($A441+ROUND((COLUMN()-2)/24,5),АТС!$A$41:$F$784,6)+'Иные услуги '!$C$5+'РСТ РСО-А'!$L$7+'РСТ РСО-А'!$H$9</f>
        <v>1728.9</v>
      </c>
    </row>
    <row r="442" spans="1:25" x14ac:dyDescent="0.2">
      <c r="A442" s="66">
        <f t="shared" si="14"/>
        <v>43327</v>
      </c>
      <c r="B442" s="119">
        <f>VLOOKUP($A442+ROUND((COLUMN()-2)/24,5),АТС!$A$41:$F$784,6)+'Иные услуги '!$C$5+'РСТ РСО-А'!$L$7+'РСТ РСО-А'!$H$9</f>
        <v>1590.3400000000001</v>
      </c>
      <c r="C442" s="119">
        <f>VLOOKUP($A442+ROUND((COLUMN()-2)/24,5),АТС!$A$41:$F$784,6)+'Иные услуги '!$C$5+'РСТ РСО-А'!$L$7+'РСТ РСО-А'!$H$9</f>
        <v>1574.31</v>
      </c>
      <c r="D442" s="119">
        <f>VLOOKUP($A442+ROUND((COLUMN()-2)/24,5),АТС!$A$41:$F$784,6)+'Иные услуги '!$C$5+'РСТ РСО-А'!$L$7+'РСТ РСО-А'!$H$9</f>
        <v>1584.1100000000001</v>
      </c>
      <c r="E442" s="119">
        <f>VLOOKUP($A442+ROUND((COLUMN()-2)/24,5),АТС!$A$41:$F$784,6)+'Иные услуги '!$C$5+'РСТ РСО-А'!$L$7+'РСТ РСО-А'!$H$9</f>
        <v>1592.29</v>
      </c>
      <c r="F442" s="119">
        <f>VLOOKUP($A442+ROUND((COLUMN()-2)/24,5),АТС!$A$41:$F$784,6)+'Иные услуги '!$C$5+'РСТ РСО-А'!$L$7+'РСТ РСО-А'!$H$9</f>
        <v>1592.3400000000001</v>
      </c>
      <c r="G442" s="119">
        <f>VLOOKUP($A442+ROUND((COLUMN()-2)/24,5),АТС!$A$41:$F$784,6)+'Иные услуги '!$C$5+'РСТ РСО-А'!$L$7+'РСТ РСО-А'!$H$9</f>
        <v>1609.58</v>
      </c>
      <c r="H442" s="119">
        <f>VLOOKUP($A442+ROUND((COLUMN()-2)/24,5),АТС!$A$41:$F$784,6)+'Иные услуги '!$C$5+'РСТ РСО-А'!$L$7+'РСТ РСО-А'!$H$9</f>
        <v>1606.27</v>
      </c>
      <c r="I442" s="119">
        <f>VLOOKUP($A442+ROUND((COLUMN()-2)/24,5),АТС!$A$41:$F$784,6)+'Иные услуги '!$C$5+'РСТ РСО-А'!$L$7+'РСТ РСО-А'!$H$9</f>
        <v>1613.5700000000002</v>
      </c>
      <c r="J442" s="119">
        <f>VLOOKUP($A442+ROUND((COLUMN()-2)/24,5),АТС!$A$41:$F$784,6)+'Иные услуги '!$C$5+'РСТ РСО-А'!$L$7+'РСТ РСО-А'!$H$9</f>
        <v>1692.72</v>
      </c>
      <c r="K442" s="119">
        <f>VLOOKUP($A442+ROUND((COLUMN()-2)/24,5),АТС!$A$41:$F$784,6)+'Иные услуги '!$C$5+'РСТ РСО-А'!$L$7+'РСТ РСО-А'!$H$9</f>
        <v>1608.51</v>
      </c>
      <c r="L442" s="119">
        <f>VLOOKUP($A442+ROUND((COLUMN()-2)/24,5),АТС!$A$41:$F$784,6)+'Иные услуги '!$C$5+'РСТ РСО-А'!$L$7+'РСТ РСО-А'!$H$9</f>
        <v>1639.91</v>
      </c>
      <c r="M442" s="119">
        <f>VLOOKUP($A442+ROUND((COLUMN()-2)/24,5),АТС!$A$41:$F$784,6)+'Иные услуги '!$C$5+'РСТ РСО-А'!$L$7+'РСТ РСО-А'!$H$9</f>
        <v>1594.4</v>
      </c>
      <c r="N442" s="119">
        <f>VLOOKUP($A442+ROUND((COLUMN()-2)/24,5),АТС!$A$41:$F$784,6)+'Иные услуги '!$C$5+'РСТ РСО-А'!$L$7+'РСТ РСО-А'!$H$9</f>
        <v>1594.81</v>
      </c>
      <c r="O442" s="119">
        <f>VLOOKUP($A442+ROUND((COLUMN()-2)/24,5),АТС!$A$41:$F$784,6)+'Иные услуги '!$C$5+'РСТ РСО-А'!$L$7+'РСТ РСО-А'!$H$9</f>
        <v>1598.3200000000002</v>
      </c>
      <c r="P442" s="119">
        <f>VLOOKUP($A442+ROUND((COLUMN()-2)/24,5),АТС!$A$41:$F$784,6)+'Иные услуги '!$C$5+'РСТ РСО-А'!$L$7+'РСТ РСО-А'!$H$9</f>
        <v>1598.21</v>
      </c>
      <c r="Q442" s="119">
        <f>VLOOKUP($A442+ROUND((COLUMN()-2)/24,5),АТС!$A$41:$F$784,6)+'Иные услуги '!$C$5+'РСТ РСО-А'!$L$7+'РСТ РСО-А'!$H$9</f>
        <v>1597.92</v>
      </c>
      <c r="R442" s="119">
        <f>VLOOKUP($A442+ROUND((COLUMN()-2)/24,5),АТС!$A$41:$F$784,6)+'Иные услуги '!$C$5+'РСТ РСО-А'!$L$7+'РСТ РСО-А'!$H$9</f>
        <v>1597.56</v>
      </c>
      <c r="S442" s="119">
        <f>VLOOKUP($A442+ROUND((COLUMN()-2)/24,5),АТС!$A$41:$F$784,6)+'Иные услуги '!$C$5+'РСТ РСО-А'!$L$7+'РСТ РСО-А'!$H$9</f>
        <v>1611.3000000000002</v>
      </c>
      <c r="T442" s="119">
        <f>VLOOKUP($A442+ROUND((COLUMN()-2)/24,5),АТС!$A$41:$F$784,6)+'Иные услуги '!$C$5+'РСТ РСО-А'!$L$7+'РСТ РСО-А'!$H$9</f>
        <v>1607.2</v>
      </c>
      <c r="U442" s="119">
        <f>VLOOKUP($A442+ROUND((COLUMN()-2)/24,5),АТС!$A$41:$F$784,6)+'Иные услуги '!$C$5+'РСТ РСО-А'!$L$7+'РСТ РСО-А'!$H$9</f>
        <v>1620.77</v>
      </c>
      <c r="V442" s="119">
        <f>VLOOKUP($A442+ROUND((COLUMN()-2)/24,5),АТС!$A$41:$F$784,6)+'Иные услуги '!$C$5+'РСТ РСО-А'!$L$7+'РСТ РСО-А'!$H$9</f>
        <v>1709.49</v>
      </c>
      <c r="W442" s="119">
        <f>VLOOKUP($A442+ROUND((COLUMN()-2)/24,5),АТС!$A$41:$F$784,6)+'Иные услуги '!$C$5+'РСТ РСО-А'!$L$7+'РСТ РСО-А'!$H$9</f>
        <v>1635.01</v>
      </c>
      <c r="X442" s="119">
        <f>VLOOKUP($A442+ROUND((COLUMN()-2)/24,5),АТС!$A$41:$F$784,6)+'Иные услуги '!$C$5+'РСТ РСО-А'!$L$7+'РСТ РСО-А'!$H$9</f>
        <v>1630.24</v>
      </c>
      <c r="Y442" s="119">
        <f>VLOOKUP($A442+ROUND((COLUMN()-2)/24,5),АТС!$A$41:$F$784,6)+'Иные услуги '!$C$5+'РСТ РСО-А'!$L$7+'РСТ РСО-А'!$H$9</f>
        <v>1990.37</v>
      </c>
    </row>
    <row r="443" spans="1:25" x14ac:dyDescent="0.2">
      <c r="A443" s="66">
        <f t="shared" si="14"/>
        <v>43328</v>
      </c>
      <c r="B443" s="119">
        <f>VLOOKUP($A443+ROUND((COLUMN()-2)/24,5),АТС!$A$41:$F$784,6)+'Иные услуги '!$C$5+'РСТ РСО-А'!$L$7+'РСТ РСО-А'!$H$9</f>
        <v>1588.18</v>
      </c>
      <c r="C443" s="119">
        <f>VLOOKUP($A443+ROUND((COLUMN()-2)/24,5),АТС!$A$41:$F$784,6)+'Иные услуги '!$C$5+'РСТ РСО-А'!$L$7+'РСТ РСО-А'!$H$9</f>
        <v>1575</v>
      </c>
      <c r="D443" s="119">
        <f>VLOOKUP($A443+ROUND((COLUMN()-2)/24,5),АТС!$A$41:$F$784,6)+'Иные услуги '!$C$5+'РСТ РСО-А'!$L$7+'РСТ РСО-А'!$H$9</f>
        <v>1584.3200000000002</v>
      </c>
      <c r="E443" s="119">
        <f>VLOOKUP($A443+ROUND((COLUMN()-2)/24,5),АТС!$A$41:$F$784,6)+'Иные услуги '!$C$5+'РСТ РСО-А'!$L$7+'РСТ РСО-А'!$H$9</f>
        <v>1592.0700000000002</v>
      </c>
      <c r="F443" s="119">
        <f>VLOOKUP($A443+ROUND((COLUMN()-2)/24,5),АТС!$A$41:$F$784,6)+'Иные услуги '!$C$5+'РСТ РСО-А'!$L$7+'РСТ РСО-А'!$H$9</f>
        <v>1592.92</v>
      </c>
      <c r="G443" s="119">
        <f>VLOOKUP($A443+ROUND((COLUMN()-2)/24,5),АТС!$A$41:$F$784,6)+'Иные услуги '!$C$5+'РСТ РСО-А'!$L$7+'РСТ РСО-А'!$H$9</f>
        <v>1609.19</v>
      </c>
      <c r="H443" s="119">
        <f>VLOOKUP($A443+ROUND((COLUMN()-2)/24,5),АТС!$A$41:$F$784,6)+'Иные услуги '!$C$5+'РСТ РСО-А'!$L$7+'РСТ РСО-А'!$H$9</f>
        <v>1603.67</v>
      </c>
      <c r="I443" s="119">
        <f>VLOOKUP($A443+ROUND((COLUMN()-2)/24,5),АТС!$A$41:$F$784,6)+'Иные услуги '!$C$5+'РСТ РСО-А'!$L$7+'РСТ РСО-А'!$H$9</f>
        <v>1629.51</v>
      </c>
      <c r="J443" s="119">
        <f>VLOOKUP($A443+ROUND((COLUMN()-2)/24,5),АТС!$A$41:$F$784,6)+'Иные услуги '!$C$5+'РСТ РСО-А'!$L$7+'РСТ РСО-А'!$H$9</f>
        <v>1695.12</v>
      </c>
      <c r="K443" s="119">
        <f>VLOOKUP($A443+ROUND((COLUMN()-2)/24,5),АТС!$A$41:$F$784,6)+'Иные услуги '!$C$5+'РСТ РСО-А'!$L$7+'РСТ РСО-А'!$H$9</f>
        <v>1607.1100000000001</v>
      </c>
      <c r="L443" s="119">
        <f>VLOOKUP($A443+ROUND((COLUMN()-2)/24,5),АТС!$A$41:$F$784,6)+'Иные услуги '!$C$5+'РСТ РСО-А'!$L$7+'РСТ РСО-А'!$H$9</f>
        <v>1592.63</v>
      </c>
      <c r="M443" s="119">
        <f>VLOOKUP($A443+ROUND((COLUMN()-2)/24,5),АТС!$A$41:$F$784,6)+'Иные услуги '!$C$5+'РСТ РСО-А'!$L$7+'РСТ РСО-А'!$H$9</f>
        <v>1592.76</v>
      </c>
      <c r="N443" s="119">
        <f>VLOOKUP($A443+ROUND((COLUMN()-2)/24,5),АТС!$A$41:$F$784,6)+'Иные услуги '!$C$5+'РСТ РСО-А'!$L$7+'РСТ РСО-А'!$H$9</f>
        <v>1592.5700000000002</v>
      </c>
      <c r="O443" s="119">
        <f>VLOOKUP($A443+ROUND((COLUMN()-2)/24,5),АТС!$A$41:$F$784,6)+'Иные услуги '!$C$5+'РСТ РСО-А'!$L$7+'РСТ РСО-А'!$H$9</f>
        <v>1596.93</v>
      </c>
      <c r="P443" s="119">
        <f>VLOOKUP($A443+ROUND((COLUMN()-2)/24,5),АТС!$A$41:$F$784,6)+'Иные услуги '!$C$5+'РСТ РСО-А'!$L$7+'РСТ РСО-А'!$H$9</f>
        <v>1597.1</v>
      </c>
      <c r="Q443" s="119">
        <f>VLOOKUP($A443+ROUND((COLUMN()-2)/24,5),АТС!$A$41:$F$784,6)+'Иные услуги '!$C$5+'РСТ РСО-А'!$L$7+'РСТ РСО-А'!$H$9</f>
        <v>1596.98</v>
      </c>
      <c r="R443" s="119">
        <f>VLOOKUP($A443+ROUND((COLUMN()-2)/24,5),АТС!$A$41:$F$784,6)+'Иные услуги '!$C$5+'РСТ РСО-А'!$L$7+'РСТ РСО-А'!$H$9</f>
        <v>1597.26</v>
      </c>
      <c r="S443" s="119">
        <f>VLOOKUP($A443+ROUND((COLUMN()-2)/24,5),АТС!$A$41:$F$784,6)+'Иные услуги '!$C$5+'РСТ РСО-А'!$L$7+'РСТ РСО-А'!$H$9</f>
        <v>1610.92</v>
      </c>
      <c r="T443" s="119">
        <f>VLOOKUP($A443+ROUND((COLUMN()-2)/24,5),АТС!$A$41:$F$784,6)+'Иные услуги '!$C$5+'РСТ РСО-А'!$L$7+'РСТ РСО-А'!$H$9</f>
        <v>1608.49</v>
      </c>
      <c r="U443" s="119">
        <f>VLOOKUP($A443+ROUND((COLUMN()-2)/24,5),АТС!$A$41:$F$784,6)+'Иные услуги '!$C$5+'РСТ РСО-А'!$L$7+'РСТ РСО-А'!$H$9</f>
        <v>1602.7</v>
      </c>
      <c r="V443" s="119">
        <f>VLOOKUP($A443+ROUND((COLUMN()-2)/24,5),АТС!$A$41:$F$784,6)+'Иные услуги '!$C$5+'РСТ РСО-А'!$L$7+'РСТ РСО-А'!$H$9</f>
        <v>1693.74</v>
      </c>
      <c r="W443" s="119">
        <f>VLOOKUP($A443+ROUND((COLUMN()-2)/24,5),АТС!$A$41:$F$784,6)+'Иные услуги '!$C$5+'РСТ РСО-А'!$L$7+'РСТ РСО-А'!$H$9</f>
        <v>1637.71</v>
      </c>
      <c r="X443" s="119">
        <f>VLOOKUP($A443+ROUND((COLUMN()-2)/24,5),АТС!$A$41:$F$784,6)+'Иные услуги '!$C$5+'РСТ РСО-А'!$L$7+'РСТ РСО-А'!$H$9</f>
        <v>1633.27</v>
      </c>
      <c r="Y443" s="119">
        <f>VLOOKUP($A443+ROUND((COLUMN()-2)/24,5),АТС!$A$41:$F$784,6)+'Иные услуги '!$C$5+'РСТ РСО-А'!$L$7+'РСТ РСО-А'!$H$9</f>
        <v>1996.2999999999997</v>
      </c>
    </row>
    <row r="444" spans="1:25" x14ac:dyDescent="0.2">
      <c r="A444" s="66">
        <f t="shared" si="14"/>
        <v>43329</v>
      </c>
      <c r="B444" s="119">
        <f>VLOOKUP($A444+ROUND((COLUMN()-2)/24,5),АТС!$A$41:$F$784,6)+'Иные услуги '!$C$5+'РСТ РСО-А'!$L$7+'РСТ РСО-А'!$H$9</f>
        <v>1592.15</v>
      </c>
      <c r="C444" s="119">
        <f>VLOOKUP($A444+ROUND((COLUMN()-2)/24,5),АТС!$A$41:$F$784,6)+'Иные услуги '!$C$5+'РСТ РСО-А'!$L$7+'РСТ РСО-А'!$H$9</f>
        <v>1576.0500000000002</v>
      </c>
      <c r="D444" s="119">
        <f>VLOOKUP($A444+ROUND((COLUMN()-2)/24,5),АТС!$A$41:$F$784,6)+'Иные услуги '!$C$5+'РСТ РСО-А'!$L$7+'РСТ РСО-А'!$H$9</f>
        <v>1584.6</v>
      </c>
      <c r="E444" s="119">
        <f>VLOOKUP($A444+ROUND((COLUMN()-2)/24,5),АТС!$A$41:$F$784,6)+'Иные услуги '!$C$5+'РСТ РСО-А'!$L$7+'РСТ РСО-А'!$H$9</f>
        <v>1584.24</v>
      </c>
      <c r="F444" s="119">
        <f>VLOOKUP($A444+ROUND((COLUMN()-2)/24,5),АТС!$A$41:$F$784,6)+'Иные услуги '!$C$5+'РСТ РСО-А'!$L$7+'РСТ РСО-А'!$H$9</f>
        <v>1584.3200000000002</v>
      </c>
      <c r="G444" s="119">
        <f>VLOOKUP($A444+ROUND((COLUMN()-2)/24,5),АТС!$A$41:$F$784,6)+'Иные услуги '!$C$5+'РСТ РСО-А'!$L$7+'РСТ РСО-А'!$H$9</f>
        <v>1603.0500000000002</v>
      </c>
      <c r="H444" s="119">
        <f>VLOOKUP($A444+ROUND((COLUMN()-2)/24,5),АТС!$A$41:$F$784,6)+'Иные услуги '!$C$5+'РСТ РСО-А'!$L$7+'РСТ РСО-А'!$H$9</f>
        <v>1591.33</v>
      </c>
      <c r="I444" s="119">
        <f>VLOOKUP($A444+ROUND((COLUMN()-2)/24,5),АТС!$A$41:$F$784,6)+'Иные услуги '!$C$5+'РСТ РСО-А'!$L$7+'РСТ РСО-А'!$H$9</f>
        <v>1654.3899999999999</v>
      </c>
      <c r="J444" s="119">
        <f>VLOOKUP($A444+ROUND((COLUMN()-2)/24,5),АТС!$A$41:$F$784,6)+'Иные услуги '!$C$5+'РСТ РСО-А'!$L$7+'РСТ РСО-А'!$H$9</f>
        <v>1716.41</v>
      </c>
      <c r="K444" s="119">
        <f>VLOOKUP($A444+ROUND((COLUMN()-2)/24,5),АТС!$A$41:$F$784,6)+'Иные услуги '!$C$5+'РСТ РСО-А'!$L$7+'РСТ РСО-А'!$H$9</f>
        <v>1601.02</v>
      </c>
      <c r="L444" s="119">
        <f>VLOOKUP($A444+ROUND((COLUMN()-2)/24,5),АТС!$A$41:$F$784,6)+'Иные услуги '!$C$5+'РСТ РСО-А'!$L$7+'РСТ РСО-А'!$H$9</f>
        <v>1586.8400000000001</v>
      </c>
      <c r="M444" s="119">
        <f>VLOOKUP($A444+ROUND((COLUMN()-2)/24,5),АТС!$A$41:$F$784,6)+'Иные услуги '!$C$5+'РСТ РСО-А'!$L$7+'РСТ РСО-А'!$H$9</f>
        <v>1590.21</v>
      </c>
      <c r="N444" s="119">
        <f>VLOOKUP($A444+ROUND((COLUMN()-2)/24,5),АТС!$A$41:$F$784,6)+'Иные услуги '!$C$5+'РСТ РСО-А'!$L$7+'РСТ РСО-А'!$H$9</f>
        <v>1589.81</v>
      </c>
      <c r="O444" s="119">
        <f>VLOOKUP($A444+ROUND((COLUMN()-2)/24,5),АТС!$A$41:$F$784,6)+'Иные услуги '!$C$5+'РСТ РСО-А'!$L$7+'РСТ РСО-А'!$H$9</f>
        <v>1589.91</v>
      </c>
      <c r="P444" s="119">
        <f>VLOOKUP($A444+ROUND((COLUMN()-2)/24,5),АТС!$A$41:$F$784,6)+'Иные услуги '!$C$5+'РСТ РСО-А'!$L$7+'РСТ РСО-А'!$H$9</f>
        <v>1589.77</v>
      </c>
      <c r="Q444" s="119">
        <f>VLOOKUP($A444+ROUND((COLUMN()-2)/24,5),АТС!$A$41:$F$784,6)+'Иные услуги '!$C$5+'РСТ РСО-А'!$L$7+'РСТ РСО-А'!$H$9</f>
        <v>1586.75</v>
      </c>
      <c r="R444" s="119">
        <f>VLOOKUP($A444+ROUND((COLUMN()-2)/24,5),АТС!$A$41:$F$784,6)+'Иные услуги '!$C$5+'РСТ РСО-А'!$L$7+'РСТ РСО-А'!$H$9</f>
        <v>1586.7</v>
      </c>
      <c r="S444" s="119">
        <f>VLOOKUP($A444+ROUND((COLUMN()-2)/24,5),АТС!$A$41:$F$784,6)+'Иные услуги '!$C$5+'РСТ РСО-А'!$L$7+'РСТ РСО-А'!$H$9</f>
        <v>1600.5900000000001</v>
      </c>
      <c r="T444" s="119">
        <f>VLOOKUP($A444+ROUND((COLUMN()-2)/24,5),АТС!$A$41:$F$784,6)+'Иные услуги '!$C$5+'РСТ РСО-А'!$L$7+'РСТ РСО-А'!$H$9</f>
        <v>1615.08</v>
      </c>
      <c r="U444" s="119">
        <f>VLOOKUP($A444+ROUND((COLUMN()-2)/24,5),АТС!$A$41:$F$784,6)+'Иные услуги '!$C$5+'РСТ РСО-А'!$L$7+'РСТ РСО-А'!$H$9</f>
        <v>1597.3000000000002</v>
      </c>
      <c r="V444" s="119">
        <f>VLOOKUP($A444+ROUND((COLUMN()-2)/24,5),АТС!$A$41:$F$784,6)+'Иные услуги '!$C$5+'РСТ РСО-А'!$L$7+'РСТ РСО-А'!$H$9</f>
        <v>1705.18</v>
      </c>
      <c r="W444" s="119">
        <f>VLOOKUP($A444+ROUND((COLUMN()-2)/24,5),АТС!$A$41:$F$784,6)+'Иные услуги '!$C$5+'РСТ РСО-А'!$L$7+'РСТ РСО-А'!$H$9</f>
        <v>1625.33</v>
      </c>
      <c r="X444" s="119">
        <f>VLOOKUP($A444+ROUND((COLUMN()-2)/24,5),АТС!$A$41:$F$784,6)+'Иные услуги '!$C$5+'РСТ РСО-А'!$L$7+'РСТ РСО-А'!$H$9</f>
        <v>1619.7</v>
      </c>
      <c r="Y444" s="119">
        <f>VLOOKUP($A444+ROUND((COLUMN()-2)/24,5),АТС!$A$41:$F$784,6)+'Иные услуги '!$C$5+'РСТ РСО-А'!$L$7+'РСТ РСО-А'!$H$9</f>
        <v>2059.0099999999998</v>
      </c>
    </row>
    <row r="445" spans="1:25" x14ac:dyDescent="0.2">
      <c r="A445" s="66">
        <f t="shared" si="14"/>
        <v>43330</v>
      </c>
      <c r="B445" s="119">
        <f>VLOOKUP($A445+ROUND((COLUMN()-2)/24,5),АТС!$A$41:$F$784,6)+'Иные услуги '!$C$5+'РСТ РСО-А'!$L$7+'РСТ РСО-А'!$H$9</f>
        <v>1627.1100000000001</v>
      </c>
      <c r="C445" s="119">
        <f>VLOOKUP($A445+ROUND((COLUMN()-2)/24,5),АТС!$A$41:$F$784,6)+'Иные услуги '!$C$5+'РСТ РСО-А'!$L$7+'РСТ РСО-А'!$H$9</f>
        <v>1580.31</v>
      </c>
      <c r="D445" s="119">
        <f>VLOOKUP($A445+ROUND((COLUMN()-2)/24,5),АТС!$A$41:$F$784,6)+'Иные услуги '!$C$5+'РСТ РСО-А'!$L$7+'РСТ РСО-А'!$H$9</f>
        <v>1588.43</v>
      </c>
      <c r="E445" s="119">
        <f>VLOOKUP($A445+ROUND((COLUMN()-2)/24,5),АТС!$A$41:$F$784,6)+'Иные услуги '!$C$5+'РСТ РСО-А'!$L$7+'РСТ РСО-А'!$H$9</f>
        <v>1587.3200000000002</v>
      </c>
      <c r="F445" s="119">
        <f>VLOOKUP($A445+ROUND((COLUMN()-2)/24,5),АТС!$A$41:$F$784,6)+'Иные услуги '!$C$5+'РСТ РСО-А'!$L$7+'РСТ РСО-А'!$H$9</f>
        <v>1588.63</v>
      </c>
      <c r="G445" s="119">
        <f>VLOOKUP($A445+ROUND((COLUMN()-2)/24,5),АТС!$A$41:$F$784,6)+'Иные услуги '!$C$5+'РСТ РСО-А'!$L$7+'РСТ РСО-А'!$H$9</f>
        <v>1606.03</v>
      </c>
      <c r="H445" s="119">
        <f>VLOOKUP($A445+ROUND((COLUMN()-2)/24,5),АТС!$A$41:$F$784,6)+'Иные услуги '!$C$5+'РСТ РСО-А'!$L$7+'РСТ РСО-А'!$H$9</f>
        <v>1627.54</v>
      </c>
      <c r="I445" s="119">
        <f>VLOOKUP($A445+ROUND((COLUMN()-2)/24,5),АТС!$A$41:$F$784,6)+'Иные услуги '!$C$5+'РСТ РСО-А'!$L$7+'РСТ РСО-А'!$H$9</f>
        <v>1588.58</v>
      </c>
      <c r="J445" s="119">
        <f>VLOOKUP($A445+ROUND((COLUMN()-2)/24,5),АТС!$A$41:$F$784,6)+'Иные услуги '!$C$5+'РСТ РСО-А'!$L$7+'РСТ РСО-А'!$H$9</f>
        <v>1812.56</v>
      </c>
      <c r="K445" s="119">
        <f>VLOOKUP($A445+ROUND((COLUMN()-2)/24,5),АТС!$A$41:$F$784,6)+'Иные услуги '!$C$5+'РСТ РСО-А'!$L$7+'РСТ РСО-А'!$H$9</f>
        <v>1640.3200000000002</v>
      </c>
      <c r="L445" s="119">
        <f>VLOOKUP($A445+ROUND((COLUMN()-2)/24,5),АТС!$A$41:$F$784,6)+'Иные услуги '!$C$5+'РСТ РСО-А'!$L$7+'РСТ РСО-А'!$H$9</f>
        <v>1639.65</v>
      </c>
      <c r="M445" s="119">
        <f>VLOOKUP($A445+ROUND((COLUMN()-2)/24,5),АТС!$A$41:$F$784,6)+'Иные услуги '!$C$5+'РСТ РСО-А'!$L$7+'РСТ РСО-А'!$H$9</f>
        <v>1640.3600000000001</v>
      </c>
      <c r="N445" s="119">
        <f>VLOOKUP($A445+ROUND((COLUMN()-2)/24,5),АТС!$A$41:$F$784,6)+'Иные услуги '!$C$5+'РСТ РСО-А'!$L$7+'РСТ РСО-А'!$H$9</f>
        <v>1640.4</v>
      </c>
      <c r="O445" s="119">
        <f>VLOOKUP($A445+ROUND((COLUMN()-2)/24,5),АТС!$A$41:$F$784,6)+'Иные услуги '!$C$5+'РСТ РСО-А'!$L$7+'РСТ РСО-А'!$H$9</f>
        <v>1640.5700000000002</v>
      </c>
      <c r="P445" s="119">
        <f>VLOOKUP($A445+ROUND((COLUMN()-2)/24,5),АТС!$A$41:$F$784,6)+'Иные услуги '!$C$5+'РСТ РСО-А'!$L$7+'РСТ РСО-А'!$H$9</f>
        <v>1640.8200000000002</v>
      </c>
      <c r="Q445" s="119">
        <f>VLOOKUP($A445+ROUND((COLUMN()-2)/24,5),АТС!$A$41:$F$784,6)+'Иные услуги '!$C$5+'РСТ РСО-А'!$L$7+'РСТ РСО-А'!$H$9</f>
        <v>1639.12</v>
      </c>
      <c r="R445" s="119">
        <f>VLOOKUP($A445+ROUND((COLUMN()-2)/24,5),АТС!$A$41:$F$784,6)+'Иные услуги '!$C$5+'РСТ РСО-А'!$L$7+'РСТ РСО-А'!$H$9</f>
        <v>1638.6100000000001</v>
      </c>
      <c r="S445" s="119">
        <f>VLOOKUP($A445+ROUND((COLUMN()-2)/24,5),АТС!$A$41:$F$784,6)+'Иные услуги '!$C$5+'РСТ РСО-А'!$L$7+'РСТ РСО-А'!$H$9</f>
        <v>1639.01</v>
      </c>
      <c r="T445" s="119">
        <f>VLOOKUP($A445+ROUND((COLUMN()-2)/24,5),АТС!$A$41:$F$784,6)+'Иные услуги '!$C$5+'РСТ РСО-А'!$L$7+'РСТ РСО-А'!$H$9</f>
        <v>1639.48</v>
      </c>
      <c r="U445" s="119">
        <f>VLOOKUP($A445+ROUND((COLUMN()-2)/24,5),АТС!$A$41:$F$784,6)+'Иные услуги '!$C$5+'РСТ РСО-А'!$L$7+'РСТ РСО-А'!$H$9</f>
        <v>1640.5</v>
      </c>
      <c r="V445" s="119">
        <f>VLOOKUP($A445+ROUND((COLUMN()-2)/24,5),АТС!$A$41:$F$784,6)+'Иные услуги '!$C$5+'РСТ РСО-А'!$L$7+'РСТ РСО-А'!$H$9</f>
        <v>1603.35</v>
      </c>
      <c r="W445" s="119">
        <f>VLOOKUP($A445+ROUND((COLUMN()-2)/24,5),АТС!$A$41:$F$784,6)+'Иные услуги '!$C$5+'РСТ РСО-А'!$L$7+'РСТ РСО-А'!$H$9</f>
        <v>1597.8899999999999</v>
      </c>
      <c r="X445" s="119">
        <f>VLOOKUP($A445+ROUND((COLUMN()-2)/24,5),АТС!$A$41:$F$784,6)+'Иные услуги '!$C$5+'РСТ РСО-А'!$L$7+'РСТ РСО-А'!$H$9</f>
        <v>1732.51</v>
      </c>
      <c r="Y445" s="119">
        <f>VLOOKUP($A445+ROUND((COLUMN()-2)/24,5),АТС!$A$41:$F$784,6)+'Иные услуги '!$C$5+'РСТ РСО-А'!$L$7+'РСТ РСО-А'!$H$9</f>
        <v>2069.64</v>
      </c>
    </row>
    <row r="446" spans="1:25" x14ac:dyDescent="0.2">
      <c r="A446" s="66">
        <f t="shared" si="14"/>
        <v>43331</v>
      </c>
      <c r="B446" s="119">
        <f>VLOOKUP($A446+ROUND((COLUMN()-2)/24,5),АТС!$A$41:$F$784,6)+'Иные услуги '!$C$5+'РСТ РСО-А'!$L$7+'РСТ РСО-А'!$H$9</f>
        <v>1625.21</v>
      </c>
      <c r="C446" s="119">
        <f>VLOOKUP($A446+ROUND((COLUMN()-2)/24,5),АТС!$A$41:$F$784,6)+'Иные услуги '!$C$5+'РСТ РСО-А'!$L$7+'РСТ РСО-А'!$H$9</f>
        <v>1582.3899999999999</v>
      </c>
      <c r="D446" s="119">
        <f>VLOOKUP($A446+ROUND((COLUMN()-2)/24,5),АТС!$A$41:$F$784,6)+'Иные услуги '!$C$5+'РСТ РСО-А'!$L$7+'РСТ РСО-А'!$H$9</f>
        <v>1596.97</v>
      </c>
      <c r="E446" s="119">
        <f>VLOOKUP($A446+ROUND((COLUMN()-2)/24,5),АТС!$A$41:$F$784,6)+'Иные услуги '!$C$5+'РСТ РСО-А'!$L$7+'РСТ РСО-А'!$H$9</f>
        <v>1596.56</v>
      </c>
      <c r="F446" s="119">
        <f>VLOOKUP($A446+ROUND((COLUMN()-2)/24,5),АТС!$A$41:$F$784,6)+'Иные услуги '!$C$5+'РСТ РСО-А'!$L$7+'РСТ РСО-А'!$H$9</f>
        <v>1622.73</v>
      </c>
      <c r="G446" s="119">
        <f>VLOOKUP($A446+ROUND((COLUMN()-2)/24,5),АТС!$A$41:$F$784,6)+'Иные услуги '!$C$5+'РСТ РСО-А'!$L$7+'РСТ РСО-А'!$H$9</f>
        <v>1640.58</v>
      </c>
      <c r="H446" s="119">
        <f>VLOOKUP($A446+ROUND((COLUMN()-2)/24,5),АТС!$A$41:$F$784,6)+'Иные услуги '!$C$5+'РСТ РСО-А'!$L$7+'РСТ РСО-А'!$H$9</f>
        <v>1643.5</v>
      </c>
      <c r="I446" s="119">
        <f>VLOOKUP($A446+ROUND((COLUMN()-2)/24,5),АТС!$A$41:$F$784,6)+'Иные услуги '!$C$5+'РСТ РСО-А'!$L$7+'РСТ РСО-А'!$H$9</f>
        <v>1596.96</v>
      </c>
      <c r="J446" s="119">
        <f>VLOOKUP($A446+ROUND((COLUMN()-2)/24,5),АТС!$A$41:$F$784,6)+'Иные услуги '!$C$5+'РСТ РСО-А'!$L$7+'РСТ РСО-А'!$H$9</f>
        <v>1852.56</v>
      </c>
      <c r="K446" s="119">
        <f>VLOOKUP($A446+ROUND((COLUMN()-2)/24,5),АТС!$A$41:$F$784,6)+'Иные услуги '!$C$5+'РСТ РСО-А'!$L$7+'РСТ РСО-А'!$H$9</f>
        <v>1744.37</v>
      </c>
      <c r="L446" s="119">
        <f>VLOOKUP($A446+ROUND((COLUMN()-2)/24,5),АТС!$A$41:$F$784,6)+'Иные услуги '!$C$5+'РСТ РСО-А'!$L$7+'РСТ РСО-А'!$H$9</f>
        <v>1669</v>
      </c>
      <c r="M446" s="119">
        <f>VLOOKUP($A446+ROUND((COLUMN()-2)/24,5),АТС!$A$41:$F$784,6)+'Иные услуги '!$C$5+'РСТ РСО-А'!$L$7+'РСТ РСО-А'!$H$9</f>
        <v>1670.66</v>
      </c>
      <c r="N446" s="119">
        <f>VLOOKUP($A446+ROUND((COLUMN()-2)/24,5),АТС!$A$41:$F$784,6)+'Иные услуги '!$C$5+'РСТ РСО-А'!$L$7+'РСТ РСО-А'!$H$9</f>
        <v>1670.91</v>
      </c>
      <c r="O446" s="119">
        <f>VLOOKUP($A446+ROUND((COLUMN()-2)/24,5),АТС!$A$41:$F$784,6)+'Иные услуги '!$C$5+'РСТ РСО-А'!$L$7+'РСТ РСО-А'!$H$9</f>
        <v>1671.1100000000001</v>
      </c>
      <c r="P446" s="119">
        <f>VLOOKUP($A446+ROUND((COLUMN()-2)/24,5),АТС!$A$41:$F$784,6)+'Иные услуги '!$C$5+'РСТ РСО-А'!$L$7+'РСТ РСО-А'!$H$9</f>
        <v>1668.5500000000002</v>
      </c>
      <c r="Q446" s="119">
        <f>VLOOKUP($A446+ROUND((COLUMN()-2)/24,5),АТС!$A$41:$F$784,6)+'Иные услуги '!$C$5+'РСТ РСО-А'!$L$7+'РСТ РСО-А'!$H$9</f>
        <v>1667.9</v>
      </c>
      <c r="R446" s="119">
        <f>VLOOKUP($A446+ROUND((COLUMN()-2)/24,5),АТС!$A$41:$F$784,6)+'Иные услуги '!$C$5+'РСТ РСО-А'!$L$7+'РСТ РСО-А'!$H$9</f>
        <v>1666.92</v>
      </c>
      <c r="S446" s="119">
        <f>VLOOKUP($A446+ROUND((COLUMN()-2)/24,5),АТС!$A$41:$F$784,6)+'Иные услуги '!$C$5+'РСТ РСО-А'!$L$7+'РСТ РСО-А'!$H$9</f>
        <v>1667.12</v>
      </c>
      <c r="T446" s="119">
        <f>VLOOKUP($A446+ROUND((COLUMN()-2)/24,5),АТС!$A$41:$F$784,6)+'Иные услуги '!$C$5+'РСТ РСО-А'!$L$7+'РСТ РСО-А'!$H$9</f>
        <v>1650.85</v>
      </c>
      <c r="U446" s="119">
        <f>VLOOKUP($A446+ROUND((COLUMN()-2)/24,5),АТС!$A$41:$F$784,6)+'Иные услуги '!$C$5+'РСТ РСО-А'!$L$7+'РСТ РСО-А'!$H$9</f>
        <v>1605.87</v>
      </c>
      <c r="V446" s="119">
        <f>VLOOKUP($A446+ROUND((COLUMN()-2)/24,5),АТС!$A$41:$F$784,6)+'Иные услуги '!$C$5+'РСТ РСО-А'!$L$7+'РСТ РСО-А'!$H$9</f>
        <v>1657.37</v>
      </c>
      <c r="W446" s="119">
        <f>VLOOKUP($A446+ROUND((COLUMN()-2)/24,5),АТС!$A$41:$F$784,6)+'Иные услуги '!$C$5+'РСТ РСО-А'!$L$7+'РСТ РСО-А'!$H$9</f>
        <v>1608.52</v>
      </c>
      <c r="X446" s="119">
        <f>VLOOKUP($A446+ROUND((COLUMN()-2)/24,5),АТС!$A$41:$F$784,6)+'Иные услуги '!$C$5+'РСТ РСО-А'!$L$7+'РСТ РСО-А'!$H$9</f>
        <v>1746.9</v>
      </c>
      <c r="Y446" s="119">
        <f>VLOOKUP($A446+ROUND((COLUMN()-2)/24,5),АТС!$A$41:$F$784,6)+'Иные услуги '!$C$5+'РСТ РСО-А'!$L$7+'РСТ РСО-А'!$H$9</f>
        <v>2098.1799999999998</v>
      </c>
    </row>
    <row r="447" spans="1:25" x14ac:dyDescent="0.2">
      <c r="A447" s="66">
        <f t="shared" si="14"/>
        <v>43332</v>
      </c>
      <c r="B447" s="119">
        <f>VLOOKUP($A447+ROUND((COLUMN()-2)/24,5),АТС!$A$41:$F$784,6)+'Иные услуги '!$C$5+'РСТ РСО-А'!$L$7+'РСТ РСО-А'!$H$9</f>
        <v>1608.56</v>
      </c>
      <c r="C447" s="119">
        <f>VLOOKUP($A447+ROUND((COLUMN()-2)/24,5),АТС!$A$41:$F$784,6)+'Иные услуги '!$C$5+'РСТ РСО-А'!$L$7+'РСТ РСО-А'!$H$9</f>
        <v>1584.06</v>
      </c>
      <c r="D447" s="119">
        <f>VLOOKUP($A447+ROUND((COLUMN()-2)/24,5),АТС!$A$41:$F$784,6)+'Иные услуги '!$C$5+'РСТ РСО-А'!$L$7+'РСТ РСО-А'!$H$9</f>
        <v>1599.8600000000001</v>
      </c>
      <c r="E447" s="119">
        <f>VLOOKUP($A447+ROUND((COLUMN()-2)/24,5),АТС!$A$41:$F$784,6)+'Иные услуги '!$C$5+'РСТ РСО-А'!$L$7+'РСТ РСО-А'!$H$9</f>
        <v>1600.15</v>
      </c>
      <c r="F447" s="119">
        <f>VLOOKUP($A447+ROUND((COLUMN()-2)/24,5),АТС!$A$41:$F$784,6)+'Иные услуги '!$C$5+'РСТ РСО-А'!$L$7+'РСТ РСО-А'!$H$9</f>
        <v>1600.63</v>
      </c>
      <c r="G447" s="119">
        <f>VLOOKUP($A447+ROUND((COLUMN()-2)/24,5),АТС!$A$41:$F$784,6)+'Иные услуги '!$C$5+'РСТ РСО-А'!$L$7+'РСТ РСО-А'!$H$9</f>
        <v>1639.45</v>
      </c>
      <c r="H447" s="119">
        <f>VLOOKUP($A447+ROUND((COLUMN()-2)/24,5),АТС!$A$41:$F$784,6)+'Иные услуги '!$C$5+'РСТ РСО-А'!$L$7+'РСТ РСО-А'!$H$9</f>
        <v>1605.28</v>
      </c>
      <c r="I447" s="119">
        <f>VLOOKUP($A447+ROUND((COLUMN()-2)/24,5),АТС!$A$41:$F$784,6)+'Иные услуги '!$C$5+'РСТ РСО-А'!$L$7+'РСТ РСО-А'!$H$9</f>
        <v>1586.69</v>
      </c>
      <c r="J447" s="119">
        <f>VLOOKUP($A447+ROUND((COLUMN()-2)/24,5),АТС!$A$41:$F$784,6)+'Иные услуги '!$C$5+'РСТ РСО-А'!$L$7+'РСТ РСО-А'!$H$9</f>
        <v>1742.29</v>
      </c>
      <c r="K447" s="119">
        <f>VLOOKUP($A447+ROUND((COLUMN()-2)/24,5),АТС!$A$41:$F$784,6)+'Иные услуги '!$C$5+'РСТ РСО-А'!$L$7+'РСТ РСО-А'!$H$9</f>
        <v>1609.37</v>
      </c>
      <c r="L447" s="119">
        <f>VLOOKUP($A447+ROUND((COLUMN()-2)/24,5),АТС!$A$41:$F$784,6)+'Иные услуги '!$C$5+'РСТ РСО-А'!$L$7+'РСТ РСО-А'!$H$9</f>
        <v>1594.96</v>
      </c>
      <c r="M447" s="119">
        <f>VLOOKUP($A447+ROUND((COLUMN()-2)/24,5),АТС!$A$41:$F$784,6)+'Иные услуги '!$C$5+'РСТ РСО-А'!$L$7+'РСТ РСО-А'!$H$9</f>
        <v>1596.24</v>
      </c>
      <c r="N447" s="119">
        <f>VLOOKUP($A447+ROUND((COLUMN()-2)/24,5),АТС!$A$41:$F$784,6)+'Иные услуги '!$C$5+'РСТ РСО-А'!$L$7+'РСТ РСО-А'!$H$9</f>
        <v>1596.15</v>
      </c>
      <c r="O447" s="119">
        <f>VLOOKUP($A447+ROUND((COLUMN()-2)/24,5),АТС!$A$41:$F$784,6)+'Иные услуги '!$C$5+'РСТ РСО-А'!$L$7+'РСТ РСО-А'!$H$9</f>
        <v>1596.8600000000001</v>
      </c>
      <c r="P447" s="119">
        <f>VLOOKUP($A447+ROUND((COLUMN()-2)/24,5),АТС!$A$41:$F$784,6)+'Иные услуги '!$C$5+'РСТ РСО-А'!$L$7+'РСТ РСО-А'!$H$9</f>
        <v>1597.03</v>
      </c>
      <c r="Q447" s="119">
        <f>VLOOKUP($A447+ROUND((COLUMN()-2)/24,5),АТС!$A$41:$F$784,6)+'Иные услуги '!$C$5+'РСТ РСО-А'!$L$7+'РСТ РСО-А'!$H$9</f>
        <v>1597.23</v>
      </c>
      <c r="R447" s="119">
        <f>VLOOKUP($A447+ROUND((COLUMN()-2)/24,5),АТС!$A$41:$F$784,6)+'Иные услуги '!$C$5+'РСТ РСО-А'!$L$7+'РСТ РСО-А'!$H$9</f>
        <v>1597.3000000000002</v>
      </c>
      <c r="S447" s="119">
        <f>VLOOKUP($A447+ROUND((COLUMN()-2)/24,5),АТС!$A$41:$F$784,6)+'Иные услуги '!$C$5+'РСТ РСО-А'!$L$7+'РСТ РСО-А'!$H$9</f>
        <v>1608</v>
      </c>
      <c r="T447" s="119">
        <f>VLOOKUP($A447+ROUND((COLUMN()-2)/24,5),АТС!$A$41:$F$784,6)+'Иные услуги '!$C$5+'РСТ РСО-А'!$L$7+'РСТ РСО-А'!$H$9</f>
        <v>1622.43</v>
      </c>
      <c r="U447" s="119">
        <f>VLOOKUP($A447+ROUND((COLUMN()-2)/24,5),АТС!$A$41:$F$784,6)+'Иные услуги '!$C$5+'РСТ РСО-А'!$L$7+'РСТ РСО-А'!$H$9</f>
        <v>1631.92</v>
      </c>
      <c r="V447" s="119">
        <f>VLOOKUP($A447+ROUND((COLUMN()-2)/24,5),АТС!$A$41:$F$784,6)+'Иные услуги '!$C$5+'РСТ РСО-А'!$L$7+'РСТ РСО-А'!$H$9</f>
        <v>1720.02</v>
      </c>
      <c r="W447" s="119">
        <f>VLOOKUP($A447+ROUND((COLUMN()-2)/24,5),АТС!$A$41:$F$784,6)+'Иные услуги '!$C$5+'РСТ РСО-А'!$L$7+'РСТ РСО-А'!$H$9</f>
        <v>1639.6100000000001</v>
      </c>
      <c r="X447" s="119">
        <f>VLOOKUP($A447+ROUND((COLUMN()-2)/24,5),АТС!$A$41:$F$784,6)+'Иные услуги '!$C$5+'РСТ РСО-А'!$L$7+'РСТ РСО-А'!$H$9</f>
        <v>1642.95</v>
      </c>
      <c r="Y447" s="119">
        <f>VLOOKUP($A447+ROUND((COLUMN()-2)/24,5),АТС!$A$41:$F$784,6)+'Иные услуги '!$C$5+'РСТ РСО-А'!$L$7+'РСТ РСО-А'!$H$9</f>
        <v>2092.73</v>
      </c>
    </row>
    <row r="448" spans="1:25" x14ac:dyDescent="0.2">
      <c r="A448" s="66">
        <f t="shared" si="14"/>
        <v>43333</v>
      </c>
      <c r="B448" s="119">
        <f>VLOOKUP($A448+ROUND((COLUMN()-2)/24,5),АТС!$A$41:$F$784,6)+'Иные услуги '!$C$5+'РСТ РСО-А'!$L$7+'РСТ РСО-А'!$H$9</f>
        <v>1591.98</v>
      </c>
      <c r="C448" s="119">
        <f>VLOOKUP($A448+ROUND((COLUMN()-2)/24,5),АТС!$A$41:$F$784,6)+'Иные услуги '!$C$5+'РСТ РСО-А'!$L$7+'РСТ РСО-А'!$H$9</f>
        <v>1576.3899999999999</v>
      </c>
      <c r="D448" s="119">
        <f>VLOOKUP($A448+ROUND((COLUMN()-2)/24,5),АТС!$A$41:$F$784,6)+'Иные услуги '!$C$5+'РСТ РСО-А'!$L$7+'РСТ РСО-А'!$H$9</f>
        <v>1597.8899999999999</v>
      </c>
      <c r="E448" s="119">
        <f>VLOOKUP($A448+ROUND((COLUMN()-2)/24,5),АТС!$A$41:$F$784,6)+'Иные услуги '!$C$5+'РСТ РСО-А'!$L$7+'РСТ РСО-А'!$H$9</f>
        <v>1597.38</v>
      </c>
      <c r="F448" s="119">
        <f>VLOOKUP($A448+ROUND((COLUMN()-2)/24,5),АТС!$A$41:$F$784,6)+'Иные услуги '!$C$5+'РСТ РСО-А'!$L$7+'РСТ РСО-А'!$H$9</f>
        <v>1598.22</v>
      </c>
      <c r="G448" s="119">
        <f>VLOOKUP($A448+ROUND((COLUMN()-2)/24,5),АТС!$A$41:$F$784,6)+'Иные услуги '!$C$5+'РСТ РСО-А'!$L$7+'РСТ РСО-А'!$H$9</f>
        <v>1619.0500000000002</v>
      </c>
      <c r="H448" s="119">
        <f>VLOOKUP($A448+ROUND((COLUMN()-2)/24,5),АТС!$A$41:$F$784,6)+'Иные услуги '!$C$5+'РСТ РСО-А'!$L$7+'РСТ РСО-А'!$H$9</f>
        <v>1614.5</v>
      </c>
      <c r="I448" s="119">
        <f>VLOOKUP($A448+ROUND((COLUMN()-2)/24,5),АТС!$A$41:$F$784,6)+'Иные услуги '!$C$5+'РСТ РСО-А'!$L$7+'РСТ РСО-А'!$H$9</f>
        <v>1629.8000000000002</v>
      </c>
      <c r="J448" s="119">
        <f>VLOOKUP($A448+ROUND((COLUMN()-2)/24,5),АТС!$A$41:$F$784,6)+'Иные услуги '!$C$5+'РСТ РСО-А'!$L$7+'РСТ РСО-А'!$H$9</f>
        <v>1746.0500000000002</v>
      </c>
      <c r="K448" s="119">
        <f>VLOOKUP($A448+ROUND((COLUMN()-2)/24,5),АТС!$A$41:$F$784,6)+'Иные услуги '!$C$5+'РСТ РСО-А'!$L$7+'РСТ РСО-А'!$H$9</f>
        <v>1611.65</v>
      </c>
      <c r="L448" s="119">
        <f>VLOOKUP($A448+ROUND((COLUMN()-2)/24,5),АТС!$A$41:$F$784,6)+'Иные услуги '!$C$5+'РСТ РСО-А'!$L$7+'РСТ РСО-А'!$H$9</f>
        <v>1597.04</v>
      </c>
      <c r="M448" s="119">
        <f>VLOOKUP($A448+ROUND((COLUMN()-2)/24,5),АТС!$A$41:$F$784,6)+'Иные услуги '!$C$5+'РСТ РСО-А'!$L$7+'РСТ РСО-А'!$H$9</f>
        <v>1597.16</v>
      </c>
      <c r="N448" s="119">
        <f>VLOOKUP($A448+ROUND((COLUMN()-2)/24,5),АТС!$A$41:$F$784,6)+'Иные услуги '!$C$5+'РСТ РСО-А'!$L$7+'РСТ РСО-А'!$H$9</f>
        <v>1598.43</v>
      </c>
      <c r="O448" s="119">
        <f>VLOOKUP($A448+ROUND((COLUMN()-2)/24,5),АТС!$A$41:$F$784,6)+'Иные услуги '!$C$5+'РСТ РСО-А'!$L$7+'РСТ РСО-А'!$H$9</f>
        <v>1598.62</v>
      </c>
      <c r="P448" s="119">
        <f>VLOOKUP($A448+ROUND((COLUMN()-2)/24,5),АТС!$A$41:$F$784,6)+'Иные услуги '!$C$5+'РСТ РСО-А'!$L$7+'РСТ РСО-А'!$H$9</f>
        <v>1597.6399999999999</v>
      </c>
      <c r="Q448" s="119">
        <f>VLOOKUP($A448+ROUND((COLUMN()-2)/24,5),АТС!$A$41:$F$784,6)+'Иные услуги '!$C$5+'РСТ РСО-А'!$L$7+'РСТ РСО-А'!$H$9</f>
        <v>1598.12</v>
      </c>
      <c r="R448" s="119">
        <f>VLOOKUP($A448+ROUND((COLUMN()-2)/24,5),АТС!$A$41:$F$784,6)+'Иные услуги '!$C$5+'РСТ РСО-А'!$L$7+'РСТ РСО-А'!$H$9</f>
        <v>1596.19</v>
      </c>
      <c r="S448" s="119">
        <f>VLOOKUP($A448+ROUND((COLUMN()-2)/24,5),АТС!$A$41:$F$784,6)+'Иные услуги '!$C$5+'РСТ РСО-А'!$L$7+'РСТ РСО-А'!$H$9</f>
        <v>1595.69</v>
      </c>
      <c r="T448" s="119">
        <f>VLOOKUP($A448+ROUND((COLUMN()-2)/24,5),АТС!$A$41:$F$784,6)+'Иные услуги '!$C$5+'РСТ РСО-А'!$L$7+'РСТ РСО-А'!$H$9</f>
        <v>1596.49</v>
      </c>
      <c r="U448" s="119">
        <f>VLOOKUP($A448+ROUND((COLUMN()-2)/24,5),АТС!$A$41:$F$784,6)+'Иные услуги '!$C$5+'РСТ РСО-А'!$L$7+'РСТ РСО-А'!$H$9</f>
        <v>1655.29</v>
      </c>
      <c r="V448" s="119">
        <f>VLOOKUP($A448+ROUND((COLUMN()-2)/24,5),АТС!$A$41:$F$784,6)+'Иные услуги '!$C$5+'РСТ РСО-А'!$L$7+'РСТ РСО-А'!$H$9</f>
        <v>1725.48</v>
      </c>
      <c r="W448" s="119">
        <f>VLOOKUP($A448+ROUND((COLUMN()-2)/24,5),АТС!$A$41:$F$784,6)+'Иные услуги '!$C$5+'РСТ РСО-А'!$L$7+'РСТ РСО-А'!$H$9</f>
        <v>1638.77</v>
      </c>
      <c r="X448" s="119">
        <f>VLOOKUP($A448+ROUND((COLUMN()-2)/24,5),АТС!$A$41:$F$784,6)+'Иные услуги '!$C$5+'РСТ РСО-А'!$L$7+'РСТ РСО-А'!$H$9</f>
        <v>1636.06</v>
      </c>
      <c r="Y448" s="119">
        <f>VLOOKUP($A448+ROUND((COLUMN()-2)/24,5),АТС!$A$41:$F$784,6)+'Иные услуги '!$C$5+'РСТ РСО-А'!$L$7+'РСТ РСО-А'!$H$9</f>
        <v>2092.0099999999998</v>
      </c>
    </row>
    <row r="449" spans="1:25" x14ac:dyDescent="0.2">
      <c r="A449" s="66">
        <f t="shared" si="14"/>
        <v>43334</v>
      </c>
      <c r="B449" s="119">
        <f>VLOOKUP($A449+ROUND((COLUMN()-2)/24,5),АТС!$A$41:$F$784,6)+'Иные услуги '!$C$5+'РСТ РСО-А'!$L$7+'РСТ РСО-А'!$H$9</f>
        <v>1593.77</v>
      </c>
      <c r="C449" s="119">
        <f>VLOOKUP($A449+ROUND((COLUMN()-2)/24,5),АТС!$A$41:$F$784,6)+'Иные услуги '!$C$5+'РСТ РСО-А'!$L$7+'РСТ РСО-А'!$H$9</f>
        <v>1580.72</v>
      </c>
      <c r="D449" s="119">
        <f>VLOOKUP($A449+ROUND((COLUMN()-2)/24,5),АТС!$A$41:$F$784,6)+'Иные услуги '!$C$5+'РСТ РСО-А'!$L$7+'РСТ РСО-А'!$H$9</f>
        <v>1604.41</v>
      </c>
      <c r="E449" s="119">
        <f>VLOOKUP($A449+ROUND((COLUMN()-2)/24,5),АТС!$A$41:$F$784,6)+'Иные услуги '!$C$5+'РСТ РСО-А'!$L$7+'РСТ РСО-А'!$H$9</f>
        <v>1603.08</v>
      </c>
      <c r="F449" s="119">
        <f>VLOOKUP($A449+ROUND((COLUMN()-2)/24,5),АТС!$A$41:$F$784,6)+'Иные услуги '!$C$5+'РСТ РСО-А'!$L$7+'РСТ РСО-А'!$H$9</f>
        <v>1601.21</v>
      </c>
      <c r="G449" s="119">
        <f>VLOOKUP($A449+ROUND((COLUMN()-2)/24,5),АТС!$A$41:$F$784,6)+'Иные услуги '!$C$5+'РСТ РСО-А'!$L$7+'РСТ РСО-А'!$H$9</f>
        <v>1645.91</v>
      </c>
      <c r="H449" s="119">
        <f>VLOOKUP($A449+ROUND((COLUMN()-2)/24,5),АТС!$A$41:$F$784,6)+'Иные услуги '!$C$5+'РСТ РСО-А'!$L$7+'РСТ РСО-А'!$H$9</f>
        <v>1653</v>
      </c>
      <c r="I449" s="119">
        <f>VLOOKUP($A449+ROUND((COLUMN()-2)/24,5),АТС!$A$41:$F$784,6)+'Иные услуги '!$C$5+'РСТ РСО-А'!$L$7+'РСТ РСО-А'!$H$9</f>
        <v>1626.96</v>
      </c>
      <c r="J449" s="119">
        <f>VLOOKUP($A449+ROUND((COLUMN()-2)/24,5),АТС!$A$41:$F$784,6)+'Иные услуги '!$C$5+'РСТ РСО-А'!$L$7+'РСТ РСО-А'!$H$9</f>
        <v>1797.29</v>
      </c>
      <c r="K449" s="119">
        <f>VLOOKUP($A449+ROUND((COLUMN()-2)/24,5),АТС!$A$41:$F$784,6)+'Иные услуги '!$C$5+'РСТ РСО-А'!$L$7+'РСТ РСО-А'!$H$9</f>
        <v>1609.7</v>
      </c>
      <c r="L449" s="119">
        <f>VLOOKUP($A449+ROUND((COLUMN()-2)/24,5),АТС!$A$41:$F$784,6)+'Иные услуги '!$C$5+'РСТ РСО-А'!$L$7+'РСТ РСО-А'!$H$9</f>
        <v>1595.46</v>
      </c>
      <c r="M449" s="119">
        <f>VLOOKUP($A449+ROUND((COLUMN()-2)/24,5),АТС!$A$41:$F$784,6)+'Иные услуги '!$C$5+'РСТ РСО-А'!$L$7+'РСТ РСО-А'!$H$9</f>
        <v>1621.8000000000002</v>
      </c>
      <c r="N449" s="119">
        <f>VLOOKUP($A449+ROUND((COLUMN()-2)/24,5),АТС!$A$41:$F$784,6)+'Иные услуги '!$C$5+'РСТ РСО-А'!$L$7+'РСТ РСО-А'!$H$9</f>
        <v>1595.35</v>
      </c>
      <c r="O449" s="119">
        <f>VLOOKUP($A449+ROUND((COLUMN()-2)/24,5),АТС!$A$41:$F$784,6)+'Иные услуги '!$C$5+'РСТ РСО-А'!$L$7+'РСТ РСО-А'!$H$9</f>
        <v>1593.01</v>
      </c>
      <c r="P449" s="119">
        <f>VLOOKUP($A449+ROUND((COLUMN()-2)/24,5),АТС!$A$41:$F$784,6)+'Иные услуги '!$C$5+'РСТ РСО-А'!$L$7+'РСТ РСО-А'!$H$9</f>
        <v>1592.85</v>
      </c>
      <c r="Q449" s="119">
        <f>VLOOKUP($A449+ROUND((COLUMN()-2)/24,5),АТС!$A$41:$F$784,6)+'Иные услуги '!$C$5+'РСТ РСО-А'!$L$7+'РСТ РСО-А'!$H$9</f>
        <v>1592.75</v>
      </c>
      <c r="R449" s="119">
        <f>VLOOKUP($A449+ROUND((COLUMN()-2)/24,5),АТС!$A$41:$F$784,6)+'Иные услуги '!$C$5+'РСТ РСО-А'!$L$7+'РСТ РСО-А'!$H$9</f>
        <v>1592.3600000000001</v>
      </c>
      <c r="S449" s="119">
        <f>VLOOKUP($A449+ROUND((COLUMN()-2)/24,5),АТС!$A$41:$F$784,6)+'Иные услуги '!$C$5+'РСТ РСО-А'!$L$7+'РСТ РСО-А'!$H$9</f>
        <v>1592.23</v>
      </c>
      <c r="T449" s="119">
        <f>VLOOKUP($A449+ROUND((COLUMN()-2)/24,5),АТС!$A$41:$F$784,6)+'Иные услуги '!$C$5+'РСТ РСО-А'!$L$7+'РСТ РСО-А'!$H$9</f>
        <v>1592.24</v>
      </c>
      <c r="U449" s="119">
        <f>VLOOKUP($A449+ROUND((COLUMN()-2)/24,5),АТС!$A$41:$F$784,6)+'Иные услуги '!$C$5+'РСТ РСО-А'!$L$7+'РСТ РСО-А'!$H$9</f>
        <v>1652.88</v>
      </c>
      <c r="V449" s="119">
        <f>VLOOKUP($A449+ROUND((COLUMN()-2)/24,5),АТС!$A$41:$F$784,6)+'Иные услуги '!$C$5+'РСТ РСО-А'!$L$7+'РСТ РСО-А'!$H$9</f>
        <v>1771.0499999999997</v>
      </c>
      <c r="W449" s="119">
        <f>VLOOKUP($A449+ROUND((COLUMN()-2)/24,5),АТС!$A$41:$F$784,6)+'Иные услуги '!$C$5+'РСТ РСО-А'!$L$7+'РСТ РСО-А'!$H$9</f>
        <v>1696.7</v>
      </c>
      <c r="X449" s="119">
        <f>VLOOKUP($A449+ROUND((COLUMN()-2)/24,5),АТС!$A$41:$F$784,6)+'Иные услуги '!$C$5+'РСТ РСО-А'!$L$7+'РСТ РСО-А'!$H$9</f>
        <v>1639.18</v>
      </c>
      <c r="Y449" s="119">
        <f>VLOOKUP($A449+ROUND((COLUMN()-2)/24,5),АТС!$A$41:$F$784,6)+'Иные услуги '!$C$5+'РСТ РСО-А'!$L$7+'РСТ РСО-А'!$H$9</f>
        <v>1839.44</v>
      </c>
    </row>
    <row r="450" spans="1:25" x14ac:dyDescent="0.2">
      <c r="A450" s="66">
        <f t="shared" si="14"/>
        <v>43335</v>
      </c>
      <c r="B450" s="119">
        <f>VLOOKUP($A450+ROUND((COLUMN()-2)/24,5),АТС!$A$41:$F$784,6)+'Иные услуги '!$C$5+'РСТ РСО-А'!$L$7+'РСТ РСО-А'!$H$9</f>
        <v>1595.41</v>
      </c>
      <c r="C450" s="119">
        <f>VLOOKUP($A450+ROUND((COLUMN()-2)/24,5),АТС!$A$41:$F$784,6)+'Иные услуги '!$C$5+'РСТ РСО-А'!$L$7+'РСТ РСО-А'!$H$9</f>
        <v>1583.31</v>
      </c>
      <c r="D450" s="119">
        <f>VLOOKUP($A450+ROUND((COLUMN()-2)/24,5),АТС!$A$41:$F$784,6)+'Иные услуги '!$C$5+'РСТ РСО-А'!$L$7+'РСТ РСО-А'!$H$9</f>
        <v>1598.63</v>
      </c>
      <c r="E450" s="119">
        <f>VLOOKUP($A450+ROUND((COLUMN()-2)/24,5),АТС!$A$41:$F$784,6)+'Иные услуги '!$C$5+'РСТ РСО-А'!$L$7+'РСТ РСО-А'!$H$9</f>
        <v>1597.46</v>
      </c>
      <c r="F450" s="119">
        <f>VLOOKUP($A450+ROUND((COLUMN()-2)/24,5),АТС!$A$41:$F$784,6)+'Иные услуги '!$C$5+'РСТ РСО-А'!$L$7+'РСТ РСО-А'!$H$9</f>
        <v>1597.96</v>
      </c>
      <c r="G450" s="119">
        <f>VLOOKUP($A450+ROUND((COLUMN()-2)/24,5),АТС!$A$41:$F$784,6)+'Иные услуги '!$C$5+'РСТ РСО-А'!$L$7+'РСТ РСО-А'!$H$9</f>
        <v>1625.58</v>
      </c>
      <c r="H450" s="119">
        <f>VLOOKUP($A450+ROUND((COLUMN()-2)/24,5),АТС!$A$41:$F$784,6)+'Иные услуги '!$C$5+'РСТ РСО-А'!$L$7+'РСТ РСО-А'!$H$9</f>
        <v>1648.33</v>
      </c>
      <c r="I450" s="119">
        <f>VLOOKUP($A450+ROUND((COLUMN()-2)/24,5),АТС!$A$41:$F$784,6)+'Иные услуги '!$C$5+'РСТ РСО-А'!$L$7+'РСТ РСО-А'!$H$9</f>
        <v>1630.92</v>
      </c>
      <c r="J450" s="119">
        <f>VLOOKUP($A450+ROUND((COLUMN()-2)/24,5),АТС!$A$41:$F$784,6)+'Иные услуги '!$C$5+'РСТ РСО-А'!$L$7+'РСТ РСО-А'!$H$9</f>
        <v>1799.1</v>
      </c>
      <c r="K450" s="119">
        <f>VLOOKUP($A450+ROUND((COLUMN()-2)/24,5),АТС!$A$41:$F$784,6)+'Иные услуги '!$C$5+'РСТ РСО-А'!$L$7+'РСТ РСО-А'!$H$9</f>
        <v>1611.28</v>
      </c>
      <c r="L450" s="119">
        <f>VLOOKUP($A450+ROUND((COLUMN()-2)/24,5),АТС!$A$41:$F$784,6)+'Иные услуги '!$C$5+'РСТ РСО-А'!$L$7+'РСТ РСО-А'!$H$9</f>
        <v>1596.88</v>
      </c>
      <c r="M450" s="119">
        <f>VLOOKUP($A450+ROUND((COLUMN()-2)/24,5),АТС!$A$41:$F$784,6)+'Иные услуги '!$C$5+'РСТ РСО-А'!$L$7+'РСТ РСО-А'!$H$9</f>
        <v>1597.94</v>
      </c>
      <c r="N450" s="119">
        <f>VLOOKUP($A450+ROUND((COLUMN()-2)/24,5),АТС!$A$41:$F$784,6)+'Иные услуги '!$C$5+'РСТ РСО-А'!$L$7+'РСТ РСО-А'!$H$9</f>
        <v>1596.92</v>
      </c>
      <c r="O450" s="119">
        <f>VLOOKUP($A450+ROUND((COLUMN()-2)/24,5),АТС!$A$41:$F$784,6)+'Иные услуги '!$C$5+'РСТ РСО-А'!$L$7+'РСТ РСО-А'!$H$9</f>
        <v>1598.0900000000001</v>
      </c>
      <c r="P450" s="119">
        <f>VLOOKUP($A450+ROUND((COLUMN()-2)/24,5),АТС!$A$41:$F$784,6)+'Иные услуги '!$C$5+'РСТ РСО-А'!$L$7+'РСТ РСО-А'!$H$9</f>
        <v>1597.88</v>
      </c>
      <c r="Q450" s="119">
        <f>VLOOKUP($A450+ROUND((COLUMN()-2)/24,5),АТС!$A$41:$F$784,6)+'Иные услуги '!$C$5+'РСТ РСО-А'!$L$7+'РСТ РСО-А'!$H$9</f>
        <v>1597.85</v>
      </c>
      <c r="R450" s="119">
        <f>VLOOKUP($A450+ROUND((COLUMN()-2)/24,5),АТС!$A$41:$F$784,6)+'Иные услуги '!$C$5+'РСТ РСО-А'!$L$7+'РСТ РСО-А'!$H$9</f>
        <v>1597.74</v>
      </c>
      <c r="S450" s="119">
        <f>VLOOKUP($A450+ROUND((COLUMN()-2)/24,5),АТС!$A$41:$F$784,6)+'Иные услуги '!$C$5+'РСТ РСО-А'!$L$7+'РСТ РСО-А'!$H$9</f>
        <v>1597.5500000000002</v>
      </c>
      <c r="T450" s="119">
        <f>VLOOKUP($A450+ROUND((COLUMN()-2)/24,5),АТС!$A$41:$F$784,6)+'Иные услуги '!$C$5+'РСТ РСО-А'!$L$7+'РСТ РСО-А'!$H$9</f>
        <v>1595.9</v>
      </c>
      <c r="U450" s="119">
        <f>VLOOKUP($A450+ROUND((COLUMN()-2)/24,5),АТС!$A$41:$F$784,6)+'Иные услуги '!$C$5+'РСТ РСО-А'!$L$7+'РСТ РСО-А'!$H$9</f>
        <v>1650.71</v>
      </c>
      <c r="V450" s="119">
        <f>VLOOKUP($A450+ROUND((COLUMN()-2)/24,5),АТС!$A$41:$F$784,6)+'Иные услуги '!$C$5+'РСТ РСО-А'!$L$7+'РСТ РСО-А'!$H$9</f>
        <v>1736.1</v>
      </c>
      <c r="W450" s="119">
        <f>VLOOKUP($A450+ROUND((COLUMN()-2)/24,5),АТС!$A$41:$F$784,6)+'Иные услуги '!$C$5+'РСТ РСО-А'!$L$7+'РСТ РСО-А'!$H$9</f>
        <v>1659.13</v>
      </c>
      <c r="X450" s="119">
        <f>VLOOKUP($A450+ROUND((COLUMN()-2)/24,5),АТС!$A$41:$F$784,6)+'Иные услуги '!$C$5+'РСТ РСО-А'!$L$7+'РСТ РСО-А'!$H$9</f>
        <v>1640.04</v>
      </c>
      <c r="Y450" s="119">
        <f>VLOOKUP($A450+ROUND((COLUMN()-2)/24,5),АТС!$A$41:$F$784,6)+'Иные услуги '!$C$5+'РСТ РСО-А'!$L$7+'РСТ РСО-А'!$H$9</f>
        <v>1901.5499999999997</v>
      </c>
    </row>
    <row r="451" spans="1:25" x14ac:dyDescent="0.2">
      <c r="A451" s="66">
        <f t="shared" si="14"/>
        <v>43336</v>
      </c>
      <c r="B451" s="119">
        <f>VLOOKUP($A451+ROUND((COLUMN()-2)/24,5),АТС!$A$41:$F$784,6)+'Иные услуги '!$C$5+'РСТ РСО-А'!$L$7+'РСТ РСО-А'!$H$9</f>
        <v>1603.8400000000001</v>
      </c>
      <c r="C451" s="119">
        <f>VLOOKUP($A451+ROUND((COLUMN()-2)/24,5),АТС!$A$41:$F$784,6)+'Иные услуги '!$C$5+'РСТ РСО-А'!$L$7+'РСТ РСО-А'!$H$9</f>
        <v>1586.79</v>
      </c>
      <c r="D451" s="119">
        <f>VLOOKUP($A451+ROUND((COLUMN()-2)/24,5),АТС!$A$41:$F$784,6)+'Иные услуги '!$C$5+'РСТ РСО-А'!$L$7+'РСТ РСО-А'!$H$9</f>
        <v>1585.0900000000001</v>
      </c>
      <c r="E451" s="119">
        <f>VLOOKUP($A451+ROUND((COLUMN()-2)/24,5),АТС!$A$41:$F$784,6)+'Иные услуги '!$C$5+'РСТ РСО-А'!$L$7+'РСТ РСО-А'!$H$9</f>
        <v>1601.3000000000002</v>
      </c>
      <c r="F451" s="119">
        <f>VLOOKUP($A451+ROUND((COLUMN()-2)/24,5),АТС!$A$41:$F$784,6)+'Иные услуги '!$C$5+'РСТ РСО-А'!$L$7+'РСТ РСО-А'!$H$9</f>
        <v>1601.54</v>
      </c>
      <c r="G451" s="119">
        <f>VLOOKUP($A451+ROUND((COLUMN()-2)/24,5),АТС!$A$41:$F$784,6)+'Иные услуги '!$C$5+'РСТ РСО-А'!$L$7+'РСТ РСО-А'!$H$9</f>
        <v>1626.75</v>
      </c>
      <c r="H451" s="119">
        <f>VLOOKUP($A451+ROUND((COLUMN()-2)/24,5),АТС!$A$41:$F$784,6)+'Иные услуги '!$C$5+'РСТ РСО-А'!$L$7+'РСТ РСО-А'!$H$9</f>
        <v>1645.66</v>
      </c>
      <c r="I451" s="119">
        <f>VLOOKUP($A451+ROUND((COLUMN()-2)/24,5),АТС!$A$41:$F$784,6)+'Иные услуги '!$C$5+'РСТ РСО-А'!$L$7+'РСТ РСО-А'!$H$9</f>
        <v>1621.6</v>
      </c>
      <c r="J451" s="119">
        <f>VLOOKUP($A451+ROUND((COLUMN()-2)/24,5),АТС!$A$41:$F$784,6)+'Иные услуги '!$C$5+'РСТ РСО-А'!$L$7+'РСТ РСО-А'!$H$9</f>
        <v>1747.1399999999999</v>
      </c>
      <c r="K451" s="119">
        <f>VLOOKUP($A451+ROUND((COLUMN()-2)/24,5),АТС!$A$41:$F$784,6)+'Иные услуги '!$C$5+'РСТ РСО-А'!$L$7+'РСТ РСО-А'!$H$9</f>
        <v>1609.81</v>
      </c>
      <c r="L451" s="119">
        <f>VLOOKUP($A451+ROUND((COLUMN()-2)/24,5),АТС!$A$41:$F$784,6)+'Иные услуги '!$C$5+'РСТ РСО-А'!$L$7+'РСТ РСО-А'!$H$9</f>
        <v>1596.15</v>
      </c>
      <c r="M451" s="119">
        <f>VLOOKUP($A451+ROUND((COLUMN()-2)/24,5),АТС!$A$41:$F$784,6)+'Иные услуги '!$C$5+'РСТ РСО-А'!$L$7+'РСТ РСО-А'!$H$9</f>
        <v>1596.94</v>
      </c>
      <c r="N451" s="119">
        <f>VLOOKUP($A451+ROUND((COLUMN()-2)/24,5),АТС!$A$41:$F$784,6)+'Иные услуги '!$C$5+'РСТ РСО-А'!$L$7+'РСТ РСО-А'!$H$9</f>
        <v>1596.96</v>
      </c>
      <c r="O451" s="119">
        <f>VLOOKUP($A451+ROUND((COLUMN()-2)/24,5),АТС!$A$41:$F$784,6)+'Иные услуги '!$C$5+'РСТ РСО-А'!$L$7+'РСТ РСО-А'!$H$9</f>
        <v>1597.0500000000002</v>
      </c>
      <c r="P451" s="119">
        <f>VLOOKUP($A451+ROUND((COLUMN()-2)/24,5),АТС!$A$41:$F$784,6)+'Иные услуги '!$C$5+'РСТ РСО-А'!$L$7+'РСТ РСО-А'!$H$9</f>
        <v>1597.0500000000002</v>
      </c>
      <c r="Q451" s="119">
        <f>VLOOKUP($A451+ROUND((COLUMN()-2)/24,5),АТС!$A$41:$F$784,6)+'Иные услуги '!$C$5+'РСТ РСО-А'!$L$7+'РСТ РСО-А'!$H$9</f>
        <v>1597.27</v>
      </c>
      <c r="R451" s="119">
        <f>VLOOKUP($A451+ROUND((COLUMN()-2)/24,5),АТС!$A$41:$F$784,6)+'Иные услуги '!$C$5+'РСТ РСО-А'!$L$7+'РСТ РСО-А'!$H$9</f>
        <v>1593.3200000000002</v>
      </c>
      <c r="S451" s="119">
        <f>VLOOKUP($A451+ROUND((COLUMN()-2)/24,5),АТС!$A$41:$F$784,6)+'Иные услуги '!$C$5+'РСТ РСО-А'!$L$7+'РСТ РСО-А'!$H$9</f>
        <v>1592.74</v>
      </c>
      <c r="T451" s="119">
        <f>VLOOKUP($A451+ROUND((COLUMN()-2)/24,5),АТС!$A$41:$F$784,6)+'Иные услуги '!$C$5+'РСТ РСО-А'!$L$7+'РСТ РСО-А'!$H$9</f>
        <v>1592.44</v>
      </c>
      <c r="U451" s="119">
        <f>VLOOKUP($A451+ROUND((COLUMN()-2)/24,5),АТС!$A$41:$F$784,6)+'Иные услуги '!$C$5+'РСТ РСО-А'!$L$7+'РСТ РСО-А'!$H$9</f>
        <v>1642.3899999999999</v>
      </c>
      <c r="V451" s="119">
        <f>VLOOKUP($A451+ROUND((COLUMN()-2)/24,5),АТС!$A$41:$F$784,6)+'Иные услуги '!$C$5+'РСТ РСО-А'!$L$7+'РСТ РСО-А'!$H$9</f>
        <v>1746.91</v>
      </c>
      <c r="W451" s="119">
        <f>VLOOKUP($A451+ROUND((COLUMN()-2)/24,5),АТС!$A$41:$F$784,6)+'Иные услуги '!$C$5+'РСТ РСО-А'!$L$7+'РСТ РСО-А'!$H$9</f>
        <v>1662.46</v>
      </c>
      <c r="X451" s="119">
        <f>VLOOKUP($A451+ROUND((COLUMN()-2)/24,5),АТС!$A$41:$F$784,6)+'Иные услуги '!$C$5+'РСТ РСО-А'!$L$7+'РСТ РСО-А'!$H$9</f>
        <v>1647.6100000000001</v>
      </c>
      <c r="Y451" s="119">
        <f>VLOOKUP($A451+ROUND((COLUMN()-2)/24,5),АТС!$A$41:$F$784,6)+'Иные услуги '!$C$5+'РСТ РСО-А'!$L$7+'РСТ РСО-А'!$H$9</f>
        <v>1968.9899999999998</v>
      </c>
    </row>
    <row r="452" spans="1:25" x14ac:dyDescent="0.2">
      <c r="A452" s="66">
        <f t="shared" si="14"/>
        <v>43337</v>
      </c>
      <c r="B452" s="119">
        <f>VLOOKUP($A452+ROUND((COLUMN()-2)/24,5),АТС!$A$41:$F$784,6)+'Иные услуги '!$C$5+'РСТ РСО-А'!$L$7+'РСТ РСО-А'!$H$9</f>
        <v>1610.51</v>
      </c>
      <c r="C452" s="119">
        <f>VLOOKUP($A452+ROUND((COLUMN()-2)/24,5),АТС!$A$41:$F$784,6)+'Иные услуги '!$C$5+'РСТ РСО-А'!$L$7+'РСТ РСО-А'!$H$9</f>
        <v>1585.6399999999999</v>
      </c>
      <c r="D452" s="119">
        <f>VLOOKUP($A452+ROUND((COLUMN()-2)/24,5),АТС!$A$41:$F$784,6)+'Иные услуги '!$C$5+'РСТ РСО-А'!$L$7+'РСТ РСО-А'!$H$9</f>
        <v>1608.5700000000002</v>
      </c>
      <c r="E452" s="119">
        <f>VLOOKUP($A452+ROUND((COLUMN()-2)/24,5),АТС!$A$41:$F$784,6)+'Иные услуги '!$C$5+'РСТ РСО-А'!$L$7+'РСТ РСО-А'!$H$9</f>
        <v>1607.43</v>
      </c>
      <c r="F452" s="119">
        <f>VLOOKUP($A452+ROUND((COLUMN()-2)/24,5),АТС!$A$41:$F$784,6)+'Иные услуги '!$C$5+'РСТ РСО-А'!$L$7+'РСТ РСО-А'!$H$9</f>
        <v>1608.08</v>
      </c>
      <c r="G452" s="119">
        <f>VLOOKUP($A452+ROUND((COLUMN()-2)/24,5),АТС!$A$41:$F$784,6)+'Иные услуги '!$C$5+'РСТ РСО-А'!$L$7+'РСТ РСО-А'!$H$9</f>
        <v>1652.94</v>
      </c>
      <c r="H452" s="119">
        <f>VLOOKUP($A452+ROUND((COLUMN()-2)/24,5),АТС!$A$41:$F$784,6)+'Иные услуги '!$C$5+'РСТ РСО-А'!$L$7+'РСТ РСО-А'!$H$9</f>
        <v>1663.01</v>
      </c>
      <c r="I452" s="119">
        <f>VLOOKUP($A452+ROUND((COLUMN()-2)/24,5),АТС!$A$41:$F$784,6)+'Иные услуги '!$C$5+'РСТ РСО-А'!$L$7+'РСТ РСО-А'!$H$9</f>
        <v>1593.8000000000002</v>
      </c>
      <c r="J452" s="119">
        <f>VLOOKUP($A452+ROUND((COLUMN()-2)/24,5),АТС!$A$41:$F$784,6)+'Иные услуги '!$C$5+'РСТ РСО-А'!$L$7+'РСТ РСО-А'!$H$9</f>
        <v>1805.65</v>
      </c>
      <c r="K452" s="119">
        <f>VLOOKUP($A452+ROUND((COLUMN()-2)/24,5),АТС!$A$41:$F$784,6)+'Иные услуги '!$C$5+'РСТ РСО-А'!$L$7+'РСТ РСО-А'!$H$9</f>
        <v>1661.5500000000002</v>
      </c>
      <c r="L452" s="119">
        <f>VLOOKUP($A452+ROUND((COLUMN()-2)/24,5),АТС!$A$41:$F$784,6)+'Иные услуги '!$C$5+'РСТ РСО-А'!$L$7+'РСТ РСО-А'!$H$9</f>
        <v>1644.85</v>
      </c>
      <c r="M452" s="119">
        <f>VLOOKUP($A452+ROUND((COLUMN()-2)/24,5),АТС!$A$41:$F$784,6)+'Иные услуги '!$C$5+'РСТ РСО-А'!$L$7+'РСТ РСО-А'!$H$9</f>
        <v>1647.7</v>
      </c>
      <c r="N452" s="119">
        <f>VLOOKUP($A452+ROUND((COLUMN()-2)/24,5),АТС!$A$41:$F$784,6)+'Иные услуги '!$C$5+'РСТ РСО-А'!$L$7+'РСТ РСО-А'!$H$9</f>
        <v>1647.92</v>
      </c>
      <c r="O452" s="119">
        <f>VLOOKUP($A452+ROUND((COLUMN()-2)/24,5),АТС!$A$41:$F$784,6)+'Иные услуги '!$C$5+'РСТ РСО-А'!$L$7+'РСТ РСО-А'!$H$9</f>
        <v>1648.0500000000002</v>
      </c>
      <c r="P452" s="119">
        <f>VLOOKUP($A452+ROUND((COLUMN()-2)/24,5),АТС!$A$41:$F$784,6)+'Иные услуги '!$C$5+'РСТ РСО-А'!$L$7+'РСТ РСО-А'!$H$9</f>
        <v>1648.12</v>
      </c>
      <c r="Q452" s="119">
        <f>VLOOKUP($A452+ROUND((COLUMN()-2)/24,5),АТС!$A$41:$F$784,6)+'Иные услуги '!$C$5+'РСТ РСО-А'!$L$7+'РСТ РСО-А'!$H$9</f>
        <v>1648.22</v>
      </c>
      <c r="R452" s="119">
        <f>VLOOKUP($A452+ROUND((COLUMN()-2)/24,5),АТС!$A$41:$F$784,6)+'Иные услуги '!$C$5+'РСТ РСО-А'!$L$7+'РСТ РСО-А'!$H$9</f>
        <v>1648.74</v>
      </c>
      <c r="S452" s="119">
        <f>VLOOKUP($A452+ROUND((COLUMN()-2)/24,5),АТС!$A$41:$F$784,6)+'Иные услуги '!$C$5+'РСТ РСО-А'!$L$7+'РСТ РСО-А'!$H$9</f>
        <v>1646.6399999999999</v>
      </c>
      <c r="T452" s="119">
        <f>VLOOKUP($A452+ROUND((COLUMN()-2)/24,5),АТС!$A$41:$F$784,6)+'Иные услуги '!$C$5+'РСТ РСО-А'!$L$7+'РСТ РСО-А'!$H$9</f>
        <v>1662.65</v>
      </c>
      <c r="U452" s="119">
        <f>VLOOKUP($A452+ROUND((COLUMN()-2)/24,5),АТС!$A$41:$F$784,6)+'Иные услуги '!$C$5+'РСТ РСО-А'!$L$7+'РСТ РСО-А'!$H$9</f>
        <v>1637.22</v>
      </c>
      <c r="V452" s="119">
        <f>VLOOKUP($A452+ROUND((COLUMN()-2)/24,5),АТС!$A$41:$F$784,6)+'Иные услуги '!$C$5+'РСТ РСО-А'!$L$7+'РСТ РСО-А'!$H$9</f>
        <v>1700.03</v>
      </c>
      <c r="W452" s="119">
        <f>VLOOKUP($A452+ROUND((COLUMN()-2)/24,5),АТС!$A$41:$F$784,6)+'Иные услуги '!$C$5+'РСТ РСО-А'!$L$7+'РСТ РСО-А'!$H$9</f>
        <v>1626.92</v>
      </c>
      <c r="X452" s="119">
        <f>VLOOKUP($A452+ROUND((COLUMN()-2)/24,5),АТС!$A$41:$F$784,6)+'Иные услуги '!$C$5+'РСТ РСО-А'!$L$7+'РСТ РСО-А'!$H$9</f>
        <v>1653.31</v>
      </c>
      <c r="Y452" s="119">
        <f>VLOOKUP($A452+ROUND((COLUMN()-2)/24,5),АТС!$A$41:$F$784,6)+'Иные услуги '!$C$5+'РСТ РСО-А'!$L$7+'РСТ РСО-А'!$H$9</f>
        <v>2116.1799999999998</v>
      </c>
    </row>
    <row r="453" spans="1:25" x14ac:dyDescent="0.2">
      <c r="A453" s="66">
        <f t="shared" si="14"/>
        <v>43338</v>
      </c>
      <c r="B453" s="119">
        <f>VLOOKUP($A453+ROUND((COLUMN()-2)/24,5),АТС!$A$41:$F$784,6)+'Иные услуги '!$C$5+'РСТ РСО-А'!$L$7+'РСТ РСО-А'!$H$9</f>
        <v>1593.98</v>
      </c>
      <c r="C453" s="119">
        <f>VLOOKUP($A453+ROUND((COLUMN()-2)/24,5),АТС!$A$41:$F$784,6)+'Иные услуги '!$C$5+'РСТ РСО-А'!$L$7+'РСТ РСО-А'!$H$9</f>
        <v>1584.4</v>
      </c>
      <c r="D453" s="119">
        <f>VLOOKUP($A453+ROUND((COLUMN()-2)/24,5),АТС!$A$41:$F$784,6)+'Иные услуги '!$C$5+'РСТ РСО-А'!$L$7+'РСТ РСО-А'!$H$9</f>
        <v>1608.44</v>
      </c>
      <c r="E453" s="119">
        <f>VLOOKUP($A453+ROUND((COLUMN()-2)/24,5),АТС!$A$41:$F$784,6)+'Иные услуги '!$C$5+'РСТ РСО-А'!$L$7+'РСТ РСО-А'!$H$9</f>
        <v>1606.3000000000002</v>
      </c>
      <c r="F453" s="119">
        <f>VLOOKUP($A453+ROUND((COLUMN()-2)/24,5),АТС!$A$41:$F$784,6)+'Иные услуги '!$C$5+'РСТ РСО-А'!$L$7+'РСТ РСО-А'!$H$9</f>
        <v>1606.81</v>
      </c>
      <c r="G453" s="119">
        <f>VLOOKUP($A453+ROUND((COLUMN()-2)/24,5),АТС!$A$41:$F$784,6)+'Иные услуги '!$C$5+'РСТ РСО-А'!$L$7+'РСТ РСО-А'!$H$9</f>
        <v>1651.8200000000002</v>
      </c>
      <c r="H453" s="119">
        <f>VLOOKUP($A453+ROUND((COLUMN()-2)/24,5),АТС!$A$41:$F$784,6)+'Иные услуги '!$C$5+'РСТ РСО-А'!$L$7+'РСТ РСО-А'!$H$9</f>
        <v>1762.76</v>
      </c>
      <c r="I453" s="119">
        <f>VLOOKUP($A453+ROUND((COLUMN()-2)/24,5),АТС!$A$41:$F$784,6)+'Иные услуги '!$C$5+'РСТ РСО-А'!$L$7+'РСТ РСО-А'!$H$9</f>
        <v>1617.45</v>
      </c>
      <c r="J453" s="119">
        <f>VLOOKUP($A453+ROUND((COLUMN()-2)/24,5),АТС!$A$41:$F$784,6)+'Иные услуги '!$C$5+'РСТ РСО-А'!$L$7+'РСТ РСО-А'!$H$9</f>
        <v>1869.5899999999997</v>
      </c>
      <c r="K453" s="119">
        <f>VLOOKUP($A453+ROUND((COLUMN()-2)/24,5),АТС!$A$41:$F$784,6)+'Иные услуги '!$C$5+'РСТ РСО-А'!$L$7+'РСТ РСО-А'!$H$9</f>
        <v>1714.92</v>
      </c>
      <c r="L453" s="119">
        <f>VLOOKUP($A453+ROUND((COLUMN()-2)/24,5),АТС!$A$41:$F$784,6)+'Иные услуги '!$C$5+'РСТ РСО-А'!$L$7+'РСТ РСО-А'!$H$9</f>
        <v>1714.33</v>
      </c>
      <c r="M453" s="119">
        <f>VLOOKUP($A453+ROUND((COLUMN()-2)/24,5),АТС!$A$41:$F$784,6)+'Иные услуги '!$C$5+'РСТ РСО-А'!$L$7+'РСТ РСО-А'!$H$9</f>
        <v>1716.99</v>
      </c>
      <c r="N453" s="119">
        <f>VLOOKUP($A453+ROUND((COLUMN()-2)/24,5),АТС!$A$41:$F$784,6)+'Иные услуги '!$C$5+'РСТ РСО-А'!$L$7+'РСТ РСО-А'!$H$9</f>
        <v>1717.66</v>
      </c>
      <c r="O453" s="119">
        <f>VLOOKUP($A453+ROUND((COLUMN()-2)/24,5),АТС!$A$41:$F$784,6)+'Иные услуги '!$C$5+'РСТ РСО-А'!$L$7+'РСТ РСО-А'!$H$9</f>
        <v>1717.6399999999999</v>
      </c>
      <c r="P453" s="119">
        <f>VLOOKUP($A453+ROUND((COLUMN()-2)/24,5),АТС!$A$41:$F$784,6)+'Иные услуги '!$C$5+'РСТ РСО-А'!$L$7+'РСТ РСО-А'!$H$9</f>
        <v>1717.54</v>
      </c>
      <c r="Q453" s="119">
        <f>VLOOKUP($A453+ROUND((COLUMN()-2)/24,5),АТС!$A$41:$F$784,6)+'Иные услуги '!$C$5+'РСТ РСО-А'!$L$7+'РСТ РСО-А'!$H$9</f>
        <v>1717.78</v>
      </c>
      <c r="R453" s="119">
        <f>VLOOKUP($A453+ROUND((COLUMN()-2)/24,5),АТС!$A$41:$F$784,6)+'Иные услуги '!$C$5+'РСТ РСО-А'!$L$7+'РСТ РСО-А'!$H$9</f>
        <v>1713.41</v>
      </c>
      <c r="S453" s="119">
        <f>VLOOKUP($A453+ROUND((COLUMN()-2)/24,5),АТС!$A$41:$F$784,6)+'Иные услуги '!$C$5+'РСТ РСО-А'!$L$7+'РСТ РСО-А'!$H$9</f>
        <v>1707.45</v>
      </c>
      <c r="T453" s="119">
        <f>VLOOKUP($A453+ROUND((COLUMN()-2)/24,5),АТС!$A$41:$F$784,6)+'Иные услуги '!$C$5+'РСТ РСО-А'!$L$7+'РСТ РСО-А'!$H$9</f>
        <v>1704.6</v>
      </c>
      <c r="U453" s="119">
        <f>VLOOKUP($A453+ROUND((COLUMN()-2)/24,5),АТС!$A$41:$F$784,6)+'Иные услуги '!$C$5+'РСТ РСО-А'!$L$7+'РСТ РСО-А'!$H$9</f>
        <v>1595.6</v>
      </c>
      <c r="V453" s="119">
        <f>VLOOKUP($A453+ROUND((COLUMN()-2)/24,5),АТС!$A$41:$F$784,6)+'Иные услуги '!$C$5+'РСТ РСО-А'!$L$7+'РСТ РСО-А'!$H$9</f>
        <v>1654.69</v>
      </c>
      <c r="W453" s="119">
        <f>VLOOKUP($A453+ROUND((COLUMN()-2)/24,5),АТС!$A$41:$F$784,6)+'Иные услуги '!$C$5+'РСТ РСО-А'!$L$7+'РСТ РСО-А'!$H$9</f>
        <v>1624.77</v>
      </c>
      <c r="X453" s="119">
        <f>VLOOKUP($A453+ROUND((COLUMN()-2)/24,5),АТС!$A$41:$F$784,6)+'Иные услуги '!$C$5+'РСТ РСО-А'!$L$7+'РСТ РСО-А'!$H$9</f>
        <v>1652.92</v>
      </c>
      <c r="Y453" s="119">
        <f>VLOOKUP($A453+ROUND((COLUMN()-2)/24,5),АТС!$A$41:$F$784,6)+'Иные услуги '!$C$5+'РСТ РСО-А'!$L$7+'РСТ РСО-А'!$H$9</f>
        <v>2120.4299999999998</v>
      </c>
    </row>
    <row r="454" spans="1:25" x14ac:dyDescent="0.2">
      <c r="A454" s="66">
        <f t="shared" si="14"/>
        <v>43339</v>
      </c>
      <c r="B454" s="119">
        <f>VLOOKUP($A454+ROUND((COLUMN()-2)/24,5),АТС!$A$41:$F$784,6)+'Иные услуги '!$C$5+'РСТ РСО-А'!$L$7+'РСТ РСО-А'!$H$9</f>
        <v>1611.08</v>
      </c>
      <c r="C454" s="119">
        <f>VLOOKUP($A454+ROUND((COLUMN()-2)/24,5),АТС!$A$41:$F$784,6)+'Иные услуги '!$C$5+'РСТ РСО-А'!$L$7+'РСТ РСО-А'!$H$9</f>
        <v>1594.0900000000001</v>
      </c>
      <c r="D454" s="119">
        <f>VLOOKUP($A454+ROUND((COLUMN()-2)/24,5),АТС!$A$41:$F$784,6)+'Иные услуги '!$C$5+'РСТ РСО-А'!$L$7+'РСТ РСО-А'!$H$9</f>
        <v>1593.37</v>
      </c>
      <c r="E454" s="119">
        <f>VLOOKUP($A454+ROUND((COLUMN()-2)/24,5),АТС!$A$41:$F$784,6)+'Иные услуги '!$C$5+'РСТ РСО-А'!$L$7+'РСТ РСО-А'!$H$9</f>
        <v>1610.08</v>
      </c>
      <c r="F454" s="119">
        <f>VLOOKUP($A454+ROUND((COLUMN()-2)/24,5),АТС!$A$41:$F$784,6)+'Иные услуги '!$C$5+'РСТ РСО-А'!$L$7+'РСТ РСО-А'!$H$9</f>
        <v>1609.33</v>
      </c>
      <c r="G454" s="119">
        <f>VLOOKUP($A454+ROUND((COLUMN()-2)/24,5),АТС!$A$41:$F$784,6)+'Иные услуги '!$C$5+'РСТ РСО-А'!$L$7+'РСТ РСО-А'!$H$9</f>
        <v>1678.2</v>
      </c>
      <c r="H454" s="119">
        <f>VLOOKUP($A454+ROUND((COLUMN()-2)/24,5),АТС!$A$41:$F$784,6)+'Иные услуги '!$C$5+'РСТ РСО-А'!$L$7+'РСТ РСО-А'!$H$9</f>
        <v>1648.83</v>
      </c>
      <c r="I454" s="119">
        <f>VLOOKUP($A454+ROUND((COLUMN()-2)/24,5),АТС!$A$41:$F$784,6)+'Иные услуги '!$C$5+'РСТ РСО-А'!$L$7+'РСТ РСО-А'!$H$9</f>
        <v>1641.17</v>
      </c>
      <c r="J454" s="119">
        <f>VLOOKUP($A454+ROUND((COLUMN()-2)/24,5),АТС!$A$41:$F$784,6)+'Иные услуги '!$C$5+'РСТ РСО-А'!$L$7+'РСТ РСО-А'!$H$9</f>
        <v>1755.13</v>
      </c>
      <c r="K454" s="119">
        <f>VLOOKUP($A454+ROUND((COLUMN()-2)/24,5),АТС!$A$41:$F$784,6)+'Иные услуги '!$C$5+'РСТ РСО-А'!$L$7+'РСТ РСО-А'!$H$9</f>
        <v>1615.46</v>
      </c>
      <c r="L454" s="119">
        <f>VLOOKUP($A454+ROUND((COLUMN()-2)/24,5),АТС!$A$41:$F$784,6)+'Иные услуги '!$C$5+'РСТ РСО-А'!$L$7+'РСТ РСО-А'!$H$9</f>
        <v>1601.5500000000002</v>
      </c>
      <c r="M454" s="119">
        <f>VLOOKUP($A454+ROUND((COLUMN()-2)/24,5),АТС!$A$41:$F$784,6)+'Иные услуги '!$C$5+'РСТ РСО-А'!$L$7+'РСТ РСО-А'!$H$9</f>
        <v>1605.1</v>
      </c>
      <c r="N454" s="119">
        <f>VLOOKUP($A454+ROUND((COLUMN()-2)/24,5),АТС!$A$41:$F$784,6)+'Иные услуги '!$C$5+'РСТ РСО-А'!$L$7+'РСТ РСО-А'!$H$9</f>
        <v>1605.13</v>
      </c>
      <c r="O454" s="119">
        <f>VLOOKUP($A454+ROUND((COLUMN()-2)/24,5),АТС!$A$41:$F$784,6)+'Иные услуги '!$C$5+'РСТ РСО-А'!$L$7+'РСТ РСО-А'!$H$9</f>
        <v>1606.16</v>
      </c>
      <c r="P454" s="119">
        <f>VLOOKUP($A454+ROUND((COLUMN()-2)/24,5),АТС!$A$41:$F$784,6)+'Иные услуги '!$C$5+'РСТ РСО-А'!$L$7+'РСТ РСО-А'!$H$9</f>
        <v>1606.22</v>
      </c>
      <c r="Q454" s="119">
        <f>VLOOKUP($A454+ROUND((COLUMN()-2)/24,5),АТС!$A$41:$F$784,6)+'Иные услуги '!$C$5+'РСТ РСО-А'!$L$7+'РСТ РСО-А'!$H$9</f>
        <v>1603.19</v>
      </c>
      <c r="R454" s="119">
        <f>VLOOKUP($A454+ROUND((COLUMN()-2)/24,5),АТС!$A$41:$F$784,6)+'Иные услуги '!$C$5+'РСТ РСО-А'!$L$7+'РСТ РСО-А'!$H$9</f>
        <v>1602.95</v>
      </c>
      <c r="S454" s="119">
        <f>VLOOKUP($A454+ROUND((COLUMN()-2)/24,5),АТС!$A$41:$F$784,6)+'Иные услуги '!$C$5+'РСТ РСО-А'!$L$7+'РСТ РСО-А'!$H$9</f>
        <v>1602.76</v>
      </c>
      <c r="T454" s="119">
        <f>VLOOKUP($A454+ROUND((COLUMN()-2)/24,5),АТС!$A$41:$F$784,6)+'Иные услуги '!$C$5+'РСТ РСО-А'!$L$7+'РСТ РСО-А'!$H$9</f>
        <v>1599.8899999999999</v>
      </c>
      <c r="U454" s="119">
        <f>VLOOKUP($A454+ROUND((COLUMN()-2)/24,5),АТС!$A$41:$F$784,6)+'Иные услуги '!$C$5+'РСТ РСО-А'!$L$7+'РСТ РСО-А'!$H$9</f>
        <v>1658.54</v>
      </c>
      <c r="V454" s="119">
        <f>VLOOKUP($A454+ROUND((COLUMN()-2)/24,5),АТС!$A$41:$F$784,6)+'Иные услуги '!$C$5+'РСТ РСО-А'!$L$7+'РСТ РСО-А'!$H$9</f>
        <v>1737.0700000000002</v>
      </c>
      <c r="W454" s="119">
        <f>VLOOKUP($A454+ROUND((COLUMN()-2)/24,5),АТС!$A$41:$F$784,6)+'Иные услуги '!$C$5+'РСТ РСО-А'!$L$7+'РСТ РСО-А'!$H$9</f>
        <v>1658.98</v>
      </c>
      <c r="X454" s="119">
        <f>VLOOKUP($A454+ROUND((COLUMN()-2)/24,5),АТС!$A$41:$F$784,6)+'Иные услуги '!$C$5+'РСТ РСО-А'!$L$7+'РСТ РСО-А'!$H$9</f>
        <v>1668.99</v>
      </c>
      <c r="Y454" s="119">
        <f>VLOOKUP($A454+ROUND((COLUMN()-2)/24,5),АТС!$A$41:$F$784,6)+'Иные услуги '!$C$5+'РСТ РСО-А'!$L$7+'РСТ РСО-А'!$H$9</f>
        <v>1991.5299999999997</v>
      </c>
    </row>
    <row r="455" spans="1:25" x14ac:dyDescent="0.2">
      <c r="A455" s="66">
        <f t="shared" si="14"/>
        <v>43340</v>
      </c>
      <c r="B455" s="119">
        <f>VLOOKUP($A455+ROUND((COLUMN()-2)/24,5),АТС!$A$41:$F$784,6)+'Иные услуги '!$C$5+'РСТ РСО-А'!$L$7+'РСТ РСО-А'!$H$9</f>
        <v>1609.33</v>
      </c>
      <c r="C455" s="119">
        <f>VLOOKUP($A455+ROUND((COLUMN()-2)/24,5),АТС!$A$41:$F$784,6)+'Иные услуги '!$C$5+'РСТ РСО-А'!$L$7+'РСТ РСО-А'!$H$9</f>
        <v>1603.79</v>
      </c>
      <c r="D455" s="119">
        <f>VLOOKUP($A455+ROUND((COLUMN()-2)/24,5),АТС!$A$41:$F$784,6)+'Иные услуги '!$C$5+'РСТ РСО-А'!$L$7+'РСТ РСО-А'!$H$9</f>
        <v>1601.37</v>
      </c>
      <c r="E455" s="119">
        <f>VLOOKUP($A455+ROUND((COLUMN()-2)/24,5),АТС!$A$41:$F$784,6)+'Иные услуги '!$C$5+'РСТ РСО-А'!$L$7+'РСТ РСО-А'!$H$9</f>
        <v>1617.85</v>
      </c>
      <c r="F455" s="119">
        <f>VLOOKUP($A455+ROUND((COLUMN()-2)/24,5),АТС!$A$41:$F$784,6)+'Иные услуги '!$C$5+'РСТ РСО-А'!$L$7+'РСТ РСО-А'!$H$9</f>
        <v>1618.51</v>
      </c>
      <c r="G455" s="119">
        <f>VLOOKUP($A455+ROUND((COLUMN()-2)/24,5),АТС!$A$41:$F$784,6)+'Иные услуги '!$C$5+'РСТ РСО-А'!$L$7+'РСТ РСО-А'!$H$9</f>
        <v>1684.08</v>
      </c>
      <c r="H455" s="119">
        <f>VLOOKUP($A455+ROUND((COLUMN()-2)/24,5),АТС!$A$41:$F$784,6)+'Иные услуги '!$C$5+'РСТ РСО-А'!$L$7+'РСТ РСО-А'!$H$9</f>
        <v>1648.75</v>
      </c>
      <c r="I455" s="119">
        <f>VLOOKUP($A455+ROUND((COLUMN()-2)/24,5),АТС!$A$41:$F$784,6)+'Иные услуги '!$C$5+'РСТ РСО-А'!$L$7+'РСТ РСО-А'!$H$9</f>
        <v>1646.3899999999999</v>
      </c>
      <c r="J455" s="119">
        <f>VLOOKUP($A455+ROUND((COLUMN()-2)/24,5),АТС!$A$41:$F$784,6)+'Иные услуги '!$C$5+'РСТ РСО-А'!$L$7+'РСТ РСО-А'!$H$9</f>
        <v>1756.5900000000001</v>
      </c>
      <c r="K455" s="119">
        <f>VLOOKUP($A455+ROUND((COLUMN()-2)/24,5),АТС!$A$41:$F$784,6)+'Иные услуги '!$C$5+'РСТ РСО-А'!$L$7+'РСТ РСО-А'!$H$9</f>
        <v>1617.8200000000002</v>
      </c>
      <c r="L455" s="119">
        <f>VLOOKUP($A455+ROUND((COLUMN()-2)/24,5),АТС!$A$41:$F$784,6)+'Иные услуги '!$C$5+'РСТ РСО-А'!$L$7+'РСТ РСО-А'!$H$9</f>
        <v>1603.22</v>
      </c>
      <c r="M455" s="119">
        <f>VLOOKUP($A455+ROUND((COLUMN()-2)/24,5),АТС!$A$41:$F$784,6)+'Иные услуги '!$C$5+'РСТ РСО-А'!$L$7+'РСТ РСО-А'!$H$9</f>
        <v>1606.88</v>
      </c>
      <c r="N455" s="119">
        <f>VLOOKUP($A455+ROUND((COLUMN()-2)/24,5),АТС!$A$41:$F$784,6)+'Иные услуги '!$C$5+'РСТ РСО-А'!$L$7+'РСТ РСО-А'!$H$9</f>
        <v>1605.06</v>
      </c>
      <c r="O455" s="119">
        <f>VLOOKUP($A455+ROUND((COLUMN()-2)/24,5),АТС!$A$41:$F$784,6)+'Иные услуги '!$C$5+'РСТ РСО-А'!$L$7+'РСТ РСО-А'!$H$9</f>
        <v>1602.1</v>
      </c>
      <c r="P455" s="119">
        <f>VLOOKUP($A455+ROUND((COLUMN()-2)/24,5),АТС!$A$41:$F$784,6)+'Иные услуги '!$C$5+'РСТ РСО-А'!$L$7+'РСТ РСО-А'!$H$9</f>
        <v>1603.01</v>
      </c>
      <c r="Q455" s="119">
        <f>VLOOKUP($A455+ROUND((COLUMN()-2)/24,5),АТС!$A$41:$F$784,6)+'Иные услуги '!$C$5+'РСТ РСО-А'!$L$7+'РСТ РСО-А'!$H$9</f>
        <v>1605.5700000000002</v>
      </c>
      <c r="R455" s="119">
        <f>VLOOKUP($A455+ROUND((COLUMN()-2)/24,5),АТС!$A$41:$F$784,6)+'Иные услуги '!$C$5+'РСТ РСО-А'!$L$7+'РСТ РСО-А'!$H$9</f>
        <v>1606.97</v>
      </c>
      <c r="S455" s="119">
        <f>VLOOKUP($A455+ROUND((COLUMN()-2)/24,5),АТС!$A$41:$F$784,6)+'Иные услуги '!$C$5+'РСТ РСО-А'!$L$7+'РСТ РСО-А'!$H$9</f>
        <v>1607.46</v>
      </c>
      <c r="T455" s="119">
        <f>VLOOKUP($A455+ROUND((COLUMN()-2)/24,5),АТС!$A$41:$F$784,6)+'Иные услуги '!$C$5+'РСТ РСО-А'!$L$7+'РСТ РСО-А'!$H$9</f>
        <v>1601.53</v>
      </c>
      <c r="U455" s="119">
        <f>VLOOKUP($A455+ROUND((COLUMN()-2)/24,5),АТС!$A$41:$F$784,6)+'Иные услуги '!$C$5+'РСТ РСО-А'!$L$7+'РСТ РСО-А'!$H$9</f>
        <v>1670.0500000000002</v>
      </c>
      <c r="V455" s="119">
        <f>VLOOKUP($A455+ROUND((COLUMN()-2)/24,5),АТС!$A$41:$F$784,6)+'Иные услуги '!$C$5+'РСТ РСО-А'!$L$7+'РСТ РСО-А'!$H$9</f>
        <v>1760.19</v>
      </c>
      <c r="W455" s="119">
        <f>VLOOKUP($A455+ROUND((COLUMN()-2)/24,5),АТС!$A$41:$F$784,6)+'Иные услуги '!$C$5+'РСТ РСО-А'!$L$7+'РСТ РСО-А'!$H$9</f>
        <v>1670.31</v>
      </c>
      <c r="X455" s="119">
        <f>VLOOKUP($A455+ROUND((COLUMN()-2)/24,5),АТС!$A$41:$F$784,6)+'Иные услуги '!$C$5+'РСТ РСО-А'!$L$7+'РСТ РСО-А'!$H$9</f>
        <v>1663.23</v>
      </c>
      <c r="Y455" s="119">
        <f>VLOOKUP($A455+ROUND((COLUMN()-2)/24,5),АТС!$A$41:$F$784,6)+'Иные услуги '!$C$5+'РСТ РСО-А'!$L$7+'РСТ РСО-А'!$H$9</f>
        <v>1997.0499999999997</v>
      </c>
    </row>
    <row r="456" spans="1:25" x14ac:dyDescent="0.2">
      <c r="A456" s="66">
        <f t="shared" si="14"/>
        <v>43341</v>
      </c>
      <c r="B456" s="119">
        <f>VLOOKUP($A456+ROUND((COLUMN()-2)/24,5),АТС!$A$41:$F$784,6)+'Иные услуги '!$C$5+'РСТ РСО-А'!$L$7+'РСТ РСО-А'!$H$9</f>
        <v>1612.77</v>
      </c>
      <c r="C456" s="119">
        <f>VLOOKUP($A456+ROUND((COLUMN()-2)/24,5),АТС!$A$41:$F$784,6)+'Иные услуги '!$C$5+'РСТ РСО-А'!$L$7+'РСТ РСО-А'!$H$9</f>
        <v>1602.29</v>
      </c>
      <c r="D456" s="119">
        <f>VLOOKUP($A456+ROUND((COLUMN()-2)/24,5),АТС!$A$41:$F$784,6)+'Иные услуги '!$C$5+'РСТ РСО-А'!$L$7+'РСТ РСО-А'!$H$9</f>
        <v>1617.8600000000001</v>
      </c>
      <c r="E456" s="119">
        <f>VLOOKUP($A456+ROUND((COLUMN()-2)/24,5),АТС!$A$41:$F$784,6)+'Иные услуги '!$C$5+'РСТ РСО-А'!$L$7+'РСТ РСО-А'!$H$9</f>
        <v>1617.17</v>
      </c>
      <c r="F456" s="119">
        <f>VLOOKUP($A456+ROUND((COLUMN()-2)/24,5),АТС!$A$41:$F$784,6)+'Иные услуги '!$C$5+'РСТ РСО-А'!$L$7+'РСТ РСО-А'!$H$9</f>
        <v>1617.96</v>
      </c>
      <c r="G456" s="119">
        <f>VLOOKUP($A456+ROUND((COLUMN()-2)/24,5),АТС!$A$41:$F$784,6)+'Иные услуги '!$C$5+'РСТ РСО-А'!$L$7+'РСТ РСО-А'!$H$9</f>
        <v>1681.83</v>
      </c>
      <c r="H456" s="119">
        <f>VLOOKUP($A456+ROUND((COLUMN()-2)/24,5),АТС!$A$41:$F$784,6)+'Иные услуги '!$C$5+'РСТ РСО-А'!$L$7+'РСТ РСО-А'!$H$9</f>
        <v>1659.98</v>
      </c>
      <c r="I456" s="119">
        <f>VLOOKUP($A456+ROUND((COLUMN()-2)/24,5),АТС!$A$41:$F$784,6)+'Иные услуги '!$C$5+'РСТ РСО-А'!$L$7+'РСТ РСО-А'!$H$9</f>
        <v>1677.94</v>
      </c>
      <c r="J456" s="119">
        <f>VLOOKUP($A456+ROUND((COLUMN()-2)/24,5),АТС!$A$41:$F$784,6)+'Иные услуги '!$C$5+'РСТ РСО-А'!$L$7+'РСТ РСО-А'!$H$9</f>
        <v>1770.7799999999997</v>
      </c>
      <c r="K456" s="119">
        <f>VLOOKUP($A456+ROUND((COLUMN()-2)/24,5),АТС!$A$41:$F$784,6)+'Иные услуги '!$C$5+'РСТ РСО-А'!$L$7+'РСТ РСО-А'!$H$9</f>
        <v>1646.04</v>
      </c>
      <c r="L456" s="119">
        <f>VLOOKUP($A456+ROUND((COLUMN()-2)/24,5),АТС!$A$41:$F$784,6)+'Иные услуги '!$C$5+'РСТ РСО-А'!$L$7+'РСТ РСО-А'!$H$9</f>
        <v>1624.3899999999999</v>
      </c>
      <c r="M456" s="119">
        <f>VLOOKUP($A456+ROUND((COLUMN()-2)/24,5),АТС!$A$41:$F$784,6)+'Иные услуги '!$C$5+'РСТ РСО-А'!$L$7+'РСТ РСО-А'!$H$9</f>
        <v>1619.31</v>
      </c>
      <c r="N456" s="119">
        <f>VLOOKUP($A456+ROUND((COLUMN()-2)/24,5),АТС!$A$41:$F$784,6)+'Иные услуги '!$C$5+'РСТ РСО-А'!$L$7+'РСТ РСО-А'!$H$9</f>
        <v>1616.43</v>
      </c>
      <c r="O456" s="119">
        <f>VLOOKUP($A456+ROUND((COLUMN()-2)/24,5),АТС!$A$41:$F$784,6)+'Иные услуги '!$C$5+'РСТ РСО-А'!$L$7+'РСТ РСО-А'!$H$9</f>
        <v>1615.62</v>
      </c>
      <c r="P456" s="119">
        <f>VLOOKUP($A456+ROUND((COLUMN()-2)/24,5),АТС!$A$41:$F$784,6)+'Иные услуги '!$C$5+'РСТ РСО-А'!$L$7+'РСТ РСО-А'!$H$9</f>
        <v>1616.02</v>
      </c>
      <c r="Q456" s="119">
        <f>VLOOKUP($A456+ROUND((COLUMN()-2)/24,5),АТС!$A$41:$F$784,6)+'Иные услуги '!$C$5+'РСТ РСО-А'!$L$7+'РСТ РСО-А'!$H$9</f>
        <v>1611.0900000000001</v>
      </c>
      <c r="R456" s="119">
        <f>VLOOKUP($A456+ROUND((COLUMN()-2)/24,5),АТС!$A$41:$F$784,6)+'Иные услуги '!$C$5+'РСТ РСО-А'!$L$7+'РСТ РСО-А'!$H$9</f>
        <v>1614.8899999999999</v>
      </c>
      <c r="S456" s="119">
        <f>VLOOKUP($A456+ROUND((COLUMN()-2)/24,5),АТС!$A$41:$F$784,6)+'Иные услуги '!$C$5+'РСТ РСО-А'!$L$7+'РСТ РСО-А'!$H$9</f>
        <v>1609.3400000000001</v>
      </c>
      <c r="T456" s="119">
        <f>VLOOKUP($A456+ROUND((COLUMN()-2)/24,5),АТС!$A$41:$F$784,6)+'Иные услуги '!$C$5+'РСТ РСО-А'!$L$7+'РСТ РСО-А'!$H$9</f>
        <v>1612.99</v>
      </c>
      <c r="U456" s="119">
        <f>VLOOKUP($A456+ROUND((COLUMN()-2)/24,5),АТС!$A$41:$F$784,6)+'Иные услуги '!$C$5+'РСТ РСО-А'!$L$7+'РСТ РСО-А'!$H$9</f>
        <v>1674.22</v>
      </c>
      <c r="V456" s="119">
        <f>VLOOKUP($A456+ROUND((COLUMN()-2)/24,5),АТС!$A$41:$F$784,6)+'Иные услуги '!$C$5+'РСТ РСО-А'!$L$7+'РСТ РСО-А'!$H$9</f>
        <v>1753.81</v>
      </c>
      <c r="W456" s="119">
        <f>VLOOKUP($A456+ROUND((COLUMN()-2)/24,5),АТС!$A$41:$F$784,6)+'Иные услуги '!$C$5+'РСТ РСО-А'!$L$7+'РСТ РСО-А'!$H$9</f>
        <v>1628.63</v>
      </c>
      <c r="X456" s="119">
        <f>VLOOKUP($A456+ROUND((COLUMN()-2)/24,5),АТС!$A$41:$F$784,6)+'Иные услуги '!$C$5+'РСТ РСО-А'!$L$7+'РСТ РСО-А'!$H$9</f>
        <v>1679.35</v>
      </c>
      <c r="Y456" s="119">
        <f>VLOOKUP($A456+ROUND((COLUMN()-2)/24,5),АТС!$A$41:$F$784,6)+'Иные услуги '!$C$5+'РСТ РСО-А'!$L$7+'РСТ РСО-А'!$H$9</f>
        <v>2139.52</v>
      </c>
    </row>
    <row r="457" spans="1:25" x14ac:dyDescent="0.2">
      <c r="A457" s="66">
        <f t="shared" si="14"/>
        <v>43342</v>
      </c>
      <c r="B457" s="119">
        <f>VLOOKUP($A457+ROUND((COLUMN()-2)/24,5),АТС!$A$41:$F$784,6)+'Иные услуги '!$C$5+'РСТ РСО-А'!$L$7+'РСТ РСО-А'!$H$9</f>
        <v>1601.38</v>
      </c>
      <c r="C457" s="119">
        <f>VLOOKUP($A457+ROUND((COLUMN()-2)/24,5),АТС!$A$41:$F$784,6)+'Иные услуги '!$C$5+'РСТ РСО-А'!$L$7+'РСТ РСО-А'!$H$9</f>
        <v>1581.6100000000001</v>
      </c>
      <c r="D457" s="119">
        <f>VLOOKUP($A457+ROUND((COLUMN()-2)/24,5),АТС!$A$41:$F$784,6)+'Иные услуги '!$C$5+'РСТ РСО-А'!$L$7+'РСТ РСО-А'!$H$9</f>
        <v>1595.87</v>
      </c>
      <c r="E457" s="119">
        <f>VLOOKUP($A457+ROUND((COLUMN()-2)/24,5),АТС!$A$41:$F$784,6)+'Иные услуги '!$C$5+'РСТ РСО-А'!$L$7+'РСТ РСО-А'!$H$9</f>
        <v>1592.3000000000002</v>
      </c>
      <c r="F457" s="119">
        <f>VLOOKUP($A457+ROUND((COLUMN()-2)/24,5),АТС!$A$41:$F$784,6)+'Иные услуги '!$C$5+'РСТ РСО-А'!$L$7+'РСТ РСО-А'!$H$9</f>
        <v>1593.19</v>
      </c>
      <c r="G457" s="119">
        <f>VLOOKUP($A457+ROUND((COLUMN()-2)/24,5),АТС!$A$41:$F$784,6)+'Иные услуги '!$C$5+'РСТ РСО-А'!$L$7+'РСТ РСО-А'!$H$9</f>
        <v>1634.95</v>
      </c>
      <c r="H457" s="119">
        <f>VLOOKUP($A457+ROUND((COLUMN()-2)/24,5),АТС!$A$41:$F$784,6)+'Иные услуги '!$C$5+'РСТ РСО-А'!$L$7+'РСТ РСО-А'!$H$9</f>
        <v>1600.29</v>
      </c>
      <c r="I457" s="119">
        <f>VLOOKUP($A457+ROUND((COLUMN()-2)/24,5),АТС!$A$41:$F$784,6)+'Иные услуги '!$C$5+'РСТ РСО-А'!$L$7+'РСТ РСО-А'!$H$9</f>
        <v>1658.38</v>
      </c>
      <c r="J457" s="119">
        <f>VLOOKUP($A457+ROUND((COLUMN()-2)/24,5),АТС!$A$41:$F$784,6)+'Иные услуги '!$C$5+'РСТ РСО-А'!$L$7+'РСТ РСО-А'!$H$9</f>
        <v>1728.35</v>
      </c>
      <c r="K457" s="119">
        <f>VLOOKUP($A457+ROUND((COLUMN()-2)/24,5),АТС!$A$41:$F$784,6)+'Иные услуги '!$C$5+'РСТ РСО-А'!$L$7+'РСТ РСО-А'!$H$9</f>
        <v>1611.72</v>
      </c>
      <c r="L457" s="119">
        <f>VLOOKUP($A457+ROUND((COLUMN()-2)/24,5),АТС!$A$41:$F$784,6)+'Иные услуги '!$C$5+'РСТ РСО-А'!$L$7+'РСТ РСО-А'!$H$9</f>
        <v>1596.31</v>
      </c>
      <c r="M457" s="119">
        <f>VLOOKUP($A457+ROUND((COLUMN()-2)/24,5),АТС!$A$41:$F$784,6)+'Иные услуги '!$C$5+'РСТ РСО-А'!$L$7+'РСТ РСО-А'!$H$9</f>
        <v>1594.77</v>
      </c>
      <c r="N457" s="119">
        <f>VLOOKUP($A457+ROUND((COLUMN()-2)/24,5),АТС!$A$41:$F$784,6)+'Иные услуги '!$C$5+'РСТ РСО-А'!$L$7+'РСТ РСО-А'!$H$9</f>
        <v>1592.8000000000002</v>
      </c>
      <c r="O457" s="119">
        <f>VLOOKUP($A457+ROUND((COLUMN()-2)/24,5),АТС!$A$41:$F$784,6)+'Иные услуги '!$C$5+'РСТ РСО-А'!$L$7+'РСТ РСО-А'!$H$9</f>
        <v>1591.72</v>
      </c>
      <c r="P457" s="119">
        <f>VLOOKUP($A457+ROUND((COLUMN()-2)/24,5),АТС!$A$41:$F$784,6)+'Иные услуги '!$C$5+'РСТ РСО-А'!$L$7+'РСТ РСО-А'!$H$9</f>
        <v>1591.83</v>
      </c>
      <c r="Q457" s="119">
        <f>VLOOKUP($A457+ROUND((COLUMN()-2)/24,5),АТС!$A$41:$F$784,6)+'Иные услуги '!$C$5+'РСТ РСО-А'!$L$7+'РСТ РСО-А'!$H$9</f>
        <v>1591.93</v>
      </c>
      <c r="R457" s="119">
        <f>VLOOKUP($A457+ROUND((COLUMN()-2)/24,5),АТС!$A$41:$F$784,6)+'Иные услуги '!$C$5+'РСТ РСО-А'!$L$7+'РСТ РСО-А'!$H$9</f>
        <v>1590.97</v>
      </c>
      <c r="S457" s="119">
        <f>VLOOKUP($A457+ROUND((COLUMN()-2)/24,5),АТС!$A$41:$F$784,6)+'Иные услуги '!$C$5+'РСТ РСО-А'!$L$7+'РСТ РСО-А'!$H$9</f>
        <v>1590.77</v>
      </c>
      <c r="T457" s="119">
        <f>VLOOKUP($A457+ROUND((COLUMN()-2)/24,5),АТС!$A$41:$F$784,6)+'Иные услуги '!$C$5+'РСТ РСО-А'!$L$7+'РСТ РСО-А'!$H$9</f>
        <v>1593.76</v>
      </c>
      <c r="U457" s="119">
        <f>VLOOKUP($A457+ROUND((COLUMN()-2)/24,5),АТС!$A$41:$F$784,6)+'Иные услуги '!$C$5+'РСТ РСО-А'!$L$7+'РСТ РСО-А'!$H$9</f>
        <v>1695.54</v>
      </c>
      <c r="V457" s="119">
        <f>VLOOKUP($A457+ROUND((COLUMN()-2)/24,5),АТС!$A$41:$F$784,6)+'Иные услуги '!$C$5+'РСТ РСО-А'!$L$7+'РСТ РСО-А'!$H$9</f>
        <v>1749.45</v>
      </c>
      <c r="W457" s="119">
        <f>VLOOKUP($A457+ROUND((COLUMN()-2)/24,5),АТС!$A$41:$F$784,6)+'Иные услуги '!$C$5+'РСТ РСО-А'!$L$7+'РСТ РСО-А'!$H$9</f>
        <v>1657.48</v>
      </c>
      <c r="X457" s="119">
        <f>VLOOKUP($A457+ROUND((COLUMN()-2)/24,5),АТС!$A$41:$F$784,6)+'Иные услуги '!$C$5+'РСТ РСО-А'!$L$7+'РСТ РСО-А'!$H$9</f>
        <v>1649.5700000000002</v>
      </c>
      <c r="Y457" s="119">
        <f>VLOOKUP($A457+ROUND((COLUMN()-2)/24,5),АТС!$A$41:$F$784,6)+'Иные услуги '!$C$5+'РСТ РСО-А'!$L$7+'РСТ РСО-А'!$H$9</f>
        <v>1954.5499999999997</v>
      </c>
    </row>
    <row r="458" spans="1:25" x14ac:dyDescent="0.2">
      <c r="A458" s="66">
        <f t="shared" si="14"/>
        <v>43343</v>
      </c>
      <c r="B458" s="119">
        <f>VLOOKUP($A458+ROUND((COLUMN()-2)/24,5),АТС!$A$41:$F$784,6)+'Иные услуги '!$C$5+'РСТ РСО-А'!$L$7+'РСТ РСО-А'!$H$9</f>
        <v>1620.81</v>
      </c>
      <c r="C458" s="119">
        <f>VLOOKUP($A458+ROUND((COLUMN()-2)/24,5),АТС!$A$41:$F$784,6)+'Иные услуги '!$C$5+'РСТ РСО-А'!$L$7+'РСТ РСО-А'!$H$9</f>
        <v>1585.71</v>
      </c>
      <c r="D458" s="119">
        <f>VLOOKUP($A458+ROUND((COLUMN()-2)/24,5),АТС!$A$41:$F$784,6)+'Иные услуги '!$C$5+'РСТ РСО-А'!$L$7+'РСТ РСО-А'!$H$9</f>
        <v>1598.54</v>
      </c>
      <c r="E458" s="119">
        <f>VLOOKUP($A458+ROUND((COLUMN()-2)/24,5),АТС!$A$41:$F$784,6)+'Иные услуги '!$C$5+'РСТ РСО-А'!$L$7+'РСТ РСО-А'!$H$9</f>
        <v>1598.12</v>
      </c>
      <c r="F458" s="119">
        <f>VLOOKUP($A458+ROUND((COLUMN()-2)/24,5),АТС!$A$41:$F$784,6)+'Иные услуги '!$C$5+'РСТ РСО-А'!$L$7+'РСТ РСО-А'!$H$9</f>
        <v>1597.91</v>
      </c>
      <c r="G458" s="119">
        <f>VLOOKUP($A458+ROUND((COLUMN()-2)/24,5),АТС!$A$41:$F$784,6)+'Иные услуги '!$C$5+'РСТ РСО-А'!$L$7+'РСТ РСО-А'!$H$9</f>
        <v>1633.6100000000001</v>
      </c>
      <c r="H458" s="119">
        <f>VLOOKUP($A458+ROUND((COLUMN()-2)/24,5),АТС!$A$41:$F$784,6)+'Иные услуги '!$C$5+'РСТ РСО-А'!$L$7+'РСТ РСО-А'!$H$9</f>
        <v>1603.77</v>
      </c>
      <c r="I458" s="119">
        <f>VLOOKUP($A458+ROUND((COLUMN()-2)/24,5),АТС!$A$41:$F$784,6)+'Иные услуги '!$C$5+'РСТ РСО-А'!$L$7+'РСТ РСО-А'!$H$9</f>
        <v>1670.99</v>
      </c>
      <c r="J458" s="119">
        <f>VLOOKUP($A458+ROUND((COLUMN()-2)/24,5),АТС!$A$41:$F$784,6)+'Иные услуги '!$C$5+'РСТ РСО-А'!$L$7+'РСТ РСО-А'!$H$9</f>
        <v>1711.77</v>
      </c>
      <c r="K458" s="119">
        <f>VLOOKUP($A458+ROUND((COLUMN()-2)/24,5),АТС!$A$41:$F$784,6)+'Иные услуги '!$C$5+'РСТ РСО-А'!$L$7+'РСТ РСО-А'!$H$9</f>
        <v>1602.58</v>
      </c>
      <c r="L458" s="119">
        <f>VLOOKUP($A458+ROUND((COLUMN()-2)/24,5),АТС!$A$41:$F$784,6)+'Иные услуги '!$C$5+'РСТ РСО-А'!$L$7+'РСТ РСО-А'!$H$9</f>
        <v>1625.73</v>
      </c>
      <c r="M458" s="119">
        <f>VLOOKUP($A458+ROUND((COLUMN()-2)/24,5),АТС!$A$41:$F$784,6)+'Иные услуги '!$C$5+'РСТ РСО-А'!$L$7+'РСТ РСО-А'!$H$9</f>
        <v>1625.93</v>
      </c>
      <c r="N458" s="119">
        <f>VLOOKUP($A458+ROUND((COLUMN()-2)/24,5),АТС!$A$41:$F$784,6)+'Иные услуги '!$C$5+'РСТ РСО-А'!$L$7+'РСТ РСО-А'!$H$9</f>
        <v>1625.81</v>
      </c>
      <c r="O458" s="119">
        <f>VLOOKUP($A458+ROUND((COLUMN()-2)/24,5),АТС!$A$41:$F$784,6)+'Иные услуги '!$C$5+'РСТ РСО-А'!$L$7+'РСТ РСО-А'!$H$9</f>
        <v>1642.3899999999999</v>
      </c>
      <c r="P458" s="119">
        <f>VLOOKUP($A458+ROUND((COLUMN()-2)/24,5),АТС!$A$41:$F$784,6)+'Иные услуги '!$C$5+'РСТ РСО-А'!$L$7+'РСТ РСО-А'!$H$9</f>
        <v>1695.95</v>
      </c>
      <c r="Q458" s="119">
        <f>VLOOKUP($A458+ROUND((COLUMN()-2)/24,5),АТС!$A$41:$F$784,6)+'Иные услуги '!$C$5+'РСТ РСО-А'!$L$7+'РСТ РСО-А'!$H$9</f>
        <v>1677.74</v>
      </c>
      <c r="R458" s="119">
        <f>VLOOKUP($A458+ROUND((COLUMN()-2)/24,5),АТС!$A$41:$F$784,6)+'Иные услуги '!$C$5+'РСТ РСО-А'!$L$7+'РСТ РСО-А'!$H$9</f>
        <v>1636.5500000000002</v>
      </c>
      <c r="S458" s="119">
        <f>VLOOKUP($A458+ROUND((COLUMN()-2)/24,5),АТС!$A$41:$F$784,6)+'Иные услуги '!$C$5+'РСТ РСО-А'!$L$7+'РСТ РСО-А'!$H$9</f>
        <v>1591.48</v>
      </c>
      <c r="T458" s="119">
        <f>VLOOKUP($A458+ROUND((COLUMN()-2)/24,5),АТС!$A$41:$F$784,6)+'Иные услуги '!$C$5+'РСТ РСО-А'!$L$7+'РСТ РСО-А'!$H$9</f>
        <v>1589.08</v>
      </c>
      <c r="U458" s="119">
        <f>VLOOKUP($A458+ROUND((COLUMN()-2)/24,5),АТС!$A$41:$F$784,6)+'Иные услуги '!$C$5+'РСТ РСО-А'!$L$7+'РСТ РСО-А'!$H$9</f>
        <v>1727.5900000000001</v>
      </c>
      <c r="V458" s="119">
        <f>VLOOKUP($A458+ROUND((COLUMN()-2)/24,5),АТС!$A$41:$F$784,6)+'Иные услуги '!$C$5+'РСТ РСО-А'!$L$7+'РСТ РСО-А'!$H$9</f>
        <v>1822.67</v>
      </c>
      <c r="W458" s="119">
        <f>VLOOKUP($A458+ROUND((COLUMN()-2)/24,5),АТС!$A$41:$F$784,6)+'Иные услуги '!$C$5+'РСТ РСО-А'!$L$7+'РСТ РСО-А'!$H$9</f>
        <v>1733.04</v>
      </c>
      <c r="X458" s="119">
        <f>VLOOKUP($A458+ROUND((COLUMN()-2)/24,5),АТС!$A$41:$F$784,6)+'Иные услуги '!$C$5+'РСТ РСО-А'!$L$7+'РСТ РСО-А'!$H$9</f>
        <v>1623.0700000000002</v>
      </c>
      <c r="Y458" s="119">
        <f>VLOOKUP($A458+ROUND((COLUMN()-2)/24,5),АТС!$A$41:$F$784,6)+'Иные услуги '!$C$5+'РСТ РСО-А'!$L$7+'РСТ РСО-А'!$H$9</f>
        <v>1809.6999999999998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424724.89</v>
      </c>
      <c r="O462" s="168"/>
      <c r="P462" s="167">
        <f>АТС!$B$24</f>
        <v>424724.89</v>
      </c>
      <c r="Q462" s="168"/>
      <c r="R462" s="167">
        <f>АТС!$B$24</f>
        <v>424724.89</v>
      </c>
      <c r="S462" s="168"/>
      <c r="T462" s="167">
        <f>АТС!$B$24</f>
        <v>424724.89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1226372.21</v>
      </c>
      <c r="O466" s="172"/>
      <c r="P466" s="172">
        <f>'РСТ РСО-А'!J8</f>
        <v>1914143.81</v>
      </c>
      <c r="Q466" s="172"/>
      <c r="R466" s="167">
        <f>'РСТ РСО-А'!K8</f>
        <v>1431174.24</v>
      </c>
      <c r="S466" s="168"/>
      <c r="T466" s="167">
        <f>'РСТ РСО-А'!L8</f>
        <v>1470588.15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J533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августе 2018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241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6">
        <f>АТС!A41</f>
        <v>43313</v>
      </c>
      <c r="B15" s="70">
        <f>VLOOKUP($A15+ROUND((COLUMN()-2)/24,5),АТС!$A$41:$F$784,3)+'Иные услуги '!$C$5+'РСТ РСО-А'!$I$6+'РСТ РСО-А'!$F$9</f>
        <v>3093.89</v>
      </c>
      <c r="C15" s="119">
        <f>VLOOKUP($A15+ROUND((COLUMN()-2)/24,5),АТС!$A$41:$F$784,3)+'Иные услуги '!$C$5+'РСТ РСО-А'!$I$6+'РСТ РСО-А'!$F$9</f>
        <v>3099.5800000000004</v>
      </c>
      <c r="D15" s="119">
        <f>VLOOKUP($A15+ROUND((COLUMN()-2)/24,5),АТС!$A$41:$F$784,3)+'Иные услуги '!$C$5+'РСТ РСО-А'!$I$6+'РСТ РСО-А'!$F$9</f>
        <v>3089.39</v>
      </c>
      <c r="E15" s="119">
        <f>VLOOKUP($A15+ROUND((COLUMN()-2)/24,5),АТС!$A$41:$F$784,3)+'Иные услуги '!$C$5+'РСТ РСО-А'!$I$6+'РСТ РСО-А'!$F$9</f>
        <v>3087.1600000000003</v>
      </c>
      <c r="F15" s="119">
        <f>VLOOKUP($A15+ROUND((COLUMN()-2)/24,5),АТС!$A$41:$F$784,3)+'Иные услуги '!$C$5+'РСТ РСО-А'!$I$6+'РСТ РСО-А'!$F$9</f>
        <v>3103.61</v>
      </c>
      <c r="G15" s="119">
        <f>VLOOKUP($A15+ROUND((COLUMN()-2)/24,5),АТС!$A$41:$F$784,3)+'Иные услуги '!$C$5+'РСТ РСО-А'!$I$6+'РСТ РСО-А'!$F$9</f>
        <v>3095.64</v>
      </c>
      <c r="H15" s="119">
        <f>VLOOKUP($A15+ROUND((COLUMN()-2)/24,5),АТС!$A$41:$F$784,3)+'Иные услуги '!$C$5+'РСТ РСО-А'!$I$6+'РСТ РСО-А'!$F$9</f>
        <v>3118.65</v>
      </c>
      <c r="I15" s="119">
        <f>VLOOKUP($A15+ROUND((COLUMN()-2)/24,5),АТС!$A$41:$F$784,3)+'Иные услуги '!$C$5+'РСТ РСО-А'!$I$6+'РСТ РСО-А'!$F$9</f>
        <v>3118.6800000000003</v>
      </c>
      <c r="J15" s="119">
        <f>VLOOKUP($A15+ROUND((COLUMN()-2)/24,5),АТС!$A$41:$F$784,3)+'Иные услуги '!$C$5+'РСТ РСО-А'!$I$6+'РСТ РСО-А'!$F$9</f>
        <v>3108.14</v>
      </c>
      <c r="K15" s="119">
        <f>VLOOKUP($A15+ROUND((COLUMN()-2)/24,5),АТС!$A$41:$F$784,3)+'Иные услуги '!$C$5+'РСТ РСО-А'!$I$6+'РСТ РСО-А'!$F$9</f>
        <v>3143.9100000000003</v>
      </c>
      <c r="L15" s="119">
        <f>VLOOKUP($A15+ROUND((COLUMN()-2)/24,5),АТС!$A$41:$F$784,3)+'Иные услуги '!$C$5+'РСТ РСО-А'!$I$6+'РСТ РСО-А'!$F$9</f>
        <v>3183.96</v>
      </c>
      <c r="M15" s="119">
        <f>VLOOKUP($A15+ROUND((COLUMN()-2)/24,5),АТС!$A$41:$F$784,3)+'Иные услуги '!$C$5+'РСТ РСО-А'!$I$6+'РСТ РСО-А'!$F$9</f>
        <v>3209.8700000000003</v>
      </c>
      <c r="N15" s="119">
        <f>VLOOKUP($A15+ROUND((COLUMN()-2)/24,5),АТС!$A$41:$F$784,3)+'Иные услуги '!$C$5+'РСТ РСО-А'!$I$6+'РСТ РСО-А'!$F$9</f>
        <v>3210.29</v>
      </c>
      <c r="O15" s="119">
        <f>VLOOKUP($A15+ROUND((COLUMN()-2)/24,5),АТС!$A$41:$F$784,3)+'Иные услуги '!$C$5+'РСТ РСО-А'!$I$6+'РСТ РСО-А'!$F$9</f>
        <v>3231.32</v>
      </c>
      <c r="P15" s="119">
        <f>VLOOKUP($A15+ROUND((COLUMN()-2)/24,5),АТС!$A$41:$F$784,3)+'Иные услуги '!$C$5+'РСТ РСО-А'!$I$6+'РСТ РСО-А'!$F$9</f>
        <v>3242.1600000000003</v>
      </c>
      <c r="Q15" s="119">
        <f>VLOOKUP($A15+ROUND((COLUMN()-2)/24,5),АТС!$A$41:$F$784,3)+'Иные услуги '!$C$5+'РСТ РСО-А'!$I$6+'РСТ РСО-А'!$F$9</f>
        <v>3231.63</v>
      </c>
      <c r="R15" s="119">
        <f>VLOOKUP($A15+ROUND((COLUMN()-2)/24,5),АТС!$A$41:$F$784,3)+'Иные услуги '!$C$5+'РСТ РСО-А'!$I$6+'РСТ РСО-А'!$F$9</f>
        <v>3198.04</v>
      </c>
      <c r="S15" s="119">
        <f>VLOOKUP($A15+ROUND((COLUMN()-2)/24,5),АТС!$A$41:$F$784,3)+'Иные услуги '!$C$5+'РСТ РСО-А'!$I$6+'РСТ РСО-А'!$F$9</f>
        <v>3116.0800000000004</v>
      </c>
      <c r="T15" s="119">
        <f>VLOOKUP($A15+ROUND((COLUMN()-2)/24,5),АТС!$A$41:$F$784,3)+'Иные услуги '!$C$5+'РСТ РСО-А'!$I$6+'РСТ РСО-А'!$F$9</f>
        <v>3092.6600000000003</v>
      </c>
      <c r="U15" s="119">
        <f>VLOOKUP($A15+ROUND((COLUMN()-2)/24,5),АТС!$A$41:$F$784,3)+'Иные услуги '!$C$5+'РСТ РСО-А'!$I$6+'РСТ РСО-А'!$F$9</f>
        <v>3103.82</v>
      </c>
      <c r="V15" s="119">
        <f>VLOOKUP($A15+ROUND((COLUMN()-2)/24,5),АТС!$A$41:$F$784,3)+'Иные услуги '!$C$5+'РСТ РСО-А'!$I$6+'РСТ РСО-А'!$F$9</f>
        <v>3191.4</v>
      </c>
      <c r="W15" s="119">
        <f>VLOOKUP($A15+ROUND((COLUMN()-2)/24,5),АТС!$A$41:$F$784,3)+'Иные услуги '!$C$5+'РСТ РСО-А'!$I$6+'РСТ РСО-А'!$F$9</f>
        <v>3159.02</v>
      </c>
      <c r="X15" s="119">
        <f>VLOOKUP($A15+ROUND((COLUMN()-2)/24,5),АТС!$A$41:$F$784,3)+'Иные услуги '!$C$5+'РСТ РСО-А'!$I$6+'РСТ РСО-А'!$F$9</f>
        <v>3147.75</v>
      </c>
      <c r="Y15" s="119">
        <f>VLOOKUP($A15+ROUND((COLUMN()-2)/24,5),АТС!$A$41:$F$784,3)+'Иные услуги '!$C$5+'РСТ РСО-А'!$I$6+'РСТ РСО-А'!$F$9</f>
        <v>3166.7000000000003</v>
      </c>
      <c r="AA15" s="67"/>
    </row>
    <row r="16" spans="1:27" x14ac:dyDescent="0.2">
      <c r="A16" s="66">
        <f>A15+1</f>
        <v>43314</v>
      </c>
      <c r="B16" s="119">
        <f>VLOOKUP($A16+ROUND((COLUMN()-2)/24,5),АТС!$A$41:$F$784,3)+'Иные услуги '!$C$5+'РСТ РСО-А'!$I$6+'РСТ РСО-А'!$F$9</f>
        <v>3092.25</v>
      </c>
      <c r="C16" s="119">
        <f>VLOOKUP($A16+ROUND((COLUMN()-2)/24,5),АТС!$A$41:$F$784,3)+'Иные услуги '!$C$5+'РСТ РСО-А'!$I$6+'РСТ РСО-А'!$F$9</f>
        <v>3099.79</v>
      </c>
      <c r="D16" s="119">
        <f>VLOOKUP($A16+ROUND((COLUMN()-2)/24,5),АТС!$A$41:$F$784,3)+'Иные услуги '!$C$5+'РСТ РСО-А'!$I$6+'РСТ РСО-А'!$F$9</f>
        <v>3114.6800000000003</v>
      </c>
      <c r="E16" s="119">
        <f>VLOOKUP($A16+ROUND((COLUMN()-2)/24,5),АТС!$A$41:$F$784,3)+'Иные услуги '!$C$5+'РСТ РСО-А'!$I$6+'РСТ РСО-А'!$F$9</f>
        <v>3113.2200000000003</v>
      </c>
      <c r="F16" s="119">
        <f>VLOOKUP($A16+ROUND((COLUMN()-2)/24,5),АТС!$A$41:$F$784,3)+'Иные услуги '!$C$5+'РСТ РСО-А'!$I$6+'РСТ РСО-А'!$F$9</f>
        <v>3111.2200000000003</v>
      </c>
      <c r="G16" s="119">
        <f>VLOOKUP($A16+ROUND((COLUMN()-2)/24,5),АТС!$A$41:$F$784,3)+'Иные услуги '!$C$5+'РСТ РСО-А'!$I$6+'РСТ РСО-А'!$F$9</f>
        <v>3103.1</v>
      </c>
      <c r="H16" s="119">
        <f>VLOOKUP($A16+ROUND((COLUMN()-2)/24,5),АТС!$A$41:$F$784,3)+'Иные услуги '!$C$5+'РСТ РСО-А'!$I$6+'РСТ РСО-А'!$F$9</f>
        <v>3133.03</v>
      </c>
      <c r="I16" s="119">
        <f>VLOOKUP($A16+ROUND((COLUMN()-2)/24,5),АТС!$A$41:$F$784,3)+'Иные услуги '!$C$5+'РСТ РСО-А'!$I$6+'РСТ РСО-А'!$F$9</f>
        <v>3120.7000000000003</v>
      </c>
      <c r="J16" s="119">
        <f>VLOOKUP($A16+ROUND((COLUMN()-2)/24,5),АТС!$A$41:$F$784,3)+'Иные услуги '!$C$5+'РСТ РСО-А'!$I$6+'РСТ РСО-А'!$F$9</f>
        <v>3110.9</v>
      </c>
      <c r="K16" s="119">
        <f>VLOOKUP($A16+ROUND((COLUMN()-2)/24,5),АТС!$A$41:$F$784,3)+'Иные услуги '!$C$5+'РСТ РСО-А'!$I$6+'РСТ РСО-А'!$F$9</f>
        <v>3098.1200000000003</v>
      </c>
      <c r="L16" s="119">
        <f>VLOOKUP($A16+ROUND((COLUMN()-2)/24,5),АТС!$A$41:$F$784,3)+'Иные услуги '!$C$5+'РСТ РСО-А'!$I$6+'РСТ РСО-А'!$F$9</f>
        <v>3185.21</v>
      </c>
      <c r="M16" s="119">
        <f>VLOOKUP($A16+ROUND((COLUMN()-2)/24,5),АТС!$A$41:$F$784,3)+'Иные услуги '!$C$5+'РСТ РСО-А'!$I$6+'РСТ РСО-А'!$F$9</f>
        <v>3209.27</v>
      </c>
      <c r="N16" s="119">
        <f>VLOOKUP($A16+ROUND((COLUMN()-2)/24,5),АТС!$A$41:$F$784,3)+'Иные услуги '!$C$5+'РСТ РСО-А'!$I$6+'РСТ РСО-А'!$F$9</f>
        <v>3211.53</v>
      </c>
      <c r="O16" s="119">
        <f>VLOOKUP($A16+ROUND((COLUMN()-2)/24,5),АТС!$A$41:$F$784,3)+'Иные услуги '!$C$5+'РСТ РСО-А'!$I$6+'РСТ РСО-А'!$F$9</f>
        <v>3238.51</v>
      </c>
      <c r="P16" s="119">
        <f>VLOOKUP($A16+ROUND((COLUMN()-2)/24,5),АТС!$A$41:$F$784,3)+'Иные услуги '!$C$5+'РСТ РСО-А'!$I$6+'РСТ РСО-А'!$F$9</f>
        <v>3239.3</v>
      </c>
      <c r="Q16" s="119">
        <f>VLOOKUP($A16+ROUND((COLUMN()-2)/24,5),АТС!$A$41:$F$784,3)+'Иные услуги '!$C$5+'РСТ РСО-А'!$I$6+'РСТ РСО-А'!$F$9</f>
        <v>3242.09</v>
      </c>
      <c r="R16" s="119">
        <f>VLOOKUP($A16+ROUND((COLUMN()-2)/24,5),АТС!$A$41:$F$784,3)+'Иные услуги '!$C$5+'РСТ РСО-А'!$I$6+'РСТ РСО-А'!$F$9</f>
        <v>3195.27</v>
      </c>
      <c r="S16" s="119">
        <f>VLOOKUP($A16+ROUND((COLUMN()-2)/24,5),АТС!$A$41:$F$784,3)+'Иные услуги '!$C$5+'РСТ РСО-А'!$I$6+'РСТ РСО-А'!$F$9</f>
        <v>3101.03</v>
      </c>
      <c r="T16" s="119">
        <f>VLOOKUP($A16+ROUND((COLUMN()-2)/24,5),АТС!$A$41:$F$784,3)+'Иные услуги '!$C$5+'РСТ РСО-А'!$I$6+'РСТ РСО-А'!$F$9</f>
        <v>3097.02</v>
      </c>
      <c r="U16" s="119">
        <f>VLOOKUP($A16+ROUND((COLUMN()-2)/24,5),АТС!$A$41:$F$784,3)+'Иные услуги '!$C$5+'РСТ РСО-А'!$I$6+'РСТ РСО-А'!$F$9</f>
        <v>3107.4100000000003</v>
      </c>
      <c r="V16" s="119">
        <f>VLOOKUP($A16+ROUND((COLUMN()-2)/24,5),АТС!$A$41:$F$784,3)+'Иные услуги '!$C$5+'РСТ РСО-А'!$I$6+'РСТ РСО-А'!$F$9</f>
        <v>3147.4900000000002</v>
      </c>
      <c r="W16" s="119">
        <f>VLOOKUP($A16+ROUND((COLUMN()-2)/24,5),АТС!$A$41:$F$784,3)+'Иные услуги '!$C$5+'РСТ РСО-А'!$I$6+'РСТ РСО-А'!$F$9</f>
        <v>3153.6800000000003</v>
      </c>
      <c r="X16" s="119">
        <f>VLOOKUP($A16+ROUND((COLUMN()-2)/24,5),АТС!$A$41:$F$784,3)+'Иные услуги '!$C$5+'РСТ РСО-А'!$I$6+'РСТ РСО-А'!$F$9</f>
        <v>3145.7000000000003</v>
      </c>
      <c r="Y16" s="119">
        <f>VLOOKUP($A16+ROUND((COLUMN()-2)/24,5),АТС!$A$41:$F$784,3)+'Иные услуги '!$C$5+'РСТ РСО-А'!$I$6+'РСТ РСО-А'!$F$9</f>
        <v>4063.63</v>
      </c>
    </row>
    <row r="17" spans="1:25" x14ac:dyDescent="0.2">
      <c r="A17" s="66">
        <f t="shared" ref="A17:A45" si="0">A16+1</f>
        <v>43315</v>
      </c>
      <c r="B17" s="119">
        <f>VLOOKUP($A17+ROUND((COLUMN()-2)/24,5),АТС!$A$41:$F$784,3)+'Иные услуги '!$C$5+'РСТ РСО-А'!$I$6+'РСТ РСО-А'!$F$9</f>
        <v>3100.1200000000003</v>
      </c>
      <c r="C17" s="119">
        <f>VLOOKUP($A17+ROUND((COLUMN()-2)/24,5),АТС!$A$41:$F$784,3)+'Иные услуги '!$C$5+'РСТ РСО-А'!$I$6+'РСТ РСО-А'!$F$9</f>
        <v>3097.77</v>
      </c>
      <c r="D17" s="119">
        <f>VLOOKUP($A17+ROUND((COLUMN()-2)/24,5),АТС!$A$41:$F$784,3)+'Иные услуги '!$C$5+'РСТ РСО-А'!$I$6+'РСТ РСО-А'!$F$9</f>
        <v>3112.7000000000003</v>
      </c>
      <c r="E17" s="119">
        <f>VLOOKUP($A17+ROUND((COLUMN()-2)/24,5),АТС!$A$41:$F$784,3)+'Иные услуги '!$C$5+'РСТ РСО-А'!$I$6+'РСТ РСО-А'!$F$9</f>
        <v>3139.01</v>
      </c>
      <c r="F17" s="119">
        <f>VLOOKUP($A17+ROUND((COLUMN()-2)/24,5),АТС!$A$41:$F$784,3)+'Иные услуги '!$C$5+'РСТ РСО-А'!$I$6+'РСТ РСО-А'!$F$9</f>
        <v>3138.01</v>
      </c>
      <c r="G17" s="119">
        <f>VLOOKUP($A17+ROUND((COLUMN()-2)/24,5),АТС!$A$41:$F$784,3)+'Иные услуги '!$C$5+'РСТ РСО-А'!$I$6+'РСТ РСО-А'!$F$9</f>
        <v>3120.6</v>
      </c>
      <c r="H17" s="119">
        <f>VLOOKUP($A17+ROUND((COLUMN()-2)/24,5),АТС!$A$41:$F$784,3)+'Иные услуги '!$C$5+'РСТ РСО-А'!$I$6+'РСТ РСО-А'!$F$9</f>
        <v>3149.64</v>
      </c>
      <c r="I17" s="119">
        <f>VLOOKUP($A17+ROUND((COLUMN()-2)/24,5),АТС!$A$41:$F$784,3)+'Иные услуги '!$C$5+'РСТ РСО-А'!$I$6+'РСТ РСО-А'!$F$9</f>
        <v>3116.63</v>
      </c>
      <c r="J17" s="119">
        <f>VLOOKUP($A17+ROUND((COLUMN()-2)/24,5),АТС!$A$41:$F$784,3)+'Иные услуги '!$C$5+'РСТ РСО-А'!$I$6+'РСТ РСО-А'!$F$9</f>
        <v>3191.92</v>
      </c>
      <c r="K17" s="119">
        <f>VLOOKUP($A17+ROUND((COLUMN()-2)/24,5),АТС!$A$41:$F$784,3)+'Иные услуги '!$C$5+'РСТ РСО-А'!$I$6+'РСТ РСО-А'!$F$9</f>
        <v>3110.4700000000003</v>
      </c>
      <c r="L17" s="119">
        <f>VLOOKUP($A17+ROUND((COLUMN()-2)/24,5),АТС!$A$41:$F$784,3)+'Иные услуги '!$C$5+'РСТ РСО-А'!$I$6+'РСТ РСО-А'!$F$9</f>
        <v>3096.7400000000002</v>
      </c>
      <c r="M17" s="119">
        <f>VLOOKUP($A17+ROUND((COLUMN()-2)/24,5),АТС!$A$41:$F$784,3)+'Иные услуги '!$C$5+'РСТ РСО-А'!$I$6+'РСТ РСО-А'!$F$9</f>
        <v>3097.4</v>
      </c>
      <c r="N17" s="119">
        <f>VLOOKUP($A17+ROUND((COLUMN()-2)/24,5),АТС!$A$41:$F$784,3)+'Иные услуги '!$C$5+'РСТ РСО-А'!$I$6+'РСТ РСО-А'!$F$9</f>
        <v>3095.5</v>
      </c>
      <c r="O17" s="119">
        <f>VLOOKUP($A17+ROUND((COLUMN()-2)/24,5),АТС!$A$41:$F$784,3)+'Иные услуги '!$C$5+'РСТ РСО-А'!$I$6+'РСТ РСО-А'!$F$9</f>
        <v>3095.0800000000004</v>
      </c>
      <c r="P17" s="119">
        <f>VLOOKUP($A17+ROUND((COLUMN()-2)/24,5),АТС!$A$41:$F$784,3)+'Иные услуги '!$C$5+'РСТ РСО-А'!$I$6+'РСТ РСО-А'!$F$9</f>
        <v>3094.96</v>
      </c>
      <c r="Q17" s="119">
        <f>VLOOKUP($A17+ROUND((COLUMN()-2)/24,5),АТС!$A$41:$F$784,3)+'Иные услуги '!$C$5+'РСТ РСО-А'!$I$6+'РСТ РСО-А'!$F$9</f>
        <v>3084.38</v>
      </c>
      <c r="R17" s="119">
        <f>VLOOKUP($A17+ROUND((COLUMN()-2)/24,5),АТС!$A$41:$F$784,3)+'Иные услуги '!$C$5+'РСТ РСО-А'!$I$6+'РСТ РСО-А'!$F$9</f>
        <v>3092.75</v>
      </c>
      <c r="S17" s="119">
        <f>VLOOKUP($A17+ROUND((COLUMN()-2)/24,5),АТС!$A$41:$F$784,3)+'Иные услуги '!$C$5+'РСТ РСО-А'!$I$6+'РСТ РСО-А'!$F$9</f>
        <v>3112.27</v>
      </c>
      <c r="T17" s="119">
        <f>VLOOKUP($A17+ROUND((COLUMN()-2)/24,5),АТС!$A$41:$F$784,3)+'Иные услуги '!$C$5+'РСТ РСО-А'!$I$6+'РСТ РСО-А'!$F$9</f>
        <v>3095.8</v>
      </c>
      <c r="U17" s="119">
        <f>VLOOKUP($A17+ROUND((COLUMN()-2)/24,5),АТС!$A$41:$F$784,3)+'Иные услуги '!$C$5+'РСТ РСО-А'!$I$6+'РСТ РСО-А'!$F$9</f>
        <v>3106.81</v>
      </c>
      <c r="V17" s="119">
        <f>VLOOKUP($A17+ROUND((COLUMN()-2)/24,5),АТС!$A$41:$F$784,3)+'Иные услуги '!$C$5+'РСТ РСО-А'!$I$6+'РСТ РСО-А'!$F$9</f>
        <v>3141.36</v>
      </c>
      <c r="W17" s="119">
        <f>VLOOKUP($A17+ROUND((COLUMN()-2)/24,5),АТС!$A$41:$F$784,3)+'Иные услуги '!$C$5+'РСТ РСО-А'!$I$6+'РСТ РСО-А'!$F$9</f>
        <v>3151.2000000000003</v>
      </c>
      <c r="X17" s="119">
        <f>VLOOKUP($A17+ROUND((COLUMN()-2)/24,5),АТС!$A$41:$F$784,3)+'Иные услуги '!$C$5+'РСТ РСО-А'!$I$6+'РСТ РСО-А'!$F$9</f>
        <v>3139.2400000000002</v>
      </c>
      <c r="Y17" s="119">
        <f>VLOOKUP($A17+ROUND((COLUMN()-2)/24,5),АТС!$A$41:$F$784,3)+'Иные услуги '!$C$5+'РСТ РСО-А'!$I$6+'РСТ РСО-А'!$F$9</f>
        <v>4063.93</v>
      </c>
    </row>
    <row r="18" spans="1:25" x14ac:dyDescent="0.2">
      <c r="A18" s="66">
        <f t="shared" si="0"/>
        <v>43316</v>
      </c>
      <c r="B18" s="119">
        <f>VLOOKUP($A18+ROUND((COLUMN()-2)/24,5),АТС!$A$41:$F$784,3)+'Иные услуги '!$C$5+'РСТ РСО-А'!$I$6+'РСТ РСО-А'!$F$9</f>
        <v>3108.64</v>
      </c>
      <c r="C18" s="119">
        <f>VLOOKUP($A18+ROUND((COLUMN()-2)/24,5),АТС!$A$41:$F$784,3)+'Иные услуги '!$C$5+'РСТ РСО-А'!$I$6+'РСТ РСО-А'!$F$9</f>
        <v>3110.7200000000003</v>
      </c>
      <c r="D18" s="119">
        <f>VLOOKUP($A18+ROUND((COLUMN()-2)/24,5),АТС!$A$41:$F$784,3)+'Иные услуги '!$C$5+'РСТ РСО-А'!$I$6+'РСТ РСО-А'!$F$9</f>
        <v>3198.84</v>
      </c>
      <c r="E18" s="119">
        <f>VLOOKUP($A18+ROUND((COLUMN()-2)/24,5),АТС!$A$41:$F$784,3)+'Иные услуги '!$C$5+'РСТ РСО-А'!$I$6+'РСТ РСО-А'!$F$9</f>
        <v>3194</v>
      </c>
      <c r="F18" s="119">
        <f>VLOOKUP($A18+ROUND((COLUMN()-2)/24,5),АТС!$A$41:$F$784,3)+'Иные услуги '!$C$5+'РСТ РСО-А'!$I$6+'РСТ РСО-А'!$F$9</f>
        <v>3193.1</v>
      </c>
      <c r="G18" s="119">
        <f>VLOOKUP($A18+ROUND((COLUMN()-2)/24,5),АТС!$A$41:$F$784,3)+'Иные услуги '!$C$5+'РСТ РСО-А'!$I$6+'РСТ РСО-А'!$F$9</f>
        <v>3192.7400000000002</v>
      </c>
      <c r="H18" s="119">
        <f>VLOOKUP($A18+ROUND((COLUMN()-2)/24,5),АТС!$A$41:$F$784,3)+'Иные услуги '!$C$5+'РСТ РСО-А'!$I$6+'РСТ РСО-А'!$F$9</f>
        <v>3247.92</v>
      </c>
      <c r="I18" s="119">
        <f>VLOOKUP($A18+ROUND((COLUMN()-2)/24,5),АТС!$A$41:$F$784,3)+'Иные услуги '!$C$5+'РСТ РСО-А'!$I$6+'РСТ РСО-А'!$F$9</f>
        <v>3120.46</v>
      </c>
      <c r="J18" s="119">
        <f>VLOOKUP($A18+ROUND((COLUMN()-2)/24,5),АТС!$A$41:$F$784,3)+'Иные услуги '!$C$5+'РСТ РСО-А'!$I$6+'РСТ РСО-А'!$F$9</f>
        <v>3290.88</v>
      </c>
      <c r="K18" s="119">
        <f>VLOOKUP($A18+ROUND((COLUMN()-2)/24,5),АТС!$A$41:$F$784,3)+'Иные услуги '!$C$5+'РСТ РСО-А'!$I$6+'РСТ РСО-А'!$F$9</f>
        <v>3178.9900000000002</v>
      </c>
      <c r="L18" s="119">
        <f>VLOOKUP($A18+ROUND((COLUMN()-2)/24,5),АТС!$A$41:$F$784,3)+'Иные услуги '!$C$5+'РСТ РСО-А'!$I$6+'РСТ РСО-А'!$F$9</f>
        <v>3114.71</v>
      </c>
      <c r="M18" s="119">
        <f>VLOOKUP($A18+ROUND((COLUMN()-2)/24,5),АТС!$A$41:$F$784,3)+'Иные услуги '!$C$5+'РСТ РСО-А'!$I$6+'РСТ РСО-А'!$F$9</f>
        <v>3113.5</v>
      </c>
      <c r="N18" s="119">
        <f>VLOOKUP($A18+ROUND((COLUMN()-2)/24,5),АТС!$A$41:$F$784,3)+'Иные услуги '!$C$5+'РСТ РСО-А'!$I$6+'РСТ РСО-А'!$F$9</f>
        <v>3114.7000000000003</v>
      </c>
      <c r="O18" s="119">
        <f>VLOOKUP($A18+ROUND((COLUMN()-2)/24,5),АТС!$A$41:$F$784,3)+'Иные услуги '!$C$5+'РСТ РСО-А'!$I$6+'РСТ РСО-А'!$F$9</f>
        <v>3117.14</v>
      </c>
      <c r="P18" s="119">
        <f>VLOOKUP($A18+ROUND((COLUMN()-2)/24,5),АТС!$A$41:$F$784,3)+'Иные услуги '!$C$5+'РСТ РСО-А'!$I$6+'РСТ РСО-А'!$F$9</f>
        <v>3115.61</v>
      </c>
      <c r="Q18" s="119">
        <f>VLOOKUP($A18+ROUND((COLUMN()-2)/24,5),АТС!$A$41:$F$784,3)+'Иные услуги '!$C$5+'РСТ РСО-А'!$I$6+'РСТ РСО-А'!$F$9</f>
        <v>3129.84</v>
      </c>
      <c r="R18" s="119">
        <f>VLOOKUP($A18+ROUND((COLUMN()-2)/24,5),АТС!$A$41:$F$784,3)+'Иные услуги '!$C$5+'РСТ РСО-А'!$I$6+'РСТ РСО-А'!$F$9</f>
        <v>3114.42</v>
      </c>
      <c r="S18" s="119">
        <f>VLOOKUP($A18+ROUND((COLUMN()-2)/24,5),АТС!$A$41:$F$784,3)+'Иные услуги '!$C$5+'РСТ РСО-А'!$I$6+'РСТ РСО-А'!$F$9</f>
        <v>3115.32</v>
      </c>
      <c r="T18" s="119">
        <f>VLOOKUP($A18+ROUND((COLUMN()-2)/24,5),АТС!$A$41:$F$784,3)+'Иные услуги '!$C$5+'РСТ РСО-А'!$I$6+'РСТ РСО-А'!$F$9</f>
        <v>3099.14</v>
      </c>
      <c r="U18" s="119">
        <f>VLOOKUP($A18+ROUND((COLUMN()-2)/24,5),АТС!$A$41:$F$784,3)+'Иные услуги '!$C$5+'РСТ РСО-А'!$I$6+'РСТ РСО-А'!$F$9</f>
        <v>3109.3300000000004</v>
      </c>
      <c r="V18" s="119">
        <f>VLOOKUP($A18+ROUND((COLUMN()-2)/24,5),АТС!$A$41:$F$784,3)+'Иные услуги '!$C$5+'РСТ РСО-А'!$I$6+'РСТ РСО-А'!$F$9</f>
        <v>3146.7000000000003</v>
      </c>
      <c r="W18" s="119">
        <f>VLOOKUP($A18+ROUND((COLUMN()-2)/24,5),АТС!$A$41:$F$784,3)+'Иные услуги '!$C$5+'РСТ РСО-А'!$I$6+'РСТ РСО-А'!$F$9</f>
        <v>3157.39</v>
      </c>
      <c r="X18" s="119">
        <f>VLOOKUP($A18+ROUND((COLUMN()-2)/24,5),АТС!$A$41:$F$784,3)+'Иные услуги '!$C$5+'РСТ РСО-А'!$I$6+'РСТ РСО-А'!$F$9</f>
        <v>3155.03</v>
      </c>
      <c r="Y18" s="119">
        <f>VLOOKUP($A18+ROUND((COLUMN()-2)/24,5),АТС!$A$41:$F$784,3)+'Иные услуги '!$C$5+'РСТ РСО-А'!$I$6+'РСТ РСО-А'!$F$9</f>
        <v>3820.1600000000003</v>
      </c>
    </row>
    <row r="19" spans="1:25" x14ac:dyDescent="0.2">
      <c r="A19" s="66">
        <f t="shared" si="0"/>
        <v>43317</v>
      </c>
      <c r="B19" s="119">
        <f>VLOOKUP($A19+ROUND((COLUMN()-2)/24,5),АТС!$A$41:$F$784,3)+'Иные услуги '!$C$5+'РСТ РСО-А'!$I$6+'РСТ РСО-А'!$F$9</f>
        <v>3116.56</v>
      </c>
      <c r="C19" s="119">
        <f>VLOOKUP($A19+ROUND((COLUMN()-2)/24,5),АТС!$A$41:$F$784,3)+'Иные услуги '!$C$5+'РСТ РСО-А'!$I$6+'РСТ РСО-А'!$F$9</f>
        <v>3128.6200000000003</v>
      </c>
      <c r="D19" s="119">
        <f>VLOOKUP($A19+ROUND((COLUMN()-2)/24,5),АТС!$A$41:$F$784,3)+'Иные услуги '!$C$5+'РСТ РСО-А'!$I$6+'РСТ РСО-А'!$F$9</f>
        <v>3168.4300000000003</v>
      </c>
      <c r="E19" s="119">
        <f>VLOOKUP($A19+ROUND((COLUMN()-2)/24,5),АТС!$A$41:$F$784,3)+'Иные услуги '!$C$5+'РСТ РСО-А'!$I$6+'РСТ РСО-А'!$F$9</f>
        <v>3164.02</v>
      </c>
      <c r="F19" s="119">
        <f>VLOOKUP($A19+ROUND((COLUMN()-2)/24,5),АТС!$A$41:$F$784,3)+'Иные услуги '!$C$5+'РСТ РСО-А'!$I$6+'РСТ РСО-А'!$F$9</f>
        <v>3162.54</v>
      </c>
      <c r="G19" s="119">
        <f>VLOOKUP($A19+ROUND((COLUMN()-2)/24,5),АТС!$A$41:$F$784,3)+'Иные услуги '!$C$5+'РСТ РСО-А'!$I$6+'РСТ РСО-А'!$F$9</f>
        <v>3171.7000000000003</v>
      </c>
      <c r="H19" s="119">
        <f>VLOOKUP($A19+ROUND((COLUMN()-2)/24,5),АТС!$A$41:$F$784,3)+'Иные услуги '!$C$5+'РСТ РСО-А'!$I$6+'РСТ РСО-А'!$F$9</f>
        <v>3344.81</v>
      </c>
      <c r="I19" s="119">
        <f>VLOOKUP($A19+ROUND((COLUMN()-2)/24,5),АТС!$A$41:$F$784,3)+'Иные услуги '!$C$5+'РСТ РСО-А'!$I$6+'РСТ РСО-А'!$F$9</f>
        <v>3150.63</v>
      </c>
      <c r="J19" s="119">
        <f>VLOOKUP($A19+ROUND((COLUMN()-2)/24,5),АТС!$A$41:$F$784,3)+'Иные услуги '!$C$5+'РСТ РСО-А'!$I$6+'РСТ РСО-А'!$F$9</f>
        <v>3258.53</v>
      </c>
      <c r="K19" s="119">
        <f>VLOOKUP($A19+ROUND((COLUMN()-2)/24,5),АТС!$A$41:$F$784,3)+'Иные услуги '!$C$5+'РСТ РСО-А'!$I$6+'РСТ РСО-А'!$F$9</f>
        <v>3254.01</v>
      </c>
      <c r="L19" s="119">
        <f>VLOOKUP($A19+ROUND((COLUMN()-2)/24,5),АТС!$A$41:$F$784,3)+'Иные услуги '!$C$5+'РСТ РСО-А'!$I$6+'РСТ РСО-А'!$F$9</f>
        <v>3178.39</v>
      </c>
      <c r="M19" s="119">
        <f>VLOOKUP($A19+ROUND((COLUMN()-2)/24,5),АТС!$A$41:$F$784,3)+'Иные услуги '!$C$5+'РСТ РСО-А'!$I$6+'РСТ РСО-А'!$F$9</f>
        <v>3160.48</v>
      </c>
      <c r="N19" s="119">
        <f>VLOOKUP($A19+ROUND((COLUMN()-2)/24,5),АТС!$A$41:$F$784,3)+'Иные услуги '!$C$5+'РСТ РСО-А'!$I$6+'РСТ РСО-А'!$F$9</f>
        <v>3175.71</v>
      </c>
      <c r="O19" s="119">
        <f>VLOOKUP($A19+ROUND((COLUMN()-2)/24,5),АТС!$A$41:$F$784,3)+'Иные услуги '!$C$5+'РСТ РСО-А'!$I$6+'РСТ РСО-А'!$F$9</f>
        <v>3177.28</v>
      </c>
      <c r="P19" s="119">
        <f>VLOOKUP($A19+ROUND((COLUMN()-2)/24,5),АТС!$A$41:$F$784,3)+'Иные услуги '!$C$5+'РСТ РСО-А'!$I$6+'РСТ РСО-А'!$F$9</f>
        <v>3208.88</v>
      </c>
      <c r="Q19" s="119">
        <f>VLOOKUP($A19+ROUND((COLUMN()-2)/24,5),АТС!$A$41:$F$784,3)+'Иные услуги '!$C$5+'РСТ РСО-А'!$I$6+'РСТ РСО-А'!$F$9</f>
        <v>3191.6600000000003</v>
      </c>
      <c r="R19" s="119">
        <f>VLOOKUP($A19+ROUND((COLUMN()-2)/24,5),АТС!$A$41:$F$784,3)+'Иные услуги '!$C$5+'РСТ РСО-А'!$I$6+'РСТ РСО-А'!$F$9</f>
        <v>3158.76</v>
      </c>
      <c r="S19" s="119">
        <f>VLOOKUP($A19+ROUND((COLUMN()-2)/24,5),АТС!$A$41:$F$784,3)+'Иные услуги '!$C$5+'РСТ РСО-А'!$I$6+'РСТ РСО-А'!$F$9</f>
        <v>3177</v>
      </c>
      <c r="T19" s="119">
        <f>VLOOKUP($A19+ROUND((COLUMN()-2)/24,5),АТС!$A$41:$F$784,3)+'Иные услуги '!$C$5+'РСТ РСО-А'!$I$6+'РСТ РСО-А'!$F$9</f>
        <v>3158.4500000000003</v>
      </c>
      <c r="U19" s="119">
        <f>VLOOKUP($A19+ROUND((COLUMN()-2)/24,5),АТС!$A$41:$F$784,3)+'Иные услуги '!$C$5+'РСТ РСО-А'!$I$6+'РСТ РСО-А'!$F$9</f>
        <v>3136.1600000000003</v>
      </c>
      <c r="V19" s="119">
        <f>VLOOKUP($A19+ROUND((COLUMN()-2)/24,5),АТС!$A$41:$F$784,3)+'Иные услуги '!$C$5+'РСТ РСО-А'!$I$6+'РСТ РСО-А'!$F$9</f>
        <v>3150.51</v>
      </c>
      <c r="W19" s="119">
        <f>VLOOKUP($A19+ROUND((COLUMN()-2)/24,5),АТС!$A$41:$F$784,3)+'Иные услуги '!$C$5+'РСТ РСО-А'!$I$6+'РСТ РСО-А'!$F$9</f>
        <v>3150.89</v>
      </c>
      <c r="X19" s="119">
        <f>VLOOKUP($A19+ROUND((COLUMN()-2)/24,5),АТС!$A$41:$F$784,3)+'Иные услуги '!$C$5+'РСТ РСО-А'!$I$6+'РСТ РСО-А'!$F$9</f>
        <v>3303.06</v>
      </c>
      <c r="Y19" s="119">
        <f>VLOOKUP($A19+ROUND((COLUMN()-2)/24,5),АТС!$A$41:$F$784,3)+'Иные услуги '!$C$5+'РСТ РСО-А'!$I$6+'РСТ РСО-А'!$F$9</f>
        <v>3667.42</v>
      </c>
    </row>
    <row r="20" spans="1:25" x14ac:dyDescent="0.2">
      <c r="A20" s="66">
        <f t="shared" si="0"/>
        <v>43318</v>
      </c>
      <c r="B20" s="119">
        <f>VLOOKUP($A20+ROUND((COLUMN()-2)/24,5),АТС!$A$41:$F$784,3)+'Иные услуги '!$C$5+'РСТ РСО-А'!$I$6+'РСТ РСО-А'!$F$9</f>
        <v>3104.3</v>
      </c>
      <c r="C20" s="119">
        <f>VLOOKUP($A20+ROUND((COLUMN()-2)/24,5),АТС!$A$41:$F$784,3)+'Иные услуги '!$C$5+'РСТ РСО-А'!$I$6+'РСТ РСО-А'!$F$9</f>
        <v>3121.4100000000003</v>
      </c>
      <c r="D20" s="119">
        <f>VLOOKUP($A20+ROUND((COLUMN()-2)/24,5),АТС!$A$41:$F$784,3)+'Иные услуги '!$C$5+'РСТ РСО-А'!$I$6+'РСТ РСО-А'!$F$9</f>
        <v>3144.03</v>
      </c>
      <c r="E20" s="119">
        <f>VLOOKUP($A20+ROUND((COLUMN()-2)/24,5),АТС!$A$41:$F$784,3)+'Иные услуги '!$C$5+'РСТ РСО-А'!$I$6+'РСТ РСО-А'!$F$9</f>
        <v>3141.71</v>
      </c>
      <c r="F20" s="119">
        <f>VLOOKUP($A20+ROUND((COLUMN()-2)/24,5),АТС!$A$41:$F$784,3)+'Иные услуги '!$C$5+'РСТ РСО-А'!$I$6+'РСТ РСО-А'!$F$9</f>
        <v>3141.6200000000003</v>
      </c>
      <c r="G20" s="119">
        <f>VLOOKUP($A20+ROUND((COLUMN()-2)/24,5),АТС!$A$41:$F$784,3)+'Иные услуги '!$C$5+'РСТ РСО-А'!$I$6+'РСТ РСО-А'!$F$9</f>
        <v>3159.42</v>
      </c>
      <c r="H20" s="119">
        <f>VLOOKUP($A20+ROUND((COLUMN()-2)/24,5),АТС!$A$41:$F$784,3)+'Иные услуги '!$C$5+'РСТ РСО-А'!$I$6+'РСТ РСО-А'!$F$9</f>
        <v>3188.88</v>
      </c>
      <c r="I20" s="119">
        <f>VLOOKUP($A20+ROUND((COLUMN()-2)/24,5),АТС!$A$41:$F$784,3)+'Иные услуги '!$C$5+'РСТ РСО-А'!$I$6+'РСТ РСО-А'!$F$9</f>
        <v>3159.03</v>
      </c>
      <c r="J20" s="119">
        <f>VLOOKUP($A20+ROUND((COLUMN()-2)/24,5),АТС!$A$41:$F$784,3)+'Иные услуги '!$C$5+'РСТ РСО-А'!$I$6+'РСТ РСО-А'!$F$9</f>
        <v>3170.78</v>
      </c>
      <c r="K20" s="119">
        <f>VLOOKUP($A20+ROUND((COLUMN()-2)/24,5),АТС!$A$41:$F$784,3)+'Иные услуги '!$C$5+'РСТ РСО-А'!$I$6+'РСТ РСО-А'!$F$9</f>
        <v>3114.06</v>
      </c>
      <c r="L20" s="119">
        <f>VLOOKUP($A20+ROUND((COLUMN()-2)/24,5),АТС!$A$41:$F$784,3)+'Иные услуги '!$C$5+'РСТ РСО-А'!$I$6+'РСТ РСО-А'!$F$9</f>
        <v>3107.3300000000004</v>
      </c>
      <c r="M20" s="119">
        <f>VLOOKUP($A20+ROUND((COLUMN()-2)/24,5),АТС!$A$41:$F$784,3)+'Иные услуги '!$C$5+'РСТ РСО-А'!$I$6+'РСТ РСО-А'!$F$9</f>
        <v>3106.8300000000004</v>
      </c>
      <c r="N20" s="119">
        <f>VLOOKUP($A20+ROUND((COLUMN()-2)/24,5),АТС!$A$41:$F$784,3)+'Иные услуги '!$C$5+'РСТ РСО-А'!$I$6+'РСТ РСО-А'!$F$9</f>
        <v>3106.39</v>
      </c>
      <c r="O20" s="119">
        <f>VLOOKUP($A20+ROUND((COLUMN()-2)/24,5),АТС!$A$41:$F$784,3)+'Иные услуги '!$C$5+'РСТ РСО-А'!$I$6+'РСТ РСО-А'!$F$9</f>
        <v>3106.0800000000004</v>
      </c>
      <c r="P20" s="119">
        <f>VLOOKUP($A20+ROUND((COLUMN()-2)/24,5),АТС!$A$41:$F$784,3)+'Иные услуги '!$C$5+'РСТ РСО-А'!$I$6+'РСТ РСО-А'!$F$9</f>
        <v>3090.6</v>
      </c>
      <c r="Q20" s="119">
        <f>VLOOKUP($A20+ROUND((COLUMN()-2)/24,5),АТС!$A$41:$F$784,3)+'Иные услуги '!$C$5+'РСТ РСО-А'!$I$6+'РСТ РСО-А'!$F$9</f>
        <v>3093.1800000000003</v>
      </c>
      <c r="R20" s="119">
        <f>VLOOKUP($A20+ROUND((COLUMN()-2)/24,5),АТС!$A$41:$F$784,3)+'Иные услуги '!$C$5+'РСТ РСО-А'!$I$6+'РСТ РСО-А'!$F$9</f>
        <v>3103.34</v>
      </c>
      <c r="S20" s="119">
        <f>VLOOKUP($A20+ROUND((COLUMN()-2)/24,5),АТС!$A$41:$F$784,3)+'Иные услуги '!$C$5+'РСТ РСО-А'!$I$6+'РСТ РСО-А'!$F$9</f>
        <v>3103.48</v>
      </c>
      <c r="T20" s="119">
        <f>VLOOKUP($A20+ROUND((COLUMN()-2)/24,5),АТС!$A$41:$F$784,3)+'Иные услуги '!$C$5+'РСТ РСО-А'!$I$6+'РСТ РСО-А'!$F$9</f>
        <v>3119.42</v>
      </c>
      <c r="U20" s="119">
        <f>VLOOKUP($A20+ROUND((COLUMN()-2)/24,5),АТС!$A$41:$F$784,3)+'Иные услуги '!$C$5+'РСТ РСО-А'!$I$6+'РСТ РСО-А'!$F$9</f>
        <v>3127.9100000000003</v>
      </c>
      <c r="V20" s="119">
        <f>VLOOKUP($A20+ROUND((COLUMN()-2)/24,5),АТС!$A$41:$F$784,3)+'Иные услуги '!$C$5+'РСТ РСО-А'!$I$6+'РСТ РСО-А'!$F$9</f>
        <v>3116.03</v>
      </c>
      <c r="W20" s="119">
        <f>VLOOKUP($A20+ROUND((COLUMN()-2)/24,5),АТС!$A$41:$F$784,3)+'Иные услуги '!$C$5+'РСТ РСО-А'!$I$6+'РСТ РСО-А'!$F$9</f>
        <v>3163.32</v>
      </c>
      <c r="X20" s="119">
        <f>VLOOKUP($A20+ROUND((COLUMN()-2)/24,5),АТС!$A$41:$F$784,3)+'Иные услуги '!$C$5+'РСТ РСО-А'!$I$6+'РСТ РСО-А'!$F$9</f>
        <v>3181.3700000000003</v>
      </c>
      <c r="Y20" s="119">
        <f>VLOOKUP($A20+ROUND((COLUMN()-2)/24,5),АТС!$A$41:$F$784,3)+'Иные услуги '!$C$5+'РСТ РСО-А'!$I$6+'РСТ РСО-А'!$F$9</f>
        <v>3735.27</v>
      </c>
    </row>
    <row r="21" spans="1:25" x14ac:dyDescent="0.2">
      <c r="A21" s="66">
        <f t="shared" si="0"/>
        <v>43319</v>
      </c>
      <c r="B21" s="119">
        <f>VLOOKUP($A21+ROUND((COLUMN()-2)/24,5),АТС!$A$41:$F$784,3)+'Иные услуги '!$C$5+'РСТ РСО-А'!$I$6+'РСТ РСО-А'!$F$9</f>
        <v>3104.29</v>
      </c>
      <c r="C21" s="119">
        <f>VLOOKUP($A21+ROUND((COLUMN()-2)/24,5),АТС!$A$41:$F$784,3)+'Иные услуги '!$C$5+'РСТ РСО-А'!$I$6+'РСТ РСО-А'!$F$9</f>
        <v>3116.0800000000004</v>
      </c>
      <c r="D21" s="119">
        <f>VLOOKUP($A21+ROUND((COLUMN()-2)/24,5),АТС!$A$41:$F$784,3)+'Иные услуги '!$C$5+'РСТ РСО-А'!$I$6+'РСТ РСО-А'!$F$9</f>
        <v>3141.06</v>
      </c>
      <c r="E21" s="119">
        <f>VLOOKUP($A21+ROUND((COLUMN()-2)/24,5),АТС!$A$41:$F$784,3)+'Иные услуги '!$C$5+'РСТ РСО-А'!$I$6+'РСТ РСО-А'!$F$9</f>
        <v>3140.03</v>
      </c>
      <c r="F21" s="119">
        <f>VLOOKUP($A21+ROUND((COLUMN()-2)/24,5),АТС!$A$41:$F$784,3)+'Иные услуги '!$C$5+'РСТ РСО-А'!$I$6+'РСТ РСО-А'!$F$9</f>
        <v>3139.56</v>
      </c>
      <c r="G21" s="119">
        <f>VLOOKUP($A21+ROUND((COLUMN()-2)/24,5),АТС!$A$41:$F$784,3)+'Иные услуги '!$C$5+'РСТ РСО-А'!$I$6+'РСТ РСО-А'!$F$9</f>
        <v>3158.23</v>
      </c>
      <c r="H21" s="119">
        <f>VLOOKUP($A21+ROUND((COLUMN()-2)/24,5),АТС!$A$41:$F$784,3)+'Иные услуги '!$C$5+'РСТ РСО-А'!$I$6+'РСТ РСО-А'!$F$9</f>
        <v>3188.14</v>
      </c>
      <c r="I21" s="119">
        <f>VLOOKUP($A21+ROUND((COLUMN()-2)/24,5),АТС!$A$41:$F$784,3)+'Иные услуги '!$C$5+'РСТ РСО-А'!$I$6+'РСТ РСО-А'!$F$9</f>
        <v>3136.59</v>
      </c>
      <c r="J21" s="119">
        <f>VLOOKUP($A21+ROUND((COLUMN()-2)/24,5),АТС!$A$41:$F$784,3)+'Иные услуги '!$C$5+'РСТ РСО-А'!$I$6+'РСТ РСО-А'!$F$9</f>
        <v>3160.26</v>
      </c>
      <c r="K21" s="119">
        <f>VLOOKUP($A21+ROUND((COLUMN()-2)/24,5),АТС!$A$41:$F$784,3)+'Иные услуги '!$C$5+'РСТ РСО-А'!$I$6+'РСТ РСО-А'!$F$9</f>
        <v>3106.27</v>
      </c>
      <c r="L21" s="119">
        <f>VLOOKUP($A21+ROUND((COLUMN()-2)/24,5),АТС!$A$41:$F$784,3)+'Иные услуги '!$C$5+'РСТ РСО-А'!$I$6+'РСТ РСО-А'!$F$9</f>
        <v>3101.04</v>
      </c>
      <c r="M21" s="119">
        <f>VLOOKUP($A21+ROUND((COLUMN()-2)/24,5),АТС!$A$41:$F$784,3)+'Иные услуги '!$C$5+'РСТ РСО-А'!$I$6+'РСТ РСО-А'!$F$9</f>
        <v>3101.4300000000003</v>
      </c>
      <c r="N21" s="119">
        <f>VLOOKUP($A21+ROUND((COLUMN()-2)/24,5),АТС!$A$41:$F$784,3)+'Иные услуги '!$C$5+'РСТ РСО-А'!$I$6+'РСТ РСО-А'!$F$9</f>
        <v>3101.35</v>
      </c>
      <c r="O21" s="119">
        <f>VLOOKUP($A21+ROUND((COLUMN()-2)/24,5),АТС!$A$41:$F$784,3)+'Иные услуги '!$C$5+'РСТ РСО-А'!$I$6+'РСТ РСО-А'!$F$9</f>
        <v>3102.2200000000003</v>
      </c>
      <c r="P21" s="119">
        <f>VLOOKUP($A21+ROUND((COLUMN()-2)/24,5),АТС!$A$41:$F$784,3)+'Иные услуги '!$C$5+'РСТ РСО-А'!$I$6+'РСТ РСО-А'!$F$9</f>
        <v>3087.8700000000003</v>
      </c>
      <c r="Q21" s="119">
        <f>VLOOKUP($A21+ROUND((COLUMN()-2)/24,5),АТС!$A$41:$F$784,3)+'Иные услуги '!$C$5+'РСТ РСО-А'!$I$6+'РСТ РСО-А'!$F$9</f>
        <v>3087.75</v>
      </c>
      <c r="R21" s="119">
        <f>VLOOKUP($A21+ROUND((COLUMN()-2)/24,5),АТС!$A$41:$F$784,3)+'Иные услуги '!$C$5+'РСТ РСО-А'!$I$6+'РСТ РСО-А'!$F$9</f>
        <v>3097.09</v>
      </c>
      <c r="S21" s="119">
        <f>VLOOKUP($A21+ROUND((COLUMN()-2)/24,5),АТС!$A$41:$F$784,3)+'Иные услуги '!$C$5+'РСТ РСО-А'!$I$6+'РСТ РСО-А'!$F$9</f>
        <v>3101.51</v>
      </c>
      <c r="T21" s="119">
        <f>VLOOKUP($A21+ROUND((COLUMN()-2)/24,5),АТС!$A$41:$F$784,3)+'Иные услуги '!$C$5+'РСТ РСО-А'!$I$6+'РСТ РСО-А'!$F$9</f>
        <v>3121.79</v>
      </c>
      <c r="U21" s="119">
        <f>VLOOKUP($A21+ROUND((COLUMN()-2)/24,5),АТС!$A$41:$F$784,3)+'Иные услуги '!$C$5+'РСТ РСО-А'!$I$6+'РСТ РСО-А'!$F$9</f>
        <v>3130.03</v>
      </c>
      <c r="V21" s="119">
        <f>VLOOKUP($A21+ROUND((COLUMN()-2)/24,5),АТС!$A$41:$F$784,3)+'Иные услуги '!$C$5+'РСТ РСО-А'!$I$6+'РСТ РСО-А'!$F$9</f>
        <v>3115.88</v>
      </c>
      <c r="W21" s="119">
        <f>VLOOKUP($A21+ROUND((COLUMN()-2)/24,5),АТС!$A$41:$F$784,3)+'Иные услуги '!$C$5+'РСТ РСО-А'!$I$6+'РСТ РСО-А'!$F$9</f>
        <v>3157.52</v>
      </c>
      <c r="X21" s="119">
        <f>VLOOKUP($A21+ROUND((COLUMN()-2)/24,5),АТС!$A$41:$F$784,3)+'Иные услуги '!$C$5+'РСТ РСО-А'!$I$6+'РСТ РСО-А'!$F$9</f>
        <v>3175.7000000000003</v>
      </c>
      <c r="Y21" s="119">
        <f>VLOOKUP($A21+ROUND((COLUMN()-2)/24,5),АТС!$A$41:$F$784,3)+'Иные услуги '!$C$5+'РСТ РСО-А'!$I$6+'РСТ РСО-А'!$F$9</f>
        <v>3745.94</v>
      </c>
    </row>
    <row r="22" spans="1:25" x14ac:dyDescent="0.2">
      <c r="A22" s="66">
        <f t="shared" si="0"/>
        <v>43320</v>
      </c>
      <c r="B22" s="119">
        <f>VLOOKUP($A22+ROUND((COLUMN()-2)/24,5),АТС!$A$41:$F$784,3)+'Иные услуги '!$C$5+'РСТ РСО-А'!$I$6+'РСТ РСО-А'!$F$9</f>
        <v>3099.56</v>
      </c>
      <c r="C22" s="119">
        <f>VLOOKUP($A22+ROUND((COLUMN()-2)/24,5),АТС!$A$41:$F$784,3)+'Иные услуги '!$C$5+'РСТ РСО-А'!$I$6+'РСТ РСО-А'!$F$9</f>
        <v>3135.89</v>
      </c>
      <c r="D22" s="119">
        <f>VLOOKUP($A22+ROUND((COLUMN()-2)/24,5),АТС!$A$41:$F$784,3)+'Иные услуги '!$C$5+'РСТ РСО-А'!$I$6+'РСТ РСО-А'!$F$9</f>
        <v>3202.4900000000002</v>
      </c>
      <c r="E22" s="119">
        <f>VLOOKUP($A22+ROUND((COLUMN()-2)/24,5),АТС!$A$41:$F$784,3)+'Иные услуги '!$C$5+'РСТ РСО-А'!$I$6+'РСТ РСО-А'!$F$9</f>
        <v>3222.6200000000003</v>
      </c>
      <c r="F22" s="119">
        <f>VLOOKUP($A22+ROUND((COLUMN()-2)/24,5),АТС!$A$41:$F$784,3)+'Иные услуги '!$C$5+'РСТ РСО-А'!$I$6+'РСТ РСО-А'!$F$9</f>
        <v>3221.38</v>
      </c>
      <c r="G22" s="119">
        <f>VLOOKUP($A22+ROUND((COLUMN()-2)/24,5),АТС!$A$41:$F$784,3)+'Иные услуги '!$C$5+'РСТ РСО-А'!$I$6+'РСТ РСО-А'!$F$9</f>
        <v>3222.3300000000004</v>
      </c>
      <c r="H22" s="119">
        <f>VLOOKUP($A22+ROUND((COLUMN()-2)/24,5),АТС!$A$41:$F$784,3)+'Иные услуги '!$C$5+'РСТ РСО-А'!$I$6+'РСТ РСО-А'!$F$9</f>
        <v>3296.86</v>
      </c>
      <c r="I22" s="119">
        <f>VLOOKUP($A22+ROUND((COLUMN()-2)/24,5),АТС!$A$41:$F$784,3)+'Иные услуги '!$C$5+'РСТ РСО-А'!$I$6+'РСТ РСО-А'!$F$9</f>
        <v>3158.26</v>
      </c>
      <c r="J22" s="119">
        <f>VLOOKUP($A22+ROUND((COLUMN()-2)/24,5),АТС!$A$41:$F$784,3)+'Иные услуги '!$C$5+'РСТ РСО-А'!$I$6+'РСТ РСО-А'!$F$9</f>
        <v>3295.29</v>
      </c>
      <c r="K22" s="119">
        <f>VLOOKUP($A22+ROUND((COLUMN()-2)/24,5),АТС!$A$41:$F$784,3)+'Иные услуги '!$C$5+'РСТ РСО-А'!$I$6+'РСТ РСО-А'!$F$9</f>
        <v>3134.98</v>
      </c>
      <c r="L22" s="119">
        <f>VLOOKUP($A22+ROUND((COLUMN()-2)/24,5),АТС!$A$41:$F$784,3)+'Иные услуги '!$C$5+'РСТ РСО-А'!$I$6+'РСТ РСО-А'!$F$9</f>
        <v>3135.59</v>
      </c>
      <c r="M22" s="119">
        <f>VLOOKUP($A22+ROUND((COLUMN()-2)/24,5),АТС!$A$41:$F$784,3)+'Иные услуги '!$C$5+'РСТ РСО-А'!$I$6+'РСТ РСО-А'!$F$9</f>
        <v>3135.06</v>
      </c>
      <c r="N22" s="119">
        <f>VLOOKUP($A22+ROUND((COLUMN()-2)/24,5),АТС!$A$41:$F$784,3)+'Иные услуги '!$C$5+'РСТ РСО-А'!$I$6+'РСТ РСО-А'!$F$9</f>
        <v>3135.09</v>
      </c>
      <c r="O22" s="119">
        <f>VLOOKUP($A22+ROUND((COLUMN()-2)/24,5),АТС!$A$41:$F$784,3)+'Иные услуги '!$C$5+'РСТ РСО-А'!$I$6+'РСТ РСО-А'!$F$9</f>
        <v>3143.4</v>
      </c>
      <c r="P22" s="119">
        <f>VLOOKUP($A22+ROUND((COLUMN()-2)/24,5),АТС!$A$41:$F$784,3)+'Иные услуги '!$C$5+'РСТ РСО-А'!$I$6+'РСТ РСО-А'!$F$9</f>
        <v>3112.42</v>
      </c>
      <c r="Q22" s="119">
        <f>VLOOKUP($A22+ROUND((COLUMN()-2)/24,5),АТС!$A$41:$F$784,3)+'Иные услуги '!$C$5+'РСТ РСО-А'!$I$6+'РСТ РСО-А'!$F$9</f>
        <v>3127.6</v>
      </c>
      <c r="R22" s="119">
        <f>VLOOKUP($A22+ROUND((COLUMN()-2)/24,5),АТС!$A$41:$F$784,3)+'Иные услуги '!$C$5+'РСТ РСО-А'!$I$6+'РСТ РСО-А'!$F$9</f>
        <v>3117.3300000000004</v>
      </c>
      <c r="S22" s="119">
        <f>VLOOKUP($A22+ROUND((COLUMN()-2)/24,5),АТС!$A$41:$F$784,3)+'Иные услуги '!$C$5+'РСТ РСО-А'!$I$6+'РСТ РСО-А'!$F$9</f>
        <v>3114.2200000000003</v>
      </c>
      <c r="T22" s="119">
        <f>VLOOKUP($A22+ROUND((COLUMN()-2)/24,5),АТС!$A$41:$F$784,3)+'Иные услуги '!$C$5+'РСТ РСО-А'!$I$6+'РСТ РСО-А'!$F$9</f>
        <v>3116.27</v>
      </c>
      <c r="U22" s="119">
        <f>VLOOKUP($A22+ROUND((COLUMN()-2)/24,5),АТС!$A$41:$F$784,3)+'Иные услуги '!$C$5+'РСТ РСО-А'!$I$6+'РСТ РСО-А'!$F$9</f>
        <v>3106.8300000000004</v>
      </c>
      <c r="V22" s="119">
        <f>VLOOKUP($A22+ROUND((COLUMN()-2)/24,5),АТС!$A$41:$F$784,3)+'Иные услуги '!$C$5+'РСТ РСО-А'!$I$6+'РСТ РСО-А'!$F$9</f>
        <v>3131.86</v>
      </c>
      <c r="W22" s="119">
        <f>VLOOKUP($A22+ROUND((COLUMN()-2)/24,5),АТС!$A$41:$F$784,3)+'Иные услуги '!$C$5+'РСТ РСО-А'!$I$6+'РСТ РСО-А'!$F$9</f>
        <v>3136.65</v>
      </c>
      <c r="X22" s="119">
        <f>VLOOKUP($A22+ROUND((COLUMN()-2)/24,5),АТС!$A$41:$F$784,3)+'Иные услуги '!$C$5+'РСТ РСО-А'!$I$6+'РСТ РСО-А'!$F$9</f>
        <v>3153.4700000000003</v>
      </c>
      <c r="Y22" s="119">
        <f>VLOOKUP($A22+ROUND((COLUMN()-2)/24,5),АТС!$A$41:$F$784,3)+'Иные услуги '!$C$5+'РСТ РСО-А'!$I$6+'РСТ РСО-А'!$F$9</f>
        <v>3706.82</v>
      </c>
    </row>
    <row r="23" spans="1:25" x14ac:dyDescent="0.2">
      <c r="A23" s="66">
        <f t="shared" si="0"/>
        <v>43321</v>
      </c>
      <c r="B23" s="119">
        <f>VLOOKUP($A23+ROUND((COLUMN()-2)/24,5),АТС!$A$41:$F$784,3)+'Иные услуги '!$C$5+'РСТ РСО-А'!$I$6+'РСТ РСО-А'!$F$9</f>
        <v>3075.5</v>
      </c>
      <c r="C23" s="119">
        <f>VLOOKUP($A23+ROUND((COLUMN()-2)/24,5),АТС!$A$41:$F$784,3)+'Иные услуги '!$C$5+'РСТ РСО-А'!$I$6+'РСТ РСО-А'!$F$9</f>
        <v>3110.3700000000003</v>
      </c>
      <c r="D23" s="119">
        <f>VLOOKUP($A23+ROUND((COLUMN()-2)/24,5),АТС!$A$41:$F$784,3)+'Иные услуги '!$C$5+'РСТ РСО-А'!$I$6+'РСТ РСО-А'!$F$9</f>
        <v>3136.1</v>
      </c>
      <c r="E23" s="119">
        <f>VLOOKUP($A23+ROUND((COLUMN()-2)/24,5),АТС!$A$41:$F$784,3)+'Иные услуги '!$C$5+'РСТ РСО-А'!$I$6+'РСТ РСО-А'!$F$9</f>
        <v>3135.28</v>
      </c>
      <c r="F23" s="119">
        <f>VLOOKUP($A23+ROUND((COLUMN()-2)/24,5),АТС!$A$41:$F$784,3)+'Иные услуги '!$C$5+'РСТ РСО-А'!$I$6+'РСТ РСО-А'!$F$9</f>
        <v>3134.81</v>
      </c>
      <c r="G23" s="119">
        <f>VLOOKUP($A23+ROUND((COLUMN()-2)/24,5),АТС!$A$41:$F$784,3)+'Иные услуги '!$C$5+'РСТ РСО-А'!$I$6+'РСТ РСО-А'!$F$9</f>
        <v>3133.86</v>
      </c>
      <c r="H23" s="119">
        <f>VLOOKUP($A23+ROUND((COLUMN()-2)/24,5),АТС!$A$41:$F$784,3)+'Иные услуги '!$C$5+'РСТ РСО-А'!$I$6+'РСТ РСО-А'!$F$9</f>
        <v>3235.42</v>
      </c>
      <c r="I23" s="119">
        <f>VLOOKUP($A23+ROUND((COLUMN()-2)/24,5),АТС!$A$41:$F$784,3)+'Иные услуги '!$C$5+'РСТ РСО-А'!$I$6+'РСТ РСО-А'!$F$9</f>
        <v>3131.9100000000003</v>
      </c>
      <c r="J23" s="119">
        <f>VLOOKUP($A23+ROUND((COLUMN()-2)/24,5),АТС!$A$41:$F$784,3)+'Иные услуги '!$C$5+'РСТ РСО-А'!$I$6+'РСТ РСО-А'!$F$9</f>
        <v>3197.17</v>
      </c>
      <c r="K23" s="119">
        <f>VLOOKUP($A23+ROUND((COLUMN()-2)/24,5),АТС!$A$41:$F$784,3)+'Иные услуги '!$C$5+'РСТ РСО-А'!$I$6+'РСТ РСО-А'!$F$9</f>
        <v>3099.57</v>
      </c>
      <c r="L23" s="119">
        <f>VLOOKUP($A23+ROUND((COLUMN()-2)/24,5),АТС!$A$41:$F$784,3)+'Иные услуги '!$C$5+'РСТ РСО-А'!$I$6+'РСТ РСО-А'!$F$9</f>
        <v>3100.55</v>
      </c>
      <c r="M23" s="119">
        <f>VLOOKUP($A23+ROUND((COLUMN()-2)/24,5),АТС!$A$41:$F$784,3)+'Иные услуги '!$C$5+'РСТ РСО-А'!$I$6+'РСТ РСО-А'!$F$9</f>
        <v>3100.4</v>
      </c>
      <c r="N23" s="119">
        <f>VLOOKUP($A23+ROUND((COLUMN()-2)/24,5),АТС!$A$41:$F$784,3)+'Иные услуги '!$C$5+'РСТ РСО-А'!$I$6+'РСТ РСО-А'!$F$9</f>
        <v>3100.17</v>
      </c>
      <c r="O23" s="119">
        <f>VLOOKUP($A23+ROUND((COLUMN()-2)/24,5),АТС!$A$41:$F$784,3)+'Иные услуги '!$C$5+'РСТ РСО-А'!$I$6+'РСТ РСО-А'!$F$9</f>
        <v>3107.23</v>
      </c>
      <c r="P23" s="119">
        <f>VLOOKUP($A23+ROUND((COLUMN()-2)/24,5),АТС!$A$41:$F$784,3)+'Иные услуги '!$C$5+'РСТ РСО-А'!$I$6+'РСТ РСО-А'!$F$9</f>
        <v>3107.29</v>
      </c>
      <c r="Q23" s="119">
        <f>VLOOKUP($A23+ROUND((COLUMN()-2)/24,5),АТС!$A$41:$F$784,3)+'Иные услуги '!$C$5+'РСТ РСО-А'!$I$6+'РСТ РСО-А'!$F$9</f>
        <v>3107.46</v>
      </c>
      <c r="R23" s="119">
        <f>VLOOKUP($A23+ROUND((COLUMN()-2)/24,5),АТС!$A$41:$F$784,3)+'Иные услуги '!$C$5+'РСТ РСО-А'!$I$6+'РСТ РСО-А'!$F$9</f>
        <v>3105.92</v>
      </c>
      <c r="S23" s="119">
        <f>VLOOKUP($A23+ROUND((COLUMN()-2)/24,5),АТС!$A$41:$F$784,3)+'Иные услуги '!$C$5+'РСТ РСО-А'!$I$6+'РСТ РСО-А'!$F$9</f>
        <v>3107.13</v>
      </c>
      <c r="T23" s="119">
        <f>VLOOKUP($A23+ROUND((COLUMN()-2)/24,5),АТС!$A$41:$F$784,3)+'Иные услуги '!$C$5+'РСТ РСО-А'!$I$6+'РСТ РСО-А'!$F$9</f>
        <v>3099.64</v>
      </c>
      <c r="U23" s="119">
        <f>VLOOKUP($A23+ROUND((COLUMN()-2)/24,5),АТС!$A$41:$F$784,3)+'Иные услуги '!$C$5+'РСТ РСО-А'!$I$6+'РСТ РСО-А'!$F$9</f>
        <v>3105.35</v>
      </c>
      <c r="V23" s="119">
        <f>VLOOKUP($A23+ROUND((COLUMN()-2)/24,5),АТС!$A$41:$F$784,3)+'Иные услуги '!$C$5+'РСТ РСО-А'!$I$6+'РСТ РСО-А'!$F$9</f>
        <v>3130.4100000000003</v>
      </c>
      <c r="W23" s="119">
        <f>VLOOKUP($A23+ROUND((COLUMN()-2)/24,5),АТС!$A$41:$F$784,3)+'Иные услуги '!$C$5+'РСТ РСО-А'!$I$6+'РСТ РСО-А'!$F$9</f>
        <v>3135.3300000000004</v>
      </c>
      <c r="X23" s="119">
        <f>VLOOKUP($A23+ROUND((COLUMN()-2)/24,5),АТС!$A$41:$F$784,3)+'Иные услуги '!$C$5+'РСТ РСО-А'!$I$6+'РСТ РСО-А'!$F$9</f>
        <v>3151.8300000000004</v>
      </c>
      <c r="Y23" s="119">
        <f>VLOOKUP($A23+ROUND((COLUMN()-2)/24,5),АТС!$A$41:$F$784,3)+'Иные услуги '!$C$5+'РСТ РСО-А'!$I$6+'РСТ РСО-А'!$F$9</f>
        <v>3633.19</v>
      </c>
    </row>
    <row r="24" spans="1:25" x14ac:dyDescent="0.2">
      <c r="A24" s="66">
        <f t="shared" si="0"/>
        <v>43322</v>
      </c>
      <c r="B24" s="119">
        <f>VLOOKUP($A24+ROUND((COLUMN()-2)/24,5),АТС!$A$41:$F$784,3)+'Иные услуги '!$C$5+'РСТ РСО-А'!$I$6+'РСТ РСО-А'!$F$9</f>
        <v>3090.56</v>
      </c>
      <c r="C24" s="119">
        <f>VLOOKUP($A24+ROUND((COLUMN()-2)/24,5),АТС!$A$41:$F$784,3)+'Иные услуги '!$C$5+'РСТ РСО-А'!$I$6+'РСТ РСО-А'!$F$9</f>
        <v>3107.7400000000002</v>
      </c>
      <c r="D24" s="119">
        <f>VLOOKUP($A24+ROUND((COLUMN()-2)/24,5),АТС!$A$41:$F$784,3)+'Иные услуги '!$C$5+'РСТ РСО-А'!$I$6+'РСТ РСО-А'!$F$9</f>
        <v>3106.8</v>
      </c>
      <c r="E24" s="119">
        <f>VLOOKUP($A24+ROUND((COLUMN()-2)/24,5),АТС!$A$41:$F$784,3)+'Иные услуги '!$C$5+'РСТ РСО-А'!$I$6+'РСТ РСО-А'!$F$9</f>
        <v>3106.52</v>
      </c>
      <c r="F24" s="119">
        <f>VLOOKUP($A24+ROUND((COLUMN()-2)/24,5),АТС!$A$41:$F$784,3)+'Иные услуги '!$C$5+'РСТ РСО-А'!$I$6+'РСТ РСО-А'!$F$9</f>
        <v>3106.59</v>
      </c>
      <c r="G24" s="119">
        <f>VLOOKUP($A24+ROUND((COLUMN()-2)/24,5),АТС!$A$41:$F$784,3)+'Иные услуги '!$C$5+'РСТ РСО-А'!$I$6+'РСТ РСО-А'!$F$9</f>
        <v>3102.53</v>
      </c>
      <c r="H24" s="119">
        <f>VLOOKUP($A24+ROUND((COLUMN()-2)/24,5),АТС!$A$41:$F$784,3)+'Иные услуги '!$C$5+'РСТ РСО-А'!$I$6+'РСТ РСО-А'!$F$9</f>
        <v>3109.14</v>
      </c>
      <c r="I24" s="119">
        <f>VLOOKUP($A24+ROUND((COLUMN()-2)/24,5),АТС!$A$41:$F$784,3)+'Иные услуги '!$C$5+'РСТ РСО-А'!$I$6+'РСТ РСО-А'!$F$9</f>
        <v>3083.84</v>
      </c>
      <c r="J24" s="119">
        <f>VLOOKUP($A24+ROUND((COLUMN()-2)/24,5),АТС!$A$41:$F$784,3)+'Иные услуги '!$C$5+'РСТ РСО-А'!$I$6+'РСТ РСО-А'!$F$9</f>
        <v>3198.65</v>
      </c>
      <c r="K24" s="119">
        <f>VLOOKUP($A24+ROUND((COLUMN()-2)/24,5),АТС!$A$41:$F$784,3)+'Иные услуги '!$C$5+'РСТ РСО-А'!$I$6+'РСТ РСО-А'!$F$9</f>
        <v>3131.53</v>
      </c>
      <c r="L24" s="119">
        <f>VLOOKUP($A24+ROUND((COLUMN()-2)/24,5),АТС!$A$41:$F$784,3)+'Иные услуги '!$C$5+'РСТ РСО-А'!$I$6+'РСТ РСО-А'!$F$9</f>
        <v>3132.04</v>
      </c>
      <c r="M24" s="119">
        <f>VLOOKUP($A24+ROUND((COLUMN()-2)/24,5),АТС!$A$41:$F$784,3)+'Иные услуги '!$C$5+'РСТ РСО-А'!$I$6+'РСТ РСО-А'!$F$9</f>
        <v>3131.94</v>
      </c>
      <c r="N24" s="119">
        <f>VLOOKUP($A24+ROUND((COLUMN()-2)/24,5),АТС!$A$41:$F$784,3)+'Иные услуги '!$C$5+'РСТ РСО-А'!$I$6+'РСТ РСО-А'!$F$9</f>
        <v>3131.11</v>
      </c>
      <c r="O24" s="119">
        <f>VLOOKUP($A24+ROUND((COLUMN()-2)/24,5),АТС!$A$41:$F$784,3)+'Иные услуги '!$C$5+'РСТ РСО-А'!$I$6+'РСТ РСО-А'!$F$9</f>
        <v>3136.84</v>
      </c>
      <c r="P24" s="119">
        <f>VLOOKUP($A24+ROUND((COLUMN()-2)/24,5),АТС!$A$41:$F$784,3)+'Иные услуги '!$C$5+'РСТ РСО-А'!$I$6+'РСТ РСО-А'!$F$9</f>
        <v>3121.21</v>
      </c>
      <c r="Q24" s="119">
        <f>VLOOKUP($A24+ROUND((COLUMN()-2)/24,5),АТС!$A$41:$F$784,3)+'Иные услуги '!$C$5+'РСТ РСО-А'!$I$6+'РСТ РСО-А'!$F$9</f>
        <v>3121.31</v>
      </c>
      <c r="R24" s="119">
        <f>VLOOKUP($A24+ROUND((COLUMN()-2)/24,5),АТС!$A$41:$F$784,3)+'Иные услуги '!$C$5+'РСТ РСО-А'!$I$6+'РСТ РСО-А'!$F$9</f>
        <v>3112.44</v>
      </c>
      <c r="S24" s="119">
        <f>VLOOKUP($A24+ROUND((COLUMN()-2)/24,5),АТС!$A$41:$F$784,3)+'Иные услуги '!$C$5+'РСТ РСО-А'!$I$6+'РСТ РСО-А'!$F$9</f>
        <v>3109.9100000000003</v>
      </c>
      <c r="T24" s="119">
        <f>VLOOKUP($A24+ROUND((COLUMN()-2)/24,5),АТС!$A$41:$F$784,3)+'Иные услуги '!$C$5+'РСТ РСО-А'!$I$6+'РСТ РСО-А'!$F$9</f>
        <v>3098.42</v>
      </c>
      <c r="U24" s="119">
        <f>VLOOKUP($A24+ROUND((COLUMN()-2)/24,5),АТС!$A$41:$F$784,3)+'Иные услуги '!$C$5+'РСТ РСО-А'!$I$6+'РСТ РСО-А'!$F$9</f>
        <v>3118.8700000000003</v>
      </c>
      <c r="V24" s="119">
        <f>VLOOKUP($A24+ROUND((COLUMN()-2)/24,5),АТС!$A$41:$F$784,3)+'Иные услуги '!$C$5+'РСТ РСО-А'!$I$6+'РСТ РСО-А'!$F$9</f>
        <v>3260.04</v>
      </c>
      <c r="W24" s="119">
        <f>VLOOKUP($A24+ROUND((COLUMN()-2)/24,5),АТС!$A$41:$F$784,3)+'Иные услуги '!$C$5+'РСТ РСО-А'!$I$6+'РСТ РСО-А'!$F$9</f>
        <v>3216.73</v>
      </c>
      <c r="X24" s="119">
        <f>VLOOKUP($A24+ROUND((COLUMN()-2)/24,5),АТС!$A$41:$F$784,3)+'Иные услуги '!$C$5+'РСТ РСО-А'!$I$6+'РСТ РСО-А'!$F$9</f>
        <v>3156.55</v>
      </c>
      <c r="Y24" s="119">
        <f>VLOOKUP($A24+ROUND((COLUMN()-2)/24,5),АТС!$A$41:$F$784,3)+'Иные услуги '!$C$5+'РСТ РСО-А'!$I$6+'РСТ РСО-А'!$F$9</f>
        <v>3217.1800000000003</v>
      </c>
    </row>
    <row r="25" spans="1:25" x14ac:dyDescent="0.2">
      <c r="A25" s="66">
        <f t="shared" si="0"/>
        <v>43323</v>
      </c>
      <c r="B25" s="119">
        <f>VLOOKUP($A25+ROUND((COLUMN()-2)/24,5),АТС!$A$41:$F$784,3)+'Иные услуги '!$C$5+'РСТ РСО-А'!$I$6+'РСТ РСО-А'!$F$9</f>
        <v>3080.19</v>
      </c>
      <c r="C25" s="119">
        <f>VLOOKUP($A25+ROUND((COLUMN()-2)/24,5),АТС!$A$41:$F$784,3)+'Иные услуги '!$C$5+'РСТ РСО-А'!$I$6+'РСТ РСО-А'!$F$9</f>
        <v>3089.64</v>
      </c>
      <c r="D25" s="119">
        <f>VLOOKUP($A25+ROUND((COLUMN()-2)/24,5),АТС!$A$41:$F$784,3)+'Иные услуги '!$C$5+'РСТ РСО-А'!$I$6+'РСТ РСО-А'!$F$9</f>
        <v>3090.7400000000002</v>
      </c>
      <c r="E25" s="119">
        <f>VLOOKUP($A25+ROUND((COLUMN()-2)/24,5),АТС!$A$41:$F$784,3)+'Иные услуги '!$C$5+'РСТ РСО-А'!$I$6+'РСТ РСО-А'!$F$9</f>
        <v>3087.2000000000003</v>
      </c>
      <c r="F25" s="119">
        <f>VLOOKUP($A25+ROUND((COLUMN()-2)/24,5),АТС!$A$41:$F$784,3)+'Иные услуги '!$C$5+'РСТ РСО-А'!$I$6+'РСТ РСО-А'!$F$9</f>
        <v>3104.78</v>
      </c>
      <c r="G25" s="119">
        <f>VLOOKUP($A25+ROUND((COLUMN()-2)/24,5),АТС!$A$41:$F$784,3)+'Иные услуги '!$C$5+'РСТ РСО-А'!$I$6+'РСТ РСО-А'!$F$9</f>
        <v>3092.4500000000003</v>
      </c>
      <c r="H25" s="119">
        <f>VLOOKUP($A25+ROUND((COLUMN()-2)/24,5),АТС!$A$41:$F$784,3)+'Иные услуги '!$C$5+'РСТ РСО-А'!$I$6+'РСТ РСО-А'!$F$9</f>
        <v>3109.32</v>
      </c>
      <c r="I25" s="119">
        <f>VLOOKUP($A25+ROUND((COLUMN()-2)/24,5),АТС!$A$41:$F$784,3)+'Иные услуги '!$C$5+'РСТ РСО-А'!$I$6+'РСТ РСО-А'!$F$9</f>
        <v>3069.92</v>
      </c>
      <c r="J25" s="119">
        <f>VLOOKUP($A25+ROUND((COLUMN()-2)/24,5),АТС!$A$41:$F$784,3)+'Иные услуги '!$C$5+'РСТ РСО-А'!$I$6+'РСТ РСО-А'!$F$9</f>
        <v>3302.32</v>
      </c>
      <c r="K25" s="119">
        <f>VLOOKUP($A25+ROUND((COLUMN()-2)/24,5),АТС!$A$41:$F$784,3)+'Иные услуги '!$C$5+'РСТ РСО-А'!$I$6+'РСТ РСО-А'!$F$9</f>
        <v>3193.57</v>
      </c>
      <c r="L25" s="119">
        <f>VLOOKUP($A25+ROUND((COLUMN()-2)/24,5),АТС!$A$41:$F$784,3)+'Иные услуги '!$C$5+'РСТ РСО-А'!$I$6+'РСТ РСО-А'!$F$9</f>
        <v>3133.69</v>
      </c>
      <c r="M25" s="119">
        <f>VLOOKUP($A25+ROUND((COLUMN()-2)/24,5),АТС!$A$41:$F$784,3)+'Иные услуги '!$C$5+'РСТ РСО-А'!$I$6+'РСТ РСО-А'!$F$9</f>
        <v>3133.13</v>
      </c>
      <c r="N25" s="119">
        <f>VLOOKUP($A25+ROUND((COLUMN()-2)/24,5),АТС!$A$41:$F$784,3)+'Иные услуги '!$C$5+'РСТ РСО-А'!$I$6+'РСТ РСО-А'!$F$9</f>
        <v>3133.32</v>
      </c>
      <c r="O25" s="119">
        <f>VLOOKUP($A25+ROUND((COLUMN()-2)/24,5),АТС!$A$41:$F$784,3)+'Иные услуги '!$C$5+'РСТ РСО-А'!$I$6+'РСТ РСО-А'!$F$9</f>
        <v>3136.02</v>
      </c>
      <c r="P25" s="119">
        <f>VLOOKUP($A25+ROUND((COLUMN()-2)/24,5),АТС!$A$41:$F$784,3)+'Иные услуги '!$C$5+'РСТ РСО-А'!$I$6+'РСТ РСО-А'!$F$9</f>
        <v>3136.26</v>
      </c>
      <c r="Q25" s="119">
        <f>VLOOKUP($A25+ROUND((COLUMN()-2)/24,5),АТС!$A$41:$F$784,3)+'Иные услуги '!$C$5+'РСТ РСО-А'!$I$6+'РСТ РСО-А'!$F$9</f>
        <v>3136.1800000000003</v>
      </c>
      <c r="R25" s="119">
        <f>VLOOKUP($A25+ROUND((COLUMN()-2)/24,5),АТС!$A$41:$F$784,3)+'Иные услуги '!$C$5+'РСТ РСО-А'!$I$6+'РСТ РСО-А'!$F$9</f>
        <v>3104.2400000000002</v>
      </c>
      <c r="S25" s="119">
        <f>VLOOKUP($A25+ROUND((COLUMN()-2)/24,5),АТС!$A$41:$F$784,3)+'Иные услуги '!$C$5+'РСТ РСО-А'!$I$6+'РСТ РСО-А'!$F$9</f>
        <v>3102.98</v>
      </c>
      <c r="T25" s="119">
        <f>VLOOKUP($A25+ROUND((COLUMN()-2)/24,5),АТС!$A$41:$F$784,3)+'Иные услуги '!$C$5+'РСТ РСО-А'!$I$6+'РСТ РСО-А'!$F$9</f>
        <v>3115.02</v>
      </c>
      <c r="U25" s="119">
        <f>VLOOKUP($A25+ROUND((COLUMN()-2)/24,5),АТС!$A$41:$F$784,3)+'Иные услуги '!$C$5+'РСТ РСО-А'!$I$6+'РСТ РСО-А'!$F$9</f>
        <v>3107.57</v>
      </c>
      <c r="V25" s="119">
        <f>VLOOKUP($A25+ROUND((COLUMN()-2)/24,5),АТС!$A$41:$F$784,3)+'Иные услуги '!$C$5+'РСТ РСО-А'!$I$6+'РСТ РСО-А'!$F$9</f>
        <v>3157.56</v>
      </c>
      <c r="W25" s="119">
        <f>VLOOKUP($A25+ROUND((COLUMN()-2)/24,5),АТС!$A$41:$F$784,3)+'Иные услуги '!$C$5+'РСТ РСО-А'!$I$6+'РСТ РСО-А'!$F$9</f>
        <v>3130.29</v>
      </c>
      <c r="X25" s="119">
        <f>VLOOKUP($A25+ROUND((COLUMN()-2)/24,5),АТС!$A$41:$F$784,3)+'Иные услуги '!$C$5+'РСТ РСО-А'!$I$6+'РСТ РСО-А'!$F$9</f>
        <v>3147.52</v>
      </c>
      <c r="Y25" s="119">
        <f>VLOOKUP($A25+ROUND((COLUMN()-2)/24,5),АТС!$A$41:$F$784,3)+'Иные услуги '!$C$5+'РСТ РСО-А'!$I$6+'РСТ РСО-А'!$F$9</f>
        <v>3699.08</v>
      </c>
    </row>
    <row r="26" spans="1:25" x14ac:dyDescent="0.2">
      <c r="A26" s="66">
        <f t="shared" si="0"/>
        <v>43324</v>
      </c>
      <c r="B26" s="119">
        <f>VLOOKUP($A26+ROUND((COLUMN()-2)/24,5),АТС!$A$41:$F$784,3)+'Иные услуги '!$C$5+'РСТ РСО-А'!$I$6+'РСТ РСО-А'!$F$9</f>
        <v>3073.9500000000003</v>
      </c>
      <c r="C26" s="119">
        <f>VLOOKUP($A26+ROUND((COLUMN()-2)/24,5),АТС!$A$41:$F$784,3)+'Иные услуги '!$C$5+'РСТ РСО-А'!$I$6+'РСТ РСО-А'!$F$9</f>
        <v>3109.9700000000003</v>
      </c>
      <c r="D26" s="119">
        <f>VLOOKUP($A26+ROUND((COLUMN()-2)/24,5),АТС!$A$41:$F$784,3)+'Иные услуги '!$C$5+'РСТ РСО-А'!$I$6+'РСТ РСО-А'!$F$9</f>
        <v>3156.8</v>
      </c>
      <c r="E26" s="119">
        <f>VLOOKUP($A26+ROUND((COLUMN()-2)/24,5),АТС!$A$41:$F$784,3)+'Иные услуги '!$C$5+'РСТ РСО-А'!$I$6+'РСТ РСО-А'!$F$9</f>
        <v>3186.85</v>
      </c>
      <c r="F26" s="119">
        <f>VLOOKUP($A26+ROUND((COLUMN()-2)/24,5),АТС!$A$41:$F$784,3)+'Иные услуги '!$C$5+'РСТ РСО-А'!$I$6+'РСТ РСО-А'!$F$9</f>
        <v>3156.03</v>
      </c>
      <c r="G26" s="119">
        <f>VLOOKUP($A26+ROUND((COLUMN()-2)/24,5),АТС!$A$41:$F$784,3)+'Иные услуги '!$C$5+'РСТ РСО-А'!$I$6+'РСТ РСО-А'!$F$9</f>
        <v>3165.98</v>
      </c>
      <c r="H26" s="119">
        <f>VLOOKUP($A26+ROUND((COLUMN()-2)/24,5),АТС!$A$41:$F$784,3)+'Иные услуги '!$C$5+'РСТ РСО-А'!$I$6+'РСТ РСО-А'!$F$9</f>
        <v>3334.7400000000002</v>
      </c>
      <c r="I26" s="119">
        <f>VLOOKUP($A26+ROUND((COLUMN()-2)/24,5),АТС!$A$41:$F$784,3)+'Иные услуги '!$C$5+'РСТ РСО-А'!$I$6+'РСТ РСО-А'!$F$9</f>
        <v>3136.7400000000002</v>
      </c>
      <c r="J26" s="119">
        <f>VLOOKUP($A26+ROUND((COLUMN()-2)/24,5),АТС!$A$41:$F$784,3)+'Иные услуги '!$C$5+'РСТ РСО-А'!$I$6+'РСТ РСО-А'!$F$9</f>
        <v>3356.6200000000003</v>
      </c>
      <c r="K26" s="119">
        <f>VLOOKUP($A26+ROUND((COLUMN()-2)/24,5),АТС!$A$41:$F$784,3)+'Иные услуги '!$C$5+'РСТ РСО-А'!$I$6+'РСТ РСО-А'!$F$9</f>
        <v>3237.51</v>
      </c>
      <c r="L26" s="119">
        <f>VLOOKUP($A26+ROUND((COLUMN()-2)/24,5),АТС!$A$41:$F$784,3)+'Иные услуги '!$C$5+'РСТ РСО-А'!$I$6+'РСТ РСО-А'!$F$9</f>
        <v>3164.04</v>
      </c>
      <c r="M26" s="119">
        <f>VLOOKUP($A26+ROUND((COLUMN()-2)/24,5),АТС!$A$41:$F$784,3)+'Иные услуги '!$C$5+'РСТ РСО-А'!$I$6+'РСТ РСО-А'!$F$9</f>
        <v>3147.2200000000003</v>
      </c>
      <c r="N26" s="119">
        <f>VLOOKUP($A26+ROUND((COLUMN()-2)/24,5),АТС!$A$41:$F$784,3)+'Иные услуги '!$C$5+'РСТ РСО-А'!$I$6+'РСТ РСО-А'!$F$9</f>
        <v>3164.71</v>
      </c>
      <c r="O26" s="119">
        <f>VLOOKUP($A26+ROUND((COLUMN()-2)/24,5),АТС!$A$41:$F$784,3)+'Иные услуги '!$C$5+'РСТ РСО-А'!$I$6+'РСТ РСО-А'!$F$9</f>
        <v>3166.8700000000003</v>
      </c>
      <c r="P26" s="119">
        <f>VLOOKUP($A26+ROUND((COLUMN()-2)/24,5),АТС!$A$41:$F$784,3)+'Иные услуги '!$C$5+'РСТ РСО-А'!$I$6+'РСТ РСО-А'!$F$9</f>
        <v>3202.31</v>
      </c>
      <c r="Q26" s="119">
        <f>VLOOKUP($A26+ROUND((COLUMN()-2)/24,5),АТС!$A$41:$F$784,3)+'Иные услуги '!$C$5+'РСТ РСО-А'!$I$6+'РСТ РСО-А'!$F$9</f>
        <v>3184.2000000000003</v>
      </c>
      <c r="R26" s="119">
        <f>VLOOKUP($A26+ROUND((COLUMN()-2)/24,5),АТС!$A$41:$F$784,3)+'Иные услуги '!$C$5+'РСТ РСО-А'!$I$6+'РСТ РСО-А'!$F$9</f>
        <v>3149.2400000000002</v>
      </c>
      <c r="S26" s="119">
        <f>VLOOKUP($A26+ROUND((COLUMN()-2)/24,5),АТС!$A$41:$F$784,3)+'Иные услуги '!$C$5+'РСТ РСО-А'!$I$6+'РСТ РСО-А'!$F$9</f>
        <v>3163.6600000000003</v>
      </c>
      <c r="T26" s="119">
        <f>VLOOKUP($A26+ROUND((COLUMN()-2)/24,5),АТС!$A$41:$F$784,3)+'Иные услуги '!$C$5+'РСТ РСО-А'!$I$6+'РСТ РСО-А'!$F$9</f>
        <v>3144.1</v>
      </c>
      <c r="U26" s="119">
        <f>VLOOKUP($A26+ROUND((COLUMN()-2)/24,5),АТС!$A$41:$F$784,3)+'Иные услуги '!$C$5+'РСТ РСО-А'!$I$6+'РСТ РСО-А'!$F$9</f>
        <v>3113.13</v>
      </c>
      <c r="V26" s="119">
        <f>VLOOKUP($A26+ROUND((COLUMN()-2)/24,5),АТС!$A$41:$F$784,3)+'Иные услуги '!$C$5+'РСТ РСО-А'!$I$6+'РСТ РСО-А'!$F$9</f>
        <v>3120.53</v>
      </c>
      <c r="W26" s="119">
        <f>VLOOKUP($A26+ROUND((COLUMN()-2)/24,5),АТС!$A$41:$F$784,3)+'Иные услуги '!$C$5+'РСТ РСО-А'!$I$6+'РСТ РСО-А'!$F$9</f>
        <v>3122.39</v>
      </c>
      <c r="X26" s="119">
        <f>VLOOKUP($A26+ROUND((COLUMN()-2)/24,5),АТС!$A$41:$F$784,3)+'Иные услуги '!$C$5+'РСТ РСО-А'!$I$6+'РСТ РСО-А'!$F$9</f>
        <v>3265.52</v>
      </c>
      <c r="Y26" s="119">
        <f>VLOOKUP($A26+ROUND((COLUMN()-2)/24,5),АТС!$A$41:$F$784,3)+'Иные услуги '!$C$5+'РСТ РСО-А'!$I$6+'РСТ РСО-А'!$F$9</f>
        <v>3610.72</v>
      </c>
    </row>
    <row r="27" spans="1:25" x14ac:dyDescent="0.2">
      <c r="A27" s="66">
        <f t="shared" si="0"/>
        <v>43325</v>
      </c>
      <c r="B27" s="119">
        <f>VLOOKUP($A27+ROUND((COLUMN()-2)/24,5),АТС!$A$41:$F$784,3)+'Иные услуги '!$C$5+'РСТ РСО-А'!$I$6+'РСТ РСО-А'!$F$9</f>
        <v>3069.94</v>
      </c>
      <c r="C27" s="119">
        <f>VLOOKUP($A27+ROUND((COLUMN()-2)/24,5),АТС!$A$41:$F$784,3)+'Иные услуги '!$C$5+'РСТ РСО-А'!$I$6+'РСТ РСО-А'!$F$9</f>
        <v>3085.54</v>
      </c>
      <c r="D27" s="119">
        <f>VLOOKUP($A27+ROUND((COLUMN()-2)/24,5),АТС!$A$41:$F$784,3)+'Иные услуги '!$C$5+'РСТ РСО-А'!$I$6+'РСТ РСО-А'!$F$9</f>
        <v>3085.02</v>
      </c>
      <c r="E27" s="119">
        <f>VLOOKUP($A27+ROUND((COLUMN()-2)/24,5),АТС!$A$41:$F$784,3)+'Иные услуги '!$C$5+'РСТ РСО-А'!$I$6+'РСТ РСО-А'!$F$9</f>
        <v>3084.4700000000003</v>
      </c>
      <c r="F27" s="119">
        <f>VLOOKUP($A27+ROUND((COLUMN()-2)/24,5),АТС!$A$41:$F$784,3)+'Иные услуги '!$C$5+'РСТ РСО-А'!$I$6+'РСТ РСО-А'!$F$9</f>
        <v>3084.4900000000002</v>
      </c>
      <c r="G27" s="119">
        <f>VLOOKUP($A27+ROUND((COLUMN()-2)/24,5),АТС!$A$41:$F$784,3)+'Иные услуги '!$C$5+'РСТ РСО-А'!$I$6+'РСТ РСО-А'!$F$9</f>
        <v>3085.5800000000004</v>
      </c>
      <c r="H27" s="119">
        <f>VLOOKUP($A27+ROUND((COLUMN()-2)/24,5),АТС!$A$41:$F$784,3)+'Иные услуги '!$C$5+'РСТ РСО-А'!$I$6+'РСТ РСО-А'!$F$9</f>
        <v>3132.25</v>
      </c>
      <c r="I27" s="119">
        <f>VLOOKUP($A27+ROUND((COLUMN()-2)/24,5),АТС!$A$41:$F$784,3)+'Иные услуги '!$C$5+'РСТ РСО-А'!$I$6+'РСТ РСО-А'!$F$9</f>
        <v>3070.4</v>
      </c>
      <c r="J27" s="119">
        <f>VLOOKUP($A27+ROUND((COLUMN()-2)/24,5),АТС!$A$41:$F$784,3)+'Иные услуги '!$C$5+'РСТ РСО-А'!$I$6+'РСТ РСО-А'!$F$9</f>
        <v>3228.9100000000003</v>
      </c>
      <c r="K27" s="119">
        <f>VLOOKUP($A27+ROUND((COLUMN()-2)/24,5),АТС!$A$41:$F$784,3)+'Иные услуги '!$C$5+'РСТ РСО-А'!$I$6+'РСТ РСО-А'!$F$9</f>
        <v>3122.4900000000002</v>
      </c>
      <c r="L27" s="119">
        <f>VLOOKUP($A27+ROUND((COLUMN()-2)/24,5),АТС!$A$41:$F$784,3)+'Иные услуги '!$C$5+'РСТ РСО-А'!$I$6+'РСТ РСО-А'!$F$9</f>
        <v>3092.85</v>
      </c>
      <c r="M27" s="119">
        <f>VLOOKUP($A27+ROUND((COLUMN()-2)/24,5),АТС!$A$41:$F$784,3)+'Иные услуги '!$C$5+'РСТ РСО-А'!$I$6+'РСТ РСО-А'!$F$9</f>
        <v>3067.36</v>
      </c>
      <c r="N27" s="119">
        <f>VLOOKUP($A27+ROUND((COLUMN()-2)/24,5),АТС!$A$41:$F$784,3)+'Иные услуги '!$C$5+'РСТ РСО-А'!$I$6+'РСТ РСО-А'!$F$9</f>
        <v>3080.61</v>
      </c>
      <c r="O27" s="119">
        <f>VLOOKUP($A27+ROUND((COLUMN()-2)/24,5),АТС!$A$41:$F$784,3)+'Иные услуги '!$C$5+'РСТ РСО-А'!$I$6+'РСТ РСО-А'!$F$9</f>
        <v>3084.75</v>
      </c>
      <c r="P27" s="119">
        <f>VLOOKUP($A27+ROUND((COLUMN()-2)/24,5),АТС!$A$41:$F$784,3)+'Иные услуги '!$C$5+'РСТ РСО-А'!$I$6+'РСТ РСО-А'!$F$9</f>
        <v>3088.4300000000003</v>
      </c>
      <c r="Q27" s="119">
        <f>VLOOKUP($A27+ROUND((COLUMN()-2)/24,5),АТС!$A$41:$F$784,3)+'Иные услуги '!$C$5+'РСТ РСО-А'!$I$6+'РСТ РСО-А'!$F$9</f>
        <v>3087.52</v>
      </c>
      <c r="R27" s="119">
        <f>VLOOKUP($A27+ROUND((COLUMN()-2)/24,5),АТС!$A$41:$F$784,3)+'Иные услуги '!$C$5+'РСТ РСО-А'!$I$6+'РСТ РСО-А'!$F$9</f>
        <v>3102.35</v>
      </c>
      <c r="S27" s="119">
        <f>VLOOKUP($A27+ROUND((COLUMN()-2)/24,5),АТС!$A$41:$F$784,3)+'Иные услуги '!$C$5+'РСТ РСО-А'!$I$6+'РСТ РСО-А'!$F$9</f>
        <v>3073.2200000000003</v>
      </c>
      <c r="T27" s="119">
        <f>VLOOKUP($A27+ROUND((COLUMN()-2)/24,5),АТС!$A$41:$F$784,3)+'Иные услуги '!$C$5+'РСТ РСО-А'!$I$6+'РСТ РСО-А'!$F$9</f>
        <v>3094.23</v>
      </c>
      <c r="U27" s="119">
        <f>VLOOKUP($A27+ROUND((COLUMN()-2)/24,5),АТС!$A$41:$F$784,3)+'Иные услуги '!$C$5+'РСТ РСО-А'!$I$6+'РСТ РСО-А'!$F$9</f>
        <v>3073.64</v>
      </c>
      <c r="V27" s="119">
        <f>VLOOKUP($A27+ROUND((COLUMN()-2)/24,5),АТС!$A$41:$F$784,3)+'Иные услуги '!$C$5+'РСТ РСО-А'!$I$6+'РСТ РСО-А'!$F$9</f>
        <v>3066.1</v>
      </c>
      <c r="W27" s="119">
        <f>VLOOKUP($A27+ROUND((COLUMN()-2)/24,5),АТС!$A$41:$F$784,3)+'Иные услуги '!$C$5+'РСТ РСО-А'!$I$6+'РСТ РСО-А'!$F$9</f>
        <v>3090.4</v>
      </c>
      <c r="X27" s="119">
        <f>VLOOKUP($A27+ROUND((COLUMN()-2)/24,5),АТС!$A$41:$F$784,3)+'Иные услуги '!$C$5+'РСТ РСО-А'!$I$6+'РСТ РСО-А'!$F$9</f>
        <v>3126.63</v>
      </c>
      <c r="Y27" s="119">
        <f>VLOOKUP($A27+ROUND((COLUMN()-2)/24,5),АТС!$A$41:$F$784,3)+'Иные услуги '!$C$5+'РСТ РСО-А'!$I$6+'РСТ РСО-А'!$F$9</f>
        <v>3371.1200000000003</v>
      </c>
    </row>
    <row r="28" spans="1:25" x14ac:dyDescent="0.2">
      <c r="A28" s="66">
        <f t="shared" si="0"/>
        <v>43326</v>
      </c>
      <c r="B28" s="119">
        <f>VLOOKUP($A28+ROUND((COLUMN()-2)/24,5),АТС!$A$41:$F$784,3)+'Иные услуги '!$C$5+'РСТ РСО-А'!$I$6+'РСТ РСО-А'!$F$9</f>
        <v>3083.9500000000003</v>
      </c>
      <c r="C28" s="119">
        <f>VLOOKUP($A28+ROUND((COLUMN()-2)/24,5),АТС!$A$41:$F$784,3)+'Иные услуги '!$C$5+'РСТ РСО-А'!$I$6+'РСТ РСО-А'!$F$9</f>
        <v>3066.82</v>
      </c>
      <c r="D28" s="119">
        <f>VLOOKUP($A28+ROUND((COLUMN()-2)/24,5),АТС!$A$41:$F$784,3)+'Иные услуги '!$C$5+'РСТ РСО-А'!$I$6+'РСТ РСО-А'!$F$9</f>
        <v>3091.89</v>
      </c>
      <c r="E28" s="119">
        <f>VLOOKUP($A28+ROUND((COLUMN()-2)/24,5),АТС!$A$41:$F$784,3)+'Иные услуги '!$C$5+'РСТ РСО-А'!$I$6+'РСТ РСО-А'!$F$9</f>
        <v>3099.9300000000003</v>
      </c>
      <c r="F28" s="119">
        <f>VLOOKUP($A28+ROUND((COLUMN()-2)/24,5),АТС!$A$41:$F$784,3)+'Иные услуги '!$C$5+'РСТ РСО-А'!$I$6+'РСТ РСО-А'!$F$9</f>
        <v>3099.6800000000003</v>
      </c>
      <c r="G28" s="119">
        <f>VLOOKUP($A28+ROUND((COLUMN()-2)/24,5),АТС!$A$41:$F$784,3)+'Иные услуги '!$C$5+'РСТ РСО-А'!$I$6+'РСТ РСО-А'!$F$9</f>
        <v>3096.92</v>
      </c>
      <c r="H28" s="119">
        <f>VLOOKUP($A28+ROUND((COLUMN()-2)/24,5),АТС!$A$41:$F$784,3)+'Иные услуги '!$C$5+'РСТ РСО-А'!$I$6+'РСТ РСО-А'!$F$9</f>
        <v>3158.1600000000003</v>
      </c>
      <c r="I28" s="119">
        <f>VLOOKUP($A28+ROUND((COLUMN()-2)/24,5),АТС!$A$41:$F$784,3)+'Иные услуги '!$C$5+'РСТ РСО-А'!$I$6+'РСТ РСО-А'!$F$9</f>
        <v>3113.1600000000003</v>
      </c>
      <c r="J28" s="119">
        <f>VLOOKUP($A28+ROUND((COLUMN()-2)/24,5),АТС!$A$41:$F$784,3)+'Иные услуги '!$C$5+'РСТ РСО-А'!$I$6+'РСТ РСО-А'!$F$9</f>
        <v>3285.34</v>
      </c>
      <c r="K28" s="119">
        <f>VLOOKUP($A28+ROUND((COLUMN()-2)/24,5),АТС!$A$41:$F$784,3)+'Иные услуги '!$C$5+'РСТ РСО-А'!$I$6+'РСТ РСО-А'!$F$9</f>
        <v>3099.7000000000003</v>
      </c>
      <c r="L28" s="119">
        <f>VLOOKUP($A28+ROUND((COLUMN()-2)/24,5),АТС!$A$41:$F$784,3)+'Иные услуги '!$C$5+'РСТ РСО-А'!$I$6+'РСТ РСО-А'!$F$9</f>
        <v>3085.9100000000003</v>
      </c>
      <c r="M28" s="119">
        <f>VLOOKUP($A28+ROUND((COLUMN()-2)/24,5),АТС!$A$41:$F$784,3)+'Иные услуги '!$C$5+'РСТ РСО-А'!$I$6+'РСТ РСО-А'!$F$9</f>
        <v>3086.21</v>
      </c>
      <c r="N28" s="119">
        <f>VLOOKUP($A28+ROUND((COLUMN()-2)/24,5),АТС!$A$41:$F$784,3)+'Иные услуги '!$C$5+'РСТ РСО-А'!$I$6+'РСТ РСО-А'!$F$9</f>
        <v>3086.2000000000003</v>
      </c>
      <c r="O28" s="119">
        <f>VLOOKUP($A28+ROUND((COLUMN()-2)/24,5),АТС!$A$41:$F$784,3)+'Иные услуги '!$C$5+'РСТ РСО-А'!$I$6+'РСТ РСО-А'!$F$9</f>
        <v>3090.13</v>
      </c>
      <c r="P28" s="119">
        <f>VLOOKUP($A28+ROUND((COLUMN()-2)/24,5),АТС!$A$41:$F$784,3)+'Иные услуги '!$C$5+'РСТ РСО-А'!$I$6+'РСТ РСО-А'!$F$9</f>
        <v>3090.06</v>
      </c>
      <c r="Q28" s="119">
        <f>VLOOKUP($A28+ROUND((COLUMN()-2)/24,5),АТС!$A$41:$F$784,3)+'Иные услуги '!$C$5+'РСТ РСО-А'!$I$6+'РСТ РСО-А'!$F$9</f>
        <v>3090.01</v>
      </c>
      <c r="R28" s="119">
        <f>VLOOKUP($A28+ROUND((COLUMN()-2)/24,5),АТС!$A$41:$F$784,3)+'Иные услуги '!$C$5+'РСТ РСО-А'!$I$6+'РСТ РСО-А'!$F$9</f>
        <v>3090.01</v>
      </c>
      <c r="S28" s="119">
        <f>VLOOKUP($A28+ROUND((COLUMN()-2)/24,5),АТС!$A$41:$F$784,3)+'Иные услуги '!$C$5+'РСТ РСО-А'!$I$6+'РСТ РСО-А'!$F$9</f>
        <v>3089.88</v>
      </c>
      <c r="T28" s="119">
        <f>VLOOKUP($A28+ROUND((COLUMN()-2)/24,5),АТС!$A$41:$F$784,3)+'Иные услуги '!$C$5+'РСТ РСО-А'!$I$6+'РСТ РСО-А'!$F$9</f>
        <v>3085.36</v>
      </c>
      <c r="U28" s="119">
        <f>VLOOKUP($A28+ROUND((COLUMN()-2)/24,5),АТС!$A$41:$F$784,3)+'Иные услуги '!$C$5+'РСТ РСО-А'!$I$6+'РСТ РСО-А'!$F$9</f>
        <v>3132.8</v>
      </c>
      <c r="V28" s="119">
        <f>VLOOKUP($A28+ROUND((COLUMN()-2)/24,5),АТС!$A$41:$F$784,3)+'Иные услуги '!$C$5+'РСТ РСО-А'!$I$6+'РСТ РСО-А'!$F$9</f>
        <v>3213.35</v>
      </c>
      <c r="W28" s="119">
        <f>VLOOKUP($A28+ROUND((COLUMN()-2)/24,5),АТС!$A$41:$F$784,3)+'Иные услуги '!$C$5+'РСТ РСО-А'!$I$6+'РСТ РСО-А'!$F$9</f>
        <v>3189.4500000000003</v>
      </c>
      <c r="X28" s="119">
        <f>VLOOKUP($A28+ROUND((COLUMN()-2)/24,5),АТС!$A$41:$F$784,3)+'Иные услуги '!$C$5+'РСТ РСО-А'!$I$6+'РСТ РСО-А'!$F$9</f>
        <v>3122.36</v>
      </c>
      <c r="Y28" s="119">
        <f>VLOOKUP($A28+ROUND((COLUMN()-2)/24,5),АТС!$A$41:$F$784,3)+'Иные услуги '!$C$5+'РСТ РСО-А'!$I$6+'РСТ РСО-А'!$F$9</f>
        <v>3220.92</v>
      </c>
    </row>
    <row r="29" spans="1:25" x14ac:dyDescent="0.2">
      <c r="A29" s="66">
        <f t="shared" si="0"/>
        <v>43327</v>
      </c>
      <c r="B29" s="119">
        <f>VLOOKUP($A29+ROUND((COLUMN()-2)/24,5),АТС!$A$41:$F$784,3)+'Иные услуги '!$C$5+'РСТ РСО-А'!$I$6+'РСТ РСО-А'!$F$9</f>
        <v>3082.36</v>
      </c>
      <c r="C29" s="119">
        <f>VLOOKUP($A29+ROUND((COLUMN()-2)/24,5),АТС!$A$41:$F$784,3)+'Иные услуги '!$C$5+'РСТ РСО-А'!$I$6+'РСТ РСО-А'!$F$9</f>
        <v>3066.3300000000004</v>
      </c>
      <c r="D29" s="119">
        <f>VLOOKUP($A29+ROUND((COLUMN()-2)/24,5),АТС!$A$41:$F$784,3)+'Иные услуги '!$C$5+'РСТ РСО-А'!$I$6+'РСТ РСО-А'!$F$9</f>
        <v>3076.13</v>
      </c>
      <c r="E29" s="119">
        <f>VLOOKUP($A29+ROUND((COLUMN()-2)/24,5),АТС!$A$41:$F$784,3)+'Иные услуги '!$C$5+'РСТ РСО-А'!$I$6+'РСТ РСО-А'!$F$9</f>
        <v>3084.31</v>
      </c>
      <c r="F29" s="119">
        <f>VLOOKUP($A29+ROUND((COLUMN()-2)/24,5),АТС!$A$41:$F$784,3)+'Иные услуги '!$C$5+'РСТ РСО-А'!$I$6+'РСТ РСО-А'!$F$9</f>
        <v>3084.36</v>
      </c>
      <c r="G29" s="119">
        <f>VLOOKUP($A29+ROUND((COLUMN()-2)/24,5),АТС!$A$41:$F$784,3)+'Иные услуги '!$C$5+'РСТ РСО-А'!$I$6+'РСТ РСО-А'!$F$9</f>
        <v>3101.6</v>
      </c>
      <c r="H29" s="119">
        <f>VLOOKUP($A29+ROUND((COLUMN()-2)/24,5),АТС!$A$41:$F$784,3)+'Иные услуги '!$C$5+'РСТ РСО-А'!$I$6+'РСТ РСО-А'!$F$9</f>
        <v>3098.29</v>
      </c>
      <c r="I29" s="119">
        <f>VLOOKUP($A29+ROUND((COLUMN()-2)/24,5),АТС!$A$41:$F$784,3)+'Иные услуги '!$C$5+'РСТ РСО-А'!$I$6+'РСТ РСО-А'!$F$9</f>
        <v>3105.59</v>
      </c>
      <c r="J29" s="119">
        <f>VLOOKUP($A29+ROUND((COLUMN()-2)/24,5),АТС!$A$41:$F$784,3)+'Иные услуги '!$C$5+'РСТ РСО-А'!$I$6+'РСТ РСО-А'!$F$9</f>
        <v>3184.7400000000002</v>
      </c>
      <c r="K29" s="119">
        <f>VLOOKUP($A29+ROUND((COLUMN()-2)/24,5),АТС!$A$41:$F$784,3)+'Иные услуги '!$C$5+'РСТ РСО-А'!$I$6+'РСТ РСО-А'!$F$9</f>
        <v>3100.53</v>
      </c>
      <c r="L29" s="119">
        <f>VLOOKUP($A29+ROUND((COLUMN()-2)/24,5),АТС!$A$41:$F$784,3)+'Иные услуги '!$C$5+'РСТ РСО-А'!$I$6+'РСТ РСО-А'!$F$9</f>
        <v>3131.9300000000003</v>
      </c>
      <c r="M29" s="119">
        <f>VLOOKUP($A29+ROUND((COLUMN()-2)/24,5),АТС!$A$41:$F$784,3)+'Иные услуги '!$C$5+'РСТ РСО-А'!$I$6+'РСТ РСО-А'!$F$9</f>
        <v>3086.42</v>
      </c>
      <c r="N29" s="119">
        <f>VLOOKUP($A29+ROUND((COLUMN()-2)/24,5),АТС!$A$41:$F$784,3)+'Иные услуги '!$C$5+'РСТ РСО-А'!$I$6+'РСТ РСО-А'!$F$9</f>
        <v>3086.8300000000004</v>
      </c>
      <c r="O29" s="119">
        <f>VLOOKUP($A29+ROUND((COLUMN()-2)/24,5),АТС!$A$41:$F$784,3)+'Иные услуги '!$C$5+'РСТ РСО-А'!$I$6+'РСТ РСО-А'!$F$9</f>
        <v>3090.34</v>
      </c>
      <c r="P29" s="119">
        <f>VLOOKUP($A29+ROUND((COLUMN()-2)/24,5),АТС!$A$41:$F$784,3)+'Иные услуги '!$C$5+'РСТ РСО-А'!$I$6+'РСТ РСО-А'!$F$9</f>
        <v>3090.23</v>
      </c>
      <c r="Q29" s="119">
        <f>VLOOKUP($A29+ROUND((COLUMN()-2)/24,5),АТС!$A$41:$F$784,3)+'Иные услуги '!$C$5+'РСТ РСО-А'!$I$6+'РСТ РСО-А'!$F$9</f>
        <v>3089.94</v>
      </c>
      <c r="R29" s="119">
        <f>VLOOKUP($A29+ROUND((COLUMN()-2)/24,5),АТС!$A$41:$F$784,3)+'Иные услуги '!$C$5+'РСТ РСО-А'!$I$6+'РСТ РСО-А'!$F$9</f>
        <v>3089.5800000000004</v>
      </c>
      <c r="S29" s="119">
        <f>VLOOKUP($A29+ROUND((COLUMN()-2)/24,5),АТС!$A$41:$F$784,3)+'Иные услуги '!$C$5+'РСТ РСО-А'!$I$6+'РСТ РСО-А'!$F$9</f>
        <v>3103.32</v>
      </c>
      <c r="T29" s="119">
        <f>VLOOKUP($A29+ROUND((COLUMN()-2)/24,5),АТС!$A$41:$F$784,3)+'Иные услуги '!$C$5+'РСТ РСО-А'!$I$6+'РСТ РСО-А'!$F$9</f>
        <v>3099.2200000000003</v>
      </c>
      <c r="U29" s="119">
        <f>VLOOKUP($A29+ROUND((COLUMN()-2)/24,5),АТС!$A$41:$F$784,3)+'Иные услуги '!$C$5+'РСТ РСО-А'!$I$6+'РСТ РСО-А'!$F$9</f>
        <v>3112.79</v>
      </c>
      <c r="V29" s="119">
        <f>VLOOKUP($A29+ROUND((COLUMN()-2)/24,5),АТС!$A$41:$F$784,3)+'Иные услуги '!$C$5+'РСТ РСО-А'!$I$6+'РСТ РСО-А'!$F$9</f>
        <v>3201.51</v>
      </c>
      <c r="W29" s="119">
        <f>VLOOKUP($A29+ROUND((COLUMN()-2)/24,5),АТС!$A$41:$F$784,3)+'Иные услуги '!$C$5+'РСТ РСО-А'!$I$6+'РСТ РСО-А'!$F$9</f>
        <v>3127.03</v>
      </c>
      <c r="X29" s="119">
        <f>VLOOKUP($A29+ROUND((COLUMN()-2)/24,5),АТС!$A$41:$F$784,3)+'Иные услуги '!$C$5+'РСТ РСО-А'!$I$6+'РСТ РСО-А'!$F$9</f>
        <v>3122.26</v>
      </c>
      <c r="Y29" s="119">
        <f>VLOOKUP($A29+ROUND((COLUMN()-2)/24,5),АТС!$A$41:$F$784,3)+'Иные услуги '!$C$5+'РСТ РСО-А'!$I$6+'РСТ РСО-А'!$F$9</f>
        <v>3482.39</v>
      </c>
    </row>
    <row r="30" spans="1:25" x14ac:dyDescent="0.2">
      <c r="A30" s="66">
        <f t="shared" si="0"/>
        <v>43328</v>
      </c>
      <c r="B30" s="119">
        <f>VLOOKUP($A30+ROUND((COLUMN()-2)/24,5),АТС!$A$41:$F$784,3)+'Иные услуги '!$C$5+'РСТ РСО-А'!$I$6+'РСТ РСО-А'!$F$9</f>
        <v>3080.2000000000003</v>
      </c>
      <c r="C30" s="119">
        <f>VLOOKUP($A30+ROUND((COLUMN()-2)/24,5),АТС!$A$41:$F$784,3)+'Иные услуги '!$C$5+'РСТ РСО-А'!$I$6+'РСТ РСО-А'!$F$9</f>
        <v>3067.02</v>
      </c>
      <c r="D30" s="119">
        <f>VLOOKUP($A30+ROUND((COLUMN()-2)/24,5),АТС!$A$41:$F$784,3)+'Иные услуги '!$C$5+'РСТ РСО-А'!$I$6+'РСТ РСО-А'!$F$9</f>
        <v>3076.34</v>
      </c>
      <c r="E30" s="119">
        <f>VLOOKUP($A30+ROUND((COLUMN()-2)/24,5),АТС!$A$41:$F$784,3)+'Иные услуги '!$C$5+'РСТ РСО-А'!$I$6+'РСТ РСО-А'!$F$9</f>
        <v>3084.09</v>
      </c>
      <c r="F30" s="119">
        <f>VLOOKUP($A30+ROUND((COLUMN()-2)/24,5),АТС!$A$41:$F$784,3)+'Иные услуги '!$C$5+'РСТ РСО-А'!$I$6+'РСТ РСО-А'!$F$9</f>
        <v>3084.94</v>
      </c>
      <c r="G30" s="119">
        <f>VLOOKUP($A30+ROUND((COLUMN()-2)/24,5),АТС!$A$41:$F$784,3)+'Иные услуги '!$C$5+'РСТ РСО-А'!$I$6+'РСТ РСО-А'!$F$9</f>
        <v>3101.21</v>
      </c>
      <c r="H30" s="119">
        <f>VLOOKUP($A30+ROUND((COLUMN()-2)/24,5),АТС!$A$41:$F$784,3)+'Иные услуги '!$C$5+'РСТ РСО-А'!$I$6+'РСТ РСО-А'!$F$9</f>
        <v>3095.69</v>
      </c>
      <c r="I30" s="119">
        <f>VLOOKUP($A30+ROUND((COLUMN()-2)/24,5),АТС!$A$41:$F$784,3)+'Иные услуги '!$C$5+'РСТ РСО-А'!$I$6+'РСТ РСО-А'!$F$9</f>
        <v>3121.53</v>
      </c>
      <c r="J30" s="119">
        <f>VLOOKUP($A30+ROUND((COLUMN()-2)/24,5),АТС!$A$41:$F$784,3)+'Иные услуги '!$C$5+'РСТ РСО-А'!$I$6+'РСТ РСО-А'!$F$9</f>
        <v>3187.14</v>
      </c>
      <c r="K30" s="119">
        <f>VLOOKUP($A30+ROUND((COLUMN()-2)/24,5),АТС!$A$41:$F$784,3)+'Иные услуги '!$C$5+'РСТ РСО-А'!$I$6+'РСТ РСО-А'!$F$9</f>
        <v>3099.13</v>
      </c>
      <c r="L30" s="119">
        <f>VLOOKUP($A30+ROUND((COLUMN()-2)/24,5),АТС!$A$41:$F$784,3)+'Иные услуги '!$C$5+'РСТ РСО-А'!$I$6+'РСТ РСО-А'!$F$9</f>
        <v>3084.65</v>
      </c>
      <c r="M30" s="119">
        <f>VLOOKUP($A30+ROUND((COLUMN()-2)/24,5),АТС!$A$41:$F$784,3)+'Иные услуги '!$C$5+'РСТ РСО-А'!$I$6+'РСТ РСО-А'!$F$9</f>
        <v>3084.78</v>
      </c>
      <c r="N30" s="119">
        <f>VLOOKUP($A30+ROUND((COLUMN()-2)/24,5),АТС!$A$41:$F$784,3)+'Иные услуги '!$C$5+'РСТ РСО-А'!$I$6+'РСТ РСО-А'!$F$9</f>
        <v>3084.59</v>
      </c>
      <c r="O30" s="119">
        <f>VLOOKUP($A30+ROUND((COLUMN()-2)/24,5),АТС!$A$41:$F$784,3)+'Иные услуги '!$C$5+'РСТ РСО-А'!$I$6+'РСТ РСО-А'!$F$9</f>
        <v>3088.9500000000003</v>
      </c>
      <c r="P30" s="119">
        <f>VLOOKUP($A30+ROUND((COLUMN()-2)/24,5),АТС!$A$41:$F$784,3)+'Иные услуги '!$C$5+'РСТ РСО-А'!$I$6+'РСТ РСО-А'!$F$9</f>
        <v>3089.1200000000003</v>
      </c>
      <c r="Q30" s="119">
        <f>VLOOKUP($A30+ROUND((COLUMN()-2)/24,5),АТС!$A$41:$F$784,3)+'Иные услуги '!$C$5+'РСТ РСО-А'!$I$6+'РСТ РСО-А'!$F$9</f>
        <v>3089</v>
      </c>
      <c r="R30" s="119">
        <f>VLOOKUP($A30+ROUND((COLUMN()-2)/24,5),АТС!$A$41:$F$784,3)+'Иные услуги '!$C$5+'РСТ РСО-А'!$I$6+'РСТ РСО-А'!$F$9</f>
        <v>3089.28</v>
      </c>
      <c r="S30" s="119">
        <f>VLOOKUP($A30+ROUND((COLUMN()-2)/24,5),АТС!$A$41:$F$784,3)+'Иные услуги '!$C$5+'РСТ РСО-А'!$I$6+'РСТ РСО-А'!$F$9</f>
        <v>3102.94</v>
      </c>
      <c r="T30" s="119">
        <f>VLOOKUP($A30+ROUND((COLUMN()-2)/24,5),АТС!$A$41:$F$784,3)+'Иные услуги '!$C$5+'РСТ РСО-А'!$I$6+'РСТ РСО-А'!$F$9</f>
        <v>3100.51</v>
      </c>
      <c r="U30" s="119">
        <f>VLOOKUP($A30+ROUND((COLUMN()-2)/24,5),АТС!$A$41:$F$784,3)+'Иные услуги '!$C$5+'РСТ РСО-А'!$I$6+'РСТ РСО-А'!$F$9</f>
        <v>3094.7200000000003</v>
      </c>
      <c r="V30" s="119">
        <f>VLOOKUP($A30+ROUND((COLUMN()-2)/24,5),АТС!$A$41:$F$784,3)+'Иные услуги '!$C$5+'РСТ РСО-А'!$I$6+'РСТ РСО-А'!$F$9</f>
        <v>3185.76</v>
      </c>
      <c r="W30" s="119">
        <f>VLOOKUP($A30+ROUND((COLUMN()-2)/24,5),АТС!$A$41:$F$784,3)+'Иные услуги '!$C$5+'РСТ РСО-А'!$I$6+'РСТ РСО-А'!$F$9</f>
        <v>3129.73</v>
      </c>
      <c r="X30" s="119">
        <f>VLOOKUP($A30+ROUND((COLUMN()-2)/24,5),АТС!$A$41:$F$784,3)+'Иные услуги '!$C$5+'РСТ РСО-А'!$I$6+'РСТ РСО-А'!$F$9</f>
        <v>3125.29</v>
      </c>
      <c r="Y30" s="119">
        <f>VLOOKUP($A30+ROUND((COLUMN()-2)/24,5),АТС!$A$41:$F$784,3)+'Иные услуги '!$C$5+'РСТ РСО-А'!$I$6+'РСТ РСО-А'!$F$9</f>
        <v>3488.32</v>
      </c>
    </row>
    <row r="31" spans="1:25" x14ac:dyDescent="0.2">
      <c r="A31" s="66">
        <f t="shared" si="0"/>
        <v>43329</v>
      </c>
      <c r="B31" s="119">
        <f>VLOOKUP($A31+ROUND((COLUMN()-2)/24,5),АТС!$A$41:$F$784,3)+'Иные услуги '!$C$5+'РСТ РСО-А'!$I$6+'РСТ РСО-А'!$F$9</f>
        <v>3084.17</v>
      </c>
      <c r="C31" s="119">
        <f>VLOOKUP($A31+ROUND((COLUMN()-2)/24,5),АТС!$A$41:$F$784,3)+'Иные услуги '!$C$5+'РСТ РСО-А'!$I$6+'РСТ РСО-А'!$F$9</f>
        <v>3068.07</v>
      </c>
      <c r="D31" s="119">
        <f>VLOOKUP($A31+ROUND((COLUMN()-2)/24,5),АТС!$A$41:$F$784,3)+'Иные услуги '!$C$5+'РСТ РСО-А'!$I$6+'РСТ РСО-А'!$F$9</f>
        <v>3076.6200000000003</v>
      </c>
      <c r="E31" s="119">
        <f>VLOOKUP($A31+ROUND((COLUMN()-2)/24,5),АТС!$A$41:$F$784,3)+'Иные услуги '!$C$5+'РСТ РСО-А'!$I$6+'РСТ РСО-А'!$F$9</f>
        <v>3076.26</v>
      </c>
      <c r="F31" s="119">
        <f>VLOOKUP($A31+ROUND((COLUMN()-2)/24,5),АТС!$A$41:$F$784,3)+'Иные услуги '!$C$5+'РСТ РСО-А'!$I$6+'РСТ РСО-А'!$F$9</f>
        <v>3076.34</v>
      </c>
      <c r="G31" s="119">
        <f>VLOOKUP($A31+ROUND((COLUMN()-2)/24,5),АТС!$A$41:$F$784,3)+'Иные услуги '!$C$5+'РСТ РСО-А'!$I$6+'РСТ РСО-А'!$F$9</f>
        <v>3095.07</v>
      </c>
      <c r="H31" s="119">
        <f>VLOOKUP($A31+ROUND((COLUMN()-2)/24,5),АТС!$A$41:$F$784,3)+'Иные услуги '!$C$5+'РСТ РСО-А'!$I$6+'РСТ РСО-А'!$F$9</f>
        <v>3083.35</v>
      </c>
      <c r="I31" s="119">
        <f>VLOOKUP($A31+ROUND((COLUMN()-2)/24,5),АТС!$A$41:$F$784,3)+'Иные услуги '!$C$5+'РСТ РСО-А'!$I$6+'РСТ РСО-А'!$F$9</f>
        <v>3146.4100000000003</v>
      </c>
      <c r="J31" s="119">
        <f>VLOOKUP($A31+ROUND((COLUMN()-2)/24,5),АТС!$A$41:$F$784,3)+'Иные услуги '!$C$5+'РСТ РСО-А'!$I$6+'РСТ РСО-А'!$F$9</f>
        <v>3208.4300000000003</v>
      </c>
      <c r="K31" s="119">
        <f>VLOOKUP($A31+ROUND((COLUMN()-2)/24,5),АТС!$A$41:$F$784,3)+'Иные услуги '!$C$5+'РСТ РСО-А'!$I$6+'РСТ РСО-А'!$F$9</f>
        <v>3093.04</v>
      </c>
      <c r="L31" s="119">
        <f>VLOOKUP($A31+ROUND((COLUMN()-2)/24,5),АТС!$A$41:$F$784,3)+'Иные услуги '!$C$5+'РСТ РСО-А'!$I$6+'РСТ РСО-А'!$F$9</f>
        <v>3078.86</v>
      </c>
      <c r="M31" s="119">
        <f>VLOOKUP($A31+ROUND((COLUMN()-2)/24,5),АТС!$A$41:$F$784,3)+'Иные услуги '!$C$5+'РСТ РСО-А'!$I$6+'РСТ РСО-А'!$F$9</f>
        <v>3082.23</v>
      </c>
      <c r="N31" s="119">
        <f>VLOOKUP($A31+ROUND((COLUMN()-2)/24,5),АТС!$A$41:$F$784,3)+'Иные услуги '!$C$5+'РСТ РСО-А'!$I$6+'РСТ РСО-А'!$F$9</f>
        <v>3081.8300000000004</v>
      </c>
      <c r="O31" s="119">
        <f>VLOOKUP($A31+ROUND((COLUMN()-2)/24,5),АТС!$A$41:$F$784,3)+'Иные услуги '!$C$5+'РСТ РСО-А'!$I$6+'РСТ РСО-А'!$F$9</f>
        <v>3081.9300000000003</v>
      </c>
      <c r="P31" s="119">
        <f>VLOOKUP($A31+ROUND((COLUMN()-2)/24,5),АТС!$A$41:$F$784,3)+'Иные услуги '!$C$5+'РСТ РСО-А'!$I$6+'РСТ РСО-А'!$F$9</f>
        <v>3081.79</v>
      </c>
      <c r="Q31" s="119">
        <f>VLOOKUP($A31+ROUND((COLUMN()-2)/24,5),АТС!$A$41:$F$784,3)+'Иные услуги '!$C$5+'РСТ РСО-А'!$I$6+'РСТ РСО-А'!$F$9</f>
        <v>3078.77</v>
      </c>
      <c r="R31" s="119">
        <f>VLOOKUP($A31+ROUND((COLUMN()-2)/24,5),АТС!$A$41:$F$784,3)+'Иные услуги '!$C$5+'РСТ РСО-А'!$I$6+'РСТ РСО-А'!$F$9</f>
        <v>3078.7200000000003</v>
      </c>
      <c r="S31" s="119">
        <f>VLOOKUP($A31+ROUND((COLUMN()-2)/24,5),АТС!$A$41:$F$784,3)+'Иные услуги '!$C$5+'РСТ РСО-А'!$I$6+'РСТ РСО-А'!$F$9</f>
        <v>3092.61</v>
      </c>
      <c r="T31" s="119">
        <f>VLOOKUP($A31+ROUND((COLUMN()-2)/24,5),АТС!$A$41:$F$784,3)+'Иные услуги '!$C$5+'РСТ РСО-А'!$I$6+'РСТ РСО-А'!$F$9</f>
        <v>3107.1</v>
      </c>
      <c r="U31" s="119">
        <f>VLOOKUP($A31+ROUND((COLUMN()-2)/24,5),АТС!$A$41:$F$784,3)+'Иные услуги '!$C$5+'РСТ РСО-А'!$I$6+'РСТ РСО-А'!$F$9</f>
        <v>3089.32</v>
      </c>
      <c r="V31" s="119">
        <f>VLOOKUP($A31+ROUND((COLUMN()-2)/24,5),АТС!$A$41:$F$784,3)+'Иные услуги '!$C$5+'РСТ РСО-А'!$I$6+'РСТ РСО-А'!$F$9</f>
        <v>3197.2000000000003</v>
      </c>
      <c r="W31" s="119">
        <f>VLOOKUP($A31+ROUND((COLUMN()-2)/24,5),АТС!$A$41:$F$784,3)+'Иные услуги '!$C$5+'РСТ РСО-А'!$I$6+'РСТ РСО-А'!$F$9</f>
        <v>3117.35</v>
      </c>
      <c r="X31" s="119">
        <f>VLOOKUP($A31+ROUND((COLUMN()-2)/24,5),АТС!$A$41:$F$784,3)+'Иные услуги '!$C$5+'РСТ РСО-А'!$I$6+'РСТ РСО-А'!$F$9</f>
        <v>3111.7200000000003</v>
      </c>
      <c r="Y31" s="119">
        <f>VLOOKUP($A31+ROUND((COLUMN()-2)/24,5),АТС!$A$41:$F$784,3)+'Иные услуги '!$C$5+'РСТ РСО-А'!$I$6+'РСТ РСО-А'!$F$9</f>
        <v>3551.03</v>
      </c>
    </row>
    <row r="32" spans="1:25" x14ac:dyDescent="0.2">
      <c r="A32" s="66">
        <f t="shared" si="0"/>
        <v>43330</v>
      </c>
      <c r="B32" s="119">
        <f>VLOOKUP($A32+ROUND((COLUMN()-2)/24,5),АТС!$A$41:$F$784,3)+'Иные услуги '!$C$5+'РСТ РСО-А'!$I$6+'РСТ РСО-А'!$F$9</f>
        <v>3119.13</v>
      </c>
      <c r="C32" s="119">
        <f>VLOOKUP($A32+ROUND((COLUMN()-2)/24,5),АТС!$A$41:$F$784,3)+'Иные услуги '!$C$5+'РСТ РСО-А'!$I$6+'РСТ РСО-А'!$F$9</f>
        <v>3072.3300000000004</v>
      </c>
      <c r="D32" s="119">
        <f>VLOOKUP($A32+ROUND((COLUMN()-2)/24,5),АТС!$A$41:$F$784,3)+'Иные услуги '!$C$5+'РСТ РСО-А'!$I$6+'РСТ РСО-А'!$F$9</f>
        <v>3080.4500000000003</v>
      </c>
      <c r="E32" s="119">
        <f>VLOOKUP($A32+ROUND((COLUMN()-2)/24,5),АТС!$A$41:$F$784,3)+'Иные услуги '!$C$5+'РСТ РСО-А'!$I$6+'РСТ РСО-А'!$F$9</f>
        <v>3079.34</v>
      </c>
      <c r="F32" s="119">
        <f>VLOOKUP($A32+ROUND((COLUMN()-2)/24,5),АТС!$A$41:$F$784,3)+'Иные услуги '!$C$5+'РСТ РСО-А'!$I$6+'РСТ РСО-А'!$F$9</f>
        <v>3080.65</v>
      </c>
      <c r="G32" s="119">
        <f>VLOOKUP($A32+ROUND((COLUMN()-2)/24,5),АТС!$A$41:$F$784,3)+'Иные услуги '!$C$5+'РСТ РСО-А'!$I$6+'РСТ РСО-А'!$F$9</f>
        <v>3098.05</v>
      </c>
      <c r="H32" s="119">
        <f>VLOOKUP($A32+ROUND((COLUMN()-2)/24,5),АТС!$A$41:$F$784,3)+'Иные услуги '!$C$5+'РСТ РСО-А'!$I$6+'РСТ РСО-А'!$F$9</f>
        <v>3119.56</v>
      </c>
      <c r="I32" s="119">
        <f>VLOOKUP($A32+ROUND((COLUMN()-2)/24,5),АТС!$A$41:$F$784,3)+'Иные услуги '!$C$5+'РСТ РСО-А'!$I$6+'РСТ РСО-А'!$F$9</f>
        <v>3080.6</v>
      </c>
      <c r="J32" s="119">
        <f>VLOOKUP($A32+ROUND((COLUMN()-2)/24,5),АТС!$A$41:$F$784,3)+'Иные услуги '!$C$5+'РСТ РСО-А'!$I$6+'РСТ РСО-А'!$F$9</f>
        <v>3304.5800000000004</v>
      </c>
      <c r="K32" s="119">
        <f>VLOOKUP($A32+ROUND((COLUMN()-2)/24,5),АТС!$A$41:$F$784,3)+'Иные услуги '!$C$5+'РСТ РСО-А'!$I$6+'РСТ РСО-А'!$F$9</f>
        <v>3132.34</v>
      </c>
      <c r="L32" s="119">
        <f>VLOOKUP($A32+ROUND((COLUMN()-2)/24,5),АТС!$A$41:$F$784,3)+'Иные услуги '!$C$5+'РСТ РСО-А'!$I$6+'РСТ РСО-А'!$F$9</f>
        <v>3131.67</v>
      </c>
      <c r="M32" s="119">
        <f>VLOOKUP($A32+ROUND((COLUMN()-2)/24,5),АТС!$A$41:$F$784,3)+'Иные услуги '!$C$5+'РСТ РСО-А'!$I$6+'РСТ РСО-А'!$F$9</f>
        <v>3132.38</v>
      </c>
      <c r="N32" s="119">
        <f>VLOOKUP($A32+ROUND((COLUMN()-2)/24,5),АТС!$A$41:$F$784,3)+'Иные услуги '!$C$5+'РСТ РСО-А'!$I$6+'РСТ РСО-А'!$F$9</f>
        <v>3132.42</v>
      </c>
      <c r="O32" s="119">
        <f>VLOOKUP($A32+ROUND((COLUMN()-2)/24,5),АТС!$A$41:$F$784,3)+'Иные услуги '!$C$5+'РСТ РСО-А'!$I$6+'РСТ РСО-А'!$F$9</f>
        <v>3132.59</v>
      </c>
      <c r="P32" s="119">
        <f>VLOOKUP($A32+ROUND((COLUMN()-2)/24,5),АТС!$A$41:$F$784,3)+'Иные услуги '!$C$5+'РСТ РСО-А'!$I$6+'РСТ РСО-А'!$F$9</f>
        <v>3132.84</v>
      </c>
      <c r="Q32" s="119">
        <f>VLOOKUP($A32+ROUND((COLUMN()-2)/24,5),АТС!$A$41:$F$784,3)+'Иные услуги '!$C$5+'РСТ РСО-А'!$I$6+'РСТ РСО-А'!$F$9</f>
        <v>3131.14</v>
      </c>
      <c r="R32" s="119">
        <f>VLOOKUP($A32+ROUND((COLUMN()-2)/24,5),АТС!$A$41:$F$784,3)+'Иные услуги '!$C$5+'РСТ РСО-А'!$I$6+'РСТ РСО-А'!$F$9</f>
        <v>3130.63</v>
      </c>
      <c r="S32" s="119">
        <f>VLOOKUP($A32+ROUND((COLUMN()-2)/24,5),АТС!$A$41:$F$784,3)+'Иные услуги '!$C$5+'РСТ РСО-А'!$I$6+'РСТ РСО-А'!$F$9</f>
        <v>3131.03</v>
      </c>
      <c r="T32" s="119">
        <f>VLOOKUP($A32+ROUND((COLUMN()-2)/24,5),АТС!$A$41:$F$784,3)+'Иные услуги '!$C$5+'РСТ РСО-А'!$I$6+'РСТ РСО-А'!$F$9</f>
        <v>3131.5</v>
      </c>
      <c r="U32" s="119">
        <f>VLOOKUP($A32+ROUND((COLUMN()-2)/24,5),АТС!$A$41:$F$784,3)+'Иные услуги '!$C$5+'РСТ РСО-А'!$I$6+'РСТ РСО-А'!$F$9</f>
        <v>3132.52</v>
      </c>
      <c r="V32" s="119">
        <f>VLOOKUP($A32+ROUND((COLUMN()-2)/24,5),АТС!$A$41:$F$784,3)+'Иные услуги '!$C$5+'РСТ РСО-А'!$I$6+'РСТ РСО-А'!$F$9</f>
        <v>3095.3700000000003</v>
      </c>
      <c r="W32" s="119">
        <f>VLOOKUP($A32+ROUND((COLUMN()-2)/24,5),АТС!$A$41:$F$784,3)+'Иные услуги '!$C$5+'РСТ РСО-А'!$I$6+'РСТ РСО-А'!$F$9</f>
        <v>3089.9100000000003</v>
      </c>
      <c r="X32" s="119">
        <f>VLOOKUP($A32+ROUND((COLUMN()-2)/24,5),АТС!$A$41:$F$784,3)+'Иные услуги '!$C$5+'РСТ РСО-А'!$I$6+'РСТ РСО-А'!$F$9</f>
        <v>3224.53</v>
      </c>
      <c r="Y32" s="119">
        <f>VLOOKUP($A32+ROUND((COLUMN()-2)/24,5),АТС!$A$41:$F$784,3)+'Иные услуги '!$C$5+'РСТ РСО-А'!$I$6+'РСТ РСО-А'!$F$9</f>
        <v>3561.6600000000003</v>
      </c>
    </row>
    <row r="33" spans="1:25" x14ac:dyDescent="0.2">
      <c r="A33" s="66">
        <f t="shared" si="0"/>
        <v>43331</v>
      </c>
      <c r="B33" s="119">
        <f>VLOOKUP($A33+ROUND((COLUMN()-2)/24,5),АТС!$A$41:$F$784,3)+'Иные услуги '!$C$5+'РСТ РСО-А'!$I$6+'РСТ РСО-А'!$F$9</f>
        <v>3117.23</v>
      </c>
      <c r="C33" s="119">
        <f>VLOOKUP($A33+ROUND((COLUMN()-2)/24,5),АТС!$A$41:$F$784,3)+'Иные услуги '!$C$5+'РСТ РСО-А'!$I$6+'РСТ РСО-А'!$F$9</f>
        <v>3074.4100000000003</v>
      </c>
      <c r="D33" s="119">
        <f>VLOOKUP($A33+ROUND((COLUMN()-2)/24,5),АТС!$A$41:$F$784,3)+'Иные услуги '!$C$5+'РСТ РСО-А'!$I$6+'РСТ РСО-А'!$F$9</f>
        <v>3088.9900000000002</v>
      </c>
      <c r="E33" s="119">
        <f>VLOOKUP($A33+ROUND((COLUMN()-2)/24,5),АТС!$A$41:$F$784,3)+'Иные услуги '!$C$5+'РСТ РСО-А'!$I$6+'РСТ РСО-А'!$F$9</f>
        <v>3088.5800000000004</v>
      </c>
      <c r="F33" s="119">
        <f>VLOOKUP($A33+ROUND((COLUMN()-2)/24,5),АТС!$A$41:$F$784,3)+'Иные услуги '!$C$5+'РСТ РСО-А'!$I$6+'РСТ РСО-А'!$F$9</f>
        <v>3114.75</v>
      </c>
      <c r="G33" s="119">
        <f>VLOOKUP($A33+ROUND((COLUMN()-2)/24,5),АТС!$A$41:$F$784,3)+'Иные услуги '!$C$5+'РСТ РСО-А'!$I$6+'РСТ РСО-А'!$F$9</f>
        <v>3132.6</v>
      </c>
      <c r="H33" s="119">
        <f>VLOOKUP($A33+ROUND((COLUMN()-2)/24,5),АТС!$A$41:$F$784,3)+'Иные услуги '!$C$5+'РСТ РСО-А'!$I$6+'РСТ РСО-А'!$F$9</f>
        <v>3135.52</v>
      </c>
      <c r="I33" s="119">
        <f>VLOOKUP($A33+ROUND((COLUMN()-2)/24,5),АТС!$A$41:$F$784,3)+'Иные услуги '!$C$5+'РСТ РСО-А'!$I$6+'РСТ РСО-А'!$F$9</f>
        <v>3088.98</v>
      </c>
      <c r="J33" s="119">
        <f>VLOOKUP($A33+ROUND((COLUMN()-2)/24,5),АТС!$A$41:$F$784,3)+'Иные услуги '!$C$5+'РСТ РСО-А'!$I$6+'РСТ РСО-А'!$F$9</f>
        <v>3344.58</v>
      </c>
      <c r="K33" s="119">
        <f>VLOOKUP($A33+ROUND((COLUMN()-2)/24,5),АТС!$A$41:$F$784,3)+'Иные услуги '!$C$5+'РСТ РСО-А'!$I$6+'РСТ РСО-А'!$F$9</f>
        <v>3236.39</v>
      </c>
      <c r="L33" s="119">
        <f>VLOOKUP($A33+ROUND((COLUMN()-2)/24,5),АТС!$A$41:$F$784,3)+'Иные услуги '!$C$5+'РСТ РСО-А'!$I$6+'РСТ РСО-А'!$F$9</f>
        <v>3161.02</v>
      </c>
      <c r="M33" s="119">
        <f>VLOOKUP($A33+ROUND((COLUMN()-2)/24,5),АТС!$A$41:$F$784,3)+'Иные услуги '!$C$5+'РСТ РСО-А'!$I$6+'РСТ РСО-А'!$F$9</f>
        <v>3162.6800000000003</v>
      </c>
      <c r="N33" s="119">
        <f>VLOOKUP($A33+ROUND((COLUMN()-2)/24,5),АТС!$A$41:$F$784,3)+'Иные услуги '!$C$5+'РСТ РСО-А'!$I$6+'РСТ РСО-А'!$F$9</f>
        <v>3162.9300000000003</v>
      </c>
      <c r="O33" s="119">
        <f>VLOOKUP($A33+ROUND((COLUMN()-2)/24,5),АТС!$A$41:$F$784,3)+'Иные услуги '!$C$5+'РСТ РСО-А'!$I$6+'РСТ РСО-А'!$F$9</f>
        <v>3163.13</v>
      </c>
      <c r="P33" s="119">
        <f>VLOOKUP($A33+ROUND((COLUMN()-2)/24,5),АТС!$A$41:$F$784,3)+'Иные услуги '!$C$5+'РСТ РСО-А'!$I$6+'РСТ РСО-А'!$F$9</f>
        <v>3160.57</v>
      </c>
      <c r="Q33" s="119">
        <f>VLOOKUP($A33+ROUND((COLUMN()-2)/24,5),АТС!$A$41:$F$784,3)+'Иные услуги '!$C$5+'РСТ РСО-А'!$I$6+'РСТ РСО-А'!$F$9</f>
        <v>3159.92</v>
      </c>
      <c r="R33" s="119">
        <f>VLOOKUP($A33+ROUND((COLUMN()-2)/24,5),АТС!$A$41:$F$784,3)+'Иные услуги '!$C$5+'РСТ РСО-А'!$I$6+'РСТ РСО-А'!$F$9</f>
        <v>3158.94</v>
      </c>
      <c r="S33" s="119">
        <f>VLOOKUP($A33+ROUND((COLUMN()-2)/24,5),АТС!$A$41:$F$784,3)+'Иные услуги '!$C$5+'РСТ РСО-А'!$I$6+'РСТ РСО-А'!$F$9</f>
        <v>3159.14</v>
      </c>
      <c r="T33" s="119">
        <f>VLOOKUP($A33+ROUND((COLUMN()-2)/24,5),АТС!$A$41:$F$784,3)+'Иные услуги '!$C$5+'РСТ РСО-А'!$I$6+'РСТ РСО-А'!$F$9</f>
        <v>3142.8700000000003</v>
      </c>
      <c r="U33" s="119">
        <f>VLOOKUP($A33+ROUND((COLUMN()-2)/24,5),АТС!$A$41:$F$784,3)+'Иные услуги '!$C$5+'РСТ РСО-А'!$I$6+'РСТ РСО-А'!$F$9</f>
        <v>3097.89</v>
      </c>
      <c r="V33" s="119">
        <f>VLOOKUP($A33+ROUND((COLUMN()-2)/24,5),АТС!$A$41:$F$784,3)+'Иные услуги '!$C$5+'РСТ РСО-А'!$I$6+'РСТ РСО-А'!$F$9</f>
        <v>3149.39</v>
      </c>
      <c r="W33" s="119">
        <f>VLOOKUP($A33+ROUND((COLUMN()-2)/24,5),АТС!$A$41:$F$784,3)+'Иные услуги '!$C$5+'РСТ РСО-А'!$I$6+'РСТ РСО-А'!$F$9</f>
        <v>3100.54</v>
      </c>
      <c r="X33" s="119">
        <f>VLOOKUP($A33+ROUND((COLUMN()-2)/24,5),АТС!$A$41:$F$784,3)+'Иные услуги '!$C$5+'РСТ РСО-А'!$I$6+'РСТ РСО-А'!$F$9</f>
        <v>3238.92</v>
      </c>
      <c r="Y33" s="119">
        <f>VLOOKUP($A33+ROUND((COLUMN()-2)/24,5),АТС!$A$41:$F$784,3)+'Иные услуги '!$C$5+'РСТ РСО-А'!$I$6+'РСТ РСО-А'!$F$9</f>
        <v>3590.2000000000003</v>
      </c>
    </row>
    <row r="34" spans="1:25" x14ac:dyDescent="0.2">
      <c r="A34" s="66">
        <f t="shared" si="0"/>
        <v>43332</v>
      </c>
      <c r="B34" s="119">
        <f>VLOOKUP($A34+ROUND((COLUMN()-2)/24,5),АТС!$A$41:$F$784,3)+'Иные услуги '!$C$5+'РСТ РСО-А'!$I$6+'РСТ РСО-А'!$F$9</f>
        <v>3100.5800000000004</v>
      </c>
      <c r="C34" s="119">
        <f>VLOOKUP($A34+ROUND((COLUMN()-2)/24,5),АТС!$A$41:$F$784,3)+'Иные услуги '!$C$5+'РСТ РСО-А'!$I$6+'РСТ РСО-А'!$F$9</f>
        <v>3076.0800000000004</v>
      </c>
      <c r="D34" s="119">
        <f>VLOOKUP($A34+ROUND((COLUMN()-2)/24,5),АТС!$A$41:$F$784,3)+'Иные услуги '!$C$5+'РСТ РСО-А'!$I$6+'РСТ РСО-А'!$F$9</f>
        <v>3091.88</v>
      </c>
      <c r="E34" s="119">
        <f>VLOOKUP($A34+ROUND((COLUMN()-2)/24,5),АТС!$A$41:$F$784,3)+'Иные услуги '!$C$5+'РСТ РСО-А'!$I$6+'РСТ РСО-А'!$F$9</f>
        <v>3092.17</v>
      </c>
      <c r="F34" s="119">
        <f>VLOOKUP($A34+ROUND((COLUMN()-2)/24,5),АТС!$A$41:$F$784,3)+'Иные услуги '!$C$5+'РСТ РСО-А'!$I$6+'РСТ РСО-А'!$F$9</f>
        <v>3092.65</v>
      </c>
      <c r="G34" s="119">
        <f>VLOOKUP($A34+ROUND((COLUMN()-2)/24,5),АТС!$A$41:$F$784,3)+'Иные услуги '!$C$5+'РСТ РСО-А'!$I$6+'РСТ РСО-А'!$F$9</f>
        <v>3131.4700000000003</v>
      </c>
      <c r="H34" s="119">
        <f>VLOOKUP($A34+ROUND((COLUMN()-2)/24,5),АТС!$A$41:$F$784,3)+'Иные услуги '!$C$5+'РСТ РСО-А'!$I$6+'РСТ РСО-А'!$F$9</f>
        <v>3097.3</v>
      </c>
      <c r="I34" s="119">
        <f>VLOOKUP($A34+ROUND((COLUMN()-2)/24,5),АТС!$A$41:$F$784,3)+'Иные услуги '!$C$5+'РСТ РСО-А'!$I$6+'РСТ РСО-А'!$F$9</f>
        <v>3078.71</v>
      </c>
      <c r="J34" s="119">
        <f>VLOOKUP($A34+ROUND((COLUMN()-2)/24,5),АТС!$A$41:$F$784,3)+'Иные услуги '!$C$5+'РСТ РСО-А'!$I$6+'РСТ РСО-А'!$F$9</f>
        <v>3234.31</v>
      </c>
      <c r="K34" s="119">
        <f>VLOOKUP($A34+ROUND((COLUMN()-2)/24,5),АТС!$A$41:$F$784,3)+'Иные услуги '!$C$5+'РСТ РСО-А'!$I$6+'РСТ РСО-А'!$F$9</f>
        <v>3101.39</v>
      </c>
      <c r="L34" s="119">
        <f>VLOOKUP($A34+ROUND((COLUMN()-2)/24,5),АТС!$A$41:$F$784,3)+'Иные услуги '!$C$5+'РСТ РСО-А'!$I$6+'РСТ РСО-А'!$F$9</f>
        <v>3086.98</v>
      </c>
      <c r="M34" s="119">
        <f>VLOOKUP($A34+ROUND((COLUMN()-2)/24,5),АТС!$A$41:$F$784,3)+'Иные услуги '!$C$5+'РСТ РСО-А'!$I$6+'РСТ РСО-А'!$F$9</f>
        <v>3088.26</v>
      </c>
      <c r="N34" s="119">
        <f>VLOOKUP($A34+ROUND((COLUMN()-2)/24,5),АТС!$A$41:$F$784,3)+'Иные услуги '!$C$5+'РСТ РСО-А'!$I$6+'РСТ РСО-А'!$F$9</f>
        <v>3088.17</v>
      </c>
      <c r="O34" s="119">
        <f>VLOOKUP($A34+ROUND((COLUMN()-2)/24,5),АТС!$A$41:$F$784,3)+'Иные услуги '!$C$5+'РСТ РСО-А'!$I$6+'РСТ РСО-А'!$F$9</f>
        <v>3088.88</v>
      </c>
      <c r="P34" s="119">
        <f>VLOOKUP($A34+ROUND((COLUMN()-2)/24,5),АТС!$A$41:$F$784,3)+'Иные услуги '!$C$5+'РСТ РСО-А'!$I$6+'РСТ РСО-А'!$F$9</f>
        <v>3089.05</v>
      </c>
      <c r="Q34" s="119">
        <f>VLOOKUP($A34+ROUND((COLUMN()-2)/24,5),АТС!$A$41:$F$784,3)+'Иные услуги '!$C$5+'РСТ РСО-А'!$I$6+'РСТ РСО-А'!$F$9</f>
        <v>3089.25</v>
      </c>
      <c r="R34" s="119">
        <f>VLOOKUP($A34+ROUND((COLUMN()-2)/24,5),АТС!$A$41:$F$784,3)+'Иные услуги '!$C$5+'РСТ РСО-А'!$I$6+'РСТ РСО-А'!$F$9</f>
        <v>3089.32</v>
      </c>
      <c r="S34" s="119">
        <f>VLOOKUP($A34+ROUND((COLUMN()-2)/24,5),АТС!$A$41:$F$784,3)+'Иные услуги '!$C$5+'РСТ РСО-А'!$I$6+'РСТ РСО-А'!$F$9</f>
        <v>3100.02</v>
      </c>
      <c r="T34" s="119">
        <f>VLOOKUP($A34+ROUND((COLUMN()-2)/24,5),АТС!$A$41:$F$784,3)+'Иные услуги '!$C$5+'РСТ РСО-А'!$I$6+'РСТ РСО-А'!$F$9</f>
        <v>3114.4500000000003</v>
      </c>
      <c r="U34" s="119">
        <f>VLOOKUP($A34+ROUND((COLUMN()-2)/24,5),АТС!$A$41:$F$784,3)+'Иные услуги '!$C$5+'РСТ РСО-А'!$I$6+'РСТ РСО-А'!$F$9</f>
        <v>3123.94</v>
      </c>
      <c r="V34" s="119">
        <f>VLOOKUP($A34+ROUND((COLUMN()-2)/24,5),АТС!$A$41:$F$784,3)+'Иные услуги '!$C$5+'РСТ РСО-А'!$I$6+'РСТ РСО-А'!$F$9</f>
        <v>3212.04</v>
      </c>
      <c r="W34" s="119">
        <f>VLOOKUP($A34+ROUND((COLUMN()-2)/24,5),АТС!$A$41:$F$784,3)+'Иные услуги '!$C$5+'РСТ РСО-А'!$I$6+'РСТ РСО-А'!$F$9</f>
        <v>3131.63</v>
      </c>
      <c r="X34" s="119">
        <f>VLOOKUP($A34+ROUND((COLUMN()-2)/24,5),АТС!$A$41:$F$784,3)+'Иные услуги '!$C$5+'РСТ РСО-А'!$I$6+'РСТ РСО-А'!$F$9</f>
        <v>3134.9700000000003</v>
      </c>
      <c r="Y34" s="119">
        <f>VLOOKUP($A34+ROUND((COLUMN()-2)/24,5),АТС!$A$41:$F$784,3)+'Иные услуги '!$C$5+'РСТ РСО-А'!$I$6+'РСТ РСО-А'!$F$9</f>
        <v>3584.75</v>
      </c>
    </row>
    <row r="35" spans="1:25" x14ac:dyDescent="0.2">
      <c r="A35" s="66">
        <f t="shared" si="0"/>
        <v>43333</v>
      </c>
      <c r="B35" s="119">
        <f>VLOOKUP($A35+ROUND((COLUMN()-2)/24,5),АТС!$A$41:$F$784,3)+'Иные услуги '!$C$5+'РСТ РСО-А'!$I$6+'РСТ РСО-А'!$F$9</f>
        <v>3084</v>
      </c>
      <c r="C35" s="119">
        <f>VLOOKUP($A35+ROUND((COLUMN()-2)/24,5),АТС!$A$41:$F$784,3)+'Иные услуги '!$C$5+'РСТ РСО-А'!$I$6+'РСТ РСО-А'!$F$9</f>
        <v>3068.4100000000003</v>
      </c>
      <c r="D35" s="119">
        <f>VLOOKUP($A35+ROUND((COLUMN()-2)/24,5),АТС!$A$41:$F$784,3)+'Иные услуги '!$C$5+'РСТ РСО-А'!$I$6+'РСТ РСО-А'!$F$9</f>
        <v>3089.9100000000003</v>
      </c>
      <c r="E35" s="119">
        <f>VLOOKUP($A35+ROUND((COLUMN()-2)/24,5),АТС!$A$41:$F$784,3)+'Иные услуги '!$C$5+'РСТ РСО-А'!$I$6+'РСТ РСО-А'!$F$9</f>
        <v>3089.4</v>
      </c>
      <c r="F35" s="119">
        <f>VLOOKUP($A35+ROUND((COLUMN()-2)/24,5),АТС!$A$41:$F$784,3)+'Иные услуги '!$C$5+'РСТ РСО-А'!$I$6+'РСТ РСО-А'!$F$9</f>
        <v>3090.2400000000002</v>
      </c>
      <c r="G35" s="119">
        <f>VLOOKUP($A35+ROUND((COLUMN()-2)/24,5),АТС!$A$41:$F$784,3)+'Иные услуги '!$C$5+'РСТ РСО-А'!$I$6+'РСТ РСО-А'!$F$9</f>
        <v>3111.07</v>
      </c>
      <c r="H35" s="119">
        <f>VLOOKUP($A35+ROUND((COLUMN()-2)/24,5),АТС!$A$41:$F$784,3)+'Иные услуги '!$C$5+'РСТ РСО-А'!$I$6+'РСТ РСО-А'!$F$9</f>
        <v>3106.52</v>
      </c>
      <c r="I35" s="119">
        <f>VLOOKUP($A35+ROUND((COLUMN()-2)/24,5),АТС!$A$41:$F$784,3)+'Иные услуги '!$C$5+'РСТ РСО-А'!$I$6+'РСТ РСО-А'!$F$9</f>
        <v>3121.82</v>
      </c>
      <c r="J35" s="119">
        <f>VLOOKUP($A35+ROUND((COLUMN()-2)/24,5),АТС!$A$41:$F$784,3)+'Иные услуги '!$C$5+'РСТ РСО-А'!$I$6+'РСТ РСО-А'!$F$9</f>
        <v>3238.07</v>
      </c>
      <c r="K35" s="119">
        <f>VLOOKUP($A35+ROUND((COLUMN()-2)/24,5),АТС!$A$41:$F$784,3)+'Иные услуги '!$C$5+'РСТ РСО-А'!$I$6+'РСТ РСО-А'!$F$9</f>
        <v>3103.67</v>
      </c>
      <c r="L35" s="119">
        <f>VLOOKUP($A35+ROUND((COLUMN()-2)/24,5),АТС!$A$41:$F$784,3)+'Иные услуги '!$C$5+'РСТ РСО-А'!$I$6+'РСТ РСО-А'!$F$9</f>
        <v>3089.06</v>
      </c>
      <c r="M35" s="119">
        <f>VLOOKUP($A35+ROUND((COLUMN()-2)/24,5),АТС!$A$41:$F$784,3)+'Иные услуги '!$C$5+'РСТ РСО-А'!$I$6+'РСТ РСО-А'!$F$9</f>
        <v>3089.1800000000003</v>
      </c>
      <c r="N35" s="119">
        <f>VLOOKUP($A35+ROUND((COLUMN()-2)/24,5),АТС!$A$41:$F$784,3)+'Иные услуги '!$C$5+'РСТ РСО-А'!$I$6+'РСТ РСО-А'!$F$9</f>
        <v>3090.4500000000003</v>
      </c>
      <c r="O35" s="119">
        <f>VLOOKUP($A35+ROUND((COLUMN()-2)/24,5),АТС!$A$41:$F$784,3)+'Иные услуги '!$C$5+'РСТ РСО-А'!$I$6+'РСТ РСО-А'!$F$9</f>
        <v>3090.64</v>
      </c>
      <c r="P35" s="119">
        <f>VLOOKUP($A35+ROUND((COLUMN()-2)/24,5),АТС!$A$41:$F$784,3)+'Иные услуги '!$C$5+'РСТ РСО-А'!$I$6+'РСТ РСО-А'!$F$9</f>
        <v>3089.6600000000003</v>
      </c>
      <c r="Q35" s="119">
        <f>VLOOKUP($A35+ROUND((COLUMN()-2)/24,5),АТС!$A$41:$F$784,3)+'Иные услуги '!$C$5+'РСТ РСО-А'!$I$6+'РСТ РСО-А'!$F$9</f>
        <v>3090.14</v>
      </c>
      <c r="R35" s="119">
        <f>VLOOKUP($A35+ROUND((COLUMN()-2)/24,5),АТС!$A$41:$F$784,3)+'Иные услуги '!$C$5+'РСТ РСО-А'!$I$6+'РСТ РСО-А'!$F$9</f>
        <v>3088.21</v>
      </c>
      <c r="S35" s="119">
        <f>VLOOKUP($A35+ROUND((COLUMN()-2)/24,5),АТС!$A$41:$F$784,3)+'Иные услуги '!$C$5+'РСТ РСО-А'!$I$6+'РСТ РСО-А'!$F$9</f>
        <v>3087.71</v>
      </c>
      <c r="T35" s="119">
        <f>VLOOKUP($A35+ROUND((COLUMN()-2)/24,5),АТС!$A$41:$F$784,3)+'Иные услуги '!$C$5+'РСТ РСО-А'!$I$6+'РСТ РСО-А'!$F$9</f>
        <v>3088.51</v>
      </c>
      <c r="U35" s="119">
        <f>VLOOKUP($A35+ROUND((COLUMN()-2)/24,5),АТС!$A$41:$F$784,3)+'Иные услуги '!$C$5+'РСТ РСО-А'!$I$6+'РСТ РСО-А'!$F$9</f>
        <v>3147.31</v>
      </c>
      <c r="V35" s="119">
        <f>VLOOKUP($A35+ROUND((COLUMN()-2)/24,5),АТС!$A$41:$F$784,3)+'Иные услуги '!$C$5+'РСТ РСО-А'!$I$6+'РСТ РСО-А'!$F$9</f>
        <v>3217.5</v>
      </c>
      <c r="W35" s="119">
        <f>VLOOKUP($A35+ROUND((COLUMN()-2)/24,5),АТС!$A$41:$F$784,3)+'Иные услуги '!$C$5+'РСТ РСО-А'!$I$6+'РСТ РСО-А'!$F$9</f>
        <v>3130.79</v>
      </c>
      <c r="X35" s="119">
        <f>VLOOKUP($A35+ROUND((COLUMN()-2)/24,5),АТС!$A$41:$F$784,3)+'Иные услуги '!$C$5+'РСТ РСО-А'!$I$6+'РСТ РСО-А'!$F$9</f>
        <v>3128.0800000000004</v>
      </c>
      <c r="Y35" s="119">
        <f>VLOOKUP($A35+ROUND((COLUMN()-2)/24,5),АТС!$A$41:$F$784,3)+'Иные услуги '!$C$5+'РСТ РСО-А'!$I$6+'РСТ РСО-А'!$F$9</f>
        <v>3584.03</v>
      </c>
    </row>
    <row r="36" spans="1:25" x14ac:dyDescent="0.2">
      <c r="A36" s="66">
        <f t="shared" si="0"/>
        <v>43334</v>
      </c>
      <c r="B36" s="119">
        <f>VLOOKUP($A36+ROUND((COLUMN()-2)/24,5),АТС!$A$41:$F$784,3)+'Иные услуги '!$C$5+'РСТ РСО-А'!$I$6+'РСТ РСО-А'!$F$9</f>
        <v>3085.79</v>
      </c>
      <c r="C36" s="119">
        <f>VLOOKUP($A36+ROUND((COLUMN()-2)/24,5),АТС!$A$41:$F$784,3)+'Иные услуги '!$C$5+'РСТ РСО-А'!$I$6+'РСТ РСО-А'!$F$9</f>
        <v>3072.7400000000002</v>
      </c>
      <c r="D36" s="119">
        <f>VLOOKUP($A36+ROUND((COLUMN()-2)/24,5),АТС!$A$41:$F$784,3)+'Иные услуги '!$C$5+'РСТ РСО-А'!$I$6+'РСТ РСО-А'!$F$9</f>
        <v>3096.4300000000003</v>
      </c>
      <c r="E36" s="119">
        <f>VLOOKUP($A36+ROUND((COLUMN()-2)/24,5),АТС!$A$41:$F$784,3)+'Иные услуги '!$C$5+'РСТ РСО-А'!$I$6+'РСТ РСО-А'!$F$9</f>
        <v>3095.1</v>
      </c>
      <c r="F36" s="119">
        <f>VLOOKUP($A36+ROUND((COLUMN()-2)/24,5),АТС!$A$41:$F$784,3)+'Иные услуги '!$C$5+'РСТ РСО-А'!$I$6+'РСТ РСО-А'!$F$9</f>
        <v>3093.23</v>
      </c>
      <c r="G36" s="119">
        <f>VLOOKUP($A36+ROUND((COLUMN()-2)/24,5),АТС!$A$41:$F$784,3)+'Иные услуги '!$C$5+'РСТ РСО-А'!$I$6+'РСТ РСО-А'!$F$9</f>
        <v>3137.9300000000003</v>
      </c>
      <c r="H36" s="119">
        <f>VLOOKUP($A36+ROUND((COLUMN()-2)/24,5),АТС!$A$41:$F$784,3)+'Иные услуги '!$C$5+'РСТ РСО-А'!$I$6+'РСТ РСО-А'!$F$9</f>
        <v>3145.02</v>
      </c>
      <c r="I36" s="119">
        <f>VLOOKUP($A36+ROUND((COLUMN()-2)/24,5),АТС!$A$41:$F$784,3)+'Иные услуги '!$C$5+'РСТ РСО-А'!$I$6+'РСТ РСО-А'!$F$9</f>
        <v>3118.98</v>
      </c>
      <c r="J36" s="119">
        <f>VLOOKUP($A36+ROUND((COLUMN()-2)/24,5),АТС!$A$41:$F$784,3)+'Иные услуги '!$C$5+'РСТ РСО-А'!$I$6+'РСТ РСО-А'!$F$9</f>
        <v>3289.31</v>
      </c>
      <c r="K36" s="119">
        <f>VLOOKUP($A36+ROUND((COLUMN()-2)/24,5),АТС!$A$41:$F$784,3)+'Иные услуги '!$C$5+'РСТ РСО-А'!$I$6+'РСТ РСО-А'!$F$9</f>
        <v>3101.7200000000003</v>
      </c>
      <c r="L36" s="119">
        <f>VLOOKUP($A36+ROUND((COLUMN()-2)/24,5),АТС!$A$41:$F$784,3)+'Иные услуги '!$C$5+'РСТ РСО-А'!$I$6+'РСТ РСО-А'!$F$9</f>
        <v>3087.48</v>
      </c>
      <c r="M36" s="119">
        <f>VLOOKUP($A36+ROUND((COLUMN()-2)/24,5),АТС!$A$41:$F$784,3)+'Иные услуги '!$C$5+'РСТ РСО-А'!$I$6+'РСТ РСО-А'!$F$9</f>
        <v>3113.82</v>
      </c>
      <c r="N36" s="119">
        <f>VLOOKUP($A36+ROUND((COLUMN()-2)/24,5),АТС!$A$41:$F$784,3)+'Иные услуги '!$C$5+'РСТ РСО-А'!$I$6+'РСТ РСО-А'!$F$9</f>
        <v>3087.3700000000003</v>
      </c>
      <c r="O36" s="119">
        <f>VLOOKUP($A36+ROUND((COLUMN()-2)/24,5),АТС!$A$41:$F$784,3)+'Иные услуги '!$C$5+'РСТ РСО-А'!$I$6+'РСТ РСО-А'!$F$9</f>
        <v>3085.03</v>
      </c>
      <c r="P36" s="119">
        <f>VLOOKUP($A36+ROUND((COLUMN()-2)/24,5),АТС!$A$41:$F$784,3)+'Иные услуги '!$C$5+'РСТ РСО-А'!$I$6+'РСТ РСО-А'!$F$9</f>
        <v>3084.8700000000003</v>
      </c>
      <c r="Q36" s="119">
        <f>VLOOKUP($A36+ROUND((COLUMN()-2)/24,5),АТС!$A$41:$F$784,3)+'Иные услуги '!$C$5+'РСТ РСО-А'!$I$6+'РСТ РСО-А'!$F$9</f>
        <v>3084.77</v>
      </c>
      <c r="R36" s="119">
        <f>VLOOKUP($A36+ROUND((COLUMN()-2)/24,5),АТС!$A$41:$F$784,3)+'Иные услуги '!$C$5+'РСТ РСО-А'!$I$6+'РСТ РСО-А'!$F$9</f>
        <v>3084.38</v>
      </c>
      <c r="S36" s="119">
        <f>VLOOKUP($A36+ROUND((COLUMN()-2)/24,5),АТС!$A$41:$F$784,3)+'Иные услуги '!$C$5+'РСТ РСО-А'!$I$6+'РСТ РСО-А'!$F$9</f>
        <v>3084.25</v>
      </c>
      <c r="T36" s="119">
        <f>VLOOKUP($A36+ROUND((COLUMN()-2)/24,5),АТС!$A$41:$F$784,3)+'Иные услуги '!$C$5+'РСТ РСО-А'!$I$6+'РСТ РСО-А'!$F$9</f>
        <v>3084.26</v>
      </c>
      <c r="U36" s="119">
        <f>VLOOKUP($A36+ROUND((COLUMN()-2)/24,5),АТС!$A$41:$F$784,3)+'Иные услуги '!$C$5+'РСТ РСО-А'!$I$6+'РСТ РСО-А'!$F$9</f>
        <v>3144.9</v>
      </c>
      <c r="V36" s="119">
        <f>VLOOKUP($A36+ROUND((COLUMN()-2)/24,5),АТС!$A$41:$F$784,3)+'Иные услуги '!$C$5+'РСТ РСО-А'!$I$6+'РСТ РСО-А'!$F$9</f>
        <v>3263.07</v>
      </c>
      <c r="W36" s="119">
        <f>VLOOKUP($A36+ROUND((COLUMN()-2)/24,5),АТС!$A$41:$F$784,3)+'Иные услуги '!$C$5+'РСТ РСО-А'!$I$6+'РСТ РСО-А'!$F$9</f>
        <v>3188.7200000000003</v>
      </c>
      <c r="X36" s="119">
        <f>VLOOKUP($A36+ROUND((COLUMN()-2)/24,5),АТС!$A$41:$F$784,3)+'Иные услуги '!$C$5+'РСТ РСО-А'!$I$6+'РСТ РСО-А'!$F$9</f>
        <v>3131.2000000000003</v>
      </c>
      <c r="Y36" s="119">
        <f>VLOOKUP($A36+ROUND((COLUMN()-2)/24,5),АТС!$A$41:$F$784,3)+'Иные услуги '!$C$5+'РСТ РСО-А'!$I$6+'РСТ РСО-А'!$F$9</f>
        <v>3331.46</v>
      </c>
    </row>
    <row r="37" spans="1:25" x14ac:dyDescent="0.2">
      <c r="A37" s="66">
        <f t="shared" si="0"/>
        <v>43335</v>
      </c>
      <c r="B37" s="119">
        <f>VLOOKUP($A37+ROUND((COLUMN()-2)/24,5),АТС!$A$41:$F$784,3)+'Иные услуги '!$C$5+'РСТ РСО-А'!$I$6+'РСТ РСО-А'!$F$9</f>
        <v>3087.4300000000003</v>
      </c>
      <c r="C37" s="119">
        <f>VLOOKUP($A37+ROUND((COLUMN()-2)/24,5),АТС!$A$41:$F$784,3)+'Иные услуги '!$C$5+'РСТ РСО-А'!$I$6+'РСТ РСО-А'!$F$9</f>
        <v>3075.3300000000004</v>
      </c>
      <c r="D37" s="119">
        <f>VLOOKUP($A37+ROUND((COLUMN()-2)/24,5),АТС!$A$41:$F$784,3)+'Иные услуги '!$C$5+'РСТ РСО-А'!$I$6+'РСТ РСО-А'!$F$9</f>
        <v>3090.65</v>
      </c>
      <c r="E37" s="119">
        <f>VLOOKUP($A37+ROUND((COLUMN()-2)/24,5),АТС!$A$41:$F$784,3)+'Иные услуги '!$C$5+'РСТ РСО-А'!$I$6+'РСТ РСО-А'!$F$9</f>
        <v>3089.48</v>
      </c>
      <c r="F37" s="119">
        <f>VLOOKUP($A37+ROUND((COLUMN()-2)/24,5),АТС!$A$41:$F$784,3)+'Иные услуги '!$C$5+'РСТ РСО-А'!$I$6+'РСТ РСО-А'!$F$9</f>
        <v>3089.98</v>
      </c>
      <c r="G37" s="119">
        <f>VLOOKUP($A37+ROUND((COLUMN()-2)/24,5),АТС!$A$41:$F$784,3)+'Иные услуги '!$C$5+'РСТ РСО-А'!$I$6+'РСТ РСО-А'!$F$9</f>
        <v>3117.6</v>
      </c>
      <c r="H37" s="119">
        <f>VLOOKUP($A37+ROUND((COLUMN()-2)/24,5),АТС!$A$41:$F$784,3)+'Иные услуги '!$C$5+'РСТ РСО-А'!$I$6+'РСТ РСО-А'!$F$9</f>
        <v>3140.35</v>
      </c>
      <c r="I37" s="119">
        <f>VLOOKUP($A37+ROUND((COLUMN()-2)/24,5),АТС!$A$41:$F$784,3)+'Иные услуги '!$C$5+'РСТ РСО-А'!$I$6+'РСТ РСО-А'!$F$9</f>
        <v>3122.94</v>
      </c>
      <c r="J37" s="119">
        <f>VLOOKUP($A37+ROUND((COLUMN()-2)/24,5),АТС!$A$41:$F$784,3)+'Иные услуги '!$C$5+'РСТ РСО-А'!$I$6+'РСТ РСО-А'!$F$9</f>
        <v>3291.1200000000003</v>
      </c>
      <c r="K37" s="119">
        <f>VLOOKUP($A37+ROUND((COLUMN()-2)/24,5),АТС!$A$41:$F$784,3)+'Иные услуги '!$C$5+'РСТ РСО-А'!$I$6+'РСТ РСО-А'!$F$9</f>
        <v>3103.3</v>
      </c>
      <c r="L37" s="119">
        <f>VLOOKUP($A37+ROUND((COLUMN()-2)/24,5),АТС!$A$41:$F$784,3)+'Иные услуги '!$C$5+'РСТ РСО-А'!$I$6+'РСТ РСО-А'!$F$9</f>
        <v>3088.9</v>
      </c>
      <c r="M37" s="119">
        <f>VLOOKUP($A37+ROUND((COLUMN()-2)/24,5),АТС!$A$41:$F$784,3)+'Иные услуги '!$C$5+'РСТ РСО-А'!$I$6+'РСТ РСО-А'!$F$9</f>
        <v>3089.96</v>
      </c>
      <c r="N37" s="119">
        <f>VLOOKUP($A37+ROUND((COLUMN()-2)/24,5),АТС!$A$41:$F$784,3)+'Иные услуги '!$C$5+'РСТ РСО-А'!$I$6+'РСТ РСО-А'!$F$9</f>
        <v>3088.94</v>
      </c>
      <c r="O37" s="119">
        <f>VLOOKUP($A37+ROUND((COLUMN()-2)/24,5),АТС!$A$41:$F$784,3)+'Иные услуги '!$C$5+'РСТ РСО-А'!$I$6+'РСТ РСО-А'!$F$9</f>
        <v>3090.11</v>
      </c>
      <c r="P37" s="119">
        <f>VLOOKUP($A37+ROUND((COLUMN()-2)/24,5),АТС!$A$41:$F$784,3)+'Иные услуги '!$C$5+'РСТ РСО-А'!$I$6+'РСТ РСО-А'!$F$9</f>
        <v>3089.9</v>
      </c>
      <c r="Q37" s="119">
        <f>VLOOKUP($A37+ROUND((COLUMN()-2)/24,5),АТС!$A$41:$F$784,3)+'Иные услуги '!$C$5+'РСТ РСО-А'!$I$6+'РСТ РСО-А'!$F$9</f>
        <v>3089.8700000000003</v>
      </c>
      <c r="R37" s="119">
        <f>VLOOKUP($A37+ROUND((COLUMN()-2)/24,5),АТС!$A$41:$F$784,3)+'Иные услуги '!$C$5+'РСТ РСО-А'!$I$6+'РСТ РСО-А'!$F$9</f>
        <v>3089.76</v>
      </c>
      <c r="S37" s="119">
        <f>VLOOKUP($A37+ROUND((COLUMN()-2)/24,5),АТС!$A$41:$F$784,3)+'Иные услуги '!$C$5+'РСТ РСО-А'!$I$6+'РСТ РСО-А'!$F$9</f>
        <v>3089.57</v>
      </c>
      <c r="T37" s="119">
        <f>VLOOKUP($A37+ROUND((COLUMN()-2)/24,5),АТС!$A$41:$F$784,3)+'Иные услуги '!$C$5+'РСТ РСО-А'!$I$6+'РСТ РСО-А'!$F$9</f>
        <v>3087.92</v>
      </c>
      <c r="U37" s="119">
        <f>VLOOKUP($A37+ROUND((COLUMN()-2)/24,5),АТС!$A$41:$F$784,3)+'Иные услуги '!$C$5+'РСТ РСО-А'!$I$6+'РСТ РСО-А'!$F$9</f>
        <v>3142.73</v>
      </c>
      <c r="V37" s="119">
        <f>VLOOKUP($A37+ROUND((COLUMN()-2)/24,5),АТС!$A$41:$F$784,3)+'Иные услуги '!$C$5+'РСТ РСО-А'!$I$6+'РСТ РСО-А'!$F$9</f>
        <v>3228.1200000000003</v>
      </c>
      <c r="W37" s="119">
        <f>VLOOKUP($A37+ROUND((COLUMN()-2)/24,5),АТС!$A$41:$F$784,3)+'Иные услуги '!$C$5+'РСТ РСО-А'!$I$6+'РСТ РСО-А'!$F$9</f>
        <v>3151.15</v>
      </c>
      <c r="X37" s="119">
        <f>VLOOKUP($A37+ROUND((COLUMN()-2)/24,5),АТС!$A$41:$F$784,3)+'Иные услуги '!$C$5+'РСТ РСО-А'!$I$6+'РСТ РСО-А'!$F$9</f>
        <v>3132.06</v>
      </c>
      <c r="Y37" s="119">
        <f>VLOOKUP($A37+ROUND((COLUMN()-2)/24,5),АТС!$A$41:$F$784,3)+'Иные услуги '!$C$5+'РСТ РСО-А'!$I$6+'РСТ РСО-А'!$F$9</f>
        <v>3393.57</v>
      </c>
    </row>
    <row r="38" spans="1:25" x14ac:dyDescent="0.2">
      <c r="A38" s="66">
        <f t="shared" si="0"/>
        <v>43336</v>
      </c>
      <c r="B38" s="119">
        <f>VLOOKUP($A38+ROUND((COLUMN()-2)/24,5),АТС!$A$41:$F$784,3)+'Иные услуги '!$C$5+'РСТ РСО-А'!$I$6+'РСТ РСО-А'!$F$9</f>
        <v>3095.86</v>
      </c>
      <c r="C38" s="119">
        <f>VLOOKUP($A38+ROUND((COLUMN()-2)/24,5),АТС!$A$41:$F$784,3)+'Иные услуги '!$C$5+'РСТ РСО-А'!$I$6+'РСТ РСО-А'!$F$9</f>
        <v>3078.81</v>
      </c>
      <c r="D38" s="119">
        <f>VLOOKUP($A38+ROUND((COLUMN()-2)/24,5),АТС!$A$41:$F$784,3)+'Иные услуги '!$C$5+'РСТ РСО-А'!$I$6+'РСТ РСО-А'!$F$9</f>
        <v>3077.11</v>
      </c>
      <c r="E38" s="119">
        <f>VLOOKUP($A38+ROUND((COLUMN()-2)/24,5),АТС!$A$41:$F$784,3)+'Иные услуги '!$C$5+'РСТ РСО-А'!$I$6+'РСТ РСО-А'!$F$9</f>
        <v>3093.32</v>
      </c>
      <c r="F38" s="119">
        <f>VLOOKUP($A38+ROUND((COLUMN()-2)/24,5),АТС!$A$41:$F$784,3)+'Иные услуги '!$C$5+'РСТ РСО-А'!$I$6+'РСТ РСО-А'!$F$9</f>
        <v>3093.56</v>
      </c>
      <c r="G38" s="119">
        <f>VLOOKUP($A38+ROUND((COLUMN()-2)/24,5),АТС!$A$41:$F$784,3)+'Иные услуги '!$C$5+'РСТ РСО-А'!$I$6+'РСТ РСО-А'!$F$9</f>
        <v>3118.77</v>
      </c>
      <c r="H38" s="119">
        <f>VLOOKUP($A38+ROUND((COLUMN()-2)/24,5),АТС!$A$41:$F$784,3)+'Иные услуги '!$C$5+'РСТ РСО-А'!$I$6+'РСТ РСО-А'!$F$9</f>
        <v>3137.6800000000003</v>
      </c>
      <c r="I38" s="119">
        <f>VLOOKUP($A38+ROUND((COLUMN()-2)/24,5),АТС!$A$41:$F$784,3)+'Иные услуги '!$C$5+'РСТ РСО-А'!$I$6+'РСТ РСО-А'!$F$9</f>
        <v>3113.6200000000003</v>
      </c>
      <c r="J38" s="119">
        <f>VLOOKUP($A38+ROUND((COLUMN()-2)/24,5),АТС!$A$41:$F$784,3)+'Иные услуги '!$C$5+'РСТ РСО-А'!$I$6+'РСТ РСО-А'!$F$9</f>
        <v>3239.1600000000003</v>
      </c>
      <c r="K38" s="119">
        <f>VLOOKUP($A38+ROUND((COLUMN()-2)/24,5),АТС!$A$41:$F$784,3)+'Иные услуги '!$C$5+'РСТ РСО-А'!$I$6+'РСТ РСО-А'!$F$9</f>
        <v>3101.8300000000004</v>
      </c>
      <c r="L38" s="119">
        <f>VLOOKUP($A38+ROUND((COLUMN()-2)/24,5),АТС!$A$41:$F$784,3)+'Иные услуги '!$C$5+'РСТ РСО-А'!$I$6+'РСТ РСО-А'!$F$9</f>
        <v>3088.17</v>
      </c>
      <c r="M38" s="119">
        <f>VLOOKUP($A38+ROUND((COLUMN()-2)/24,5),АТС!$A$41:$F$784,3)+'Иные услуги '!$C$5+'РСТ РСО-А'!$I$6+'РСТ РСО-А'!$F$9</f>
        <v>3088.96</v>
      </c>
      <c r="N38" s="119">
        <f>VLOOKUP($A38+ROUND((COLUMN()-2)/24,5),АТС!$A$41:$F$784,3)+'Иные услуги '!$C$5+'РСТ РСО-А'!$I$6+'РСТ РСО-А'!$F$9</f>
        <v>3088.98</v>
      </c>
      <c r="O38" s="119">
        <f>VLOOKUP($A38+ROUND((COLUMN()-2)/24,5),АТС!$A$41:$F$784,3)+'Иные услуги '!$C$5+'РСТ РСО-А'!$I$6+'РСТ РСО-А'!$F$9</f>
        <v>3089.07</v>
      </c>
      <c r="P38" s="119">
        <f>VLOOKUP($A38+ROUND((COLUMN()-2)/24,5),АТС!$A$41:$F$784,3)+'Иные услуги '!$C$5+'РСТ РСО-А'!$I$6+'РСТ РСО-А'!$F$9</f>
        <v>3089.07</v>
      </c>
      <c r="Q38" s="119">
        <f>VLOOKUP($A38+ROUND((COLUMN()-2)/24,5),АТС!$A$41:$F$784,3)+'Иные услуги '!$C$5+'РСТ РСО-А'!$I$6+'РСТ РСО-А'!$F$9</f>
        <v>3089.29</v>
      </c>
      <c r="R38" s="119">
        <f>VLOOKUP($A38+ROUND((COLUMN()-2)/24,5),АТС!$A$41:$F$784,3)+'Иные услуги '!$C$5+'РСТ РСО-А'!$I$6+'РСТ РСО-А'!$F$9</f>
        <v>3085.34</v>
      </c>
      <c r="S38" s="119">
        <f>VLOOKUP($A38+ROUND((COLUMN()-2)/24,5),АТС!$A$41:$F$784,3)+'Иные услуги '!$C$5+'РСТ РСО-А'!$I$6+'РСТ РСО-А'!$F$9</f>
        <v>3084.76</v>
      </c>
      <c r="T38" s="119">
        <f>VLOOKUP($A38+ROUND((COLUMN()-2)/24,5),АТС!$A$41:$F$784,3)+'Иные услуги '!$C$5+'РСТ РСО-А'!$I$6+'РСТ РСО-А'!$F$9</f>
        <v>3084.46</v>
      </c>
      <c r="U38" s="119">
        <f>VLOOKUP($A38+ROUND((COLUMN()-2)/24,5),АТС!$A$41:$F$784,3)+'Иные услуги '!$C$5+'РСТ РСО-А'!$I$6+'РСТ РСО-А'!$F$9</f>
        <v>3134.4100000000003</v>
      </c>
      <c r="V38" s="119">
        <f>VLOOKUP($A38+ROUND((COLUMN()-2)/24,5),АТС!$A$41:$F$784,3)+'Иные услуги '!$C$5+'РСТ РСО-А'!$I$6+'РСТ РСО-А'!$F$9</f>
        <v>3238.9300000000003</v>
      </c>
      <c r="W38" s="119">
        <f>VLOOKUP($A38+ROUND((COLUMN()-2)/24,5),АТС!$A$41:$F$784,3)+'Иные услуги '!$C$5+'РСТ РСО-А'!$I$6+'РСТ РСО-А'!$F$9</f>
        <v>3154.48</v>
      </c>
      <c r="X38" s="119">
        <f>VLOOKUP($A38+ROUND((COLUMN()-2)/24,5),АТС!$A$41:$F$784,3)+'Иные услуги '!$C$5+'РСТ РСО-А'!$I$6+'РСТ РСО-А'!$F$9</f>
        <v>3139.63</v>
      </c>
      <c r="Y38" s="119">
        <f>VLOOKUP($A38+ROUND((COLUMN()-2)/24,5),АТС!$A$41:$F$784,3)+'Иные услуги '!$C$5+'РСТ РСО-А'!$I$6+'РСТ РСО-А'!$F$9</f>
        <v>3461.0099999999998</v>
      </c>
    </row>
    <row r="39" spans="1:25" x14ac:dyDescent="0.2">
      <c r="A39" s="66">
        <f t="shared" si="0"/>
        <v>43337</v>
      </c>
      <c r="B39" s="119">
        <f>VLOOKUP($A39+ROUND((COLUMN()-2)/24,5),АТС!$A$41:$F$784,3)+'Иные услуги '!$C$5+'РСТ РСО-А'!$I$6+'РСТ РСО-А'!$F$9</f>
        <v>3102.53</v>
      </c>
      <c r="C39" s="119">
        <f>VLOOKUP($A39+ROUND((COLUMN()-2)/24,5),АТС!$A$41:$F$784,3)+'Иные услуги '!$C$5+'РСТ РСО-А'!$I$6+'РСТ РСО-А'!$F$9</f>
        <v>3077.6600000000003</v>
      </c>
      <c r="D39" s="119">
        <f>VLOOKUP($A39+ROUND((COLUMN()-2)/24,5),АТС!$A$41:$F$784,3)+'Иные услуги '!$C$5+'РСТ РСО-А'!$I$6+'РСТ РСО-А'!$F$9</f>
        <v>3100.59</v>
      </c>
      <c r="E39" s="119">
        <f>VLOOKUP($A39+ROUND((COLUMN()-2)/24,5),АТС!$A$41:$F$784,3)+'Иные услуги '!$C$5+'РСТ РСО-А'!$I$6+'РСТ РСО-А'!$F$9</f>
        <v>3099.4500000000003</v>
      </c>
      <c r="F39" s="119">
        <f>VLOOKUP($A39+ROUND((COLUMN()-2)/24,5),АТС!$A$41:$F$784,3)+'Иные услуги '!$C$5+'РСТ РСО-А'!$I$6+'РСТ РСО-А'!$F$9</f>
        <v>3100.1</v>
      </c>
      <c r="G39" s="119">
        <f>VLOOKUP($A39+ROUND((COLUMN()-2)/24,5),АТС!$A$41:$F$784,3)+'Иные услуги '!$C$5+'РСТ РСО-А'!$I$6+'РСТ РСО-А'!$F$9</f>
        <v>3144.96</v>
      </c>
      <c r="H39" s="119">
        <f>VLOOKUP($A39+ROUND((COLUMN()-2)/24,5),АТС!$A$41:$F$784,3)+'Иные услуги '!$C$5+'РСТ РСО-А'!$I$6+'РСТ РСО-А'!$F$9</f>
        <v>3155.03</v>
      </c>
      <c r="I39" s="119">
        <f>VLOOKUP($A39+ROUND((COLUMN()-2)/24,5),АТС!$A$41:$F$784,3)+'Иные услуги '!$C$5+'РСТ РСО-А'!$I$6+'РСТ РСО-А'!$F$9</f>
        <v>3085.82</v>
      </c>
      <c r="J39" s="119">
        <f>VLOOKUP($A39+ROUND((COLUMN()-2)/24,5),АТС!$A$41:$F$784,3)+'Иные услуги '!$C$5+'РСТ РСО-А'!$I$6+'РСТ РСО-А'!$F$9</f>
        <v>3297.67</v>
      </c>
      <c r="K39" s="119">
        <f>VLOOKUP($A39+ROUND((COLUMN()-2)/24,5),АТС!$A$41:$F$784,3)+'Иные услуги '!$C$5+'РСТ РСО-А'!$I$6+'РСТ РСО-А'!$F$9</f>
        <v>3153.57</v>
      </c>
      <c r="L39" s="119">
        <f>VLOOKUP($A39+ROUND((COLUMN()-2)/24,5),АТС!$A$41:$F$784,3)+'Иные услуги '!$C$5+'РСТ РСО-А'!$I$6+'РСТ РСО-А'!$F$9</f>
        <v>3136.8700000000003</v>
      </c>
      <c r="M39" s="119">
        <f>VLOOKUP($A39+ROUND((COLUMN()-2)/24,5),АТС!$A$41:$F$784,3)+'Иные услуги '!$C$5+'РСТ РСО-А'!$I$6+'РСТ РСО-А'!$F$9</f>
        <v>3139.7200000000003</v>
      </c>
      <c r="N39" s="119">
        <f>VLOOKUP($A39+ROUND((COLUMN()-2)/24,5),АТС!$A$41:$F$784,3)+'Иные услуги '!$C$5+'РСТ РСО-А'!$I$6+'РСТ РСО-А'!$F$9</f>
        <v>3139.94</v>
      </c>
      <c r="O39" s="119">
        <f>VLOOKUP($A39+ROUND((COLUMN()-2)/24,5),АТС!$A$41:$F$784,3)+'Иные услуги '!$C$5+'РСТ РСО-А'!$I$6+'РСТ РСО-А'!$F$9</f>
        <v>3140.07</v>
      </c>
      <c r="P39" s="119">
        <f>VLOOKUP($A39+ROUND((COLUMN()-2)/24,5),АТС!$A$41:$F$784,3)+'Иные услуги '!$C$5+'РСТ РСО-А'!$I$6+'РСТ РСО-А'!$F$9</f>
        <v>3140.14</v>
      </c>
      <c r="Q39" s="119">
        <f>VLOOKUP($A39+ROUND((COLUMN()-2)/24,5),АТС!$A$41:$F$784,3)+'Иные услуги '!$C$5+'РСТ РСО-А'!$I$6+'РСТ РСО-А'!$F$9</f>
        <v>3140.2400000000002</v>
      </c>
      <c r="R39" s="119">
        <f>VLOOKUP($A39+ROUND((COLUMN()-2)/24,5),АТС!$A$41:$F$784,3)+'Иные услуги '!$C$5+'РСТ РСО-А'!$I$6+'РСТ РСО-А'!$F$9</f>
        <v>3140.76</v>
      </c>
      <c r="S39" s="119">
        <f>VLOOKUP($A39+ROUND((COLUMN()-2)/24,5),АТС!$A$41:$F$784,3)+'Иные услуги '!$C$5+'РСТ РСО-А'!$I$6+'РСТ РСО-А'!$F$9</f>
        <v>3138.6600000000003</v>
      </c>
      <c r="T39" s="119">
        <f>VLOOKUP($A39+ROUND((COLUMN()-2)/24,5),АТС!$A$41:$F$784,3)+'Иные услуги '!$C$5+'РСТ РСО-А'!$I$6+'РСТ РСО-А'!$F$9</f>
        <v>3154.67</v>
      </c>
      <c r="U39" s="119">
        <f>VLOOKUP($A39+ROUND((COLUMN()-2)/24,5),АТС!$A$41:$F$784,3)+'Иные услуги '!$C$5+'РСТ РСО-А'!$I$6+'РСТ РСО-А'!$F$9</f>
        <v>3129.2400000000002</v>
      </c>
      <c r="V39" s="119">
        <f>VLOOKUP($A39+ROUND((COLUMN()-2)/24,5),АТС!$A$41:$F$784,3)+'Иные услуги '!$C$5+'РСТ РСО-А'!$I$6+'РСТ РСО-А'!$F$9</f>
        <v>3192.05</v>
      </c>
      <c r="W39" s="119">
        <f>VLOOKUP($A39+ROUND((COLUMN()-2)/24,5),АТС!$A$41:$F$784,3)+'Иные услуги '!$C$5+'РСТ РСО-А'!$I$6+'РСТ РСО-А'!$F$9</f>
        <v>3118.94</v>
      </c>
      <c r="X39" s="119">
        <f>VLOOKUP($A39+ROUND((COLUMN()-2)/24,5),АТС!$A$41:$F$784,3)+'Иные услуги '!$C$5+'РСТ РСО-А'!$I$6+'РСТ РСО-А'!$F$9</f>
        <v>3145.3300000000004</v>
      </c>
      <c r="Y39" s="119">
        <f>VLOOKUP($A39+ROUND((COLUMN()-2)/24,5),АТС!$A$41:$F$784,3)+'Иные услуги '!$C$5+'РСТ РСО-А'!$I$6+'РСТ РСО-А'!$F$9</f>
        <v>3608.2000000000003</v>
      </c>
    </row>
    <row r="40" spans="1:25" x14ac:dyDescent="0.2">
      <c r="A40" s="66">
        <f t="shared" si="0"/>
        <v>43338</v>
      </c>
      <c r="B40" s="119">
        <f>VLOOKUP($A40+ROUND((COLUMN()-2)/24,5),АТС!$A$41:$F$784,3)+'Иные услуги '!$C$5+'РСТ РСО-А'!$I$6+'РСТ РСО-А'!$F$9</f>
        <v>3086</v>
      </c>
      <c r="C40" s="119">
        <f>VLOOKUP($A40+ROUND((COLUMN()-2)/24,5),АТС!$A$41:$F$784,3)+'Иные услуги '!$C$5+'РСТ РСО-А'!$I$6+'РСТ РСО-А'!$F$9</f>
        <v>3076.42</v>
      </c>
      <c r="D40" s="119">
        <f>VLOOKUP($A40+ROUND((COLUMN()-2)/24,5),АТС!$A$41:$F$784,3)+'Иные услуги '!$C$5+'РСТ РСО-А'!$I$6+'РСТ РСО-А'!$F$9</f>
        <v>3100.46</v>
      </c>
      <c r="E40" s="119">
        <f>VLOOKUP($A40+ROUND((COLUMN()-2)/24,5),АТС!$A$41:$F$784,3)+'Иные услуги '!$C$5+'РСТ РСО-А'!$I$6+'РСТ РСО-А'!$F$9</f>
        <v>3098.32</v>
      </c>
      <c r="F40" s="119">
        <f>VLOOKUP($A40+ROUND((COLUMN()-2)/24,5),АТС!$A$41:$F$784,3)+'Иные услуги '!$C$5+'РСТ РСО-А'!$I$6+'РСТ РСО-А'!$F$9</f>
        <v>3098.8300000000004</v>
      </c>
      <c r="G40" s="119">
        <f>VLOOKUP($A40+ROUND((COLUMN()-2)/24,5),АТС!$A$41:$F$784,3)+'Иные услуги '!$C$5+'РСТ РСО-А'!$I$6+'РСТ РСО-А'!$F$9</f>
        <v>3143.84</v>
      </c>
      <c r="H40" s="119">
        <f>VLOOKUP($A40+ROUND((COLUMN()-2)/24,5),АТС!$A$41:$F$784,3)+'Иные услуги '!$C$5+'РСТ РСО-А'!$I$6+'РСТ РСО-А'!$F$9</f>
        <v>3254.78</v>
      </c>
      <c r="I40" s="119">
        <f>VLOOKUP($A40+ROUND((COLUMN()-2)/24,5),АТС!$A$41:$F$784,3)+'Иные услуги '!$C$5+'РСТ РСО-А'!$I$6+'РСТ РСО-А'!$F$9</f>
        <v>3109.4700000000003</v>
      </c>
      <c r="J40" s="119">
        <f>VLOOKUP($A40+ROUND((COLUMN()-2)/24,5),АТС!$A$41:$F$784,3)+'Иные услуги '!$C$5+'РСТ РСО-А'!$I$6+'РСТ РСО-А'!$F$9</f>
        <v>3361.61</v>
      </c>
      <c r="K40" s="119">
        <f>VLOOKUP($A40+ROUND((COLUMN()-2)/24,5),АТС!$A$41:$F$784,3)+'Иные услуги '!$C$5+'РСТ РСО-А'!$I$6+'РСТ РСО-А'!$F$9</f>
        <v>3206.94</v>
      </c>
      <c r="L40" s="119">
        <f>VLOOKUP($A40+ROUND((COLUMN()-2)/24,5),АТС!$A$41:$F$784,3)+'Иные услуги '!$C$5+'РСТ РСО-А'!$I$6+'РСТ РСО-А'!$F$9</f>
        <v>3206.35</v>
      </c>
      <c r="M40" s="119">
        <f>VLOOKUP($A40+ROUND((COLUMN()-2)/24,5),АТС!$A$41:$F$784,3)+'Иные услуги '!$C$5+'РСТ РСО-А'!$I$6+'РСТ РСО-А'!$F$9</f>
        <v>3209.01</v>
      </c>
      <c r="N40" s="119">
        <f>VLOOKUP($A40+ROUND((COLUMN()-2)/24,5),АТС!$A$41:$F$784,3)+'Иные услуги '!$C$5+'РСТ РСО-А'!$I$6+'РСТ РСО-А'!$F$9</f>
        <v>3209.6800000000003</v>
      </c>
      <c r="O40" s="119">
        <f>VLOOKUP($A40+ROUND((COLUMN()-2)/24,5),АТС!$A$41:$F$784,3)+'Иные услуги '!$C$5+'РСТ РСО-А'!$I$6+'РСТ РСО-А'!$F$9</f>
        <v>3209.6600000000003</v>
      </c>
      <c r="P40" s="119">
        <f>VLOOKUP($A40+ROUND((COLUMN()-2)/24,5),АТС!$A$41:$F$784,3)+'Иные услуги '!$C$5+'РСТ РСО-А'!$I$6+'РСТ РСО-А'!$F$9</f>
        <v>3209.56</v>
      </c>
      <c r="Q40" s="119">
        <f>VLOOKUP($A40+ROUND((COLUMN()-2)/24,5),АТС!$A$41:$F$784,3)+'Иные услуги '!$C$5+'РСТ РСО-А'!$I$6+'РСТ РСО-А'!$F$9</f>
        <v>3209.8</v>
      </c>
      <c r="R40" s="119">
        <f>VLOOKUP($A40+ROUND((COLUMN()-2)/24,5),АТС!$A$41:$F$784,3)+'Иные услуги '!$C$5+'РСТ РСО-А'!$I$6+'РСТ РСО-А'!$F$9</f>
        <v>3205.4300000000003</v>
      </c>
      <c r="S40" s="119">
        <f>VLOOKUP($A40+ROUND((COLUMN()-2)/24,5),АТС!$A$41:$F$784,3)+'Иные услуги '!$C$5+'РСТ РСО-А'!$I$6+'РСТ РСО-А'!$F$9</f>
        <v>3199.4700000000003</v>
      </c>
      <c r="T40" s="119">
        <f>VLOOKUP($A40+ROUND((COLUMN()-2)/24,5),АТС!$A$41:$F$784,3)+'Иные услуги '!$C$5+'РСТ РСО-А'!$I$6+'РСТ РСО-А'!$F$9</f>
        <v>3196.6200000000003</v>
      </c>
      <c r="U40" s="119">
        <f>VLOOKUP($A40+ROUND((COLUMN()-2)/24,5),АТС!$A$41:$F$784,3)+'Иные услуги '!$C$5+'РСТ РСО-А'!$I$6+'РСТ РСО-А'!$F$9</f>
        <v>3087.6200000000003</v>
      </c>
      <c r="V40" s="119">
        <f>VLOOKUP($A40+ROUND((COLUMN()-2)/24,5),АТС!$A$41:$F$784,3)+'Иные услуги '!$C$5+'РСТ РСО-А'!$I$6+'РСТ РСО-А'!$F$9</f>
        <v>3146.71</v>
      </c>
      <c r="W40" s="119">
        <f>VLOOKUP($A40+ROUND((COLUMN()-2)/24,5),АТС!$A$41:$F$784,3)+'Иные услуги '!$C$5+'РСТ РСО-А'!$I$6+'РСТ РСО-А'!$F$9</f>
        <v>3116.79</v>
      </c>
      <c r="X40" s="119">
        <f>VLOOKUP($A40+ROUND((COLUMN()-2)/24,5),АТС!$A$41:$F$784,3)+'Иные услуги '!$C$5+'РСТ РСО-А'!$I$6+'РСТ РСО-А'!$F$9</f>
        <v>3144.94</v>
      </c>
      <c r="Y40" s="119">
        <f>VLOOKUP($A40+ROUND((COLUMN()-2)/24,5),АТС!$A$41:$F$784,3)+'Иные услуги '!$C$5+'РСТ РСО-А'!$I$6+'РСТ РСО-А'!$F$9</f>
        <v>3612.4500000000003</v>
      </c>
    </row>
    <row r="41" spans="1:25" x14ac:dyDescent="0.2">
      <c r="A41" s="66">
        <f t="shared" si="0"/>
        <v>43339</v>
      </c>
      <c r="B41" s="119">
        <f>VLOOKUP($A41+ROUND((COLUMN()-2)/24,5),АТС!$A$41:$F$784,3)+'Иные услуги '!$C$5+'РСТ РСО-А'!$I$6+'РСТ РСО-А'!$F$9</f>
        <v>3103.1</v>
      </c>
      <c r="C41" s="119">
        <f>VLOOKUP($A41+ROUND((COLUMN()-2)/24,5),АТС!$A$41:$F$784,3)+'Иные услуги '!$C$5+'РСТ РСО-А'!$I$6+'РСТ РСО-А'!$F$9</f>
        <v>3086.11</v>
      </c>
      <c r="D41" s="119">
        <f>VLOOKUP($A41+ROUND((COLUMN()-2)/24,5),АТС!$A$41:$F$784,3)+'Иные услуги '!$C$5+'РСТ РСО-А'!$I$6+'РСТ РСО-А'!$F$9</f>
        <v>3085.39</v>
      </c>
      <c r="E41" s="119">
        <f>VLOOKUP($A41+ROUND((COLUMN()-2)/24,5),АТС!$A$41:$F$784,3)+'Иные услуги '!$C$5+'РСТ РСО-А'!$I$6+'РСТ РСО-А'!$F$9</f>
        <v>3102.1</v>
      </c>
      <c r="F41" s="119">
        <f>VLOOKUP($A41+ROUND((COLUMN()-2)/24,5),АТС!$A$41:$F$784,3)+'Иные услуги '!$C$5+'РСТ РСО-А'!$I$6+'РСТ РСО-А'!$F$9</f>
        <v>3101.35</v>
      </c>
      <c r="G41" s="119">
        <f>VLOOKUP($A41+ROUND((COLUMN()-2)/24,5),АТС!$A$41:$F$784,3)+'Иные услуги '!$C$5+'РСТ РСО-А'!$I$6+'РСТ РСО-А'!$F$9</f>
        <v>3170.2200000000003</v>
      </c>
      <c r="H41" s="119">
        <f>VLOOKUP($A41+ROUND((COLUMN()-2)/24,5),АТС!$A$41:$F$784,3)+'Иные услуги '!$C$5+'РСТ РСО-А'!$I$6+'РСТ РСО-А'!$F$9</f>
        <v>3140.85</v>
      </c>
      <c r="I41" s="119">
        <f>VLOOKUP($A41+ROUND((COLUMN()-2)/24,5),АТС!$A$41:$F$784,3)+'Иные услуги '!$C$5+'РСТ РСО-А'!$I$6+'РСТ РСО-А'!$F$9</f>
        <v>3133.19</v>
      </c>
      <c r="J41" s="119">
        <f>VLOOKUP($A41+ROUND((COLUMN()-2)/24,5),АТС!$A$41:$F$784,3)+'Иные услуги '!$C$5+'РСТ РСО-А'!$I$6+'РСТ РСО-А'!$F$9</f>
        <v>3247.15</v>
      </c>
      <c r="K41" s="119">
        <f>VLOOKUP($A41+ROUND((COLUMN()-2)/24,5),АТС!$A$41:$F$784,3)+'Иные услуги '!$C$5+'РСТ РСО-А'!$I$6+'РСТ РСО-А'!$F$9</f>
        <v>3107.48</v>
      </c>
      <c r="L41" s="119">
        <f>VLOOKUP($A41+ROUND((COLUMN()-2)/24,5),АТС!$A$41:$F$784,3)+'Иные услуги '!$C$5+'РСТ РСО-А'!$I$6+'РСТ РСО-А'!$F$9</f>
        <v>3093.57</v>
      </c>
      <c r="M41" s="119">
        <f>VLOOKUP($A41+ROUND((COLUMN()-2)/24,5),АТС!$A$41:$F$784,3)+'Иные услуги '!$C$5+'РСТ РСО-А'!$I$6+'РСТ РСО-А'!$F$9</f>
        <v>3097.1200000000003</v>
      </c>
      <c r="N41" s="119">
        <f>VLOOKUP($A41+ROUND((COLUMN()-2)/24,5),АТС!$A$41:$F$784,3)+'Иные услуги '!$C$5+'РСТ РСО-А'!$I$6+'РСТ РСО-А'!$F$9</f>
        <v>3097.15</v>
      </c>
      <c r="O41" s="119">
        <f>VLOOKUP($A41+ROUND((COLUMN()-2)/24,5),АТС!$A$41:$F$784,3)+'Иные услуги '!$C$5+'РСТ РСО-А'!$I$6+'РСТ РСО-А'!$F$9</f>
        <v>3098.1800000000003</v>
      </c>
      <c r="P41" s="119">
        <f>VLOOKUP($A41+ROUND((COLUMN()-2)/24,5),АТС!$A$41:$F$784,3)+'Иные услуги '!$C$5+'РСТ РСО-А'!$I$6+'РСТ РСО-А'!$F$9</f>
        <v>3098.2400000000002</v>
      </c>
      <c r="Q41" s="119">
        <f>VLOOKUP($A41+ROUND((COLUMN()-2)/24,5),АТС!$A$41:$F$784,3)+'Иные услуги '!$C$5+'РСТ РСО-А'!$I$6+'РСТ РСО-А'!$F$9</f>
        <v>3095.21</v>
      </c>
      <c r="R41" s="119">
        <f>VLOOKUP($A41+ROUND((COLUMN()-2)/24,5),АТС!$A$41:$F$784,3)+'Иные услуги '!$C$5+'РСТ РСО-А'!$I$6+'РСТ РСО-А'!$F$9</f>
        <v>3094.9700000000003</v>
      </c>
      <c r="S41" s="119">
        <f>VLOOKUP($A41+ROUND((COLUMN()-2)/24,5),АТС!$A$41:$F$784,3)+'Иные услуги '!$C$5+'РСТ РСО-А'!$I$6+'РСТ РСО-А'!$F$9</f>
        <v>3094.78</v>
      </c>
      <c r="T41" s="119">
        <f>VLOOKUP($A41+ROUND((COLUMN()-2)/24,5),АТС!$A$41:$F$784,3)+'Иные услуги '!$C$5+'РСТ РСО-А'!$I$6+'РСТ РСО-А'!$F$9</f>
        <v>3091.9100000000003</v>
      </c>
      <c r="U41" s="119">
        <f>VLOOKUP($A41+ROUND((COLUMN()-2)/24,5),АТС!$A$41:$F$784,3)+'Иные услуги '!$C$5+'РСТ РСО-А'!$I$6+'РСТ РСО-А'!$F$9</f>
        <v>3150.56</v>
      </c>
      <c r="V41" s="119">
        <f>VLOOKUP($A41+ROUND((COLUMN()-2)/24,5),АТС!$A$41:$F$784,3)+'Иные услуги '!$C$5+'РСТ РСО-А'!$I$6+'РСТ РСО-А'!$F$9</f>
        <v>3229.09</v>
      </c>
      <c r="W41" s="119">
        <f>VLOOKUP($A41+ROUND((COLUMN()-2)/24,5),АТС!$A$41:$F$784,3)+'Иные услуги '!$C$5+'РСТ РСО-А'!$I$6+'РСТ РСО-А'!$F$9</f>
        <v>3151</v>
      </c>
      <c r="X41" s="119">
        <f>VLOOKUP($A41+ROUND((COLUMN()-2)/24,5),АТС!$A$41:$F$784,3)+'Иные услуги '!$C$5+'РСТ РСО-А'!$I$6+'РСТ РСО-А'!$F$9</f>
        <v>3161.01</v>
      </c>
      <c r="Y41" s="119">
        <f>VLOOKUP($A41+ROUND((COLUMN()-2)/24,5),АТС!$A$41:$F$784,3)+'Иные услуги '!$C$5+'РСТ РСО-А'!$I$6+'РСТ РСО-А'!$F$9</f>
        <v>3483.5499999999997</v>
      </c>
    </row>
    <row r="42" spans="1:25" x14ac:dyDescent="0.2">
      <c r="A42" s="66">
        <f t="shared" si="0"/>
        <v>43340</v>
      </c>
      <c r="B42" s="119">
        <f>VLOOKUP($A42+ROUND((COLUMN()-2)/24,5),АТС!$A$41:$F$784,3)+'Иные услуги '!$C$5+'РСТ РСО-А'!$I$6+'РСТ РСО-А'!$F$9</f>
        <v>3101.35</v>
      </c>
      <c r="C42" s="119">
        <f>VLOOKUP($A42+ROUND((COLUMN()-2)/24,5),АТС!$A$41:$F$784,3)+'Иные услуги '!$C$5+'РСТ РСО-А'!$I$6+'РСТ РСО-А'!$F$9</f>
        <v>3095.81</v>
      </c>
      <c r="D42" s="119">
        <f>VLOOKUP($A42+ROUND((COLUMN()-2)/24,5),АТС!$A$41:$F$784,3)+'Иные услуги '!$C$5+'РСТ РСО-А'!$I$6+'РСТ РСО-А'!$F$9</f>
        <v>3093.39</v>
      </c>
      <c r="E42" s="119">
        <f>VLOOKUP($A42+ROUND((COLUMN()-2)/24,5),АТС!$A$41:$F$784,3)+'Иные услуги '!$C$5+'РСТ РСО-А'!$I$6+'РСТ РСО-А'!$F$9</f>
        <v>3109.8700000000003</v>
      </c>
      <c r="F42" s="119">
        <f>VLOOKUP($A42+ROUND((COLUMN()-2)/24,5),АТС!$A$41:$F$784,3)+'Иные услуги '!$C$5+'РСТ РСО-А'!$I$6+'РСТ РСО-А'!$F$9</f>
        <v>3110.53</v>
      </c>
      <c r="G42" s="119">
        <f>VLOOKUP($A42+ROUND((COLUMN()-2)/24,5),АТС!$A$41:$F$784,3)+'Иные услуги '!$C$5+'РСТ РСО-А'!$I$6+'РСТ РСО-А'!$F$9</f>
        <v>3176.1</v>
      </c>
      <c r="H42" s="119">
        <f>VLOOKUP($A42+ROUND((COLUMN()-2)/24,5),АТС!$A$41:$F$784,3)+'Иные услуги '!$C$5+'РСТ РСО-А'!$I$6+'РСТ РСО-А'!$F$9</f>
        <v>3140.77</v>
      </c>
      <c r="I42" s="119">
        <f>VLOOKUP($A42+ROUND((COLUMN()-2)/24,5),АТС!$A$41:$F$784,3)+'Иные услуги '!$C$5+'РСТ РСО-А'!$I$6+'РСТ РСО-А'!$F$9</f>
        <v>3138.4100000000003</v>
      </c>
      <c r="J42" s="119">
        <f>VLOOKUP($A42+ROUND((COLUMN()-2)/24,5),АТС!$A$41:$F$784,3)+'Иные услуги '!$C$5+'РСТ РСО-А'!$I$6+'РСТ РСО-А'!$F$9</f>
        <v>3248.61</v>
      </c>
      <c r="K42" s="119">
        <f>VLOOKUP($A42+ROUND((COLUMN()-2)/24,5),АТС!$A$41:$F$784,3)+'Иные услуги '!$C$5+'РСТ РСО-А'!$I$6+'РСТ РСО-А'!$F$9</f>
        <v>3109.84</v>
      </c>
      <c r="L42" s="119">
        <f>VLOOKUP($A42+ROUND((COLUMN()-2)/24,5),АТС!$A$41:$F$784,3)+'Иные услуги '!$C$5+'РСТ РСО-А'!$I$6+'РСТ РСО-А'!$F$9</f>
        <v>3095.2400000000002</v>
      </c>
      <c r="M42" s="119">
        <f>VLOOKUP($A42+ROUND((COLUMN()-2)/24,5),АТС!$A$41:$F$784,3)+'Иные услуги '!$C$5+'РСТ РСО-А'!$I$6+'РСТ РСО-А'!$F$9</f>
        <v>3098.9</v>
      </c>
      <c r="N42" s="119">
        <f>VLOOKUP($A42+ROUND((COLUMN()-2)/24,5),АТС!$A$41:$F$784,3)+'Иные услуги '!$C$5+'РСТ РСО-А'!$I$6+'РСТ РСО-А'!$F$9</f>
        <v>3097.0800000000004</v>
      </c>
      <c r="O42" s="119">
        <f>VLOOKUP($A42+ROUND((COLUMN()-2)/24,5),АТС!$A$41:$F$784,3)+'Иные услуги '!$C$5+'РСТ РСО-А'!$I$6+'РСТ РСО-А'!$F$9</f>
        <v>3094.1200000000003</v>
      </c>
      <c r="P42" s="119">
        <f>VLOOKUP($A42+ROUND((COLUMN()-2)/24,5),АТС!$A$41:$F$784,3)+'Иные услуги '!$C$5+'РСТ РСО-А'!$I$6+'РСТ РСО-А'!$F$9</f>
        <v>3095.03</v>
      </c>
      <c r="Q42" s="119">
        <f>VLOOKUP($A42+ROUND((COLUMN()-2)/24,5),АТС!$A$41:$F$784,3)+'Иные услуги '!$C$5+'РСТ РСО-А'!$I$6+'РСТ РСО-А'!$F$9</f>
        <v>3097.59</v>
      </c>
      <c r="R42" s="119">
        <f>VLOOKUP($A42+ROUND((COLUMN()-2)/24,5),АТС!$A$41:$F$784,3)+'Иные услуги '!$C$5+'РСТ РСО-А'!$I$6+'РСТ РСО-А'!$F$9</f>
        <v>3098.9900000000002</v>
      </c>
      <c r="S42" s="119">
        <f>VLOOKUP($A42+ROUND((COLUMN()-2)/24,5),АТС!$A$41:$F$784,3)+'Иные услуги '!$C$5+'РСТ РСО-А'!$I$6+'РСТ РСО-А'!$F$9</f>
        <v>3099.48</v>
      </c>
      <c r="T42" s="119">
        <f>VLOOKUP($A42+ROUND((COLUMN()-2)/24,5),АТС!$A$41:$F$784,3)+'Иные услуги '!$C$5+'РСТ РСО-А'!$I$6+'РСТ РСО-А'!$F$9</f>
        <v>3093.55</v>
      </c>
      <c r="U42" s="119">
        <f>VLOOKUP($A42+ROUND((COLUMN()-2)/24,5),АТС!$A$41:$F$784,3)+'Иные услуги '!$C$5+'РСТ РСО-А'!$I$6+'РСТ РСО-А'!$F$9</f>
        <v>3162.07</v>
      </c>
      <c r="V42" s="119">
        <f>VLOOKUP($A42+ROUND((COLUMN()-2)/24,5),АТС!$A$41:$F$784,3)+'Иные услуги '!$C$5+'РСТ РСО-А'!$I$6+'РСТ РСО-А'!$F$9</f>
        <v>3252.21</v>
      </c>
      <c r="W42" s="119">
        <f>VLOOKUP($A42+ROUND((COLUMN()-2)/24,5),АТС!$A$41:$F$784,3)+'Иные услуги '!$C$5+'РСТ РСО-А'!$I$6+'РСТ РСО-А'!$F$9</f>
        <v>3162.3300000000004</v>
      </c>
      <c r="X42" s="119">
        <f>VLOOKUP($A42+ROUND((COLUMN()-2)/24,5),АТС!$A$41:$F$784,3)+'Иные услуги '!$C$5+'РСТ РСО-А'!$I$6+'РСТ РСО-А'!$F$9</f>
        <v>3155.25</v>
      </c>
      <c r="Y42" s="119">
        <f>VLOOKUP($A42+ROUND((COLUMN()-2)/24,5),АТС!$A$41:$F$784,3)+'Иные услуги '!$C$5+'РСТ РСО-А'!$I$6+'РСТ РСО-А'!$F$9</f>
        <v>3489.07</v>
      </c>
    </row>
    <row r="43" spans="1:25" x14ac:dyDescent="0.2">
      <c r="A43" s="66">
        <f t="shared" si="0"/>
        <v>43341</v>
      </c>
      <c r="B43" s="119">
        <f>VLOOKUP($A43+ROUND((COLUMN()-2)/24,5),АТС!$A$41:$F$784,3)+'Иные услуги '!$C$5+'РСТ РСО-А'!$I$6+'РСТ РСО-А'!$F$9</f>
        <v>3104.79</v>
      </c>
      <c r="C43" s="119">
        <f>VLOOKUP($A43+ROUND((COLUMN()-2)/24,5),АТС!$A$41:$F$784,3)+'Иные услуги '!$C$5+'РСТ РСО-А'!$I$6+'РСТ РСО-А'!$F$9</f>
        <v>3094.31</v>
      </c>
      <c r="D43" s="119">
        <f>VLOOKUP($A43+ROUND((COLUMN()-2)/24,5),АТС!$A$41:$F$784,3)+'Иные услуги '!$C$5+'РСТ РСО-А'!$I$6+'РСТ РСО-А'!$F$9</f>
        <v>3109.88</v>
      </c>
      <c r="E43" s="119">
        <f>VLOOKUP($A43+ROUND((COLUMN()-2)/24,5),АТС!$A$41:$F$784,3)+'Иные услуги '!$C$5+'РСТ РСО-А'!$I$6+'РСТ РСО-А'!$F$9</f>
        <v>3109.19</v>
      </c>
      <c r="F43" s="119">
        <f>VLOOKUP($A43+ROUND((COLUMN()-2)/24,5),АТС!$A$41:$F$784,3)+'Иные услуги '!$C$5+'РСТ РСО-А'!$I$6+'РСТ РСО-А'!$F$9</f>
        <v>3109.98</v>
      </c>
      <c r="G43" s="119">
        <f>VLOOKUP($A43+ROUND((COLUMN()-2)/24,5),АТС!$A$41:$F$784,3)+'Иные услуги '!$C$5+'РСТ РСО-А'!$I$6+'РСТ РСО-А'!$F$9</f>
        <v>3173.85</v>
      </c>
      <c r="H43" s="119">
        <f>VLOOKUP($A43+ROUND((COLUMN()-2)/24,5),АТС!$A$41:$F$784,3)+'Иные услуги '!$C$5+'РСТ РСО-А'!$I$6+'РСТ РСО-А'!$F$9</f>
        <v>3152</v>
      </c>
      <c r="I43" s="119">
        <f>VLOOKUP($A43+ROUND((COLUMN()-2)/24,5),АТС!$A$41:$F$784,3)+'Иные услуги '!$C$5+'РСТ РСО-А'!$I$6+'РСТ РСО-А'!$F$9</f>
        <v>3169.96</v>
      </c>
      <c r="J43" s="119">
        <f>VLOOKUP($A43+ROUND((COLUMN()-2)/24,5),АТС!$A$41:$F$784,3)+'Иные услуги '!$C$5+'РСТ РСО-А'!$I$6+'РСТ РСО-А'!$F$9</f>
        <v>3262.8</v>
      </c>
      <c r="K43" s="119">
        <f>VLOOKUP($A43+ROUND((COLUMN()-2)/24,5),АТС!$A$41:$F$784,3)+'Иные услуги '!$C$5+'РСТ РСО-А'!$I$6+'РСТ РСО-А'!$F$9</f>
        <v>3138.06</v>
      </c>
      <c r="L43" s="119">
        <f>VLOOKUP($A43+ROUND((COLUMN()-2)/24,5),АТС!$A$41:$F$784,3)+'Иные услуги '!$C$5+'РСТ РСО-А'!$I$6+'РСТ РСО-А'!$F$9</f>
        <v>3116.4100000000003</v>
      </c>
      <c r="M43" s="119">
        <f>VLOOKUP($A43+ROUND((COLUMN()-2)/24,5),АТС!$A$41:$F$784,3)+'Иные услуги '!$C$5+'РСТ РСО-А'!$I$6+'РСТ РСО-А'!$F$9</f>
        <v>3111.3300000000004</v>
      </c>
      <c r="N43" s="119">
        <f>VLOOKUP($A43+ROUND((COLUMN()-2)/24,5),АТС!$A$41:$F$784,3)+'Иные услуги '!$C$5+'РСТ РСО-А'!$I$6+'РСТ РСО-А'!$F$9</f>
        <v>3108.4500000000003</v>
      </c>
      <c r="O43" s="119">
        <f>VLOOKUP($A43+ROUND((COLUMN()-2)/24,5),АТС!$A$41:$F$784,3)+'Иные услуги '!$C$5+'РСТ РСО-А'!$I$6+'РСТ РСО-А'!$F$9</f>
        <v>3107.64</v>
      </c>
      <c r="P43" s="119">
        <f>VLOOKUP($A43+ROUND((COLUMN()-2)/24,5),АТС!$A$41:$F$784,3)+'Иные услуги '!$C$5+'РСТ РСО-А'!$I$6+'РСТ РСО-А'!$F$9</f>
        <v>3108.04</v>
      </c>
      <c r="Q43" s="119">
        <f>VLOOKUP($A43+ROUND((COLUMN()-2)/24,5),АТС!$A$41:$F$784,3)+'Иные услуги '!$C$5+'РСТ РСО-А'!$I$6+'РСТ РСО-А'!$F$9</f>
        <v>3103.11</v>
      </c>
      <c r="R43" s="119">
        <f>VLOOKUP($A43+ROUND((COLUMN()-2)/24,5),АТС!$A$41:$F$784,3)+'Иные услуги '!$C$5+'РСТ РСО-А'!$I$6+'РСТ РСО-А'!$F$9</f>
        <v>3106.9100000000003</v>
      </c>
      <c r="S43" s="119">
        <f>VLOOKUP($A43+ROUND((COLUMN()-2)/24,5),АТС!$A$41:$F$784,3)+'Иные услуги '!$C$5+'РСТ РСО-А'!$I$6+'РСТ РСО-А'!$F$9</f>
        <v>3101.36</v>
      </c>
      <c r="T43" s="119">
        <f>VLOOKUP($A43+ROUND((COLUMN()-2)/24,5),АТС!$A$41:$F$784,3)+'Иные услуги '!$C$5+'РСТ РСО-А'!$I$6+'РСТ РСО-А'!$F$9</f>
        <v>3105.01</v>
      </c>
      <c r="U43" s="119">
        <f>VLOOKUP($A43+ROUND((COLUMN()-2)/24,5),АТС!$A$41:$F$784,3)+'Иные услуги '!$C$5+'РСТ РСО-А'!$I$6+'РСТ РСО-А'!$F$9</f>
        <v>3166.2400000000002</v>
      </c>
      <c r="V43" s="119">
        <f>VLOOKUP($A43+ROUND((COLUMN()-2)/24,5),АТС!$A$41:$F$784,3)+'Иные услуги '!$C$5+'РСТ РСО-А'!$I$6+'РСТ РСО-А'!$F$9</f>
        <v>3245.8300000000004</v>
      </c>
      <c r="W43" s="119">
        <f>VLOOKUP($A43+ROUND((COLUMN()-2)/24,5),АТС!$A$41:$F$784,3)+'Иные услуги '!$C$5+'РСТ РСО-А'!$I$6+'РСТ РСО-А'!$F$9</f>
        <v>3120.65</v>
      </c>
      <c r="X43" s="119">
        <f>VLOOKUP($A43+ROUND((COLUMN()-2)/24,5),АТС!$A$41:$F$784,3)+'Иные услуги '!$C$5+'РСТ РСО-А'!$I$6+'РСТ РСО-А'!$F$9</f>
        <v>3171.3700000000003</v>
      </c>
      <c r="Y43" s="119">
        <f>VLOOKUP($A43+ROUND((COLUMN()-2)/24,5),АТС!$A$41:$F$784,3)+'Иные услуги '!$C$5+'РСТ РСО-А'!$I$6+'РСТ РСО-А'!$F$9</f>
        <v>3631.54</v>
      </c>
    </row>
    <row r="44" spans="1:25" x14ac:dyDescent="0.2">
      <c r="A44" s="66">
        <f t="shared" si="0"/>
        <v>43342</v>
      </c>
      <c r="B44" s="119">
        <f>VLOOKUP($A44+ROUND((COLUMN()-2)/24,5),АТС!$A$41:$F$784,3)+'Иные услуги '!$C$5+'РСТ РСО-А'!$I$6+'РСТ РСО-А'!$F$9</f>
        <v>3093.4</v>
      </c>
      <c r="C44" s="119">
        <f>VLOOKUP($A44+ROUND((COLUMN()-2)/24,5),АТС!$A$41:$F$784,3)+'Иные услуги '!$C$5+'РСТ РСО-А'!$I$6+'РСТ РСО-А'!$F$9</f>
        <v>3073.63</v>
      </c>
      <c r="D44" s="119">
        <f>VLOOKUP($A44+ROUND((COLUMN()-2)/24,5),АТС!$A$41:$F$784,3)+'Иные услуги '!$C$5+'РСТ РСО-А'!$I$6+'РСТ РСО-А'!$F$9</f>
        <v>3087.89</v>
      </c>
      <c r="E44" s="119">
        <f>VLOOKUP($A44+ROUND((COLUMN()-2)/24,5),АТС!$A$41:$F$784,3)+'Иные услуги '!$C$5+'РСТ РСО-А'!$I$6+'РСТ РСО-А'!$F$9</f>
        <v>3084.32</v>
      </c>
      <c r="F44" s="119">
        <f>VLOOKUP($A44+ROUND((COLUMN()-2)/24,5),АТС!$A$41:$F$784,3)+'Иные услуги '!$C$5+'РСТ РСО-А'!$I$6+'РСТ РСО-А'!$F$9</f>
        <v>3085.21</v>
      </c>
      <c r="G44" s="119">
        <f>VLOOKUP($A44+ROUND((COLUMN()-2)/24,5),АТС!$A$41:$F$784,3)+'Иные услуги '!$C$5+'РСТ РСО-А'!$I$6+'РСТ РСО-А'!$F$9</f>
        <v>3126.9700000000003</v>
      </c>
      <c r="H44" s="119">
        <f>VLOOKUP($A44+ROUND((COLUMN()-2)/24,5),АТС!$A$41:$F$784,3)+'Иные услуги '!$C$5+'РСТ РСО-А'!$I$6+'РСТ РСО-А'!$F$9</f>
        <v>3092.31</v>
      </c>
      <c r="I44" s="119">
        <f>VLOOKUP($A44+ROUND((COLUMN()-2)/24,5),АТС!$A$41:$F$784,3)+'Иные услуги '!$C$5+'РСТ РСО-А'!$I$6+'РСТ РСО-А'!$F$9</f>
        <v>3150.4</v>
      </c>
      <c r="J44" s="119">
        <f>VLOOKUP($A44+ROUND((COLUMN()-2)/24,5),АТС!$A$41:$F$784,3)+'Иные услуги '!$C$5+'РСТ РСО-А'!$I$6+'РСТ РСО-А'!$F$9</f>
        <v>3220.3700000000003</v>
      </c>
      <c r="K44" s="119">
        <f>VLOOKUP($A44+ROUND((COLUMN()-2)/24,5),АТС!$A$41:$F$784,3)+'Иные услуги '!$C$5+'РСТ РСО-А'!$I$6+'РСТ РСО-А'!$F$9</f>
        <v>3103.7400000000002</v>
      </c>
      <c r="L44" s="119">
        <f>VLOOKUP($A44+ROUND((COLUMN()-2)/24,5),АТС!$A$41:$F$784,3)+'Иные услуги '!$C$5+'РСТ РСО-А'!$I$6+'РСТ РСО-А'!$F$9</f>
        <v>3088.3300000000004</v>
      </c>
      <c r="M44" s="119">
        <f>VLOOKUP($A44+ROUND((COLUMN()-2)/24,5),АТС!$A$41:$F$784,3)+'Иные услуги '!$C$5+'РСТ РСО-А'!$I$6+'РСТ РСО-А'!$F$9</f>
        <v>3086.79</v>
      </c>
      <c r="N44" s="119">
        <f>VLOOKUP($A44+ROUND((COLUMN()-2)/24,5),АТС!$A$41:$F$784,3)+'Иные услуги '!$C$5+'РСТ РСО-А'!$I$6+'РСТ РСО-А'!$F$9</f>
        <v>3084.82</v>
      </c>
      <c r="O44" s="119">
        <f>VLOOKUP($A44+ROUND((COLUMN()-2)/24,5),АТС!$A$41:$F$784,3)+'Иные услуги '!$C$5+'РСТ РСО-А'!$I$6+'РСТ РСО-А'!$F$9</f>
        <v>3083.7400000000002</v>
      </c>
      <c r="P44" s="119">
        <f>VLOOKUP($A44+ROUND((COLUMN()-2)/24,5),АТС!$A$41:$F$784,3)+'Иные услуги '!$C$5+'РСТ РСО-А'!$I$6+'РСТ РСО-А'!$F$9</f>
        <v>3083.85</v>
      </c>
      <c r="Q44" s="119">
        <f>VLOOKUP($A44+ROUND((COLUMN()-2)/24,5),АТС!$A$41:$F$784,3)+'Иные услуги '!$C$5+'РСТ РСО-А'!$I$6+'РСТ РСО-А'!$F$9</f>
        <v>3083.9500000000003</v>
      </c>
      <c r="R44" s="119">
        <f>VLOOKUP($A44+ROUND((COLUMN()-2)/24,5),АТС!$A$41:$F$784,3)+'Иные услуги '!$C$5+'РСТ РСО-А'!$I$6+'РСТ РСО-А'!$F$9</f>
        <v>3082.9900000000002</v>
      </c>
      <c r="S44" s="119">
        <f>VLOOKUP($A44+ROUND((COLUMN()-2)/24,5),АТС!$A$41:$F$784,3)+'Иные услуги '!$C$5+'РСТ РСО-А'!$I$6+'РСТ РСО-А'!$F$9</f>
        <v>3082.79</v>
      </c>
      <c r="T44" s="119">
        <f>VLOOKUP($A44+ROUND((COLUMN()-2)/24,5),АТС!$A$41:$F$784,3)+'Иные услуги '!$C$5+'РСТ РСО-А'!$I$6+'РСТ РСО-А'!$F$9</f>
        <v>3085.78</v>
      </c>
      <c r="U44" s="119">
        <f>VLOOKUP($A44+ROUND((COLUMN()-2)/24,5),АТС!$A$41:$F$784,3)+'Иные услуги '!$C$5+'РСТ РСО-А'!$I$6+'РСТ РСО-А'!$F$9</f>
        <v>3187.56</v>
      </c>
      <c r="V44" s="119">
        <f>VLOOKUP($A44+ROUND((COLUMN()-2)/24,5),АТС!$A$41:$F$784,3)+'Иные услуги '!$C$5+'РСТ РСО-А'!$I$6+'РСТ РСО-А'!$F$9</f>
        <v>3241.4700000000003</v>
      </c>
      <c r="W44" s="119">
        <f>VLOOKUP($A44+ROUND((COLUMN()-2)/24,5),АТС!$A$41:$F$784,3)+'Иные услуги '!$C$5+'РСТ РСО-А'!$I$6+'РСТ РСО-А'!$F$9</f>
        <v>3149.5</v>
      </c>
      <c r="X44" s="119">
        <f>VLOOKUP($A44+ROUND((COLUMN()-2)/24,5),АТС!$A$41:$F$784,3)+'Иные услуги '!$C$5+'РСТ РСО-А'!$I$6+'РСТ РСО-А'!$F$9</f>
        <v>3141.59</v>
      </c>
      <c r="Y44" s="119">
        <f>VLOOKUP($A44+ROUND((COLUMN()-2)/24,5),АТС!$A$41:$F$784,3)+'Иные услуги '!$C$5+'РСТ РСО-А'!$I$6+'РСТ РСО-А'!$F$9</f>
        <v>3446.57</v>
      </c>
    </row>
    <row r="45" spans="1:25" x14ac:dyDescent="0.2">
      <c r="A45" s="66">
        <f t="shared" si="0"/>
        <v>43343</v>
      </c>
      <c r="B45" s="119">
        <f>VLOOKUP($A45+ROUND((COLUMN()-2)/24,5),АТС!$A$41:$F$784,3)+'Иные услуги '!$C$5+'РСТ РСО-А'!$I$6+'РСТ РСО-А'!$F$9</f>
        <v>3112.8300000000004</v>
      </c>
      <c r="C45" s="119">
        <f>VLOOKUP($A45+ROUND((COLUMN()-2)/24,5),АТС!$A$41:$F$784,3)+'Иные услуги '!$C$5+'РСТ РСО-А'!$I$6+'РСТ РСО-А'!$F$9</f>
        <v>3077.73</v>
      </c>
      <c r="D45" s="119">
        <f>VLOOKUP($A45+ROUND((COLUMN()-2)/24,5),АТС!$A$41:$F$784,3)+'Иные услуги '!$C$5+'РСТ РСО-А'!$I$6+'РСТ РСО-А'!$F$9</f>
        <v>3090.56</v>
      </c>
      <c r="E45" s="119">
        <f>VLOOKUP($A45+ROUND((COLUMN()-2)/24,5),АТС!$A$41:$F$784,3)+'Иные услуги '!$C$5+'РСТ РСО-А'!$I$6+'РСТ РСО-А'!$F$9</f>
        <v>3090.14</v>
      </c>
      <c r="F45" s="119">
        <f>VLOOKUP($A45+ROUND((COLUMN()-2)/24,5),АТС!$A$41:$F$784,3)+'Иные услуги '!$C$5+'РСТ РСО-А'!$I$6+'РСТ РСО-А'!$F$9</f>
        <v>3089.9300000000003</v>
      </c>
      <c r="G45" s="119">
        <f>VLOOKUP($A45+ROUND((COLUMN()-2)/24,5),АТС!$A$41:$F$784,3)+'Иные услуги '!$C$5+'РСТ РСО-А'!$I$6+'РСТ РСО-А'!$F$9</f>
        <v>3125.63</v>
      </c>
      <c r="H45" s="119">
        <f>VLOOKUP($A45+ROUND((COLUMN()-2)/24,5),АТС!$A$41:$F$784,3)+'Иные услуги '!$C$5+'РСТ РСО-А'!$I$6+'РСТ РСО-А'!$F$9</f>
        <v>3095.79</v>
      </c>
      <c r="I45" s="119">
        <f>VLOOKUP($A45+ROUND((COLUMN()-2)/24,5),АТС!$A$41:$F$784,3)+'Иные услуги '!$C$5+'РСТ РСО-А'!$I$6+'РСТ РСО-А'!$F$9</f>
        <v>3163.01</v>
      </c>
      <c r="J45" s="119">
        <f>VLOOKUP($A45+ROUND((COLUMN()-2)/24,5),АТС!$A$41:$F$784,3)+'Иные услуги '!$C$5+'РСТ РСО-А'!$I$6+'РСТ РСО-А'!$F$9</f>
        <v>3203.79</v>
      </c>
      <c r="K45" s="119">
        <f>VLOOKUP($A45+ROUND((COLUMN()-2)/24,5),АТС!$A$41:$F$784,3)+'Иные услуги '!$C$5+'РСТ РСО-А'!$I$6+'РСТ РСО-А'!$F$9</f>
        <v>3094.6</v>
      </c>
      <c r="L45" s="119">
        <f>VLOOKUP($A45+ROUND((COLUMN()-2)/24,5),АТС!$A$41:$F$784,3)+'Иные услуги '!$C$5+'РСТ РСО-А'!$I$6+'РСТ РСО-А'!$F$9</f>
        <v>3117.75</v>
      </c>
      <c r="M45" s="119">
        <f>VLOOKUP($A45+ROUND((COLUMN()-2)/24,5),АТС!$A$41:$F$784,3)+'Иные услуги '!$C$5+'РСТ РСО-А'!$I$6+'РСТ РСО-А'!$F$9</f>
        <v>3117.9500000000003</v>
      </c>
      <c r="N45" s="119">
        <f>VLOOKUP($A45+ROUND((COLUMN()-2)/24,5),АТС!$A$41:$F$784,3)+'Иные услуги '!$C$5+'РСТ РСО-А'!$I$6+'РСТ РСО-А'!$F$9</f>
        <v>3117.8300000000004</v>
      </c>
      <c r="O45" s="119">
        <f>VLOOKUP($A45+ROUND((COLUMN()-2)/24,5),АТС!$A$41:$F$784,3)+'Иные услуги '!$C$5+'РСТ РСО-А'!$I$6+'РСТ РСО-А'!$F$9</f>
        <v>3134.4100000000003</v>
      </c>
      <c r="P45" s="119">
        <f>VLOOKUP($A45+ROUND((COLUMN()-2)/24,5),АТС!$A$41:$F$784,3)+'Иные услуги '!$C$5+'РСТ РСО-А'!$I$6+'РСТ РСО-А'!$F$9</f>
        <v>3187.9700000000003</v>
      </c>
      <c r="Q45" s="119">
        <f>VLOOKUP($A45+ROUND((COLUMN()-2)/24,5),АТС!$A$41:$F$784,3)+'Иные услуги '!$C$5+'РСТ РСО-А'!$I$6+'РСТ РСО-А'!$F$9</f>
        <v>3169.76</v>
      </c>
      <c r="R45" s="119">
        <f>VLOOKUP($A45+ROUND((COLUMN()-2)/24,5),АТС!$A$41:$F$784,3)+'Иные услуги '!$C$5+'РСТ РСО-А'!$I$6+'РСТ РСО-А'!$F$9</f>
        <v>3128.57</v>
      </c>
      <c r="S45" s="119">
        <f>VLOOKUP($A45+ROUND((COLUMN()-2)/24,5),АТС!$A$41:$F$784,3)+'Иные услуги '!$C$5+'РСТ РСО-А'!$I$6+'РСТ РСО-А'!$F$9</f>
        <v>3083.5</v>
      </c>
      <c r="T45" s="119">
        <f>VLOOKUP($A45+ROUND((COLUMN()-2)/24,5),АТС!$A$41:$F$784,3)+'Иные услуги '!$C$5+'РСТ РСО-А'!$I$6+'РСТ РСО-А'!$F$9</f>
        <v>3081.1</v>
      </c>
      <c r="U45" s="119">
        <f>VLOOKUP($A45+ROUND((COLUMN()-2)/24,5),АТС!$A$41:$F$784,3)+'Иные услуги '!$C$5+'РСТ РСО-А'!$I$6+'РСТ РСО-А'!$F$9</f>
        <v>3219.61</v>
      </c>
      <c r="V45" s="119">
        <f>VLOOKUP($A45+ROUND((COLUMN()-2)/24,5),АТС!$A$41:$F$784,3)+'Иные услуги '!$C$5+'РСТ РСО-А'!$I$6+'РСТ РСО-А'!$F$9</f>
        <v>3314.69</v>
      </c>
      <c r="W45" s="119">
        <f>VLOOKUP($A45+ROUND((COLUMN()-2)/24,5),АТС!$A$41:$F$784,3)+'Иные услуги '!$C$5+'РСТ РСО-А'!$I$6+'РСТ РСО-А'!$F$9</f>
        <v>3225.06</v>
      </c>
      <c r="X45" s="119">
        <f>VLOOKUP($A45+ROUND((COLUMN()-2)/24,5),АТС!$A$41:$F$784,3)+'Иные услуги '!$C$5+'РСТ РСО-А'!$I$6+'РСТ РСО-А'!$F$9</f>
        <v>3115.09</v>
      </c>
      <c r="Y45" s="119">
        <f>VLOOKUP($A45+ROUND((COLUMN()-2)/24,5),АТС!$A$41:$F$784,3)+'Иные услуги '!$C$5+'РСТ РСО-А'!$I$6+'РСТ РСО-А'!$F$9</f>
        <v>3301.7200000000003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 t="shared" ref="A53:A83" si="1">A15</f>
        <v>43313</v>
      </c>
      <c r="B53" s="91">
        <f>VLOOKUP($A53+ROUND((COLUMN()-2)/24,5),АТС!$A$41:$F$784,3)+'Иные услуги '!$C$5+'РСТ РСО-А'!$I$6+'РСТ РСО-А'!$G$9</f>
        <v>2978.0299999999997</v>
      </c>
      <c r="C53" s="119">
        <f>VLOOKUP($A53+ROUND((COLUMN()-2)/24,5),АТС!$A$41:$F$784,3)+'Иные услуги '!$C$5+'РСТ РСО-А'!$I$6+'РСТ РСО-А'!$G$9</f>
        <v>2983.7200000000003</v>
      </c>
      <c r="D53" s="119">
        <f>VLOOKUP($A53+ROUND((COLUMN()-2)/24,5),АТС!$A$41:$F$784,3)+'Иные услуги '!$C$5+'РСТ РСО-А'!$I$6+'РСТ РСО-А'!$G$9</f>
        <v>2973.5299999999997</v>
      </c>
      <c r="E53" s="119">
        <f>VLOOKUP($A53+ROUND((COLUMN()-2)/24,5),АТС!$A$41:$F$784,3)+'Иные услуги '!$C$5+'РСТ РСО-А'!$I$6+'РСТ РСО-А'!$G$9</f>
        <v>2971.3</v>
      </c>
      <c r="F53" s="119">
        <f>VLOOKUP($A53+ROUND((COLUMN()-2)/24,5),АТС!$A$41:$F$784,3)+'Иные услуги '!$C$5+'РСТ РСО-А'!$I$6+'РСТ РСО-А'!$G$9</f>
        <v>2987.75</v>
      </c>
      <c r="G53" s="119">
        <f>VLOOKUP($A53+ROUND((COLUMN()-2)/24,5),АТС!$A$41:$F$784,3)+'Иные услуги '!$C$5+'РСТ РСО-А'!$I$6+'РСТ РСО-А'!$G$9</f>
        <v>2979.7799999999997</v>
      </c>
      <c r="H53" s="119">
        <f>VLOOKUP($A53+ROUND((COLUMN()-2)/24,5),АТС!$A$41:$F$784,3)+'Иные услуги '!$C$5+'РСТ РСО-А'!$I$6+'РСТ РСО-А'!$G$9</f>
        <v>3002.79</v>
      </c>
      <c r="I53" s="119">
        <f>VLOOKUP($A53+ROUND((COLUMN()-2)/24,5),АТС!$A$41:$F$784,3)+'Иные услуги '!$C$5+'РСТ РСО-А'!$I$6+'РСТ РСО-А'!$G$9</f>
        <v>3002.82</v>
      </c>
      <c r="J53" s="119">
        <f>VLOOKUP($A53+ROUND((COLUMN()-2)/24,5),АТС!$A$41:$F$784,3)+'Иные услуги '!$C$5+'РСТ РСО-А'!$I$6+'РСТ РСО-А'!$G$9</f>
        <v>2992.2799999999997</v>
      </c>
      <c r="K53" s="119">
        <f>VLOOKUP($A53+ROUND((COLUMN()-2)/24,5),АТС!$A$41:$F$784,3)+'Иные услуги '!$C$5+'РСТ РСО-А'!$I$6+'РСТ РСО-А'!$G$9</f>
        <v>3028.05</v>
      </c>
      <c r="L53" s="119">
        <f>VLOOKUP($A53+ROUND((COLUMN()-2)/24,5),АТС!$A$41:$F$784,3)+'Иные услуги '!$C$5+'РСТ РСО-А'!$I$6+'РСТ РСО-А'!$G$9</f>
        <v>3068.1</v>
      </c>
      <c r="M53" s="119">
        <f>VLOOKUP($A53+ROUND((COLUMN()-2)/24,5),АТС!$A$41:$F$784,3)+'Иные услуги '!$C$5+'РСТ РСО-А'!$I$6+'РСТ РСО-А'!$G$9</f>
        <v>3094.01</v>
      </c>
      <c r="N53" s="119">
        <f>VLOOKUP($A53+ROUND((COLUMN()-2)/24,5),АТС!$A$41:$F$784,3)+'Иные услуги '!$C$5+'РСТ РСО-А'!$I$6+'РСТ РСО-А'!$G$9</f>
        <v>3094.43</v>
      </c>
      <c r="O53" s="119">
        <f>VLOOKUP($A53+ROUND((COLUMN()-2)/24,5),АТС!$A$41:$F$784,3)+'Иные услуги '!$C$5+'РСТ РСО-А'!$I$6+'РСТ РСО-А'!$G$9</f>
        <v>3115.46</v>
      </c>
      <c r="P53" s="119">
        <f>VLOOKUP($A53+ROUND((COLUMN()-2)/24,5),АТС!$A$41:$F$784,3)+'Иные услуги '!$C$5+'РСТ РСО-А'!$I$6+'РСТ РСО-А'!$G$9</f>
        <v>3126.3</v>
      </c>
      <c r="Q53" s="119">
        <f>VLOOKUP($A53+ROUND((COLUMN()-2)/24,5),АТС!$A$41:$F$784,3)+'Иные услуги '!$C$5+'РСТ РСО-А'!$I$6+'РСТ РСО-А'!$G$9</f>
        <v>3115.77</v>
      </c>
      <c r="R53" s="119">
        <f>VLOOKUP($A53+ROUND((COLUMN()-2)/24,5),АТС!$A$41:$F$784,3)+'Иные услуги '!$C$5+'РСТ РСО-А'!$I$6+'РСТ РСО-А'!$G$9</f>
        <v>3082.18</v>
      </c>
      <c r="S53" s="119">
        <f>VLOOKUP($A53+ROUND((COLUMN()-2)/24,5),АТС!$A$41:$F$784,3)+'Иные услуги '!$C$5+'РСТ РСО-А'!$I$6+'РСТ РСО-А'!$G$9</f>
        <v>3000.2200000000003</v>
      </c>
      <c r="T53" s="119">
        <f>VLOOKUP($A53+ROUND((COLUMN()-2)/24,5),АТС!$A$41:$F$784,3)+'Иные услуги '!$C$5+'РСТ РСО-А'!$I$6+'РСТ РСО-А'!$G$9</f>
        <v>2976.8</v>
      </c>
      <c r="U53" s="119">
        <f>VLOOKUP($A53+ROUND((COLUMN()-2)/24,5),АТС!$A$41:$F$784,3)+'Иные услуги '!$C$5+'РСТ РСО-А'!$I$6+'РСТ РСО-А'!$G$9</f>
        <v>2987.96</v>
      </c>
      <c r="V53" s="119">
        <f>VLOOKUP($A53+ROUND((COLUMN()-2)/24,5),АТС!$A$41:$F$784,3)+'Иные услуги '!$C$5+'РСТ РСО-А'!$I$6+'РСТ РСО-А'!$G$9</f>
        <v>3075.54</v>
      </c>
      <c r="W53" s="119">
        <f>VLOOKUP($A53+ROUND((COLUMN()-2)/24,5),АТС!$A$41:$F$784,3)+'Иные услуги '!$C$5+'РСТ РСО-А'!$I$6+'РСТ РСО-А'!$G$9</f>
        <v>3043.16</v>
      </c>
      <c r="X53" s="119">
        <f>VLOOKUP($A53+ROUND((COLUMN()-2)/24,5),АТС!$A$41:$F$784,3)+'Иные услуги '!$C$5+'РСТ РСО-А'!$I$6+'РСТ РСО-А'!$G$9</f>
        <v>3031.89</v>
      </c>
      <c r="Y53" s="119">
        <f>VLOOKUP($A53+ROUND((COLUMN()-2)/24,5),АТС!$A$41:$F$784,3)+'Иные услуги '!$C$5+'РСТ РСО-А'!$I$6+'РСТ РСО-А'!$G$9</f>
        <v>3050.84</v>
      </c>
      <c r="AA53" s="67"/>
    </row>
    <row r="54" spans="1:27" x14ac:dyDescent="0.2">
      <c r="A54" s="66">
        <f t="shared" si="1"/>
        <v>43314</v>
      </c>
      <c r="B54" s="119">
        <f>VLOOKUP($A54+ROUND((COLUMN()-2)/24,5),АТС!$A$41:$F$784,3)+'Иные услуги '!$C$5+'РСТ РСО-А'!$I$6+'РСТ РСО-А'!$G$9</f>
        <v>2976.39</v>
      </c>
      <c r="C54" s="119">
        <f>VLOOKUP($A54+ROUND((COLUMN()-2)/24,5),АТС!$A$41:$F$784,3)+'Иные услуги '!$C$5+'РСТ РСО-А'!$I$6+'РСТ РСО-А'!$G$9</f>
        <v>2983.93</v>
      </c>
      <c r="D54" s="119">
        <f>VLOOKUP($A54+ROUND((COLUMN()-2)/24,5),АТС!$A$41:$F$784,3)+'Иные услуги '!$C$5+'РСТ РСО-А'!$I$6+'РСТ РСО-А'!$G$9</f>
        <v>2998.82</v>
      </c>
      <c r="E54" s="119">
        <f>VLOOKUP($A54+ROUND((COLUMN()-2)/24,5),АТС!$A$41:$F$784,3)+'Иные услуги '!$C$5+'РСТ РСО-А'!$I$6+'РСТ РСО-А'!$G$9</f>
        <v>2997.36</v>
      </c>
      <c r="F54" s="119">
        <f>VLOOKUP($A54+ROUND((COLUMN()-2)/24,5),АТС!$A$41:$F$784,3)+'Иные услуги '!$C$5+'РСТ РСО-А'!$I$6+'РСТ РСО-А'!$G$9</f>
        <v>2995.36</v>
      </c>
      <c r="G54" s="119">
        <f>VLOOKUP($A54+ROUND((COLUMN()-2)/24,5),АТС!$A$41:$F$784,3)+'Иные услуги '!$C$5+'РСТ РСО-А'!$I$6+'РСТ РСО-А'!$G$9</f>
        <v>2987.24</v>
      </c>
      <c r="H54" s="119">
        <f>VLOOKUP($A54+ROUND((COLUMN()-2)/24,5),АТС!$A$41:$F$784,3)+'Иные услуги '!$C$5+'РСТ РСО-А'!$I$6+'РСТ РСО-А'!$G$9</f>
        <v>3017.17</v>
      </c>
      <c r="I54" s="119">
        <f>VLOOKUP($A54+ROUND((COLUMN()-2)/24,5),АТС!$A$41:$F$784,3)+'Иные услуги '!$C$5+'РСТ РСО-А'!$I$6+'РСТ РСО-А'!$G$9</f>
        <v>3004.84</v>
      </c>
      <c r="J54" s="119">
        <f>VLOOKUP($A54+ROUND((COLUMN()-2)/24,5),АТС!$A$41:$F$784,3)+'Иные услуги '!$C$5+'РСТ РСО-А'!$I$6+'РСТ РСО-А'!$G$9</f>
        <v>2995.04</v>
      </c>
      <c r="K54" s="119">
        <f>VLOOKUP($A54+ROUND((COLUMN()-2)/24,5),АТС!$A$41:$F$784,3)+'Иные услуги '!$C$5+'РСТ РСО-А'!$I$6+'РСТ РСО-А'!$G$9</f>
        <v>2982.26</v>
      </c>
      <c r="L54" s="119">
        <f>VLOOKUP($A54+ROUND((COLUMN()-2)/24,5),АТС!$A$41:$F$784,3)+'Иные услуги '!$C$5+'РСТ РСО-А'!$I$6+'РСТ РСО-А'!$G$9</f>
        <v>3069.35</v>
      </c>
      <c r="M54" s="119">
        <f>VLOOKUP($A54+ROUND((COLUMN()-2)/24,5),АТС!$A$41:$F$784,3)+'Иные услуги '!$C$5+'РСТ РСО-А'!$I$6+'РСТ РСО-А'!$G$9</f>
        <v>3093.41</v>
      </c>
      <c r="N54" s="119">
        <f>VLOOKUP($A54+ROUND((COLUMN()-2)/24,5),АТС!$A$41:$F$784,3)+'Иные услуги '!$C$5+'РСТ РСО-А'!$I$6+'РСТ РСО-А'!$G$9</f>
        <v>3095.67</v>
      </c>
      <c r="O54" s="119">
        <f>VLOOKUP($A54+ROUND((COLUMN()-2)/24,5),АТС!$A$41:$F$784,3)+'Иные услуги '!$C$5+'РСТ РСО-А'!$I$6+'РСТ РСО-А'!$G$9</f>
        <v>3122.65</v>
      </c>
      <c r="P54" s="119">
        <f>VLOOKUP($A54+ROUND((COLUMN()-2)/24,5),АТС!$A$41:$F$784,3)+'Иные услуги '!$C$5+'РСТ РСО-А'!$I$6+'РСТ РСО-А'!$G$9</f>
        <v>3123.44</v>
      </c>
      <c r="Q54" s="119">
        <f>VLOOKUP($A54+ROUND((COLUMN()-2)/24,5),АТС!$A$41:$F$784,3)+'Иные услуги '!$C$5+'РСТ РСО-А'!$I$6+'РСТ РСО-А'!$G$9</f>
        <v>3126.23</v>
      </c>
      <c r="R54" s="119">
        <f>VLOOKUP($A54+ROUND((COLUMN()-2)/24,5),АТС!$A$41:$F$784,3)+'Иные услуги '!$C$5+'РСТ РСО-А'!$I$6+'РСТ РСО-А'!$G$9</f>
        <v>3079.41</v>
      </c>
      <c r="S54" s="119">
        <f>VLOOKUP($A54+ROUND((COLUMN()-2)/24,5),АТС!$A$41:$F$784,3)+'Иные услуги '!$C$5+'РСТ РСО-А'!$I$6+'РСТ РСО-А'!$G$9</f>
        <v>2985.17</v>
      </c>
      <c r="T54" s="119">
        <f>VLOOKUP($A54+ROUND((COLUMN()-2)/24,5),АТС!$A$41:$F$784,3)+'Иные услуги '!$C$5+'РСТ РСО-А'!$I$6+'РСТ РСО-А'!$G$9</f>
        <v>2981.16</v>
      </c>
      <c r="U54" s="119">
        <f>VLOOKUP($A54+ROUND((COLUMN()-2)/24,5),АТС!$A$41:$F$784,3)+'Иные услуги '!$C$5+'РСТ РСО-А'!$I$6+'РСТ РСО-А'!$G$9</f>
        <v>2991.55</v>
      </c>
      <c r="V54" s="119">
        <f>VLOOKUP($A54+ROUND((COLUMN()-2)/24,5),АТС!$A$41:$F$784,3)+'Иные услуги '!$C$5+'РСТ РСО-А'!$I$6+'РСТ РСО-А'!$G$9</f>
        <v>3031.63</v>
      </c>
      <c r="W54" s="119">
        <f>VLOOKUP($A54+ROUND((COLUMN()-2)/24,5),АТС!$A$41:$F$784,3)+'Иные услуги '!$C$5+'РСТ РСО-А'!$I$6+'РСТ РСО-А'!$G$9</f>
        <v>3037.82</v>
      </c>
      <c r="X54" s="119">
        <f>VLOOKUP($A54+ROUND((COLUMN()-2)/24,5),АТС!$A$41:$F$784,3)+'Иные услуги '!$C$5+'РСТ РСО-А'!$I$6+'РСТ РСО-А'!$G$9</f>
        <v>3029.84</v>
      </c>
      <c r="Y54" s="119">
        <f>VLOOKUP($A54+ROUND((COLUMN()-2)/24,5),АТС!$A$41:$F$784,3)+'Иные услуги '!$C$5+'РСТ РСО-А'!$I$6+'РСТ РСО-А'!$G$9</f>
        <v>3947.77</v>
      </c>
    </row>
    <row r="55" spans="1:27" x14ac:dyDescent="0.2">
      <c r="A55" s="66">
        <f t="shared" si="1"/>
        <v>43315</v>
      </c>
      <c r="B55" s="119">
        <f>VLOOKUP($A55+ROUND((COLUMN()-2)/24,5),АТС!$A$41:$F$784,3)+'Иные услуги '!$C$5+'РСТ РСО-А'!$I$6+'РСТ РСО-А'!$G$9</f>
        <v>2984.26</v>
      </c>
      <c r="C55" s="119">
        <f>VLOOKUP($A55+ROUND((COLUMN()-2)/24,5),АТС!$A$41:$F$784,3)+'Иные услуги '!$C$5+'РСТ РСО-А'!$I$6+'РСТ РСО-А'!$G$9</f>
        <v>2981.91</v>
      </c>
      <c r="D55" s="119">
        <f>VLOOKUP($A55+ROUND((COLUMN()-2)/24,5),АТС!$A$41:$F$784,3)+'Иные услуги '!$C$5+'РСТ РСО-А'!$I$6+'РСТ РСО-А'!$G$9</f>
        <v>2996.84</v>
      </c>
      <c r="E55" s="119">
        <f>VLOOKUP($A55+ROUND((COLUMN()-2)/24,5),АТС!$A$41:$F$784,3)+'Иные услуги '!$C$5+'РСТ РСО-А'!$I$6+'РСТ РСО-А'!$G$9</f>
        <v>3023.15</v>
      </c>
      <c r="F55" s="119">
        <f>VLOOKUP($A55+ROUND((COLUMN()-2)/24,5),АТС!$A$41:$F$784,3)+'Иные услуги '!$C$5+'РСТ РСО-А'!$I$6+'РСТ РСО-А'!$G$9</f>
        <v>3022.15</v>
      </c>
      <c r="G55" s="119">
        <f>VLOOKUP($A55+ROUND((COLUMN()-2)/24,5),АТС!$A$41:$F$784,3)+'Иные услуги '!$C$5+'РСТ РСО-А'!$I$6+'РСТ РСО-А'!$G$9</f>
        <v>3004.74</v>
      </c>
      <c r="H55" s="119">
        <f>VLOOKUP($A55+ROUND((COLUMN()-2)/24,5),АТС!$A$41:$F$784,3)+'Иные услуги '!$C$5+'РСТ РСО-А'!$I$6+'РСТ РСО-А'!$G$9</f>
        <v>3033.7799999999997</v>
      </c>
      <c r="I55" s="119">
        <f>VLOOKUP($A55+ROUND((COLUMN()-2)/24,5),АТС!$A$41:$F$784,3)+'Иные услуги '!$C$5+'РСТ РСО-А'!$I$6+'РСТ РСО-А'!$G$9</f>
        <v>3000.77</v>
      </c>
      <c r="J55" s="119">
        <f>VLOOKUP($A55+ROUND((COLUMN()-2)/24,5),АТС!$A$41:$F$784,3)+'Иные услуги '!$C$5+'РСТ РСО-А'!$I$6+'РСТ РСО-А'!$G$9</f>
        <v>3076.06</v>
      </c>
      <c r="K55" s="119">
        <f>VLOOKUP($A55+ROUND((COLUMN()-2)/24,5),АТС!$A$41:$F$784,3)+'Иные услуги '!$C$5+'РСТ РСО-А'!$I$6+'РСТ РСО-А'!$G$9</f>
        <v>2994.61</v>
      </c>
      <c r="L55" s="119">
        <f>VLOOKUP($A55+ROUND((COLUMN()-2)/24,5),АТС!$A$41:$F$784,3)+'Иные услуги '!$C$5+'РСТ РСО-А'!$I$6+'РСТ РСО-А'!$G$9</f>
        <v>2980.88</v>
      </c>
      <c r="M55" s="119">
        <f>VLOOKUP($A55+ROUND((COLUMN()-2)/24,5),АТС!$A$41:$F$784,3)+'Иные услуги '!$C$5+'РСТ РСО-А'!$I$6+'РСТ РСО-А'!$G$9</f>
        <v>2981.54</v>
      </c>
      <c r="N55" s="119">
        <f>VLOOKUP($A55+ROUND((COLUMN()-2)/24,5),АТС!$A$41:$F$784,3)+'Иные услуги '!$C$5+'РСТ РСО-А'!$I$6+'РСТ РСО-А'!$G$9</f>
        <v>2979.64</v>
      </c>
      <c r="O55" s="119">
        <f>VLOOKUP($A55+ROUND((COLUMN()-2)/24,5),АТС!$A$41:$F$784,3)+'Иные услуги '!$C$5+'РСТ РСО-А'!$I$6+'РСТ РСО-А'!$G$9</f>
        <v>2979.2200000000003</v>
      </c>
      <c r="P55" s="119">
        <f>VLOOKUP($A55+ROUND((COLUMN()-2)/24,5),АТС!$A$41:$F$784,3)+'Иные услуги '!$C$5+'РСТ РСО-А'!$I$6+'РСТ РСО-А'!$G$9</f>
        <v>2979.1</v>
      </c>
      <c r="Q55" s="119">
        <f>VLOOKUP($A55+ROUND((COLUMN()-2)/24,5),АТС!$A$41:$F$784,3)+'Иные услуги '!$C$5+'РСТ РСО-А'!$I$6+'РСТ РСО-А'!$G$9</f>
        <v>2968.52</v>
      </c>
      <c r="R55" s="119">
        <f>VLOOKUP($A55+ROUND((COLUMN()-2)/24,5),АТС!$A$41:$F$784,3)+'Иные услуги '!$C$5+'РСТ РСО-А'!$I$6+'РСТ РСО-А'!$G$9</f>
        <v>2976.89</v>
      </c>
      <c r="S55" s="119">
        <f>VLOOKUP($A55+ROUND((COLUMN()-2)/24,5),АТС!$A$41:$F$784,3)+'Иные услуги '!$C$5+'РСТ РСО-А'!$I$6+'РСТ РСО-А'!$G$9</f>
        <v>2996.41</v>
      </c>
      <c r="T55" s="119">
        <f>VLOOKUP($A55+ROUND((COLUMN()-2)/24,5),АТС!$A$41:$F$784,3)+'Иные услуги '!$C$5+'РСТ РСО-А'!$I$6+'РСТ РСО-А'!$G$9</f>
        <v>2979.94</v>
      </c>
      <c r="U55" s="119">
        <f>VLOOKUP($A55+ROUND((COLUMN()-2)/24,5),АТС!$A$41:$F$784,3)+'Иные услуги '!$C$5+'РСТ РСО-А'!$I$6+'РСТ РСО-А'!$G$9</f>
        <v>2990.95</v>
      </c>
      <c r="V55" s="119">
        <f>VLOOKUP($A55+ROUND((COLUMN()-2)/24,5),АТС!$A$41:$F$784,3)+'Иные услуги '!$C$5+'РСТ РСО-А'!$I$6+'РСТ РСО-А'!$G$9</f>
        <v>3025.5</v>
      </c>
      <c r="W55" s="119">
        <f>VLOOKUP($A55+ROUND((COLUMN()-2)/24,5),АТС!$A$41:$F$784,3)+'Иные услуги '!$C$5+'РСТ РСО-А'!$I$6+'РСТ РСО-А'!$G$9</f>
        <v>3035.34</v>
      </c>
      <c r="X55" s="119">
        <f>VLOOKUP($A55+ROUND((COLUMN()-2)/24,5),АТС!$A$41:$F$784,3)+'Иные услуги '!$C$5+'РСТ РСО-А'!$I$6+'РСТ РСО-А'!$G$9</f>
        <v>3023.38</v>
      </c>
      <c r="Y55" s="119">
        <f>VLOOKUP($A55+ROUND((COLUMN()-2)/24,5),АТС!$A$41:$F$784,3)+'Иные услуги '!$C$5+'РСТ РСО-А'!$I$6+'РСТ РСО-А'!$G$9</f>
        <v>3948.0699999999997</v>
      </c>
    </row>
    <row r="56" spans="1:27" x14ac:dyDescent="0.2">
      <c r="A56" s="66">
        <f t="shared" si="1"/>
        <v>43316</v>
      </c>
      <c r="B56" s="119">
        <f>VLOOKUP($A56+ROUND((COLUMN()-2)/24,5),АТС!$A$41:$F$784,3)+'Иные услуги '!$C$5+'РСТ РСО-А'!$I$6+'РСТ РСО-А'!$G$9</f>
        <v>2992.7799999999997</v>
      </c>
      <c r="C56" s="119">
        <f>VLOOKUP($A56+ROUND((COLUMN()-2)/24,5),АТС!$A$41:$F$784,3)+'Иные услуги '!$C$5+'РСТ РСО-А'!$I$6+'РСТ РСО-А'!$G$9</f>
        <v>2994.86</v>
      </c>
      <c r="D56" s="119">
        <f>VLOOKUP($A56+ROUND((COLUMN()-2)/24,5),АТС!$A$41:$F$784,3)+'Иные услуги '!$C$5+'РСТ РСО-А'!$I$6+'РСТ РСО-А'!$G$9</f>
        <v>3082.98</v>
      </c>
      <c r="E56" s="119">
        <f>VLOOKUP($A56+ROUND((COLUMN()-2)/24,5),АТС!$A$41:$F$784,3)+'Иные услуги '!$C$5+'РСТ РСО-А'!$I$6+'РСТ РСО-А'!$G$9</f>
        <v>3078.14</v>
      </c>
      <c r="F56" s="119">
        <f>VLOOKUP($A56+ROUND((COLUMN()-2)/24,5),АТС!$A$41:$F$784,3)+'Иные услуги '!$C$5+'РСТ РСО-А'!$I$6+'РСТ РСО-А'!$G$9</f>
        <v>3077.24</v>
      </c>
      <c r="G56" s="119">
        <f>VLOOKUP($A56+ROUND((COLUMN()-2)/24,5),АТС!$A$41:$F$784,3)+'Иные услуги '!$C$5+'РСТ РСО-А'!$I$6+'РСТ РСО-А'!$G$9</f>
        <v>3076.88</v>
      </c>
      <c r="H56" s="119">
        <f>VLOOKUP($A56+ROUND((COLUMN()-2)/24,5),АТС!$A$41:$F$784,3)+'Иные услуги '!$C$5+'РСТ РСО-А'!$I$6+'РСТ РСО-А'!$G$9</f>
        <v>3132.06</v>
      </c>
      <c r="I56" s="119">
        <f>VLOOKUP($A56+ROUND((COLUMN()-2)/24,5),АТС!$A$41:$F$784,3)+'Иные услуги '!$C$5+'РСТ РСО-А'!$I$6+'РСТ РСО-А'!$G$9</f>
        <v>3004.6</v>
      </c>
      <c r="J56" s="119">
        <f>VLOOKUP($A56+ROUND((COLUMN()-2)/24,5),АТС!$A$41:$F$784,3)+'Иные услуги '!$C$5+'РСТ РСО-А'!$I$6+'РСТ РСО-А'!$G$9</f>
        <v>3175.02</v>
      </c>
      <c r="K56" s="119">
        <f>VLOOKUP($A56+ROUND((COLUMN()-2)/24,5),АТС!$A$41:$F$784,3)+'Иные услуги '!$C$5+'РСТ РСО-А'!$I$6+'РСТ РСО-А'!$G$9</f>
        <v>3063.13</v>
      </c>
      <c r="L56" s="119">
        <f>VLOOKUP($A56+ROUND((COLUMN()-2)/24,5),АТС!$A$41:$F$784,3)+'Иные услуги '!$C$5+'РСТ РСО-А'!$I$6+'РСТ РСО-А'!$G$9</f>
        <v>2998.85</v>
      </c>
      <c r="M56" s="119">
        <f>VLOOKUP($A56+ROUND((COLUMN()-2)/24,5),АТС!$A$41:$F$784,3)+'Иные услуги '!$C$5+'РСТ РСО-А'!$I$6+'РСТ РСО-А'!$G$9</f>
        <v>2997.64</v>
      </c>
      <c r="N56" s="119">
        <f>VLOOKUP($A56+ROUND((COLUMN()-2)/24,5),АТС!$A$41:$F$784,3)+'Иные услуги '!$C$5+'РСТ РСО-А'!$I$6+'РСТ РСО-А'!$G$9</f>
        <v>2998.84</v>
      </c>
      <c r="O56" s="119">
        <f>VLOOKUP($A56+ROUND((COLUMN()-2)/24,5),АТС!$A$41:$F$784,3)+'Иные услуги '!$C$5+'РСТ РСО-А'!$I$6+'РСТ РСО-А'!$G$9</f>
        <v>3001.2799999999997</v>
      </c>
      <c r="P56" s="119">
        <f>VLOOKUP($A56+ROUND((COLUMN()-2)/24,5),АТС!$A$41:$F$784,3)+'Иные услуги '!$C$5+'РСТ РСО-А'!$I$6+'РСТ РСО-А'!$G$9</f>
        <v>2999.75</v>
      </c>
      <c r="Q56" s="119">
        <f>VLOOKUP($A56+ROUND((COLUMN()-2)/24,5),АТС!$A$41:$F$784,3)+'Иные услуги '!$C$5+'РСТ РСО-А'!$I$6+'РСТ РСО-А'!$G$9</f>
        <v>3013.98</v>
      </c>
      <c r="R56" s="119">
        <f>VLOOKUP($A56+ROUND((COLUMN()-2)/24,5),АТС!$A$41:$F$784,3)+'Иные услуги '!$C$5+'РСТ РСО-А'!$I$6+'РСТ РСО-А'!$G$9</f>
        <v>2998.56</v>
      </c>
      <c r="S56" s="119">
        <f>VLOOKUP($A56+ROUND((COLUMN()-2)/24,5),АТС!$A$41:$F$784,3)+'Иные услуги '!$C$5+'РСТ РСО-А'!$I$6+'РСТ РСО-А'!$G$9</f>
        <v>2999.46</v>
      </c>
      <c r="T56" s="119">
        <f>VLOOKUP($A56+ROUND((COLUMN()-2)/24,5),АТС!$A$41:$F$784,3)+'Иные услуги '!$C$5+'РСТ РСО-А'!$I$6+'РСТ РСО-А'!$G$9</f>
        <v>2983.2799999999997</v>
      </c>
      <c r="U56" s="119">
        <f>VLOOKUP($A56+ROUND((COLUMN()-2)/24,5),АТС!$A$41:$F$784,3)+'Иные услуги '!$C$5+'РСТ РСО-А'!$I$6+'РСТ РСО-А'!$G$9</f>
        <v>2993.4700000000003</v>
      </c>
      <c r="V56" s="119">
        <f>VLOOKUP($A56+ROUND((COLUMN()-2)/24,5),АТС!$A$41:$F$784,3)+'Иные услуги '!$C$5+'РСТ РСО-А'!$I$6+'РСТ РСО-А'!$G$9</f>
        <v>3030.84</v>
      </c>
      <c r="W56" s="119">
        <f>VLOOKUP($A56+ROUND((COLUMN()-2)/24,5),АТС!$A$41:$F$784,3)+'Иные услуги '!$C$5+'РСТ РСО-А'!$I$6+'РСТ РСО-А'!$G$9</f>
        <v>3041.5299999999997</v>
      </c>
      <c r="X56" s="119">
        <f>VLOOKUP($A56+ROUND((COLUMN()-2)/24,5),АТС!$A$41:$F$784,3)+'Иные услуги '!$C$5+'РСТ РСО-А'!$I$6+'РСТ РСО-А'!$G$9</f>
        <v>3039.17</v>
      </c>
      <c r="Y56" s="119">
        <f>VLOOKUP($A56+ROUND((COLUMN()-2)/24,5),АТС!$A$41:$F$784,3)+'Иные услуги '!$C$5+'РСТ РСО-А'!$I$6+'РСТ РСО-А'!$G$9</f>
        <v>3704.3</v>
      </c>
    </row>
    <row r="57" spans="1:27" x14ac:dyDescent="0.2">
      <c r="A57" s="66">
        <f t="shared" si="1"/>
        <v>43317</v>
      </c>
      <c r="B57" s="119">
        <f>VLOOKUP($A57+ROUND((COLUMN()-2)/24,5),АТС!$A$41:$F$784,3)+'Иные услуги '!$C$5+'РСТ РСО-А'!$I$6+'РСТ РСО-А'!$G$9</f>
        <v>3000.7</v>
      </c>
      <c r="C57" s="119">
        <f>VLOOKUP($A57+ROUND((COLUMN()-2)/24,5),АТС!$A$41:$F$784,3)+'Иные услуги '!$C$5+'РСТ РСО-А'!$I$6+'РСТ РСО-А'!$G$9</f>
        <v>3012.76</v>
      </c>
      <c r="D57" s="119">
        <f>VLOOKUP($A57+ROUND((COLUMN()-2)/24,5),АТС!$A$41:$F$784,3)+'Иные услуги '!$C$5+'РСТ РСО-А'!$I$6+'РСТ РСО-А'!$G$9</f>
        <v>3052.57</v>
      </c>
      <c r="E57" s="119">
        <f>VLOOKUP($A57+ROUND((COLUMN()-2)/24,5),АТС!$A$41:$F$784,3)+'Иные услуги '!$C$5+'РСТ РСО-А'!$I$6+'РСТ РСО-А'!$G$9</f>
        <v>3048.16</v>
      </c>
      <c r="F57" s="119">
        <f>VLOOKUP($A57+ROUND((COLUMN()-2)/24,5),АТС!$A$41:$F$784,3)+'Иные услуги '!$C$5+'РСТ РСО-А'!$I$6+'РСТ РСО-А'!$G$9</f>
        <v>3046.68</v>
      </c>
      <c r="G57" s="119">
        <f>VLOOKUP($A57+ROUND((COLUMN()-2)/24,5),АТС!$A$41:$F$784,3)+'Иные услуги '!$C$5+'РСТ РСО-А'!$I$6+'РСТ РСО-А'!$G$9</f>
        <v>3055.84</v>
      </c>
      <c r="H57" s="119">
        <f>VLOOKUP($A57+ROUND((COLUMN()-2)/24,5),АТС!$A$41:$F$784,3)+'Иные услуги '!$C$5+'РСТ РСО-А'!$I$6+'РСТ РСО-А'!$G$9</f>
        <v>3228.95</v>
      </c>
      <c r="I57" s="119">
        <f>VLOOKUP($A57+ROUND((COLUMN()-2)/24,5),АТС!$A$41:$F$784,3)+'Иные услуги '!$C$5+'РСТ РСО-А'!$I$6+'РСТ РСО-А'!$G$9</f>
        <v>3034.77</v>
      </c>
      <c r="J57" s="119">
        <f>VLOOKUP($A57+ROUND((COLUMN()-2)/24,5),АТС!$A$41:$F$784,3)+'Иные услуги '!$C$5+'РСТ РСО-А'!$I$6+'РСТ РСО-А'!$G$9</f>
        <v>3142.67</v>
      </c>
      <c r="K57" s="119">
        <f>VLOOKUP($A57+ROUND((COLUMN()-2)/24,5),АТС!$A$41:$F$784,3)+'Иные услуги '!$C$5+'РСТ РСО-А'!$I$6+'РСТ РСО-А'!$G$9</f>
        <v>3138.15</v>
      </c>
      <c r="L57" s="119">
        <f>VLOOKUP($A57+ROUND((COLUMN()-2)/24,5),АТС!$A$41:$F$784,3)+'Иные услуги '!$C$5+'РСТ РСО-А'!$I$6+'РСТ РСО-А'!$G$9</f>
        <v>3062.5299999999997</v>
      </c>
      <c r="M57" s="119">
        <f>VLOOKUP($A57+ROUND((COLUMN()-2)/24,5),АТС!$A$41:$F$784,3)+'Иные услуги '!$C$5+'РСТ РСО-А'!$I$6+'РСТ РСО-А'!$G$9</f>
        <v>3044.62</v>
      </c>
      <c r="N57" s="119">
        <f>VLOOKUP($A57+ROUND((COLUMN()-2)/24,5),АТС!$A$41:$F$784,3)+'Иные услуги '!$C$5+'РСТ РСО-А'!$I$6+'РСТ РСО-А'!$G$9</f>
        <v>3059.85</v>
      </c>
      <c r="O57" s="119">
        <f>VLOOKUP($A57+ROUND((COLUMN()-2)/24,5),АТС!$A$41:$F$784,3)+'Иные услуги '!$C$5+'РСТ РСО-А'!$I$6+'РСТ РСО-А'!$G$9</f>
        <v>3061.42</v>
      </c>
      <c r="P57" s="119">
        <f>VLOOKUP($A57+ROUND((COLUMN()-2)/24,5),АТС!$A$41:$F$784,3)+'Иные услуги '!$C$5+'РСТ РСО-А'!$I$6+'РСТ РСО-А'!$G$9</f>
        <v>3093.02</v>
      </c>
      <c r="Q57" s="119">
        <f>VLOOKUP($A57+ROUND((COLUMN()-2)/24,5),АТС!$A$41:$F$784,3)+'Иные услуги '!$C$5+'РСТ РСО-А'!$I$6+'РСТ РСО-А'!$G$9</f>
        <v>3075.8</v>
      </c>
      <c r="R57" s="119">
        <f>VLOOKUP($A57+ROUND((COLUMN()-2)/24,5),АТС!$A$41:$F$784,3)+'Иные услуги '!$C$5+'РСТ РСО-А'!$I$6+'РСТ РСО-А'!$G$9</f>
        <v>3042.9</v>
      </c>
      <c r="S57" s="119">
        <f>VLOOKUP($A57+ROUND((COLUMN()-2)/24,5),АТС!$A$41:$F$784,3)+'Иные услуги '!$C$5+'РСТ РСО-А'!$I$6+'РСТ РСО-А'!$G$9</f>
        <v>3061.14</v>
      </c>
      <c r="T57" s="119">
        <f>VLOOKUP($A57+ROUND((COLUMN()-2)/24,5),АТС!$A$41:$F$784,3)+'Иные услуги '!$C$5+'РСТ РСО-А'!$I$6+'РСТ РСО-А'!$G$9</f>
        <v>3042.59</v>
      </c>
      <c r="U57" s="119">
        <f>VLOOKUP($A57+ROUND((COLUMN()-2)/24,5),АТС!$A$41:$F$784,3)+'Иные услуги '!$C$5+'РСТ РСО-А'!$I$6+'РСТ РСО-А'!$G$9</f>
        <v>3020.3</v>
      </c>
      <c r="V57" s="119">
        <f>VLOOKUP($A57+ROUND((COLUMN()-2)/24,5),АТС!$A$41:$F$784,3)+'Иные услуги '!$C$5+'РСТ РСО-А'!$I$6+'РСТ РСО-А'!$G$9</f>
        <v>3034.65</v>
      </c>
      <c r="W57" s="119">
        <f>VLOOKUP($A57+ROUND((COLUMN()-2)/24,5),АТС!$A$41:$F$784,3)+'Иные услуги '!$C$5+'РСТ РСО-А'!$I$6+'РСТ РСО-А'!$G$9</f>
        <v>3035.0299999999997</v>
      </c>
      <c r="X57" s="119">
        <f>VLOOKUP($A57+ROUND((COLUMN()-2)/24,5),АТС!$A$41:$F$784,3)+'Иные услуги '!$C$5+'РСТ РСО-А'!$I$6+'РСТ РСО-А'!$G$9</f>
        <v>3187.2</v>
      </c>
      <c r="Y57" s="119">
        <f>VLOOKUP($A57+ROUND((COLUMN()-2)/24,5),АТС!$A$41:$F$784,3)+'Иные услуги '!$C$5+'РСТ РСО-А'!$I$6+'РСТ РСО-А'!$G$9</f>
        <v>3551.56</v>
      </c>
    </row>
    <row r="58" spans="1:27" x14ac:dyDescent="0.2">
      <c r="A58" s="66">
        <f t="shared" si="1"/>
        <v>43318</v>
      </c>
      <c r="B58" s="119">
        <f>VLOOKUP($A58+ROUND((COLUMN()-2)/24,5),АТС!$A$41:$F$784,3)+'Иные услуги '!$C$5+'РСТ РСО-А'!$I$6+'РСТ РСО-А'!$G$9</f>
        <v>2988.44</v>
      </c>
      <c r="C58" s="119">
        <f>VLOOKUP($A58+ROUND((COLUMN()-2)/24,5),АТС!$A$41:$F$784,3)+'Иные услуги '!$C$5+'РСТ РСО-А'!$I$6+'РСТ РСО-А'!$G$9</f>
        <v>3005.55</v>
      </c>
      <c r="D58" s="119">
        <f>VLOOKUP($A58+ROUND((COLUMN()-2)/24,5),АТС!$A$41:$F$784,3)+'Иные услуги '!$C$5+'РСТ РСО-А'!$I$6+'РСТ РСО-А'!$G$9</f>
        <v>3028.17</v>
      </c>
      <c r="E58" s="119">
        <f>VLOOKUP($A58+ROUND((COLUMN()-2)/24,5),АТС!$A$41:$F$784,3)+'Иные услуги '!$C$5+'РСТ РСО-А'!$I$6+'РСТ РСО-А'!$G$9</f>
        <v>3025.85</v>
      </c>
      <c r="F58" s="119">
        <f>VLOOKUP($A58+ROUND((COLUMN()-2)/24,5),АТС!$A$41:$F$784,3)+'Иные услуги '!$C$5+'РСТ РСО-А'!$I$6+'РСТ РСО-А'!$G$9</f>
        <v>3025.76</v>
      </c>
      <c r="G58" s="119">
        <f>VLOOKUP($A58+ROUND((COLUMN()-2)/24,5),АТС!$A$41:$F$784,3)+'Иные услуги '!$C$5+'РСТ РСО-А'!$I$6+'РСТ РСО-А'!$G$9</f>
        <v>3043.56</v>
      </c>
      <c r="H58" s="119">
        <f>VLOOKUP($A58+ROUND((COLUMN()-2)/24,5),АТС!$A$41:$F$784,3)+'Иные услуги '!$C$5+'РСТ РСО-А'!$I$6+'РСТ РСО-А'!$G$9</f>
        <v>3073.02</v>
      </c>
      <c r="I58" s="119">
        <f>VLOOKUP($A58+ROUND((COLUMN()-2)/24,5),АТС!$A$41:$F$784,3)+'Иные услуги '!$C$5+'РСТ РСО-А'!$I$6+'РСТ РСО-А'!$G$9</f>
        <v>3043.17</v>
      </c>
      <c r="J58" s="119">
        <f>VLOOKUP($A58+ROUND((COLUMN()-2)/24,5),АТС!$A$41:$F$784,3)+'Иные услуги '!$C$5+'РСТ РСО-А'!$I$6+'РСТ РСО-А'!$G$9</f>
        <v>3054.92</v>
      </c>
      <c r="K58" s="119">
        <f>VLOOKUP($A58+ROUND((COLUMN()-2)/24,5),АТС!$A$41:$F$784,3)+'Иные услуги '!$C$5+'РСТ РСО-А'!$I$6+'РСТ РСО-А'!$G$9</f>
        <v>2998.2</v>
      </c>
      <c r="L58" s="119">
        <f>VLOOKUP($A58+ROUND((COLUMN()-2)/24,5),АТС!$A$41:$F$784,3)+'Иные услуги '!$C$5+'РСТ РСО-А'!$I$6+'РСТ РСО-А'!$G$9</f>
        <v>2991.4700000000003</v>
      </c>
      <c r="M58" s="119">
        <f>VLOOKUP($A58+ROUND((COLUMN()-2)/24,5),АТС!$A$41:$F$784,3)+'Иные услуги '!$C$5+'РСТ РСО-А'!$I$6+'РСТ РСО-А'!$G$9</f>
        <v>2990.9700000000003</v>
      </c>
      <c r="N58" s="119">
        <f>VLOOKUP($A58+ROUND((COLUMN()-2)/24,5),АТС!$A$41:$F$784,3)+'Иные услуги '!$C$5+'РСТ РСО-А'!$I$6+'РСТ РСО-А'!$G$9</f>
        <v>2990.5299999999997</v>
      </c>
      <c r="O58" s="119">
        <f>VLOOKUP($A58+ROUND((COLUMN()-2)/24,5),АТС!$A$41:$F$784,3)+'Иные услуги '!$C$5+'РСТ РСО-А'!$I$6+'РСТ РСО-А'!$G$9</f>
        <v>2990.2200000000003</v>
      </c>
      <c r="P58" s="119">
        <f>VLOOKUP($A58+ROUND((COLUMN()-2)/24,5),АТС!$A$41:$F$784,3)+'Иные услуги '!$C$5+'РСТ РСО-А'!$I$6+'РСТ РСО-А'!$G$9</f>
        <v>2974.74</v>
      </c>
      <c r="Q58" s="119">
        <f>VLOOKUP($A58+ROUND((COLUMN()-2)/24,5),АТС!$A$41:$F$784,3)+'Иные услуги '!$C$5+'РСТ РСО-А'!$I$6+'РСТ РСО-А'!$G$9</f>
        <v>2977.32</v>
      </c>
      <c r="R58" s="119">
        <f>VLOOKUP($A58+ROUND((COLUMN()-2)/24,5),АТС!$A$41:$F$784,3)+'Иные услуги '!$C$5+'РСТ РСО-А'!$I$6+'РСТ РСО-А'!$G$9</f>
        <v>2987.48</v>
      </c>
      <c r="S58" s="119">
        <f>VLOOKUP($A58+ROUND((COLUMN()-2)/24,5),АТС!$A$41:$F$784,3)+'Иные услуги '!$C$5+'РСТ РСО-А'!$I$6+'РСТ РСО-А'!$G$9</f>
        <v>2987.62</v>
      </c>
      <c r="T58" s="119">
        <f>VLOOKUP($A58+ROUND((COLUMN()-2)/24,5),АТС!$A$41:$F$784,3)+'Иные услуги '!$C$5+'РСТ РСО-А'!$I$6+'РСТ РСО-А'!$G$9</f>
        <v>3003.56</v>
      </c>
      <c r="U58" s="119">
        <f>VLOOKUP($A58+ROUND((COLUMN()-2)/24,5),АТС!$A$41:$F$784,3)+'Иные услуги '!$C$5+'РСТ РСО-А'!$I$6+'РСТ РСО-А'!$G$9</f>
        <v>3012.05</v>
      </c>
      <c r="V58" s="119">
        <f>VLOOKUP($A58+ROUND((COLUMN()-2)/24,5),АТС!$A$41:$F$784,3)+'Иные услуги '!$C$5+'РСТ РСО-А'!$I$6+'РСТ РСО-А'!$G$9</f>
        <v>3000.17</v>
      </c>
      <c r="W58" s="119">
        <f>VLOOKUP($A58+ROUND((COLUMN()-2)/24,5),АТС!$A$41:$F$784,3)+'Иные услуги '!$C$5+'РСТ РСО-А'!$I$6+'РСТ РСО-А'!$G$9</f>
        <v>3047.46</v>
      </c>
      <c r="X58" s="119">
        <f>VLOOKUP($A58+ROUND((COLUMN()-2)/24,5),АТС!$A$41:$F$784,3)+'Иные услуги '!$C$5+'РСТ РСО-А'!$I$6+'РСТ РСО-А'!$G$9</f>
        <v>3065.51</v>
      </c>
      <c r="Y58" s="119">
        <f>VLOOKUP($A58+ROUND((COLUMN()-2)/24,5),АТС!$A$41:$F$784,3)+'Иные услуги '!$C$5+'РСТ РСО-А'!$I$6+'РСТ РСО-А'!$G$9</f>
        <v>3619.41</v>
      </c>
    </row>
    <row r="59" spans="1:27" x14ac:dyDescent="0.2">
      <c r="A59" s="66">
        <f t="shared" si="1"/>
        <v>43319</v>
      </c>
      <c r="B59" s="119">
        <f>VLOOKUP($A59+ROUND((COLUMN()-2)/24,5),АТС!$A$41:$F$784,3)+'Иные услуги '!$C$5+'РСТ РСО-А'!$I$6+'РСТ РСО-А'!$G$9</f>
        <v>2988.43</v>
      </c>
      <c r="C59" s="119">
        <f>VLOOKUP($A59+ROUND((COLUMN()-2)/24,5),АТС!$A$41:$F$784,3)+'Иные услуги '!$C$5+'РСТ РСО-А'!$I$6+'РСТ РСО-А'!$G$9</f>
        <v>3000.2200000000003</v>
      </c>
      <c r="D59" s="119">
        <f>VLOOKUP($A59+ROUND((COLUMN()-2)/24,5),АТС!$A$41:$F$784,3)+'Иные услуги '!$C$5+'РСТ РСО-А'!$I$6+'РСТ РСО-А'!$G$9</f>
        <v>3025.2</v>
      </c>
      <c r="E59" s="119">
        <f>VLOOKUP($A59+ROUND((COLUMN()-2)/24,5),АТС!$A$41:$F$784,3)+'Иные услуги '!$C$5+'РСТ РСО-А'!$I$6+'РСТ РСО-А'!$G$9</f>
        <v>3024.17</v>
      </c>
      <c r="F59" s="119">
        <f>VLOOKUP($A59+ROUND((COLUMN()-2)/24,5),АТС!$A$41:$F$784,3)+'Иные услуги '!$C$5+'РСТ РСО-А'!$I$6+'РСТ РСО-А'!$G$9</f>
        <v>3023.7</v>
      </c>
      <c r="G59" s="119">
        <f>VLOOKUP($A59+ROUND((COLUMN()-2)/24,5),АТС!$A$41:$F$784,3)+'Иные услуги '!$C$5+'РСТ РСО-А'!$I$6+'РСТ РСО-А'!$G$9</f>
        <v>3042.37</v>
      </c>
      <c r="H59" s="119">
        <f>VLOOKUP($A59+ROUND((COLUMN()-2)/24,5),АТС!$A$41:$F$784,3)+'Иные услуги '!$C$5+'РСТ РСО-А'!$I$6+'РСТ РСО-А'!$G$9</f>
        <v>3072.2799999999997</v>
      </c>
      <c r="I59" s="119">
        <f>VLOOKUP($A59+ROUND((COLUMN()-2)/24,5),АТС!$A$41:$F$784,3)+'Иные услуги '!$C$5+'РСТ РСО-А'!$I$6+'РСТ РСО-А'!$G$9</f>
        <v>3020.73</v>
      </c>
      <c r="J59" s="119">
        <f>VLOOKUP($A59+ROUND((COLUMN()-2)/24,5),АТС!$A$41:$F$784,3)+'Иные услуги '!$C$5+'РСТ РСО-А'!$I$6+'РСТ РСО-А'!$G$9</f>
        <v>3044.4</v>
      </c>
      <c r="K59" s="119">
        <f>VLOOKUP($A59+ROUND((COLUMN()-2)/24,5),АТС!$A$41:$F$784,3)+'Иные услуги '!$C$5+'РСТ РСО-А'!$I$6+'РСТ РСО-А'!$G$9</f>
        <v>2990.41</v>
      </c>
      <c r="L59" s="119">
        <f>VLOOKUP($A59+ROUND((COLUMN()-2)/24,5),АТС!$A$41:$F$784,3)+'Иные услуги '!$C$5+'РСТ РСО-А'!$I$6+'РСТ РСО-А'!$G$9</f>
        <v>2985.18</v>
      </c>
      <c r="M59" s="119">
        <f>VLOOKUP($A59+ROUND((COLUMN()-2)/24,5),АТС!$A$41:$F$784,3)+'Иные услуги '!$C$5+'РСТ РСО-А'!$I$6+'РСТ РСО-А'!$G$9</f>
        <v>2985.57</v>
      </c>
      <c r="N59" s="119">
        <f>VLOOKUP($A59+ROUND((COLUMN()-2)/24,5),АТС!$A$41:$F$784,3)+'Иные услуги '!$C$5+'РСТ РСО-А'!$I$6+'РСТ РСО-А'!$G$9</f>
        <v>2985.49</v>
      </c>
      <c r="O59" s="119">
        <f>VLOOKUP($A59+ROUND((COLUMN()-2)/24,5),АТС!$A$41:$F$784,3)+'Иные услуги '!$C$5+'РСТ РСО-А'!$I$6+'РСТ РСО-А'!$G$9</f>
        <v>2986.36</v>
      </c>
      <c r="P59" s="119">
        <f>VLOOKUP($A59+ROUND((COLUMN()-2)/24,5),АТС!$A$41:$F$784,3)+'Иные услуги '!$C$5+'РСТ РСО-А'!$I$6+'РСТ РСО-А'!$G$9</f>
        <v>2972.01</v>
      </c>
      <c r="Q59" s="119">
        <f>VLOOKUP($A59+ROUND((COLUMN()-2)/24,5),АТС!$A$41:$F$784,3)+'Иные услуги '!$C$5+'РСТ РСО-А'!$I$6+'РСТ РСО-А'!$G$9</f>
        <v>2971.89</v>
      </c>
      <c r="R59" s="119">
        <f>VLOOKUP($A59+ROUND((COLUMN()-2)/24,5),АТС!$A$41:$F$784,3)+'Иные услуги '!$C$5+'РСТ РСО-А'!$I$6+'РСТ РСО-А'!$G$9</f>
        <v>2981.23</v>
      </c>
      <c r="S59" s="119">
        <f>VLOOKUP($A59+ROUND((COLUMN()-2)/24,5),АТС!$A$41:$F$784,3)+'Иные услуги '!$C$5+'РСТ РСО-А'!$I$6+'РСТ РСО-А'!$G$9</f>
        <v>2985.65</v>
      </c>
      <c r="T59" s="119">
        <f>VLOOKUP($A59+ROUND((COLUMN()-2)/24,5),АТС!$A$41:$F$784,3)+'Иные услуги '!$C$5+'РСТ РСО-А'!$I$6+'РСТ РСО-А'!$G$9</f>
        <v>3005.93</v>
      </c>
      <c r="U59" s="119">
        <f>VLOOKUP($A59+ROUND((COLUMN()-2)/24,5),АТС!$A$41:$F$784,3)+'Иные услуги '!$C$5+'РСТ РСО-А'!$I$6+'РСТ РСО-А'!$G$9</f>
        <v>3014.17</v>
      </c>
      <c r="V59" s="119">
        <f>VLOOKUP($A59+ROUND((COLUMN()-2)/24,5),АТС!$A$41:$F$784,3)+'Иные услуги '!$C$5+'РСТ РСО-А'!$I$6+'РСТ РСО-А'!$G$9</f>
        <v>3000.02</v>
      </c>
      <c r="W59" s="119">
        <f>VLOOKUP($A59+ROUND((COLUMN()-2)/24,5),АТС!$A$41:$F$784,3)+'Иные услуги '!$C$5+'РСТ РСО-А'!$I$6+'РСТ РСО-А'!$G$9</f>
        <v>3041.66</v>
      </c>
      <c r="X59" s="119">
        <f>VLOOKUP($A59+ROUND((COLUMN()-2)/24,5),АТС!$A$41:$F$784,3)+'Иные услуги '!$C$5+'РСТ РСО-А'!$I$6+'РСТ РСО-А'!$G$9</f>
        <v>3059.84</v>
      </c>
      <c r="Y59" s="119">
        <f>VLOOKUP($A59+ROUND((COLUMN()-2)/24,5),АТС!$A$41:$F$784,3)+'Иные услуги '!$C$5+'РСТ РСО-А'!$I$6+'РСТ РСО-А'!$G$9</f>
        <v>3630.08</v>
      </c>
    </row>
    <row r="60" spans="1:27" x14ac:dyDescent="0.2">
      <c r="A60" s="66">
        <f t="shared" si="1"/>
        <v>43320</v>
      </c>
      <c r="B60" s="119">
        <f>VLOOKUP($A60+ROUND((COLUMN()-2)/24,5),АТС!$A$41:$F$784,3)+'Иные услуги '!$C$5+'РСТ РСО-А'!$I$6+'РСТ РСО-А'!$G$9</f>
        <v>2983.7</v>
      </c>
      <c r="C60" s="119">
        <f>VLOOKUP($A60+ROUND((COLUMN()-2)/24,5),АТС!$A$41:$F$784,3)+'Иные услуги '!$C$5+'РСТ РСО-А'!$I$6+'РСТ РСО-А'!$G$9</f>
        <v>3020.0299999999997</v>
      </c>
      <c r="D60" s="119">
        <f>VLOOKUP($A60+ROUND((COLUMN()-2)/24,5),АТС!$A$41:$F$784,3)+'Иные услуги '!$C$5+'РСТ РСО-А'!$I$6+'РСТ РСО-А'!$G$9</f>
        <v>3086.63</v>
      </c>
      <c r="E60" s="119">
        <f>VLOOKUP($A60+ROUND((COLUMN()-2)/24,5),АТС!$A$41:$F$784,3)+'Иные услуги '!$C$5+'РСТ РСО-А'!$I$6+'РСТ РСО-А'!$G$9</f>
        <v>3106.76</v>
      </c>
      <c r="F60" s="119">
        <f>VLOOKUP($A60+ROUND((COLUMN()-2)/24,5),АТС!$A$41:$F$784,3)+'Иные услуги '!$C$5+'РСТ РСО-А'!$I$6+'РСТ РСО-А'!$G$9</f>
        <v>3105.52</v>
      </c>
      <c r="G60" s="119">
        <f>VLOOKUP($A60+ROUND((COLUMN()-2)/24,5),АТС!$A$41:$F$784,3)+'Иные услуги '!$C$5+'РСТ РСО-А'!$I$6+'РСТ РСО-А'!$G$9</f>
        <v>3106.4700000000003</v>
      </c>
      <c r="H60" s="119">
        <f>VLOOKUP($A60+ROUND((COLUMN()-2)/24,5),АТС!$A$41:$F$784,3)+'Иные услуги '!$C$5+'РСТ РСО-А'!$I$6+'РСТ РСО-А'!$G$9</f>
        <v>3181</v>
      </c>
      <c r="I60" s="119">
        <f>VLOOKUP($A60+ROUND((COLUMN()-2)/24,5),АТС!$A$41:$F$784,3)+'Иные услуги '!$C$5+'РСТ РСО-А'!$I$6+'РСТ РСО-А'!$G$9</f>
        <v>3042.4</v>
      </c>
      <c r="J60" s="119">
        <f>VLOOKUP($A60+ROUND((COLUMN()-2)/24,5),АТС!$A$41:$F$784,3)+'Иные услуги '!$C$5+'РСТ РСО-А'!$I$6+'РСТ РСО-А'!$G$9</f>
        <v>3179.43</v>
      </c>
      <c r="K60" s="119">
        <f>VLOOKUP($A60+ROUND((COLUMN()-2)/24,5),АТС!$A$41:$F$784,3)+'Иные услуги '!$C$5+'РСТ РСО-А'!$I$6+'РСТ РСО-А'!$G$9</f>
        <v>3019.12</v>
      </c>
      <c r="L60" s="119">
        <f>VLOOKUP($A60+ROUND((COLUMN()-2)/24,5),АТС!$A$41:$F$784,3)+'Иные услуги '!$C$5+'РСТ РСО-А'!$I$6+'РСТ РСО-А'!$G$9</f>
        <v>3019.73</v>
      </c>
      <c r="M60" s="119">
        <f>VLOOKUP($A60+ROUND((COLUMN()-2)/24,5),АТС!$A$41:$F$784,3)+'Иные услуги '!$C$5+'РСТ РСО-А'!$I$6+'РСТ РСО-А'!$G$9</f>
        <v>3019.2</v>
      </c>
      <c r="N60" s="119">
        <f>VLOOKUP($A60+ROUND((COLUMN()-2)/24,5),АТС!$A$41:$F$784,3)+'Иные услуги '!$C$5+'РСТ РСО-А'!$I$6+'РСТ РСО-А'!$G$9</f>
        <v>3019.23</v>
      </c>
      <c r="O60" s="119">
        <f>VLOOKUP($A60+ROUND((COLUMN()-2)/24,5),АТС!$A$41:$F$784,3)+'Иные услуги '!$C$5+'РСТ РСО-А'!$I$6+'РСТ РСО-А'!$G$9</f>
        <v>3027.54</v>
      </c>
      <c r="P60" s="119">
        <f>VLOOKUP($A60+ROUND((COLUMN()-2)/24,5),АТС!$A$41:$F$784,3)+'Иные услуги '!$C$5+'РСТ РСО-А'!$I$6+'РСТ РСО-А'!$G$9</f>
        <v>2996.56</v>
      </c>
      <c r="Q60" s="119">
        <f>VLOOKUP($A60+ROUND((COLUMN()-2)/24,5),АТС!$A$41:$F$784,3)+'Иные услуги '!$C$5+'РСТ РСО-А'!$I$6+'РСТ РСО-А'!$G$9</f>
        <v>3011.74</v>
      </c>
      <c r="R60" s="119">
        <f>VLOOKUP($A60+ROUND((COLUMN()-2)/24,5),АТС!$A$41:$F$784,3)+'Иные услуги '!$C$5+'РСТ РСО-А'!$I$6+'РСТ РСО-А'!$G$9</f>
        <v>3001.4700000000003</v>
      </c>
      <c r="S60" s="119">
        <f>VLOOKUP($A60+ROUND((COLUMN()-2)/24,5),АТС!$A$41:$F$784,3)+'Иные услуги '!$C$5+'РСТ РСО-А'!$I$6+'РСТ РСО-А'!$G$9</f>
        <v>2998.36</v>
      </c>
      <c r="T60" s="119">
        <f>VLOOKUP($A60+ROUND((COLUMN()-2)/24,5),АТС!$A$41:$F$784,3)+'Иные услуги '!$C$5+'РСТ РСО-А'!$I$6+'РСТ РСО-А'!$G$9</f>
        <v>3000.41</v>
      </c>
      <c r="U60" s="119">
        <f>VLOOKUP($A60+ROUND((COLUMN()-2)/24,5),АТС!$A$41:$F$784,3)+'Иные услуги '!$C$5+'РСТ РСО-А'!$I$6+'РСТ РСО-А'!$G$9</f>
        <v>2990.9700000000003</v>
      </c>
      <c r="V60" s="119">
        <f>VLOOKUP($A60+ROUND((COLUMN()-2)/24,5),АТС!$A$41:$F$784,3)+'Иные услуги '!$C$5+'РСТ РСО-А'!$I$6+'РСТ РСО-А'!$G$9</f>
        <v>3016</v>
      </c>
      <c r="W60" s="119">
        <f>VLOOKUP($A60+ROUND((COLUMN()-2)/24,5),АТС!$A$41:$F$784,3)+'Иные услуги '!$C$5+'РСТ РСО-А'!$I$6+'РСТ РСО-А'!$G$9</f>
        <v>3020.79</v>
      </c>
      <c r="X60" s="119">
        <f>VLOOKUP($A60+ROUND((COLUMN()-2)/24,5),АТС!$A$41:$F$784,3)+'Иные услуги '!$C$5+'РСТ РСО-А'!$I$6+'РСТ РСО-А'!$G$9</f>
        <v>3037.61</v>
      </c>
      <c r="Y60" s="119">
        <f>VLOOKUP($A60+ROUND((COLUMN()-2)/24,5),АТС!$A$41:$F$784,3)+'Иные услуги '!$C$5+'РСТ РСО-А'!$I$6+'РСТ РСО-А'!$G$9</f>
        <v>3590.96</v>
      </c>
    </row>
    <row r="61" spans="1:27" x14ac:dyDescent="0.2">
      <c r="A61" s="66">
        <f t="shared" si="1"/>
        <v>43321</v>
      </c>
      <c r="B61" s="119">
        <f>VLOOKUP($A61+ROUND((COLUMN()-2)/24,5),АТС!$A$41:$F$784,3)+'Иные услуги '!$C$5+'РСТ РСО-А'!$I$6+'РСТ РСО-А'!$G$9</f>
        <v>2959.64</v>
      </c>
      <c r="C61" s="119">
        <f>VLOOKUP($A61+ROUND((COLUMN()-2)/24,5),АТС!$A$41:$F$784,3)+'Иные услуги '!$C$5+'РСТ РСО-А'!$I$6+'РСТ РСО-А'!$G$9</f>
        <v>2994.51</v>
      </c>
      <c r="D61" s="119">
        <f>VLOOKUP($A61+ROUND((COLUMN()-2)/24,5),АТС!$A$41:$F$784,3)+'Иные услуги '!$C$5+'РСТ РСО-А'!$I$6+'РСТ РСО-А'!$G$9</f>
        <v>3020.24</v>
      </c>
      <c r="E61" s="119">
        <f>VLOOKUP($A61+ROUND((COLUMN()-2)/24,5),АТС!$A$41:$F$784,3)+'Иные услуги '!$C$5+'РСТ РСО-А'!$I$6+'РСТ РСО-А'!$G$9</f>
        <v>3019.42</v>
      </c>
      <c r="F61" s="119">
        <f>VLOOKUP($A61+ROUND((COLUMN()-2)/24,5),АТС!$A$41:$F$784,3)+'Иные услуги '!$C$5+'РСТ РСО-А'!$I$6+'РСТ РСО-А'!$G$9</f>
        <v>3018.95</v>
      </c>
      <c r="G61" s="119">
        <f>VLOOKUP($A61+ROUND((COLUMN()-2)/24,5),АТС!$A$41:$F$784,3)+'Иные услуги '!$C$5+'РСТ РСО-А'!$I$6+'РСТ РСО-А'!$G$9</f>
        <v>3018</v>
      </c>
      <c r="H61" s="119">
        <f>VLOOKUP($A61+ROUND((COLUMN()-2)/24,5),АТС!$A$41:$F$784,3)+'Иные услуги '!$C$5+'РСТ РСО-А'!$I$6+'РСТ РСО-А'!$G$9</f>
        <v>3119.56</v>
      </c>
      <c r="I61" s="119">
        <f>VLOOKUP($A61+ROUND((COLUMN()-2)/24,5),АТС!$A$41:$F$784,3)+'Иные услуги '!$C$5+'РСТ РСО-А'!$I$6+'РСТ РСО-А'!$G$9</f>
        <v>3016.05</v>
      </c>
      <c r="J61" s="119">
        <f>VLOOKUP($A61+ROUND((COLUMN()-2)/24,5),АТС!$A$41:$F$784,3)+'Иные услуги '!$C$5+'РСТ РСО-А'!$I$6+'РСТ РСО-А'!$G$9</f>
        <v>3081.31</v>
      </c>
      <c r="K61" s="119">
        <f>VLOOKUP($A61+ROUND((COLUMN()-2)/24,5),АТС!$A$41:$F$784,3)+'Иные услуги '!$C$5+'РСТ РСО-А'!$I$6+'РСТ РСО-А'!$G$9</f>
        <v>2983.71</v>
      </c>
      <c r="L61" s="119">
        <f>VLOOKUP($A61+ROUND((COLUMN()-2)/24,5),АТС!$A$41:$F$784,3)+'Иные услуги '!$C$5+'РСТ РСО-А'!$I$6+'РСТ РСО-А'!$G$9</f>
        <v>2984.69</v>
      </c>
      <c r="M61" s="119">
        <f>VLOOKUP($A61+ROUND((COLUMN()-2)/24,5),АТС!$A$41:$F$784,3)+'Иные услуги '!$C$5+'РСТ РСО-А'!$I$6+'РСТ РСО-А'!$G$9</f>
        <v>2984.54</v>
      </c>
      <c r="N61" s="119">
        <f>VLOOKUP($A61+ROUND((COLUMN()-2)/24,5),АТС!$A$41:$F$784,3)+'Иные услуги '!$C$5+'РСТ РСО-А'!$I$6+'РСТ РСО-А'!$G$9</f>
        <v>2984.31</v>
      </c>
      <c r="O61" s="119">
        <f>VLOOKUP($A61+ROUND((COLUMN()-2)/24,5),АТС!$A$41:$F$784,3)+'Иные услуги '!$C$5+'РСТ РСО-А'!$I$6+'РСТ РСО-А'!$G$9</f>
        <v>2991.37</v>
      </c>
      <c r="P61" s="119">
        <f>VLOOKUP($A61+ROUND((COLUMN()-2)/24,5),АТС!$A$41:$F$784,3)+'Иные услуги '!$C$5+'РСТ РСО-А'!$I$6+'РСТ РСО-А'!$G$9</f>
        <v>2991.43</v>
      </c>
      <c r="Q61" s="119">
        <f>VLOOKUP($A61+ROUND((COLUMN()-2)/24,5),АТС!$A$41:$F$784,3)+'Иные услуги '!$C$5+'РСТ РСО-А'!$I$6+'РСТ РСО-А'!$G$9</f>
        <v>2991.6</v>
      </c>
      <c r="R61" s="119">
        <f>VLOOKUP($A61+ROUND((COLUMN()-2)/24,5),АТС!$A$41:$F$784,3)+'Иные услуги '!$C$5+'РСТ РСО-А'!$I$6+'РСТ РСО-А'!$G$9</f>
        <v>2990.06</v>
      </c>
      <c r="S61" s="119">
        <f>VLOOKUP($A61+ROUND((COLUMN()-2)/24,5),АТС!$A$41:$F$784,3)+'Иные услуги '!$C$5+'РСТ РСО-А'!$I$6+'РСТ РСО-А'!$G$9</f>
        <v>2991.27</v>
      </c>
      <c r="T61" s="119">
        <f>VLOOKUP($A61+ROUND((COLUMN()-2)/24,5),АТС!$A$41:$F$784,3)+'Иные услуги '!$C$5+'РСТ РСО-А'!$I$6+'РСТ РСО-А'!$G$9</f>
        <v>2983.7799999999997</v>
      </c>
      <c r="U61" s="119">
        <f>VLOOKUP($A61+ROUND((COLUMN()-2)/24,5),АТС!$A$41:$F$784,3)+'Иные услуги '!$C$5+'РСТ РСО-А'!$I$6+'РСТ РСО-А'!$G$9</f>
        <v>2989.49</v>
      </c>
      <c r="V61" s="119">
        <f>VLOOKUP($A61+ROUND((COLUMN()-2)/24,5),АТС!$A$41:$F$784,3)+'Иные услуги '!$C$5+'РСТ РСО-А'!$I$6+'РСТ РСО-А'!$G$9</f>
        <v>3014.55</v>
      </c>
      <c r="W61" s="119">
        <f>VLOOKUP($A61+ROUND((COLUMN()-2)/24,5),АТС!$A$41:$F$784,3)+'Иные услуги '!$C$5+'РСТ РСО-А'!$I$6+'РСТ РСО-А'!$G$9</f>
        <v>3019.4700000000003</v>
      </c>
      <c r="X61" s="119">
        <f>VLOOKUP($A61+ROUND((COLUMN()-2)/24,5),АТС!$A$41:$F$784,3)+'Иные услуги '!$C$5+'РСТ РСО-А'!$I$6+'РСТ РСО-А'!$G$9</f>
        <v>3035.9700000000003</v>
      </c>
      <c r="Y61" s="119">
        <f>VLOOKUP($A61+ROUND((COLUMN()-2)/24,5),АТС!$A$41:$F$784,3)+'Иные услуги '!$C$5+'РСТ РСО-А'!$I$6+'РСТ РСО-А'!$G$9</f>
        <v>3517.33</v>
      </c>
    </row>
    <row r="62" spans="1:27" x14ac:dyDescent="0.2">
      <c r="A62" s="66">
        <f t="shared" si="1"/>
        <v>43322</v>
      </c>
      <c r="B62" s="119">
        <f>VLOOKUP($A62+ROUND((COLUMN()-2)/24,5),АТС!$A$41:$F$784,3)+'Иные услуги '!$C$5+'РСТ РСО-А'!$I$6+'РСТ РСО-А'!$G$9</f>
        <v>2974.7</v>
      </c>
      <c r="C62" s="119">
        <f>VLOOKUP($A62+ROUND((COLUMN()-2)/24,5),АТС!$A$41:$F$784,3)+'Иные услуги '!$C$5+'РСТ РСО-А'!$I$6+'РСТ РСО-А'!$G$9</f>
        <v>2991.88</v>
      </c>
      <c r="D62" s="119">
        <f>VLOOKUP($A62+ROUND((COLUMN()-2)/24,5),АТС!$A$41:$F$784,3)+'Иные услуги '!$C$5+'РСТ РСО-А'!$I$6+'РСТ РСО-А'!$G$9</f>
        <v>2990.94</v>
      </c>
      <c r="E62" s="119">
        <f>VLOOKUP($A62+ROUND((COLUMN()-2)/24,5),АТС!$A$41:$F$784,3)+'Иные услуги '!$C$5+'РСТ РСО-А'!$I$6+'РСТ РСО-А'!$G$9</f>
        <v>2990.66</v>
      </c>
      <c r="F62" s="119">
        <f>VLOOKUP($A62+ROUND((COLUMN()-2)/24,5),АТС!$A$41:$F$784,3)+'Иные услуги '!$C$5+'РСТ РСО-А'!$I$6+'РСТ РСО-А'!$G$9</f>
        <v>2990.73</v>
      </c>
      <c r="G62" s="119">
        <f>VLOOKUP($A62+ROUND((COLUMN()-2)/24,5),АТС!$A$41:$F$784,3)+'Иные услуги '!$C$5+'РСТ РСО-А'!$I$6+'РСТ РСО-А'!$G$9</f>
        <v>2986.67</v>
      </c>
      <c r="H62" s="119">
        <f>VLOOKUP($A62+ROUND((COLUMN()-2)/24,5),АТС!$A$41:$F$784,3)+'Иные услуги '!$C$5+'РСТ РСО-А'!$I$6+'РСТ РСО-А'!$G$9</f>
        <v>2993.2799999999997</v>
      </c>
      <c r="I62" s="119">
        <f>VLOOKUP($A62+ROUND((COLUMN()-2)/24,5),АТС!$A$41:$F$784,3)+'Иные услуги '!$C$5+'РСТ РСО-А'!$I$6+'РСТ РСО-А'!$G$9</f>
        <v>2967.98</v>
      </c>
      <c r="J62" s="119">
        <f>VLOOKUP($A62+ROUND((COLUMN()-2)/24,5),АТС!$A$41:$F$784,3)+'Иные услуги '!$C$5+'РСТ РСО-А'!$I$6+'РСТ РСО-А'!$G$9</f>
        <v>3082.79</v>
      </c>
      <c r="K62" s="119">
        <f>VLOOKUP($A62+ROUND((COLUMN()-2)/24,5),АТС!$A$41:$F$784,3)+'Иные услуги '!$C$5+'РСТ РСО-А'!$I$6+'РСТ РСО-А'!$G$9</f>
        <v>3015.67</v>
      </c>
      <c r="L62" s="119">
        <f>VLOOKUP($A62+ROUND((COLUMN()-2)/24,5),АТС!$A$41:$F$784,3)+'Иные услуги '!$C$5+'РСТ РСО-А'!$I$6+'РСТ РСО-А'!$G$9</f>
        <v>3016.18</v>
      </c>
      <c r="M62" s="119">
        <f>VLOOKUP($A62+ROUND((COLUMN()-2)/24,5),АТС!$A$41:$F$784,3)+'Иные услуги '!$C$5+'РСТ РСО-А'!$I$6+'РСТ РСО-А'!$G$9</f>
        <v>3016.08</v>
      </c>
      <c r="N62" s="119">
        <f>VLOOKUP($A62+ROUND((COLUMN()-2)/24,5),АТС!$A$41:$F$784,3)+'Иные услуги '!$C$5+'РСТ РСО-А'!$I$6+'РСТ РСО-А'!$G$9</f>
        <v>3015.25</v>
      </c>
      <c r="O62" s="119">
        <f>VLOOKUP($A62+ROUND((COLUMN()-2)/24,5),АТС!$A$41:$F$784,3)+'Иные услуги '!$C$5+'РСТ РСО-А'!$I$6+'РСТ РСО-А'!$G$9</f>
        <v>3020.98</v>
      </c>
      <c r="P62" s="119">
        <f>VLOOKUP($A62+ROUND((COLUMN()-2)/24,5),АТС!$A$41:$F$784,3)+'Иные услуги '!$C$5+'РСТ РСО-А'!$I$6+'РСТ РСО-А'!$G$9</f>
        <v>3005.35</v>
      </c>
      <c r="Q62" s="119">
        <f>VLOOKUP($A62+ROUND((COLUMN()-2)/24,5),АТС!$A$41:$F$784,3)+'Иные услуги '!$C$5+'РСТ РСО-А'!$I$6+'РСТ РСО-А'!$G$9</f>
        <v>3005.45</v>
      </c>
      <c r="R62" s="119">
        <f>VLOOKUP($A62+ROUND((COLUMN()-2)/24,5),АТС!$A$41:$F$784,3)+'Иные услуги '!$C$5+'РСТ РСО-А'!$I$6+'РСТ РСО-А'!$G$9</f>
        <v>2996.58</v>
      </c>
      <c r="S62" s="119">
        <f>VLOOKUP($A62+ROUND((COLUMN()-2)/24,5),АТС!$A$41:$F$784,3)+'Иные услуги '!$C$5+'РСТ РСО-А'!$I$6+'РСТ РСО-А'!$G$9</f>
        <v>2994.05</v>
      </c>
      <c r="T62" s="119">
        <f>VLOOKUP($A62+ROUND((COLUMN()-2)/24,5),АТС!$A$41:$F$784,3)+'Иные услуги '!$C$5+'РСТ РСО-А'!$I$6+'РСТ РСО-А'!$G$9</f>
        <v>2982.56</v>
      </c>
      <c r="U62" s="119">
        <f>VLOOKUP($A62+ROUND((COLUMN()-2)/24,5),АТС!$A$41:$F$784,3)+'Иные услуги '!$C$5+'РСТ РСО-А'!$I$6+'РСТ РСО-А'!$G$9</f>
        <v>3003.01</v>
      </c>
      <c r="V62" s="119">
        <f>VLOOKUP($A62+ROUND((COLUMN()-2)/24,5),АТС!$A$41:$F$784,3)+'Иные услуги '!$C$5+'РСТ РСО-А'!$I$6+'РСТ РСО-А'!$G$9</f>
        <v>3144.18</v>
      </c>
      <c r="W62" s="119">
        <f>VLOOKUP($A62+ROUND((COLUMN()-2)/24,5),АТС!$A$41:$F$784,3)+'Иные услуги '!$C$5+'РСТ РСО-А'!$I$6+'РСТ РСО-А'!$G$9</f>
        <v>3100.87</v>
      </c>
      <c r="X62" s="119">
        <f>VLOOKUP($A62+ROUND((COLUMN()-2)/24,5),АТС!$A$41:$F$784,3)+'Иные услуги '!$C$5+'РСТ РСО-А'!$I$6+'РСТ РСО-А'!$G$9</f>
        <v>3040.69</v>
      </c>
      <c r="Y62" s="119">
        <f>VLOOKUP($A62+ROUND((COLUMN()-2)/24,5),АТС!$A$41:$F$784,3)+'Иные услуги '!$C$5+'РСТ РСО-А'!$I$6+'РСТ РСО-А'!$G$9</f>
        <v>3101.32</v>
      </c>
    </row>
    <row r="63" spans="1:27" x14ac:dyDescent="0.2">
      <c r="A63" s="66">
        <f t="shared" si="1"/>
        <v>43323</v>
      </c>
      <c r="B63" s="119">
        <f>VLOOKUP($A63+ROUND((COLUMN()-2)/24,5),АТС!$A$41:$F$784,3)+'Иные услуги '!$C$5+'РСТ РСО-А'!$I$6+'РСТ РСО-А'!$G$9</f>
        <v>2964.33</v>
      </c>
      <c r="C63" s="119">
        <f>VLOOKUP($A63+ROUND((COLUMN()-2)/24,5),АТС!$A$41:$F$784,3)+'Иные услуги '!$C$5+'РСТ РСО-А'!$I$6+'РСТ РСО-А'!$G$9</f>
        <v>2973.7799999999997</v>
      </c>
      <c r="D63" s="119">
        <f>VLOOKUP($A63+ROUND((COLUMN()-2)/24,5),АТС!$A$41:$F$784,3)+'Иные услуги '!$C$5+'РСТ РСО-А'!$I$6+'РСТ РСО-А'!$G$9</f>
        <v>2974.88</v>
      </c>
      <c r="E63" s="119">
        <f>VLOOKUP($A63+ROUND((COLUMN()-2)/24,5),АТС!$A$41:$F$784,3)+'Иные услуги '!$C$5+'РСТ РСО-А'!$I$6+'РСТ РСО-А'!$G$9</f>
        <v>2971.34</v>
      </c>
      <c r="F63" s="119">
        <f>VLOOKUP($A63+ROUND((COLUMN()-2)/24,5),АТС!$A$41:$F$784,3)+'Иные услуги '!$C$5+'РСТ РСО-А'!$I$6+'РСТ РСО-А'!$G$9</f>
        <v>2988.92</v>
      </c>
      <c r="G63" s="119">
        <f>VLOOKUP($A63+ROUND((COLUMN()-2)/24,5),АТС!$A$41:$F$784,3)+'Иные услуги '!$C$5+'РСТ РСО-А'!$I$6+'РСТ РСО-А'!$G$9</f>
        <v>2976.59</v>
      </c>
      <c r="H63" s="119">
        <f>VLOOKUP($A63+ROUND((COLUMN()-2)/24,5),АТС!$A$41:$F$784,3)+'Иные услуги '!$C$5+'РСТ РСО-А'!$I$6+'РСТ РСО-А'!$G$9</f>
        <v>2993.46</v>
      </c>
      <c r="I63" s="119">
        <f>VLOOKUP($A63+ROUND((COLUMN()-2)/24,5),АТС!$A$41:$F$784,3)+'Иные услуги '!$C$5+'РСТ РСО-А'!$I$6+'РСТ РСО-А'!$G$9</f>
        <v>2954.06</v>
      </c>
      <c r="J63" s="119">
        <f>VLOOKUP($A63+ROUND((COLUMN()-2)/24,5),АТС!$A$41:$F$784,3)+'Иные услуги '!$C$5+'РСТ РСО-А'!$I$6+'РСТ РСО-А'!$G$9</f>
        <v>3186.46</v>
      </c>
      <c r="K63" s="119">
        <f>VLOOKUP($A63+ROUND((COLUMN()-2)/24,5),АТС!$A$41:$F$784,3)+'Иные услуги '!$C$5+'РСТ РСО-А'!$I$6+'РСТ РСО-А'!$G$9</f>
        <v>3077.71</v>
      </c>
      <c r="L63" s="119">
        <f>VLOOKUP($A63+ROUND((COLUMN()-2)/24,5),АТС!$A$41:$F$784,3)+'Иные услуги '!$C$5+'РСТ РСО-А'!$I$6+'РСТ РСО-А'!$G$9</f>
        <v>3017.83</v>
      </c>
      <c r="M63" s="119">
        <f>VLOOKUP($A63+ROUND((COLUMN()-2)/24,5),АТС!$A$41:$F$784,3)+'Иные услуги '!$C$5+'РСТ РСО-А'!$I$6+'РСТ РСО-А'!$G$9</f>
        <v>3017.27</v>
      </c>
      <c r="N63" s="119">
        <f>VLOOKUP($A63+ROUND((COLUMN()-2)/24,5),АТС!$A$41:$F$784,3)+'Иные услуги '!$C$5+'РСТ РСО-А'!$I$6+'РСТ РСО-А'!$G$9</f>
        <v>3017.46</v>
      </c>
      <c r="O63" s="119">
        <f>VLOOKUP($A63+ROUND((COLUMN()-2)/24,5),АТС!$A$41:$F$784,3)+'Иные услуги '!$C$5+'РСТ РСО-А'!$I$6+'РСТ РСО-А'!$G$9</f>
        <v>3020.16</v>
      </c>
      <c r="P63" s="119">
        <f>VLOOKUP($A63+ROUND((COLUMN()-2)/24,5),АТС!$A$41:$F$784,3)+'Иные услуги '!$C$5+'РСТ РСО-А'!$I$6+'РСТ РСО-А'!$G$9</f>
        <v>3020.4</v>
      </c>
      <c r="Q63" s="119">
        <f>VLOOKUP($A63+ROUND((COLUMN()-2)/24,5),АТС!$A$41:$F$784,3)+'Иные услуги '!$C$5+'РСТ РСО-А'!$I$6+'РСТ РСО-А'!$G$9</f>
        <v>3020.32</v>
      </c>
      <c r="R63" s="119">
        <f>VLOOKUP($A63+ROUND((COLUMN()-2)/24,5),АТС!$A$41:$F$784,3)+'Иные услуги '!$C$5+'РСТ РСО-А'!$I$6+'РСТ РСО-А'!$G$9</f>
        <v>2988.38</v>
      </c>
      <c r="S63" s="119">
        <f>VLOOKUP($A63+ROUND((COLUMN()-2)/24,5),АТС!$A$41:$F$784,3)+'Иные услуги '!$C$5+'РСТ РСО-А'!$I$6+'РСТ РСО-А'!$G$9</f>
        <v>2987.12</v>
      </c>
      <c r="T63" s="119">
        <f>VLOOKUP($A63+ROUND((COLUMN()-2)/24,5),АТС!$A$41:$F$784,3)+'Иные услуги '!$C$5+'РСТ РСО-А'!$I$6+'РСТ РСО-А'!$G$9</f>
        <v>2999.16</v>
      </c>
      <c r="U63" s="119">
        <f>VLOOKUP($A63+ROUND((COLUMN()-2)/24,5),АТС!$A$41:$F$784,3)+'Иные услуги '!$C$5+'РСТ РСО-А'!$I$6+'РСТ РСО-А'!$G$9</f>
        <v>2991.71</v>
      </c>
      <c r="V63" s="119">
        <f>VLOOKUP($A63+ROUND((COLUMN()-2)/24,5),АТС!$A$41:$F$784,3)+'Иные услуги '!$C$5+'РСТ РСО-А'!$I$6+'РСТ РСО-А'!$G$9</f>
        <v>3041.7</v>
      </c>
      <c r="W63" s="119">
        <f>VLOOKUP($A63+ROUND((COLUMN()-2)/24,5),АТС!$A$41:$F$784,3)+'Иные услуги '!$C$5+'РСТ РСО-А'!$I$6+'РСТ РСО-А'!$G$9</f>
        <v>3014.43</v>
      </c>
      <c r="X63" s="119">
        <f>VLOOKUP($A63+ROUND((COLUMN()-2)/24,5),АТС!$A$41:$F$784,3)+'Иные услуги '!$C$5+'РСТ РСО-А'!$I$6+'РСТ РСО-А'!$G$9</f>
        <v>3031.66</v>
      </c>
      <c r="Y63" s="119">
        <f>VLOOKUP($A63+ROUND((COLUMN()-2)/24,5),АТС!$A$41:$F$784,3)+'Иные услуги '!$C$5+'РСТ РСО-А'!$I$6+'РСТ РСО-А'!$G$9</f>
        <v>3583.22</v>
      </c>
    </row>
    <row r="64" spans="1:27" x14ac:dyDescent="0.2">
      <c r="A64" s="66">
        <f t="shared" si="1"/>
        <v>43324</v>
      </c>
      <c r="B64" s="119">
        <f>VLOOKUP($A64+ROUND((COLUMN()-2)/24,5),АТС!$A$41:$F$784,3)+'Иные услуги '!$C$5+'РСТ РСО-А'!$I$6+'РСТ РСО-А'!$G$9</f>
        <v>2958.09</v>
      </c>
      <c r="C64" s="119">
        <f>VLOOKUP($A64+ROUND((COLUMN()-2)/24,5),АТС!$A$41:$F$784,3)+'Иные услуги '!$C$5+'РСТ РСО-А'!$I$6+'РСТ РСО-А'!$G$9</f>
        <v>2994.11</v>
      </c>
      <c r="D64" s="119">
        <f>VLOOKUP($A64+ROUND((COLUMN()-2)/24,5),АТС!$A$41:$F$784,3)+'Иные услуги '!$C$5+'РСТ РСО-А'!$I$6+'РСТ РСО-А'!$G$9</f>
        <v>3040.94</v>
      </c>
      <c r="E64" s="119">
        <f>VLOOKUP($A64+ROUND((COLUMN()-2)/24,5),АТС!$A$41:$F$784,3)+'Иные услуги '!$C$5+'РСТ РСО-А'!$I$6+'РСТ РСО-А'!$G$9</f>
        <v>3070.99</v>
      </c>
      <c r="F64" s="119">
        <f>VLOOKUP($A64+ROUND((COLUMN()-2)/24,5),АТС!$A$41:$F$784,3)+'Иные услуги '!$C$5+'РСТ РСО-А'!$I$6+'РСТ РСО-А'!$G$9</f>
        <v>3040.17</v>
      </c>
      <c r="G64" s="119">
        <f>VLOOKUP($A64+ROUND((COLUMN()-2)/24,5),АТС!$A$41:$F$784,3)+'Иные услуги '!$C$5+'РСТ РСО-А'!$I$6+'РСТ РСО-А'!$G$9</f>
        <v>3050.12</v>
      </c>
      <c r="H64" s="119">
        <f>VLOOKUP($A64+ROUND((COLUMN()-2)/24,5),АТС!$A$41:$F$784,3)+'Иные услуги '!$C$5+'РСТ РСО-А'!$I$6+'РСТ РСО-А'!$G$9</f>
        <v>3218.88</v>
      </c>
      <c r="I64" s="119">
        <f>VLOOKUP($A64+ROUND((COLUMN()-2)/24,5),АТС!$A$41:$F$784,3)+'Иные услуги '!$C$5+'РСТ РСО-А'!$I$6+'РСТ РСО-А'!$G$9</f>
        <v>3020.88</v>
      </c>
      <c r="J64" s="119">
        <f>VLOOKUP($A64+ROUND((COLUMN()-2)/24,5),АТС!$A$41:$F$784,3)+'Иные услуги '!$C$5+'РСТ РСО-А'!$I$6+'РСТ РСО-А'!$G$9</f>
        <v>3240.76</v>
      </c>
      <c r="K64" s="119">
        <f>VLOOKUP($A64+ROUND((COLUMN()-2)/24,5),АТС!$A$41:$F$784,3)+'Иные услуги '!$C$5+'РСТ РСО-А'!$I$6+'РСТ РСО-А'!$G$9</f>
        <v>3121.65</v>
      </c>
      <c r="L64" s="119">
        <f>VLOOKUP($A64+ROUND((COLUMN()-2)/24,5),АТС!$A$41:$F$784,3)+'Иные услуги '!$C$5+'РСТ РСО-А'!$I$6+'РСТ РСО-А'!$G$9</f>
        <v>3048.18</v>
      </c>
      <c r="M64" s="119">
        <f>VLOOKUP($A64+ROUND((COLUMN()-2)/24,5),АТС!$A$41:$F$784,3)+'Иные услуги '!$C$5+'РСТ РСО-А'!$I$6+'РСТ РСО-А'!$G$9</f>
        <v>3031.36</v>
      </c>
      <c r="N64" s="119">
        <f>VLOOKUP($A64+ROUND((COLUMN()-2)/24,5),АТС!$A$41:$F$784,3)+'Иные услуги '!$C$5+'РСТ РСО-А'!$I$6+'РСТ РСО-А'!$G$9</f>
        <v>3048.85</v>
      </c>
      <c r="O64" s="119">
        <f>VLOOKUP($A64+ROUND((COLUMN()-2)/24,5),АТС!$A$41:$F$784,3)+'Иные услуги '!$C$5+'РСТ РСО-А'!$I$6+'РСТ РСО-А'!$G$9</f>
        <v>3051.01</v>
      </c>
      <c r="P64" s="119">
        <f>VLOOKUP($A64+ROUND((COLUMN()-2)/24,5),АТС!$A$41:$F$784,3)+'Иные услуги '!$C$5+'РСТ РСО-А'!$I$6+'РСТ РСО-А'!$G$9</f>
        <v>3086.45</v>
      </c>
      <c r="Q64" s="119">
        <f>VLOOKUP($A64+ROUND((COLUMN()-2)/24,5),АТС!$A$41:$F$784,3)+'Иные услуги '!$C$5+'РСТ РСО-А'!$I$6+'РСТ РСО-А'!$G$9</f>
        <v>3068.34</v>
      </c>
      <c r="R64" s="119">
        <f>VLOOKUP($A64+ROUND((COLUMN()-2)/24,5),АТС!$A$41:$F$784,3)+'Иные услуги '!$C$5+'РСТ РСО-А'!$I$6+'РСТ РСО-А'!$G$9</f>
        <v>3033.38</v>
      </c>
      <c r="S64" s="119">
        <f>VLOOKUP($A64+ROUND((COLUMN()-2)/24,5),АТС!$A$41:$F$784,3)+'Иные услуги '!$C$5+'РСТ РСО-А'!$I$6+'РСТ РСО-А'!$G$9</f>
        <v>3047.8</v>
      </c>
      <c r="T64" s="119">
        <f>VLOOKUP($A64+ROUND((COLUMN()-2)/24,5),АТС!$A$41:$F$784,3)+'Иные услуги '!$C$5+'РСТ РСО-А'!$I$6+'РСТ РСО-А'!$G$9</f>
        <v>3028.24</v>
      </c>
      <c r="U64" s="119">
        <f>VLOOKUP($A64+ROUND((COLUMN()-2)/24,5),АТС!$A$41:$F$784,3)+'Иные услуги '!$C$5+'РСТ РСО-А'!$I$6+'РСТ РСО-А'!$G$9</f>
        <v>2997.27</v>
      </c>
      <c r="V64" s="119">
        <f>VLOOKUP($A64+ROUND((COLUMN()-2)/24,5),АТС!$A$41:$F$784,3)+'Иные услуги '!$C$5+'РСТ РСО-А'!$I$6+'РСТ РСО-А'!$G$9</f>
        <v>3004.67</v>
      </c>
      <c r="W64" s="119">
        <f>VLOOKUP($A64+ROUND((COLUMN()-2)/24,5),АТС!$A$41:$F$784,3)+'Иные услуги '!$C$5+'РСТ РСО-А'!$I$6+'РСТ РСО-А'!$G$9</f>
        <v>3006.5299999999997</v>
      </c>
      <c r="X64" s="119">
        <f>VLOOKUP($A64+ROUND((COLUMN()-2)/24,5),АТС!$A$41:$F$784,3)+'Иные услуги '!$C$5+'РСТ РСО-А'!$I$6+'РСТ РСО-А'!$G$9</f>
        <v>3149.66</v>
      </c>
      <c r="Y64" s="119">
        <f>VLOOKUP($A64+ROUND((COLUMN()-2)/24,5),АТС!$A$41:$F$784,3)+'Иные услуги '!$C$5+'РСТ РСО-А'!$I$6+'РСТ РСО-А'!$G$9</f>
        <v>3494.8599999999997</v>
      </c>
    </row>
    <row r="65" spans="1:25" x14ac:dyDescent="0.2">
      <c r="A65" s="66">
        <f t="shared" si="1"/>
        <v>43325</v>
      </c>
      <c r="B65" s="119">
        <f>VLOOKUP($A65+ROUND((COLUMN()-2)/24,5),АТС!$A$41:$F$784,3)+'Иные услуги '!$C$5+'РСТ РСО-А'!$I$6+'РСТ РСО-А'!$G$9</f>
        <v>2954.08</v>
      </c>
      <c r="C65" s="119">
        <f>VLOOKUP($A65+ROUND((COLUMN()-2)/24,5),АТС!$A$41:$F$784,3)+'Иные услуги '!$C$5+'РСТ РСО-А'!$I$6+'РСТ РСО-А'!$G$9</f>
        <v>2969.68</v>
      </c>
      <c r="D65" s="119">
        <f>VLOOKUP($A65+ROUND((COLUMN()-2)/24,5),АТС!$A$41:$F$784,3)+'Иные услуги '!$C$5+'РСТ РСО-А'!$I$6+'РСТ РСО-А'!$G$9</f>
        <v>2969.16</v>
      </c>
      <c r="E65" s="119">
        <f>VLOOKUP($A65+ROUND((COLUMN()-2)/24,5),АТС!$A$41:$F$784,3)+'Иные услуги '!$C$5+'РСТ РСО-А'!$I$6+'РСТ РСО-А'!$G$9</f>
        <v>2968.61</v>
      </c>
      <c r="F65" s="119">
        <f>VLOOKUP($A65+ROUND((COLUMN()-2)/24,5),АТС!$A$41:$F$784,3)+'Иные услуги '!$C$5+'РСТ РСО-А'!$I$6+'РСТ РСО-А'!$G$9</f>
        <v>2968.63</v>
      </c>
      <c r="G65" s="119">
        <f>VLOOKUP($A65+ROUND((COLUMN()-2)/24,5),АТС!$A$41:$F$784,3)+'Иные услуги '!$C$5+'РСТ РСО-А'!$I$6+'РСТ РСО-А'!$G$9</f>
        <v>2969.7200000000003</v>
      </c>
      <c r="H65" s="119">
        <f>VLOOKUP($A65+ROUND((COLUMN()-2)/24,5),АТС!$A$41:$F$784,3)+'Иные услуги '!$C$5+'РСТ РСО-А'!$I$6+'РСТ РСО-А'!$G$9</f>
        <v>3016.39</v>
      </c>
      <c r="I65" s="119">
        <f>VLOOKUP($A65+ROUND((COLUMN()-2)/24,5),АТС!$A$41:$F$784,3)+'Иные услуги '!$C$5+'РСТ РСО-А'!$I$6+'РСТ РСО-А'!$G$9</f>
        <v>2954.54</v>
      </c>
      <c r="J65" s="119">
        <f>VLOOKUP($A65+ROUND((COLUMN()-2)/24,5),АТС!$A$41:$F$784,3)+'Иные услуги '!$C$5+'РСТ РСО-А'!$I$6+'РСТ РСО-А'!$G$9</f>
        <v>3113.05</v>
      </c>
      <c r="K65" s="119">
        <f>VLOOKUP($A65+ROUND((COLUMN()-2)/24,5),АТС!$A$41:$F$784,3)+'Иные услуги '!$C$5+'РСТ РСО-А'!$I$6+'РСТ РСО-А'!$G$9</f>
        <v>3006.63</v>
      </c>
      <c r="L65" s="119">
        <f>VLOOKUP($A65+ROUND((COLUMN()-2)/24,5),АТС!$A$41:$F$784,3)+'Иные услуги '!$C$5+'РСТ РСО-А'!$I$6+'РСТ РСО-А'!$G$9</f>
        <v>2976.99</v>
      </c>
      <c r="M65" s="119">
        <f>VLOOKUP($A65+ROUND((COLUMN()-2)/24,5),АТС!$A$41:$F$784,3)+'Иные услуги '!$C$5+'РСТ РСО-А'!$I$6+'РСТ РСО-А'!$G$9</f>
        <v>2951.5</v>
      </c>
      <c r="N65" s="119">
        <f>VLOOKUP($A65+ROUND((COLUMN()-2)/24,5),АТС!$A$41:$F$784,3)+'Иные услуги '!$C$5+'РСТ РСО-А'!$I$6+'РСТ РСО-А'!$G$9</f>
        <v>2964.75</v>
      </c>
      <c r="O65" s="119">
        <f>VLOOKUP($A65+ROUND((COLUMN()-2)/24,5),АТС!$A$41:$F$784,3)+'Иные услуги '!$C$5+'РСТ РСО-А'!$I$6+'РСТ РСО-А'!$G$9</f>
        <v>2968.89</v>
      </c>
      <c r="P65" s="119">
        <f>VLOOKUP($A65+ROUND((COLUMN()-2)/24,5),АТС!$A$41:$F$784,3)+'Иные услуги '!$C$5+'РСТ РСО-А'!$I$6+'РСТ РСО-А'!$G$9</f>
        <v>2972.57</v>
      </c>
      <c r="Q65" s="119">
        <f>VLOOKUP($A65+ROUND((COLUMN()-2)/24,5),АТС!$A$41:$F$784,3)+'Иные услуги '!$C$5+'РСТ РСО-А'!$I$6+'РСТ РСО-А'!$G$9</f>
        <v>2971.66</v>
      </c>
      <c r="R65" s="119">
        <f>VLOOKUP($A65+ROUND((COLUMN()-2)/24,5),АТС!$A$41:$F$784,3)+'Иные услуги '!$C$5+'РСТ РСО-А'!$I$6+'РСТ РСО-А'!$G$9</f>
        <v>2986.49</v>
      </c>
      <c r="S65" s="119">
        <f>VLOOKUP($A65+ROUND((COLUMN()-2)/24,5),АТС!$A$41:$F$784,3)+'Иные услуги '!$C$5+'РСТ РСО-А'!$I$6+'РСТ РСО-А'!$G$9</f>
        <v>2957.36</v>
      </c>
      <c r="T65" s="119">
        <f>VLOOKUP($A65+ROUND((COLUMN()-2)/24,5),АТС!$A$41:$F$784,3)+'Иные услуги '!$C$5+'РСТ РСО-А'!$I$6+'РСТ РСО-А'!$G$9</f>
        <v>2978.37</v>
      </c>
      <c r="U65" s="119">
        <f>VLOOKUP($A65+ROUND((COLUMN()-2)/24,5),АТС!$A$41:$F$784,3)+'Иные услуги '!$C$5+'РСТ РСО-А'!$I$6+'РСТ РСО-А'!$G$9</f>
        <v>2957.7799999999997</v>
      </c>
      <c r="V65" s="119">
        <f>VLOOKUP($A65+ROUND((COLUMN()-2)/24,5),АТС!$A$41:$F$784,3)+'Иные услуги '!$C$5+'РСТ РСО-А'!$I$6+'РСТ РСО-А'!$G$9</f>
        <v>2950.24</v>
      </c>
      <c r="W65" s="119">
        <f>VLOOKUP($A65+ROUND((COLUMN()-2)/24,5),АТС!$A$41:$F$784,3)+'Иные услуги '!$C$5+'РСТ РСО-А'!$I$6+'РСТ РСО-А'!$G$9</f>
        <v>2974.54</v>
      </c>
      <c r="X65" s="119">
        <f>VLOOKUP($A65+ROUND((COLUMN()-2)/24,5),АТС!$A$41:$F$784,3)+'Иные услуги '!$C$5+'РСТ РСО-А'!$I$6+'РСТ РСО-А'!$G$9</f>
        <v>3010.77</v>
      </c>
      <c r="Y65" s="119">
        <f>VLOOKUP($A65+ROUND((COLUMN()-2)/24,5),АТС!$A$41:$F$784,3)+'Иные услуги '!$C$5+'РСТ РСО-А'!$I$6+'РСТ РСО-А'!$G$9</f>
        <v>3255.26</v>
      </c>
    </row>
    <row r="66" spans="1:25" x14ac:dyDescent="0.2">
      <c r="A66" s="66">
        <f t="shared" si="1"/>
        <v>43326</v>
      </c>
      <c r="B66" s="119">
        <f>VLOOKUP($A66+ROUND((COLUMN()-2)/24,5),АТС!$A$41:$F$784,3)+'Иные услуги '!$C$5+'РСТ РСО-А'!$I$6+'РСТ РСО-А'!$G$9</f>
        <v>2968.09</v>
      </c>
      <c r="C66" s="119">
        <f>VLOOKUP($A66+ROUND((COLUMN()-2)/24,5),АТС!$A$41:$F$784,3)+'Иные услуги '!$C$5+'РСТ РСО-А'!$I$6+'РСТ РСО-А'!$G$9</f>
        <v>2950.96</v>
      </c>
      <c r="D66" s="119">
        <f>VLOOKUP($A66+ROUND((COLUMN()-2)/24,5),АТС!$A$41:$F$784,3)+'Иные услуги '!$C$5+'РСТ РСО-А'!$I$6+'РСТ РСО-А'!$G$9</f>
        <v>2976.0299999999997</v>
      </c>
      <c r="E66" s="119">
        <f>VLOOKUP($A66+ROUND((COLUMN()-2)/24,5),АТС!$A$41:$F$784,3)+'Иные услуги '!$C$5+'РСТ РСО-А'!$I$6+'РСТ РСО-А'!$G$9</f>
        <v>2984.07</v>
      </c>
      <c r="F66" s="119">
        <f>VLOOKUP($A66+ROUND((COLUMN()-2)/24,5),АТС!$A$41:$F$784,3)+'Иные услуги '!$C$5+'РСТ РСО-А'!$I$6+'РСТ РСО-А'!$G$9</f>
        <v>2983.82</v>
      </c>
      <c r="G66" s="119">
        <f>VLOOKUP($A66+ROUND((COLUMN()-2)/24,5),АТС!$A$41:$F$784,3)+'Иные услуги '!$C$5+'РСТ РСО-А'!$I$6+'РСТ РСО-А'!$G$9</f>
        <v>2981.06</v>
      </c>
      <c r="H66" s="119">
        <f>VLOOKUP($A66+ROUND((COLUMN()-2)/24,5),АТС!$A$41:$F$784,3)+'Иные услуги '!$C$5+'РСТ РСО-А'!$I$6+'РСТ РСО-А'!$G$9</f>
        <v>3042.3</v>
      </c>
      <c r="I66" s="119">
        <f>VLOOKUP($A66+ROUND((COLUMN()-2)/24,5),АТС!$A$41:$F$784,3)+'Иные услуги '!$C$5+'РСТ РСО-А'!$I$6+'РСТ РСО-А'!$G$9</f>
        <v>2997.3</v>
      </c>
      <c r="J66" s="119">
        <f>VLOOKUP($A66+ROUND((COLUMN()-2)/24,5),АТС!$A$41:$F$784,3)+'Иные услуги '!$C$5+'РСТ РСО-А'!$I$6+'РСТ РСО-А'!$G$9</f>
        <v>3169.48</v>
      </c>
      <c r="K66" s="119">
        <f>VLOOKUP($A66+ROUND((COLUMN()-2)/24,5),АТС!$A$41:$F$784,3)+'Иные услуги '!$C$5+'РСТ РСО-А'!$I$6+'РСТ РСО-А'!$G$9</f>
        <v>2983.84</v>
      </c>
      <c r="L66" s="119">
        <f>VLOOKUP($A66+ROUND((COLUMN()-2)/24,5),АТС!$A$41:$F$784,3)+'Иные услуги '!$C$5+'РСТ РСО-А'!$I$6+'РСТ РСО-А'!$G$9</f>
        <v>2970.05</v>
      </c>
      <c r="M66" s="119">
        <f>VLOOKUP($A66+ROUND((COLUMN()-2)/24,5),АТС!$A$41:$F$784,3)+'Иные услуги '!$C$5+'РСТ РСО-А'!$I$6+'РСТ РСО-А'!$G$9</f>
        <v>2970.35</v>
      </c>
      <c r="N66" s="119">
        <f>VLOOKUP($A66+ROUND((COLUMN()-2)/24,5),АТС!$A$41:$F$784,3)+'Иные услуги '!$C$5+'РСТ РСО-А'!$I$6+'РСТ РСО-А'!$G$9</f>
        <v>2970.34</v>
      </c>
      <c r="O66" s="119">
        <f>VLOOKUP($A66+ROUND((COLUMN()-2)/24,5),АТС!$A$41:$F$784,3)+'Иные услуги '!$C$5+'РСТ РСО-А'!$I$6+'РСТ РСО-А'!$G$9</f>
        <v>2974.27</v>
      </c>
      <c r="P66" s="119">
        <f>VLOOKUP($A66+ROUND((COLUMN()-2)/24,5),АТС!$A$41:$F$784,3)+'Иные услуги '!$C$5+'РСТ РСО-А'!$I$6+'РСТ РСО-А'!$G$9</f>
        <v>2974.2</v>
      </c>
      <c r="Q66" s="119">
        <f>VLOOKUP($A66+ROUND((COLUMN()-2)/24,5),АТС!$A$41:$F$784,3)+'Иные услуги '!$C$5+'РСТ РСО-А'!$I$6+'РСТ РСО-А'!$G$9</f>
        <v>2974.15</v>
      </c>
      <c r="R66" s="119">
        <f>VLOOKUP($A66+ROUND((COLUMN()-2)/24,5),АТС!$A$41:$F$784,3)+'Иные услуги '!$C$5+'РСТ РСО-А'!$I$6+'РСТ РСО-А'!$G$9</f>
        <v>2974.15</v>
      </c>
      <c r="S66" s="119">
        <f>VLOOKUP($A66+ROUND((COLUMN()-2)/24,5),АТС!$A$41:$F$784,3)+'Иные услуги '!$C$5+'РСТ РСО-А'!$I$6+'РСТ РСО-А'!$G$9</f>
        <v>2974.02</v>
      </c>
      <c r="T66" s="119">
        <f>VLOOKUP($A66+ROUND((COLUMN()-2)/24,5),АТС!$A$41:$F$784,3)+'Иные услуги '!$C$5+'РСТ РСО-А'!$I$6+'РСТ РСО-А'!$G$9</f>
        <v>2969.5</v>
      </c>
      <c r="U66" s="119">
        <f>VLOOKUP($A66+ROUND((COLUMN()-2)/24,5),АТС!$A$41:$F$784,3)+'Иные услуги '!$C$5+'РСТ РСО-А'!$I$6+'РСТ РСО-А'!$G$9</f>
        <v>3016.94</v>
      </c>
      <c r="V66" s="119">
        <f>VLOOKUP($A66+ROUND((COLUMN()-2)/24,5),АТС!$A$41:$F$784,3)+'Иные услуги '!$C$5+'РСТ РСО-А'!$I$6+'РСТ РСО-А'!$G$9</f>
        <v>3097.49</v>
      </c>
      <c r="W66" s="119">
        <f>VLOOKUP($A66+ROUND((COLUMN()-2)/24,5),АТС!$A$41:$F$784,3)+'Иные услуги '!$C$5+'РСТ РСО-А'!$I$6+'РСТ РСО-А'!$G$9</f>
        <v>3073.59</v>
      </c>
      <c r="X66" s="119">
        <f>VLOOKUP($A66+ROUND((COLUMN()-2)/24,5),АТС!$A$41:$F$784,3)+'Иные услуги '!$C$5+'РСТ РСО-А'!$I$6+'РСТ РСО-А'!$G$9</f>
        <v>3006.5</v>
      </c>
      <c r="Y66" s="119">
        <f>VLOOKUP($A66+ROUND((COLUMN()-2)/24,5),АТС!$A$41:$F$784,3)+'Иные услуги '!$C$5+'РСТ РСО-А'!$I$6+'РСТ РСО-А'!$G$9</f>
        <v>3105.06</v>
      </c>
    </row>
    <row r="67" spans="1:25" x14ac:dyDescent="0.2">
      <c r="A67" s="66">
        <f t="shared" si="1"/>
        <v>43327</v>
      </c>
      <c r="B67" s="119">
        <f>VLOOKUP($A67+ROUND((COLUMN()-2)/24,5),АТС!$A$41:$F$784,3)+'Иные услуги '!$C$5+'РСТ РСО-А'!$I$6+'РСТ РСО-А'!$G$9</f>
        <v>2966.5</v>
      </c>
      <c r="C67" s="119">
        <f>VLOOKUP($A67+ROUND((COLUMN()-2)/24,5),АТС!$A$41:$F$784,3)+'Иные услуги '!$C$5+'РСТ РСО-А'!$I$6+'РСТ РСО-А'!$G$9</f>
        <v>2950.4700000000003</v>
      </c>
      <c r="D67" s="119">
        <f>VLOOKUP($A67+ROUND((COLUMN()-2)/24,5),АТС!$A$41:$F$784,3)+'Иные услуги '!$C$5+'РСТ РСО-А'!$I$6+'РСТ РСО-А'!$G$9</f>
        <v>2960.27</v>
      </c>
      <c r="E67" s="119">
        <f>VLOOKUP($A67+ROUND((COLUMN()-2)/24,5),АТС!$A$41:$F$784,3)+'Иные услуги '!$C$5+'РСТ РСО-А'!$I$6+'РСТ РСО-А'!$G$9</f>
        <v>2968.45</v>
      </c>
      <c r="F67" s="119">
        <f>VLOOKUP($A67+ROUND((COLUMN()-2)/24,5),АТС!$A$41:$F$784,3)+'Иные услуги '!$C$5+'РСТ РСО-А'!$I$6+'РСТ РСО-А'!$G$9</f>
        <v>2968.5</v>
      </c>
      <c r="G67" s="119">
        <f>VLOOKUP($A67+ROUND((COLUMN()-2)/24,5),АТС!$A$41:$F$784,3)+'Иные услуги '!$C$5+'РСТ РСО-А'!$I$6+'РСТ РСО-А'!$G$9</f>
        <v>2985.74</v>
      </c>
      <c r="H67" s="119">
        <f>VLOOKUP($A67+ROUND((COLUMN()-2)/24,5),АТС!$A$41:$F$784,3)+'Иные услуги '!$C$5+'РСТ РСО-А'!$I$6+'РСТ РСО-А'!$G$9</f>
        <v>2982.43</v>
      </c>
      <c r="I67" s="119">
        <f>VLOOKUP($A67+ROUND((COLUMN()-2)/24,5),АТС!$A$41:$F$784,3)+'Иные услуги '!$C$5+'РСТ РСО-А'!$I$6+'РСТ РСО-А'!$G$9</f>
        <v>2989.73</v>
      </c>
      <c r="J67" s="119">
        <f>VLOOKUP($A67+ROUND((COLUMN()-2)/24,5),АТС!$A$41:$F$784,3)+'Иные услуги '!$C$5+'РСТ РСО-А'!$I$6+'РСТ РСО-А'!$G$9</f>
        <v>3068.88</v>
      </c>
      <c r="K67" s="119">
        <f>VLOOKUP($A67+ROUND((COLUMN()-2)/24,5),АТС!$A$41:$F$784,3)+'Иные услуги '!$C$5+'РСТ РСО-А'!$I$6+'РСТ РСО-А'!$G$9</f>
        <v>2984.67</v>
      </c>
      <c r="L67" s="119">
        <f>VLOOKUP($A67+ROUND((COLUMN()-2)/24,5),АТС!$A$41:$F$784,3)+'Иные услуги '!$C$5+'РСТ РСО-А'!$I$6+'РСТ РСО-А'!$G$9</f>
        <v>3016.07</v>
      </c>
      <c r="M67" s="119">
        <f>VLOOKUP($A67+ROUND((COLUMN()-2)/24,5),АТС!$A$41:$F$784,3)+'Иные услуги '!$C$5+'РСТ РСО-А'!$I$6+'РСТ РСО-А'!$G$9</f>
        <v>2970.56</v>
      </c>
      <c r="N67" s="119">
        <f>VLOOKUP($A67+ROUND((COLUMN()-2)/24,5),АТС!$A$41:$F$784,3)+'Иные услуги '!$C$5+'РСТ РСО-А'!$I$6+'РСТ РСО-А'!$G$9</f>
        <v>2970.9700000000003</v>
      </c>
      <c r="O67" s="119">
        <f>VLOOKUP($A67+ROUND((COLUMN()-2)/24,5),АТС!$A$41:$F$784,3)+'Иные услуги '!$C$5+'РСТ РСО-А'!$I$6+'РСТ РСО-А'!$G$9</f>
        <v>2974.48</v>
      </c>
      <c r="P67" s="119">
        <f>VLOOKUP($A67+ROUND((COLUMN()-2)/24,5),АТС!$A$41:$F$784,3)+'Иные услуги '!$C$5+'РСТ РСО-А'!$I$6+'РСТ РСО-А'!$G$9</f>
        <v>2974.37</v>
      </c>
      <c r="Q67" s="119">
        <f>VLOOKUP($A67+ROUND((COLUMN()-2)/24,5),АТС!$A$41:$F$784,3)+'Иные услуги '!$C$5+'РСТ РСО-А'!$I$6+'РСТ РСО-А'!$G$9</f>
        <v>2974.08</v>
      </c>
      <c r="R67" s="119">
        <f>VLOOKUP($A67+ROUND((COLUMN()-2)/24,5),АТС!$A$41:$F$784,3)+'Иные услуги '!$C$5+'РСТ РСО-А'!$I$6+'РСТ РСО-А'!$G$9</f>
        <v>2973.7200000000003</v>
      </c>
      <c r="S67" s="119">
        <f>VLOOKUP($A67+ROUND((COLUMN()-2)/24,5),АТС!$A$41:$F$784,3)+'Иные услуги '!$C$5+'РСТ РСО-А'!$I$6+'РСТ РСО-А'!$G$9</f>
        <v>2987.46</v>
      </c>
      <c r="T67" s="119">
        <f>VLOOKUP($A67+ROUND((COLUMN()-2)/24,5),АТС!$A$41:$F$784,3)+'Иные услуги '!$C$5+'РСТ РСО-А'!$I$6+'РСТ РСО-А'!$G$9</f>
        <v>2983.36</v>
      </c>
      <c r="U67" s="119">
        <f>VLOOKUP($A67+ROUND((COLUMN()-2)/24,5),АТС!$A$41:$F$784,3)+'Иные услуги '!$C$5+'РСТ РСО-А'!$I$6+'РСТ РСО-А'!$G$9</f>
        <v>2996.93</v>
      </c>
      <c r="V67" s="119">
        <f>VLOOKUP($A67+ROUND((COLUMN()-2)/24,5),АТС!$A$41:$F$784,3)+'Иные услуги '!$C$5+'РСТ РСО-А'!$I$6+'РСТ РСО-А'!$G$9</f>
        <v>3085.65</v>
      </c>
      <c r="W67" s="119">
        <f>VLOOKUP($A67+ROUND((COLUMN()-2)/24,5),АТС!$A$41:$F$784,3)+'Иные услуги '!$C$5+'РСТ РСО-А'!$I$6+'РСТ РСО-А'!$G$9</f>
        <v>3011.17</v>
      </c>
      <c r="X67" s="119">
        <f>VLOOKUP($A67+ROUND((COLUMN()-2)/24,5),АТС!$A$41:$F$784,3)+'Иные услуги '!$C$5+'РСТ РСО-А'!$I$6+'РСТ РСО-А'!$G$9</f>
        <v>3006.4</v>
      </c>
      <c r="Y67" s="119">
        <f>VLOOKUP($A67+ROUND((COLUMN()-2)/24,5),АТС!$A$41:$F$784,3)+'Иные услуги '!$C$5+'РСТ РСО-А'!$I$6+'РСТ РСО-А'!$G$9</f>
        <v>3366.5299999999997</v>
      </c>
    </row>
    <row r="68" spans="1:25" x14ac:dyDescent="0.2">
      <c r="A68" s="66">
        <f t="shared" si="1"/>
        <v>43328</v>
      </c>
      <c r="B68" s="119">
        <f>VLOOKUP($A68+ROUND((COLUMN()-2)/24,5),АТС!$A$41:$F$784,3)+'Иные услуги '!$C$5+'РСТ РСО-А'!$I$6+'РСТ РСО-А'!$G$9</f>
        <v>2964.34</v>
      </c>
      <c r="C68" s="119">
        <f>VLOOKUP($A68+ROUND((COLUMN()-2)/24,5),АТС!$A$41:$F$784,3)+'Иные услуги '!$C$5+'РСТ РСО-А'!$I$6+'РСТ РСО-А'!$G$9</f>
        <v>2951.16</v>
      </c>
      <c r="D68" s="119">
        <f>VLOOKUP($A68+ROUND((COLUMN()-2)/24,5),АТС!$A$41:$F$784,3)+'Иные услуги '!$C$5+'РСТ РСО-А'!$I$6+'РСТ РСО-А'!$G$9</f>
        <v>2960.48</v>
      </c>
      <c r="E68" s="119">
        <f>VLOOKUP($A68+ROUND((COLUMN()-2)/24,5),АТС!$A$41:$F$784,3)+'Иные услуги '!$C$5+'РСТ РСО-А'!$I$6+'РСТ РСО-А'!$G$9</f>
        <v>2968.23</v>
      </c>
      <c r="F68" s="119">
        <f>VLOOKUP($A68+ROUND((COLUMN()-2)/24,5),АТС!$A$41:$F$784,3)+'Иные услуги '!$C$5+'РСТ РСО-А'!$I$6+'РСТ РСО-А'!$G$9</f>
        <v>2969.08</v>
      </c>
      <c r="G68" s="119">
        <f>VLOOKUP($A68+ROUND((COLUMN()-2)/24,5),АТС!$A$41:$F$784,3)+'Иные услуги '!$C$5+'РСТ РСО-А'!$I$6+'РСТ РСО-А'!$G$9</f>
        <v>2985.35</v>
      </c>
      <c r="H68" s="119">
        <f>VLOOKUP($A68+ROUND((COLUMN()-2)/24,5),АТС!$A$41:$F$784,3)+'Иные услуги '!$C$5+'РСТ РСО-А'!$I$6+'РСТ РСО-А'!$G$9</f>
        <v>2979.83</v>
      </c>
      <c r="I68" s="119">
        <f>VLOOKUP($A68+ROUND((COLUMN()-2)/24,5),АТС!$A$41:$F$784,3)+'Иные услуги '!$C$5+'РСТ РСО-А'!$I$6+'РСТ РСО-А'!$G$9</f>
        <v>3005.67</v>
      </c>
      <c r="J68" s="119">
        <f>VLOOKUP($A68+ROUND((COLUMN()-2)/24,5),АТС!$A$41:$F$784,3)+'Иные услуги '!$C$5+'РСТ РСО-А'!$I$6+'РСТ РСО-А'!$G$9</f>
        <v>3071.2799999999997</v>
      </c>
      <c r="K68" s="119">
        <f>VLOOKUP($A68+ROUND((COLUMN()-2)/24,5),АТС!$A$41:$F$784,3)+'Иные услуги '!$C$5+'РСТ РСО-А'!$I$6+'РСТ РСО-А'!$G$9</f>
        <v>2983.27</v>
      </c>
      <c r="L68" s="119">
        <f>VLOOKUP($A68+ROUND((COLUMN()-2)/24,5),АТС!$A$41:$F$784,3)+'Иные услуги '!$C$5+'РСТ РСО-А'!$I$6+'РСТ РСО-А'!$G$9</f>
        <v>2968.79</v>
      </c>
      <c r="M68" s="119">
        <f>VLOOKUP($A68+ROUND((COLUMN()-2)/24,5),АТС!$A$41:$F$784,3)+'Иные услуги '!$C$5+'РСТ РСО-А'!$I$6+'РСТ РСО-А'!$G$9</f>
        <v>2968.92</v>
      </c>
      <c r="N68" s="119">
        <f>VLOOKUP($A68+ROUND((COLUMN()-2)/24,5),АТС!$A$41:$F$784,3)+'Иные услуги '!$C$5+'РСТ РСО-А'!$I$6+'РСТ РСО-А'!$G$9</f>
        <v>2968.73</v>
      </c>
      <c r="O68" s="119">
        <f>VLOOKUP($A68+ROUND((COLUMN()-2)/24,5),АТС!$A$41:$F$784,3)+'Иные услуги '!$C$5+'РСТ РСО-А'!$I$6+'РСТ РСО-А'!$G$9</f>
        <v>2973.09</v>
      </c>
      <c r="P68" s="119">
        <f>VLOOKUP($A68+ROUND((COLUMN()-2)/24,5),АТС!$A$41:$F$784,3)+'Иные услуги '!$C$5+'РСТ РСО-А'!$I$6+'РСТ РСО-А'!$G$9</f>
        <v>2973.26</v>
      </c>
      <c r="Q68" s="119">
        <f>VLOOKUP($A68+ROUND((COLUMN()-2)/24,5),АТС!$A$41:$F$784,3)+'Иные услуги '!$C$5+'РСТ РСО-А'!$I$6+'РСТ РСО-А'!$G$9</f>
        <v>2973.14</v>
      </c>
      <c r="R68" s="119">
        <f>VLOOKUP($A68+ROUND((COLUMN()-2)/24,5),АТС!$A$41:$F$784,3)+'Иные услуги '!$C$5+'РСТ РСО-А'!$I$6+'РСТ РСО-А'!$G$9</f>
        <v>2973.42</v>
      </c>
      <c r="S68" s="119">
        <f>VLOOKUP($A68+ROUND((COLUMN()-2)/24,5),АТС!$A$41:$F$784,3)+'Иные услуги '!$C$5+'РСТ РСО-А'!$I$6+'РСТ РСО-А'!$G$9</f>
        <v>2987.08</v>
      </c>
      <c r="T68" s="119">
        <f>VLOOKUP($A68+ROUND((COLUMN()-2)/24,5),АТС!$A$41:$F$784,3)+'Иные услуги '!$C$5+'РСТ РСО-А'!$I$6+'РСТ РСО-А'!$G$9</f>
        <v>2984.65</v>
      </c>
      <c r="U68" s="119">
        <f>VLOOKUP($A68+ROUND((COLUMN()-2)/24,5),АТС!$A$41:$F$784,3)+'Иные услуги '!$C$5+'РСТ РСО-А'!$I$6+'РСТ РСО-А'!$G$9</f>
        <v>2978.86</v>
      </c>
      <c r="V68" s="119">
        <f>VLOOKUP($A68+ROUND((COLUMN()-2)/24,5),АТС!$A$41:$F$784,3)+'Иные услуги '!$C$5+'РСТ РСО-А'!$I$6+'РСТ РСО-А'!$G$9</f>
        <v>3069.9</v>
      </c>
      <c r="W68" s="119">
        <f>VLOOKUP($A68+ROUND((COLUMN()-2)/24,5),АТС!$A$41:$F$784,3)+'Иные услуги '!$C$5+'РСТ РСО-А'!$I$6+'РСТ РСО-А'!$G$9</f>
        <v>3013.87</v>
      </c>
      <c r="X68" s="119">
        <f>VLOOKUP($A68+ROUND((COLUMN()-2)/24,5),АТС!$A$41:$F$784,3)+'Иные услуги '!$C$5+'РСТ РСО-А'!$I$6+'РСТ РСО-А'!$G$9</f>
        <v>3009.43</v>
      </c>
      <c r="Y68" s="119">
        <f>VLOOKUP($A68+ROUND((COLUMN()-2)/24,5),АТС!$A$41:$F$784,3)+'Иные услуги '!$C$5+'РСТ РСО-А'!$I$6+'РСТ РСО-А'!$G$9</f>
        <v>3372.46</v>
      </c>
    </row>
    <row r="69" spans="1:25" x14ac:dyDescent="0.2">
      <c r="A69" s="66">
        <f t="shared" si="1"/>
        <v>43329</v>
      </c>
      <c r="B69" s="119">
        <f>VLOOKUP($A69+ROUND((COLUMN()-2)/24,5),АТС!$A$41:$F$784,3)+'Иные услуги '!$C$5+'РСТ РСО-А'!$I$6+'РСТ РСО-А'!$G$9</f>
        <v>2968.31</v>
      </c>
      <c r="C69" s="119">
        <f>VLOOKUP($A69+ROUND((COLUMN()-2)/24,5),АТС!$A$41:$F$784,3)+'Иные услуги '!$C$5+'РСТ РСО-А'!$I$6+'РСТ РСО-А'!$G$9</f>
        <v>2952.21</v>
      </c>
      <c r="D69" s="119">
        <f>VLOOKUP($A69+ROUND((COLUMN()-2)/24,5),АТС!$A$41:$F$784,3)+'Иные услуги '!$C$5+'РСТ РСО-А'!$I$6+'РСТ РСО-А'!$G$9</f>
        <v>2960.76</v>
      </c>
      <c r="E69" s="119">
        <f>VLOOKUP($A69+ROUND((COLUMN()-2)/24,5),АТС!$A$41:$F$784,3)+'Иные услуги '!$C$5+'РСТ РСО-А'!$I$6+'РСТ РСО-А'!$G$9</f>
        <v>2960.4</v>
      </c>
      <c r="F69" s="119">
        <f>VLOOKUP($A69+ROUND((COLUMN()-2)/24,5),АТС!$A$41:$F$784,3)+'Иные услуги '!$C$5+'РСТ РСО-А'!$I$6+'РСТ РСО-А'!$G$9</f>
        <v>2960.48</v>
      </c>
      <c r="G69" s="119">
        <f>VLOOKUP($A69+ROUND((COLUMN()-2)/24,5),АТС!$A$41:$F$784,3)+'Иные услуги '!$C$5+'РСТ РСО-А'!$I$6+'РСТ РСО-А'!$G$9</f>
        <v>2979.21</v>
      </c>
      <c r="H69" s="119">
        <f>VLOOKUP($A69+ROUND((COLUMN()-2)/24,5),АТС!$A$41:$F$784,3)+'Иные услуги '!$C$5+'РСТ РСО-А'!$I$6+'РСТ РСО-А'!$G$9</f>
        <v>2967.49</v>
      </c>
      <c r="I69" s="119">
        <f>VLOOKUP($A69+ROUND((COLUMN()-2)/24,5),АТС!$A$41:$F$784,3)+'Иные услуги '!$C$5+'РСТ РСО-А'!$I$6+'РСТ РСО-А'!$G$9</f>
        <v>3030.55</v>
      </c>
      <c r="J69" s="119">
        <f>VLOOKUP($A69+ROUND((COLUMN()-2)/24,5),АТС!$A$41:$F$784,3)+'Иные услуги '!$C$5+'РСТ РСО-А'!$I$6+'РСТ РСО-А'!$G$9</f>
        <v>3092.57</v>
      </c>
      <c r="K69" s="119">
        <f>VLOOKUP($A69+ROUND((COLUMN()-2)/24,5),АТС!$A$41:$F$784,3)+'Иные услуги '!$C$5+'РСТ РСО-А'!$I$6+'РСТ РСО-А'!$G$9</f>
        <v>2977.18</v>
      </c>
      <c r="L69" s="119">
        <f>VLOOKUP($A69+ROUND((COLUMN()-2)/24,5),АТС!$A$41:$F$784,3)+'Иные услуги '!$C$5+'РСТ РСО-А'!$I$6+'РСТ РСО-А'!$G$9</f>
        <v>2963</v>
      </c>
      <c r="M69" s="119">
        <f>VLOOKUP($A69+ROUND((COLUMN()-2)/24,5),АТС!$A$41:$F$784,3)+'Иные услуги '!$C$5+'РСТ РСО-А'!$I$6+'РСТ РСО-А'!$G$9</f>
        <v>2966.37</v>
      </c>
      <c r="N69" s="119">
        <f>VLOOKUP($A69+ROUND((COLUMN()-2)/24,5),АТС!$A$41:$F$784,3)+'Иные услуги '!$C$5+'РСТ РСО-А'!$I$6+'РСТ РСО-А'!$G$9</f>
        <v>2965.9700000000003</v>
      </c>
      <c r="O69" s="119">
        <f>VLOOKUP($A69+ROUND((COLUMN()-2)/24,5),АТС!$A$41:$F$784,3)+'Иные услуги '!$C$5+'РСТ РСО-А'!$I$6+'РСТ РСО-А'!$G$9</f>
        <v>2966.07</v>
      </c>
      <c r="P69" s="119">
        <f>VLOOKUP($A69+ROUND((COLUMN()-2)/24,5),АТС!$A$41:$F$784,3)+'Иные услуги '!$C$5+'РСТ РСО-А'!$I$6+'РСТ РСО-А'!$G$9</f>
        <v>2965.93</v>
      </c>
      <c r="Q69" s="119">
        <f>VLOOKUP($A69+ROUND((COLUMN()-2)/24,5),АТС!$A$41:$F$784,3)+'Иные услуги '!$C$5+'РСТ РСО-А'!$I$6+'РСТ РСО-А'!$G$9</f>
        <v>2962.91</v>
      </c>
      <c r="R69" s="119">
        <f>VLOOKUP($A69+ROUND((COLUMN()-2)/24,5),АТС!$A$41:$F$784,3)+'Иные услуги '!$C$5+'РСТ РСО-А'!$I$6+'РСТ РСО-А'!$G$9</f>
        <v>2962.86</v>
      </c>
      <c r="S69" s="119">
        <f>VLOOKUP($A69+ROUND((COLUMN()-2)/24,5),АТС!$A$41:$F$784,3)+'Иные услуги '!$C$5+'РСТ РСО-А'!$I$6+'РСТ РСО-А'!$G$9</f>
        <v>2976.75</v>
      </c>
      <c r="T69" s="119">
        <f>VLOOKUP($A69+ROUND((COLUMN()-2)/24,5),АТС!$A$41:$F$784,3)+'Иные услуги '!$C$5+'РСТ РСО-А'!$I$6+'РСТ РСО-А'!$G$9</f>
        <v>2991.24</v>
      </c>
      <c r="U69" s="119">
        <f>VLOOKUP($A69+ROUND((COLUMN()-2)/24,5),АТС!$A$41:$F$784,3)+'Иные услуги '!$C$5+'РСТ РСО-А'!$I$6+'РСТ РСО-А'!$G$9</f>
        <v>2973.46</v>
      </c>
      <c r="V69" s="119">
        <f>VLOOKUP($A69+ROUND((COLUMN()-2)/24,5),АТС!$A$41:$F$784,3)+'Иные услуги '!$C$5+'РСТ РСО-А'!$I$6+'РСТ РСО-А'!$G$9</f>
        <v>3081.34</v>
      </c>
      <c r="W69" s="119">
        <f>VLOOKUP($A69+ROUND((COLUMN()-2)/24,5),АТС!$A$41:$F$784,3)+'Иные услуги '!$C$5+'РСТ РСО-А'!$I$6+'РСТ РСО-А'!$G$9</f>
        <v>3001.49</v>
      </c>
      <c r="X69" s="119">
        <f>VLOOKUP($A69+ROUND((COLUMN()-2)/24,5),АТС!$A$41:$F$784,3)+'Иные услуги '!$C$5+'РСТ РСО-А'!$I$6+'РСТ РСО-А'!$G$9</f>
        <v>2995.86</v>
      </c>
      <c r="Y69" s="119">
        <f>VLOOKUP($A69+ROUND((COLUMN()-2)/24,5),АТС!$A$41:$F$784,3)+'Иные услуги '!$C$5+'РСТ РСО-А'!$I$6+'РСТ РСО-А'!$G$9</f>
        <v>3435.17</v>
      </c>
    </row>
    <row r="70" spans="1:25" x14ac:dyDescent="0.2">
      <c r="A70" s="66">
        <f t="shared" si="1"/>
        <v>43330</v>
      </c>
      <c r="B70" s="119">
        <f>VLOOKUP($A70+ROUND((COLUMN()-2)/24,5),АТС!$A$41:$F$784,3)+'Иные услуги '!$C$5+'РСТ РСО-А'!$I$6+'РСТ РСО-А'!$G$9</f>
        <v>3003.27</v>
      </c>
      <c r="C70" s="119">
        <f>VLOOKUP($A70+ROUND((COLUMN()-2)/24,5),АТС!$A$41:$F$784,3)+'Иные услуги '!$C$5+'РСТ РСО-А'!$I$6+'РСТ РСО-А'!$G$9</f>
        <v>2956.4700000000003</v>
      </c>
      <c r="D70" s="119">
        <f>VLOOKUP($A70+ROUND((COLUMN()-2)/24,5),АТС!$A$41:$F$784,3)+'Иные услуги '!$C$5+'РСТ РСО-А'!$I$6+'РСТ РСО-А'!$G$9</f>
        <v>2964.59</v>
      </c>
      <c r="E70" s="119">
        <f>VLOOKUP($A70+ROUND((COLUMN()-2)/24,5),АТС!$A$41:$F$784,3)+'Иные услуги '!$C$5+'РСТ РСО-А'!$I$6+'РСТ РСО-А'!$G$9</f>
        <v>2963.48</v>
      </c>
      <c r="F70" s="119">
        <f>VLOOKUP($A70+ROUND((COLUMN()-2)/24,5),АТС!$A$41:$F$784,3)+'Иные услуги '!$C$5+'РСТ РСО-А'!$I$6+'РСТ РСО-А'!$G$9</f>
        <v>2964.79</v>
      </c>
      <c r="G70" s="119">
        <f>VLOOKUP($A70+ROUND((COLUMN()-2)/24,5),АТС!$A$41:$F$784,3)+'Иные услуги '!$C$5+'РСТ РСО-А'!$I$6+'РСТ РСО-А'!$G$9</f>
        <v>2982.19</v>
      </c>
      <c r="H70" s="119">
        <f>VLOOKUP($A70+ROUND((COLUMN()-2)/24,5),АТС!$A$41:$F$784,3)+'Иные услуги '!$C$5+'РСТ РСО-А'!$I$6+'РСТ РСО-А'!$G$9</f>
        <v>3003.7</v>
      </c>
      <c r="I70" s="119">
        <f>VLOOKUP($A70+ROUND((COLUMN()-2)/24,5),АТС!$A$41:$F$784,3)+'Иные услуги '!$C$5+'РСТ РСО-А'!$I$6+'РСТ РСО-А'!$G$9</f>
        <v>2964.74</v>
      </c>
      <c r="J70" s="119">
        <f>VLOOKUP($A70+ROUND((COLUMN()-2)/24,5),АТС!$A$41:$F$784,3)+'Иные услуги '!$C$5+'РСТ РСО-А'!$I$6+'РСТ РСО-А'!$G$9</f>
        <v>3188.7200000000003</v>
      </c>
      <c r="K70" s="119">
        <f>VLOOKUP($A70+ROUND((COLUMN()-2)/24,5),АТС!$A$41:$F$784,3)+'Иные услуги '!$C$5+'РСТ РСО-А'!$I$6+'РСТ РСО-А'!$G$9</f>
        <v>3016.48</v>
      </c>
      <c r="L70" s="119">
        <f>VLOOKUP($A70+ROUND((COLUMN()-2)/24,5),АТС!$A$41:$F$784,3)+'Иные услуги '!$C$5+'РСТ РСО-А'!$I$6+'РСТ РСО-А'!$G$9</f>
        <v>3015.81</v>
      </c>
      <c r="M70" s="119">
        <f>VLOOKUP($A70+ROUND((COLUMN()-2)/24,5),АТС!$A$41:$F$784,3)+'Иные услуги '!$C$5+'РСТ РСО-А'!$I$6+'РСТ РСО-А'!$G$9</f>
        <v>3016.52</v>
      </c>
      <c r="N70" s="119">
        <f>VLOOKUP($A70+ROUND((COLUMN()-2)/24,5),АТС!$A$41:$F$784,3)+'Иные услуги '!$C$5+'РСТ РСО-А'!$I$6+'РСТ РСО-А'!$G$9</f>
        <v>3016.56</v>
      </c>
      <c r="O70" s="119">
        <f>VLOOKUP($A70+ROUND((COLUMN()-2)/24,5),АТС!$A$41:$F$784,3)+'Иные услуги '!$C$5+'РСТ РСО-А'!$I$6+'РСТ РСО-А'!$G$9</f>
        <v>3016.73</v>
      </c>
      <c r="P70" s="119">
        <f>VLOOKUP($A70+ROUND((COLUMN()-2)/24,5),АТС!$A$41:$F$784,3)+'Иные услуги '!$C$5+'РСТ РСО-А'!$I$6+'РСТ РСО-А'!$G$9</f>
        <v>3016.98</v>
      </c>
      <c r="Q70" s="119">
        <f>VLOOKUP($A70+ROUND((COLUMN()-2)/24,5),АТС!$A$41:$F$784,3)+'Иные услуги '!$C$5+'РСТ РСО-А'!$I$6+'РСТ РСО-А'!$G$9</f>
        <v>3015.2799999999997</v>
      </c>
      <c r="R70" s="119">
        <f>VLOOKUP($A70+ROUND((COLUMN()-2)/24,5),АТС!$A$41:$F$784,3)+'Иные услуги '!$C$5+'РСТ РСО-А'!$I$6+'РСТ РСО-А'!$G$9</f>
        <v>3014.77</v>
      </c>
      <c r="S70" s="119">
        <f>VLOOKUP($A70+ROUND((COLUMN()-2)/24,5),АТС!$A$41:$F$784,3)+'Иные услуги '!$C$5+'РСТ РСО-А'!$I$6+'РСТ РСО-А'!$G$9</f>
        <v>3015.17</v>
      </c>
      <c r="T70" s="119">
        <f>VLOOKUP($A70+ROUND((COLUMN()-2)/24,5),АТС!$A$41:$F$784,3)+'Иные услуги '!$C$5+'РСТ РСО-А'!$I$6+'РСТ РСО-А'!$G$9</f>
        <v>3015.64</v>
      </c>
      <c r="U70" s="119">
        <f>VLOOKUP($A70+ROUND((COLUMN()-2)/24,5),АТС!$A$41:$F$784,3)+'Иные услуги '!$C$5+'РСТ РСО-А'!$I$6+'РСТ РСО-А'!$G$9</f>
        <v>3016.66</v>
      </c>
      <c r="V70" s="119">
        <f>VLOOKUP($A70+ROUND((COLUMN()-2)/24,5),АТС!$A$41:$F$784,3)+'Иные услуги '!$C$5+'РСТ РСО-А'!$I$6+'РСТ РСО-А'!$G$9</f>
        <v>2979.51</v>
      </c>
      <c r="W70" s="119">
        <f>VLOOKUP($A70+ROUND((COLUMN()-2)/24,5),АТС!$A$41:$F$784,3)+'Иные услуги '!$C$5+'РСТ РСО-А'!$I$6+'РСТ РСО-А'!$G$9</f>
        <v>2974.05</v>
      </c>
      <c r="X70" s="119">
        <f>VLOOKUP($A70+ROUND((COLUMN()-2)/24,5),АТС!$A$41:$F$784,3)+'Иные услуги '!$C$5+'РСТ РСО-А'!$I$6+'РСТ РСО-А'!$G$9</f>
        <v>3108.67</v>
      </c>
      <c r="Y70" s="119">
        <f>VLOOKUP($A70+ROUND((COLUMN()-2)/24,5),АТС!$A$41:$F$784,3)+'Иные услуги '!$C$5+'РСТ РСО-А'!$I$6+'РСТ РСО-А'!$G$9</f>
        <v>3445.8</v>
      </c>
    </row>
    <row r="71" spans="1:25" x14ac:dyDescent="0.2">
      <c r="A71" s="66">
        <f t="shared" si="1"/>
        <v>43331</v>
      </c>
      <c r="B71" s="119">
        <f>VLOOKUP($A71+ROUND((COLUMN()-2)/24,5),АТС!$A$41:$F$784,3)+'Иные услуги '!$C$5+'РСТ РСО-А'!$I$6+'РСТ РСО-А'!$G$9</f>
        <v>3001.37</v>
      </c>
      <c r="C71" s="119">
        <f>VLOOKUP($A71+ROUND((COLUMN()-2)/24,5),АТС!$A$41:$F$784,3)+'Иные услуги '!$C$5+'РСТ РСО-А'!$I$6+'РСТ РСО-А'!$G$9</f>
        <v>2958.55</v>
      </c>
      <c r="D71" s="119">
        <f>VLOOKUP($A71+ROUND((COLUMN()-2)/24,5),АТС!$A$41:$F$784,3)+'Иные услуги '!$C$5+'РСТ РСО-А'!$I$6+'РСТ РСО-А'!$G$9</f>
        <v>2973.13</v>
      </c>
      <c r="E71" s="119">
        <f>VLOOKUP($A71+ROUND((COLUMN()-2)/24,5),АТС!$A$41:$F$784,3)+'Иные услуги '!$C$5+'РСТ РСО-А'!$I$6+'РСТ РСО-А'!$G$9</f>
        <v>2972.7200000000003</v>
      </c>
      <c r="F71" s="119">
        <f>VLOOKUP($A71+ROUND((COLUMN()-2)/24,5),АТС!$A$41:$F$784,3)+'Иные услуги '!$C$5+'РСТ РСО-А'!$I$6+'РСТ РСО-А'!$G$9</f>
        <v>2998.89</v>
      </c>
      <c r="G71" s="119">
        <f>VLOOKUP($A71+ROUND((COLUMN()-2)/24,5),АТС!$A$41:$F$784,3)+'Иные услуги '!$C$5+'РСТ РСО-А'!$I$6+'РСТ РСО-А'!$G$9</f>
        <v>3016.74</v>
      </c>
      <c r="H71" s="119">
        <f>VLOOKUP($A71+ROUND((COLUMN()-2)/24,5),АТС!$A$41:$F$784,3)+'Иные услуги '!$C$5+'РСТ РСО-А'!$I$6+'РСТ РСО-А'!$G$9</f>
        <v>3019.66</v>
      </c>
      <c r="I71" s="119">
        <f>VLOOKUP($A71+ROUND((COLUMN()-2)/24,5),АТС!$A$41:$F$784,3)+'Иные услуги '!$C$5+'РСТ РСО-А'!$I$6+'РСТ РСО-А'!$G$9</f>
        <v>2973.12</v>
      </c>
      <c r="J71" s="119">
        <f>VLOOKUP($A71+ROUND((COLUMN()-2)/24,5),АТС!$A$41:$F$784,3)+'Иные услуги '!$C$5+'РСТ РСО-А'!$I$6+'РСТ РСО-А'!$G$9</f>
        <v>3228.72</v>
      </c>
      <c r="K71" s="119">
        <f>VLOOKUP($A71+ROUND((COLUMN()-2)/24,5),АТС!$A$41:$F$784,3)+'Иные услуги '!$C$5+'РСТ РСО-А'!$I$6+'РСТ РСО-А'!$G$9</f>
        <v>3120.5299999999997</v>
      </c>
      <c r="L71" s="119">
        <f>VLOOKUP($A71+ROUND((COLUMN()-2)/24,5),АТС!$A$41:$F$784,3)+'Иные услуги '!$C$5+'РСТ РСО-А'!$I$6+'РСТ РСО-А'!$G$9</f>
        <v>3045.16</v>
      </c>
      <c r="M71" s="119">
        <f>VLOOKUP($A71+ROUND((COLUMN()-2)/24,5),АТС!$A$41:$F$784,3)+'Иные услуги '!$C$5+'РСТ РСО-А'!$I$6+'РСТ РСО-А'!$G$9</f>
        <v>3046.82</v>
      </c>
      <c r="N71" s="119">
        <f>VLOOKUP($A71+ROUND((COLUMN()-2)/24,5),АТС!$A$41:$F$784,3)+'Иные услуги '!$C$5+'РСТ РСО-А'!$I$6+'РСТ РСО-А'!$G$9</f>
        <v>3047.07</v>
      </c>
      <c r="O71" s="119">
        <f>VLOOKUP($A71+ROUND((COLUMN()-2)/24,5),АТС!$A$41:$F$784,3)+'Иные услуги '!$C$5+'РСТ РСО-А'!$I$6+'РСТ РСО-А'!$G$9</f>
        <v>3047.27</v>
      </c>
      <c r="P71" s="119">
        <f>VLOOKUP($A71+ROUND((COLUMN()-2)/24,5),АТС!$A$41:$F$784,3)+'Иные услуги '!$C$5+'РСТ РСО-А'!$I$6+'РСТ РСО-А'!$G$9</f>
        <v>3044.71</v>
      </c>
      <c r="Q71" s="119">
        <f>VLOOKUP($A71+ROUND((COLUMN()-2)/24,5),АТС!$A$41:$F$784,3)+'Иные услуги '!$C$5+'РСТ РСО-А'!$I$6+'РСТ РСО-А'!$G$9</f>
        <v>3044.06</v>
      </c>
      <c r="R71" s="119">
        <f>VLOOKUP($A71+ROUND((COLUMN()-2)/24,5),АТС!$A$41:$F$784,3)+'Иные услуги '!$C$5+'РСТ РСО-А'!$I$6+'РСТ РСО-А'!$G$9</f>
        <v>3043.08</v>
      </c>
      <c r="S71" s="119">
        <f>VLOOKUP($A71+ROUND((COLUMN()-2)/24,5),АТС!$A$41:$F$784,3)+'Иные услуги '!$C$5+'РСТ РСО-А'!$I$6+'РСТ РСО-А'!$G$9</f>
        <v>3043.2799999999997</v>
      </c>
      <c r="T71" s="119">
        <f>VLOOKUP($A71+ROUND((COLUMN()-2)/24,5),АТС!$A$41:$F$784,3)+'Иные услуги '!$C$5+'РСТ РСО-А'!$I$6+'РСТ РСО-А'!$G$9</f>
        <v>3027.01</v>
      </c>
      <c r="U71" s="119">
        <f>VLOOKUP($A71+ROUND((COLUMN()-2)/24,5),АТС!$A$41:$F$784,3)+'Иные услуги '!$C$5+'РСТ РСО-А'!$I$6+'РСТ РСО-А'!$G$9</f>
        <v>2982.0299999999997</v>
      </c>
      <c r="V71" s="119">
        <f>VLOOKUP($A71+ROUND((COLUMN()-2)/24,5),АТС!$A$41:$F$784,3)+'Иные услуги '!$C$5+'РСТ РСО-А'!$I$6+'РСТ РСО-А'!$G$9</f>
        <v>3033.5299999999997</v>
      </c>
      <c r="W71" s="119">
        <f>VLOOKUP($A71+ROUND((COLUMN()-2)/24,5),АТС!$A$41:$F$784,3)+'Иные услуги '!$C$5+'РСТ РСО-А'!$I$6+'РСТ РСО-А'!$G$9</f>
        <v>2984.68</v>
      </c>
      <c r="X71" s="119">
        <f>VLOOKUP($A71+ROUND((COLUMN()-2)/24,5),АТС!$A$41:$F$784,3)+'Иные услуги '!$C$5+'РСТ РСО-А'!$I$6+'РСТ РСО-А'!$G$9</f>
        <v>3123.06</v>
      </c>
      <c r="Y71" s="119">
        <f>VLOOKUP($A71+ROUND((COLUMN()-2)/24,5),АТС!$A$41:$F$784,3)+'Иные услуги '!$C$5+'РСТ РСО-А'!$I$6+'РСТ РСО-А'!$G$9</f>
        <v>3474.34</v>
      </c>
    </row>
    <row r="72" spans="1:25" x14ac:dyDescent="0.2">
      <c r="A72" s="66">
        <f t="shared" si="1"/>
        <v>43332</v>
      </c>
      <c r="B72" s="119">
        <f>VLOOKUP($A72+ROUND((COLUMN()-2)/24,5),АТС!$A$41:$F$784,3)+'Иные услуги '!$C$5+'РСТ РСО-А'!$I$6+'РСТ РСО-А'!$G$9</f>
        <v>2984.7200000000003</v>
      </c>
      <c r="C72" s="119">
        <f>VLOOKUP($A72+ROUND((COLUMN()-2)/24,5),АТС!$A$41:$F$784,3)+'Иные услуги '!$C$5+'РСТ РСО-А'!$I$6+'РСТ РСО-А'!$G$9</f>
        <v>2960.2200000000003</v>
      </c>
      <c r="D72" s="119">
        <f>VLOOKUP($A72+ROUND((COLUMN()-2)/24,5),АТС!$A$41:$F$784,3)+'Иные услуги '!$C$5+'РСТ РСО-А'!$I$6+'РСТ РСО-А'!$G$9</f>
        <v>2976.02</v>
      </c>
      <c r="E72" s="119">
        <f>VLOOKUP($A72+ROUND((COLUMN()-2)/24,5),АТС!$A$41:$F$784,3)+'Иные услуги '!$C$5+'РСТ РСО-А'!$I$6+'РСТ РСО-А'!$G$9</f>
        <v>2976.31</v>
      </c>
      <c r="F72" s="119">
        <f>VLOOKUP($A72+ROUND((COLUMN()-2)/24,5),АТС!$A$41:$F$784,3)+'Иные услуги '!$C$5+'РСТ РСО-А'!$I$6+'РСТ РСО-А'!$G$9</f>
        <v>2976.79</v>
      </c>
      <c r="G72" s="119">
        <f>VLOOKUP($A72+ROUND((COLUMN()-2)/24,5),АТС!$A$41:$F$784,3)+'Иные услуги '!$C$5+'РСТ РСО-А'!$I$6+'РСТ РСО-А'!$G$9</f>
        <v>3015.61</v>
      </c>
      <c r="H72" s="119">
        <f>VLOOKUP($A72+ROUND((COLUMN()-2)/24,5),АТС!$A$41:$F$784,3)+'Иные услуги '!$C$5+'РСТ РСО-А'!$I$6+'РСТ РСО-А'!$G$9</f>
        <v>2981.44</v>
      </c>
      <c r="I72" s="119">
        <f>VLOOKUP($A72+ROUND((COLUMN()-2)/24,5),АТС!$A$41:$F$784,3)+'Иные услуги '!$C$5+'РСТ РСО-А'!$I$6+'РСТ РСО-А'!$G$9</f>
        <v>2962.85</v>
      </c>
      <c r="J72" s="119">
        <f>VLOOKUP($A72+ROUND((COLUMN()-2)/24,5),АТС!$A$41:$F$784,3)+'Иные услуги '!$C$5+'РСТ РСО-А'!$I$6+'РСТ РСО-А'!$G$9</f>
        <v>3118.45</v>
      </c>
      <c r="K72" s="119">
        <f>VLOOKUP($A72+ROUND((COLUMN()-2)/24,5),АТС!$A$41:$F$784,3)+'Иные услуги '!$C$5+'РСТ РСО-А'!$I$6+'РСТ РСО-А'!$G$9</f>
        <v>2985.5299999999997</v>
      </c>
      <c r="L72" s="119">
        <f>VLOOKUP($A72+ROUND((COLUMN()-2)/24,5),АТС!$A$41:$F$784,3)+'Иные услуги '!$C$5+'РСТ РСО-А'!$I$6+'РСТ РСО-А'!$G$9</f>
        <v>2971.12</v>
      </c>
      <c r="M72" s="119">
        <f>VLOOKUP($A72+ROUND((COLUMN()-2)/24,5),АТС!$A$41:$F$784,3)+'Иные услуги '!$C$5+'РСТ РСО-А'!$I$6+'РСТ РСО-А'!$G$9</f>
        <v>2972.4</v>
      </c>
      <c r="N72" s="119">
        <f>VLOOKUP($A72+ROUND((COLUMN()-2)/24,5),АТС!$A$41:$F$784,3)+'Иные услуги '!$C$5+'РСТ РСО-А'!$I$6+'РСТ РСО-А'!$G$9</f>
        <v>2972.31</v>
      </c>
      <c r="O72" s="119">
        <f>VLOOKUP($A72+ROUND((COLUMN()-2)/24,5),АТС!$A$41:$F$784,3)+'Иные услуги '!$C$5+'РСТ РСО-А'!$I$6+'РСТ РСО-А'!$G$9</f>
        <v>2973.02</v>
      </c>
      <c r="P72" s="119">
        <f>VLOOKUP($A72+ROUND((COLUMN()-2)/24,5),АТС!$A$41:$F$784,3)+'Иные услуги '!$C$5+'РСТ РСО-А'!$I$6+'РСТ РСО-А'!$G$9</f>
        <v>2973.19</v>
      </c>
      <c r="Q72" s="119">
        <f>VLOOKUP($A72+ROUND((COLUMN()-2)/24,5),АТС!$A$41:$F$784,3)+'Иные услуги '!$C$5+'РСТ РСО-А'!$I$6+'РСТ РСО-А'!$G$9</f>
        <v>2973.39</v>
      </c>
      <c r="R72" s="119">
        <f>VLOOKUP($A72+ROUND((COLUMN()-2)/24,5),АТС!$A$41:$F$784,3)+'Иные услуги '!$C$5+'РСТ РСО-А'!$I$6+'РСТ РСО-А'!$G$9</f>
        <v>2973.46</v>
      </c>
      <c r="S72" s="119">
        <f>VLOOKUP($A72+ROUND((COLUMN()-2)/24,5),АТС!$A$41:$F$784,3)+'Иные услуги '!$C$5+'РСТ РСО-А'!$I$6+'РСТ РСО-А'!$G$9</f>
        <v>2984.16</v>
      </c>
      <c r="T72" s="119">
        <f>VLOOKUP($A72+ROUND((COLUMN()-2)/24,5),АТС!$A$41:$F$784,3)+'Иные услуги '!$C$5+'РСТ РСО-А'!$I$6+'РСТ РСО-А'!$G$9</f>
        <v>2998.59</v>
      </c>
      <c r="U72" s="119">
        <f>VLOOKUP($A72+ROUND((COLUMN()-2)/24,5),АТС!$A$41:$F$784,3)+'Иные услуги '!$C$5+'РСТ РСО-А'!$I$6+'РСТ РСО-А'!$G$9</f>
        <v>3008.08</v>
      </c>
      <c r="V72" s="119">
        <f>VLOOKUP($A72+ROUND((COLUMN()-2)/24,5),АТС!$A$41:$F$784,3)+'Иные услуги '!$C$5+'РСТ РСО-А'!$I$6+'РСТ РСО-А'!$G$9</f>
        <v>3096.18</v>
      </c>
      <c r="W72" s="119">
        <f>VLOOKUP($A72+ROUND((COLUMN()-2)/24,5),АТС!$A$41:$F$784,3)+'Иные услуги '!$C$5+'РСТ РСО-А'!$I$6+'РСТ РСО-А'!$G$9</f>
        <v>3015.77</v>
      </c>
      <c r="X72" s="119">
        <f>VLOOKUP($A72+ROUND((COLUMN()-2)/24,5),АТС!$A$41:$F$784,3)+'Иные услуги '!$C$5+'РСТ РСО-А'!$I$6+'РСТ РСО-А'!$G$9</f>
        <v>3019.11</v>
      </c>
      <c r="Y72" s="119">
        <f>VLOOKUP($A72+ROUND((COLUMN()-2)/24,5),АТС!$A$41:$F$784,3)+'Иные услуги '!$C$5+'РСТ РСО-А'!$I$6+'РСТ РСО-А'!$G$9</f>
        <v>3468.89</v>
      </c>
    </row>
    <row r="73" spans="1:25" x14ac:dyDescent="0.2">
      <c r="A73" s="66">
        <f t="shared" si="1"/>
        <v>43333</v>
      </c>
      <c r="B73" s="119">
        <f>VLOOKUP($A73+ROUND((COLUMN()-2)/24,5),АТС!$A$41:$F$784,3)+'Иные услуги '!$C$5+'РСТ РСО-А'!$I$6+'РСТ РСО-А'!$G$9</f>
        <v>2968.14</v>
      </c>
      <c r="C73" s="119">
        <f>VLOOKUP($A73+ROUND((COLUMN()-2)/24,5),АТС!$A$41:$F$784,3)+'Иные услуги '!$C$5+'РСТ РСО-А'!$I$6+'РСТ РСО-А'!$G$9</f>
        <v>2952.55</v>
      </c>
      <c r="D73" s="119">
        <f>VLOOKUP($A73+ROUND((COLUMN()-2)/24,5),АТС!$A$41:$F$784,3)+'Иные услуги '!$C$5+'РСТ РСО-А'!$I$6+'РСТ РСО-А'!$G$9</f>
        <v>2974.05</v>
      </c>
      <c r="E73" s="119">
        <f>VLOOKUP($A73+ROUND((COLUMN()-2)/24,5),АТС!$A$41:$F$784,3)+'Иные услуги '!$C$5+'РСТ РСО-А'!$I$6+'РСТ РСО-А'!$G$9</f>
        <v>2973.54</v>
      </c>
      <c r="F73" s="119">
        <f>VLOOKUP($A73+ROUND((COLUMN()-2)/24,5),АТС!$A$41:$F$784,3)+'Иные услуги '!$C$5+'РСТ РСО-А'!$I$6+'РСТ РСО-А'!$G$9</f>
        <v>2974.38</v>
      </c>
      <c r="G73" s="119">
        <f>VLOOKUP($A73+ROUND((COLUMN()-2)/24,5),АТС!$A$41:$F$784,3)+'Иные услуги '!$C$5+'РСТ РСО-А'!$I$6+'РСТ РСО-А'!$G$9</f>
        <v>2995.21</v>
      </c>
      <c r="H73" s="119">
        <f>VLOOKUP($A73+ROUND((COLUMN()-2)/24,5),АТС!$A$41:$F$784,3)+'Иные услуги '!$C$5+'РСТ РСО-А'!$I$6+'РСТ РСО-А'!$G$9</f>
        <v>2990.66</v>
      </c>
      <c r="I73" s="119">
        <f>VLOOKUP($A73+ROUND((COLUMN()-2)/24,5),АТС!$A$41:$F$784,3)+'Иные услуги '!$C$5+'РСТ РСО-А'!$I$6+'РСТ РСО-А'!$G$9</f>
        <v>3005.96</v>
      </c>
      <c r="J73" s="119">
        <f>VLOOKUP($A73+ROUND((COLUMN()-2)/24,5),АТС!$A$41:$F$784,3)+'Иные услуги '!$C$5+'РСТ РСО-А'!$I$6+'РСТ РСО-А'!$G$9</f>
        <v>3122.21</v>
      </c>
      <c r="K73" s="119">
        <f>VLOOKUP($A73+ROUND((COLUMN()-2)/24,5),АТС!$A$41:$F$784,3)+'Иные услуги '!$C$5+'РСТ РСО-А'!$I$6+'РСТ РСО-А'!$G$9</f>
        <v>2987.81</v>
      </c>
      <c r="L73" s="119">
        <f>VLOOKUP($A73+ROUND((COLUMN()-2)/24,5),АТС!$A$41:$F$784,3)+'Иные услуги '!$C$5+'РСТ РСО-А'!$I$6+'РСТ РСО-А'!$G$9</f>
        <v>2973.2</v>
      </c>
      <c r="M73" s="119">
        <f>VLOOKUP($A73+ROUND((COLUMN()-2)/24,5),АТС!$A$41:$F$784,3)+'Иные услуги '!$C$5+'РСТ РСО-А'!$I$6+'РСТ РСО-А'!$G$9</f>
        <v>2973.32</v>
      </c>
      <c r="N73" s="119">
        <f>VLOOKUP($A73+ROUND((COLUMN()-2)/24,5),АТС!$A$41:$F$784,3)+'Иные услуги '!$C$5+'РСТ РСО-А'!$I$6+'РСТ РСО-А'!$G$9</f>
        <v>2974.59</v>
      </c>
      <c r="O73" s="119">
        <f>VLOOKUP($A73+ROUND((COLUMN()-2)/24,5),АТС!$A$41:$F$784,3)+'Иные услуги '!$C$5+'РСТ РСО-А'!$I$6+'РСТ РСО-А'!$G$9</f>
        <v>2974.7799999999997</v>
      </c>
      <c r="P73" s="119">
        <f>VLOOKUP($A73+ROUND((COLUMN()-2)/24,5),АТС!$A$41:$F$784,3)+'Иные услуги '!$C$5+'РСТ РСО-А'!$I$6+'РСТ РСО-А'!$G$9</f>
        <v>2973.8</v>
      </c>
      <c r="Q73" s="119">
        <f>VLOOKUP($A73+ROUND((COLUMN()-2)/24,5),АТС!$A$41:$F$784,3)+'Иные услуги '!$C$5+'РСТ РСО-А'!$I$6+'РСТ РСО-А'!$G$9</f>
        <v>2974.2799999999997</v>
      </c>
      <c r="R73" s="119">
        <f>VLOOKUP($A73+ROUND((COLUMN()-2)/24,5),АТС!$A$41:$F$784,3)+'Иные услуги '!$C$5+'РСТ РСО-А'!$I$6+'РСТ РСО-А'!$G$9</f>
        <v>2972.35</v>
      </c>
      <c r="S73" s="119">
        <f>VLOOKUP($A73+ROUND((COLUMN()-2)/24,5),АТС!$A$41:$F$784,3)+'Иные услуги '!$C$5+'РСТ РСО-А'!$I$6+'РСТ РСО-А'!$G$9</f>
        <v>2971.85</v>
      </c>
      <c r="T73" s="119">
        <f>VLOOKUP($A73+ROUND((COLUMN()-2)/24,5),АТС!$A$41:$F$784,3)+'Иные услуги '!$C$5+'РСТ РСО-А'!$I$6+'РСТ РСО-А'!$G$9</f>
        <v>2972.65</v>
      </c>
      <c r="U73" s="119">
        <f>VLOOKUP($A73+ROUND((COLUMN()-2)/24,5),АТС!$A$41:$F$784,3)+'Иные услуги '!$C$5+'РСТ РСО-А'!$I$6+'РСТ РСО-А'!$G$9</f>
        <v>3031.45</v>
      </c>
      <c r="V73" s="119">
        <f>VLOOKUP($A73+ROUND((COLUMN()-2)/24,5),АТС!$A$41:$F$784,3)+'Иные услуги '!$C$5+'РСТ РСО-А'!$I$6+'РСТ РСО-А'!$G$9</f>
        <v>3101.64</v>
      </c>
      <c r="W73" s="119">
        <f>VLOOKUP($A73+ROUND((COLUMN()-2)/24,5),АТС!$A$41:$F$784,3)+'Иные услуги '!$C$5+'РСТ РСО-А'!$I$6+'РСТ РСО-А'!$G$9</f>
        <v>3014.93</v>
      </c>
      <c r="X73" s="119">
        <f>VLOOKUP($A73+ROUND((COLUMN()-2)/24,5),АТС!$A$41:$F$784,3)+'Иные услуги '!$C$5+'РСТ РСО-А'!$I$6+'РСТ РСО-А'!$G$9</f>
        <v>3012.2200000000003</v>
      </c>
      <c r="Y73" s="119">
        <f>VLOOKUP($A73+ROUND((COLUMN()-2)/24,5),АТС!$A$41:$F$784,3)+'Иные услуги '!$C$5+'РСТ РСО-А'!$I$6+'РСТ РСО-А'!$G$9</f>
        <v>3468.17</v>
      </c>
    </row>
    <row r="74" spans="1:25" x14ac:dyDescent="0.2">
      <c r="A74" s="66">
        <f t="shared" si="1"/>
        <v>43334</v>
      </c>
      <c r="B74" s="119">
        <f>VLOOKUP($A74+ROUND((COLUMN()-2)/24,5),АТС!$A$41:$F$784,3)+'Иные услуги '!$C$5+'РСТ РСО-А'!$I$6+'РСТ РСО-А'!$G$9</f>
        <v>2969.93</v>
      </c>
      <c r="C74" s="119">
        <f>VLOOKUP($A74+ROUND((COLUMN()-2)/24,5),АТС!$A$41:$F$784,3)+'Иные услуги '!$C$5+'РСТ РСО-А'!$I$6+'РСТ РСО-А'!$G$9</f>
        <v>2956.88</v>
      </c>
      <c r="D74" s="119">
        <f>VLOOKUP($A74+ROUND((COLUMN()-2)/24,5),АТС!$A$41:$F$784,3)+'Иные услуги '!$C$5+'РСТ РСО-А'!$I$6+'РСТ РСО-А'!$G$9</f>
        <v>2980.57</v>
      </c>
      <c r="E74" s="119">
        <f>VLOOKUP($A74+ROUND((COLUMN()-2)/24,5),АТС!$A$41:$F$784,3)+'Иные услуги '!$C$5+'РСТ РСО-А'!$I$6+'РСТ РСО-А'!$G$9</f>
        <v>2979.24</v>
      </c>
      <c r="F74" s="119">
        <f>VLOOKUP($A74+ROUND((COLUMN()-2)/24,5),АТС!$A$41:$F$784,3)+'Иные услуги '!$C$5+'РСТ РСО-А'!$I$6+'РСТ РСО-А'!$G$9</f>
        <v>2977.37</v>
      </c>
      <c r="G74" s="119">
        <f>VLOOKUP($A74+ROUND((COLUMN()-2)/24,5),АТС!$A$41:$F$784,3)+'Иные услуги '!$C$5+'РСТ РСО-А'!$I$6+'РСТ РСО-А'!$G$9</f>
        <v>3022.07</v>
      </c>
      <c r="H74" s="119">
        <f>VLOOKUP($A74+ROUND((COLUMN()-2)/24,5),АТС!$A$41:$F$784,3)+'Иные услуги '!$C$5+'РСТ РСО-А'!$I$6+'РСТ РСО-А'!$G$9</f>
        <v>3029.16</v>
      </c>
      <c r="I74" s="119">
        <f>VLOOKUP($A74+ROUND((COLUMN()-2)/24,5),АТС!$A$41:$F$784,3)+'Иные услуги '!$C$5+'РСТ РСО-А'!$I$6+'РСТ РСО-А'!$G$9</f>
        <v>3003.12</v>
      </c>
      <c r="J74" s="119">
        <f>VLOOKUP($A74+ROUND((COLUMN()-2)/24,5),АТС!$A$41:$F$784,3)+'Иные услуги '!$C$5+'РСТ РСО-А'!$I$6+'РСТ РСО-А'!$G$9</f>
        <v>3173.45</v>
      </c>
      <c r="K74" s="119">
        <f>VLOOKUP($A74+ROUND((COLUMN()-2)/24,5),АТС!$A$41:$F$784,3)+'Иные услуги '!$C$5+'РСТ РСО-А'!$I$6+'РСТ РСО-А'!$G$9</f>
        <v>2985.86</v>
      </c>
      <c r="L74" s="119">
        <f>VLOOKUP($A74+ROUND((COLUMN()-2)/24,5),АТС!$A$41:$F$784,3)+'Иные услуги '!$C$5+'РСТ РСО-А'!$I$6+'РСТ РСО-А'!$G$9</f>
        <v>2971.62</v>
      </c>
      <c r="M74" s="119">
        <f>VLOOKUP($A74+ROUND((COLUMN()-2)/24,5),АТС!$A$41:$F$784,3)+'Иные услуги '!$C$5+'РСТ РСО-А'!$I$6+'РСТ РСО-А'!$G$9</f>
        <v>2997.96</v>
      </c>
      <c r="N74" s="119">
        <f>VLOOKUP($A74+ROUND((COLUMN()-2)/24,5),АТС!$A$41:$F$784,3)+'Иные услуги '!$C$5+'РСТ РСО-А'!$I$6+'РСТ РСО-А'!$G$9</f>
        <v>2971.51</v>
      </c>
      <c r="O74" s="119">
        <f>VLOOKUP($A74+ROUND((COLUMN()-2)/24,5),АТС!$A$41:$F$784,3)+'Иные услуги '!$C$5+'РСТ РСО-А'!$I$6+'РСТ РСО-А'!$G$9</f>
        <v>2969.17</v>
      </c>
      <c r="P74" s="119">
        <f>VLOOKUP($A74+ROUND((COLUMN()-2)/24,5),АТС!$A$41:$F$784,3)+'Иные услуги '!$C$5+'РСТ РСО-А'!$I$6+'РСТ РСО-А'!$G$9</f>
        <v>2969.01</v>
      </c>
      <c r="Q74" s="119">
        <f>VLOOKUP($A74+ROUND((COLUMN()-2)/24,5),АТС!$A$41:$F$784,3)+'Иные услуги '!$C$5+'РСТ РСО-А'!$I$6+'РСТ РСО-А'!$G$9</f>
        <v>2968.91</v>
      </c>
      <c r="R74" s="119">
        <f>VLOOKUP($A74+ROUND((COLUMN()-2)/24,5),АТС!$A$41:$F$784,3)+'Иные услуги '!$C$5+'РСТ РСО-А'!$I$6+'РСТ РСО-А'!$G$9</f>
        <v>2968.52</v>
      </c>
      <c r="S74" s="119">
        <f>VLOOKUP($A74+ROUND((COLUMN()-2)/24,5),АТС!$A$41:$F$784,3)+'Иные услуги '!$C$5+'РСТ РСО-А'!$I$6+'РСТ РСО-А'!$G$9</f>
        <v>2968.39</v>
      </c>
      <c r="T74" s="119">
        <f>VLOOKUP($A74+ROUND((COLUMN()-2)/24,5),АТС!$A$41:$F$784,3)+'Иные услуги '!$C$5+'РСТ РСО-А'!$I$6+'РСТ РСО-А'!$G$9</f>
        <v>2968.4</v>
      </c>
      <c r="U74" s="119">
        <f>VLOOKUP($A74+ROUND((COLUMN()-2)/24,5),АТС!$A$41:$F$784,3)+'Иные услуги '!$C$5+'РСТ РСО-А'!$I$6+'РСТ РСО-А'!$G$9</f>
        <v>3029.04</v>
      </c>
      <c r="V74" s="119">
        <f>VLOOKUP($A74+ROUND((COLUMN()-2)/24,5),АТС!$A$41:$F$784,3)+'Иные услуги '!$C$5+'РСТ РСО-А'!$I$6+'РСТ РСО-А'!$G$9</f>
        <v>3147.21</v>
      </c>
      <c r="W74" s="119">
        <f>VLOOKUP($A74+ROUND((COLUMN()-2)/24,5),АТС!$A$41:$F$784,3)+'Иные услуги '!$C$5+'РСТ РСО-А'!$I$6+'РСТ РСО-А'!$G$9</f>
        <v>3072.86</v>
      </c>
      <c r="X74" s="119">
        <f>VLOOKUP($A74+ROUND((COLUMN()-2)/24,5),АТС!$A$41:$F$784,3)+'Иные услуги '!$C$5+'РСТ РСО-А'!$I$6+'РСТ РСО-А'!$G$9</f>
        <v>3015.34</v>
      </c>
      <c r="Y74" s="119">
        <f>VLOOKUP($A74+ROUND((COLUMN()-2)/24,5),АТС!$A$41:$F$784,3)+'Иные услуги '!$C$5+'РСТ РСО-А'!$I$6+'РСТ РСО-А'!$G$9</f>
        <v>3215.6</v>
      </c>
    </row>
    <row r="75" spans="1:25" x14ac:dyDescent="0.2">
      <c r="A75" s="66">
        <f t="shared" si="1"/>
        <v>43335</v>
      </c>
      <c r="B75" s="119">
        <f>VLOOKUP($A75+ROUND((COLUMN()-2)/24,5),АТС!$A$41:$F$784,3)+'Иные услуги '!$C$5+'РСТ РСО-А'!$I$6+'РСТ РСО-А'!$G$9</f>
        <v>2971.57</v>
      </c>
      <c r="C75" s="119">
        <f>VLOOKUP($A75+ROUND((COLUMN()-2)/24,5),АТС!$A$41:$F$784,3)+'Иные услуги '!$C$5+'РСТ РСО-А'!$I$6+'РСТ РСО-А'!$G$9</f>
        <v>2959.4700000000003</v>
      </c>
      <c r="D75" s="119">
        <f>VLOOKUP($A75+ROUND((COLUMN()-2)/24,5),АТС!$A$41:$F$784,3)+'Иные услуги '!$C$5+'РСТ РСО-А'!$I$6+'РСТ РСО-А'!$G$9</f>
        <v>2974.79</v>
      </c>
      <c r="E75" s="119">
        <f>VLOOKUP($A75+ROUND((COLUMN()-2)/24,5),АТС!$A$41:$F$784,3)+'Иные услуги '!$C$5+'РСТ РСО-А'!$I$6+'РСТ РСО-А'!$G$9</f>
        <v>2973.62</v>
      </c>
      <c r="F75" s="119">
        <f>VLOOKUP($A75+ROUND((COLUMN()-2)/24,5),АТС!$A$41:$F$784,3)+'Иные услуги '!$C$5+'РСТ РСО-А'!$I$6+'РСТ РСО-А'!$G$9</f>
        <v>2974.12</v>
      </c>
      <c r="G75" s="119">
        <f>VLOOKUP($A75+ROUND((COLUMN()-2)/24,5),АТС!$A$41:$F$784,3)+'Иные услуги '!$C$5+'РСТ РСО-А'!$I$6+'РСТ РСО-А'!$G$9</f>
        <v>3001.74</v>
      </c>
      <c r="H75" s="119">
        <f>VLOOKUP($A75+ROUND((COLUMN()-2)/24,5),АТС!$A$41:$F$784,3)+'Иные услуги '!$C$5+'РСТ РСО-А'!$I$6+'РСТ РСО-А'!$G$9</f>
        <v>3024.49</v>
      </c>
      <c r="I75" s="119">
        <f>VLOOKUP($A75+ROUND((COLUMN()-2)/24,5),АТС!$A$41:$F$784,3)+'Иные услуги '!$C$5+'РСТ РСО-А'!$I$6+'РСТ РСО-А'!$G$9</f>
        <v>3007.08</v>
      </c>
      <c r="J75" s="119">
        <f>VLOOKUP($A75+ROUND((COLUMN()-2)/24,5),АТС!$A$41:$F$784,3)+'Иные услуги '!$C$5+'РСТ РСО-А'!$I$6+'РСТ РСО-А'!$G$9</f>
        <v>3175.26</v>
      </c>
      <c r="K75" s="119">
        <f>VLOOKUP($A75+ROUND((COLUMN()-2)/24,5),АТС!$A$41:$F$784,3)+'Иные услуги '!$C$5+'РСТ РСО-А'!$I$6+'РСТ РСО-А'!$G$9</f>
        <v>2987.44</v>
      </c>
      <c r="L75" s="119">
        <f>VLOOKUP($A75+ROUND((COLUMN()-2)/24,5),АТС!$A$41:$F$784,3)+'Иные услуги '!$C$5+'РСТ РСО-А'!$I$6+'РСТ РСО-А'!$G$9</f>
        <v>2973.04</v>
      </c>
      <c r="M75" s="119">
        <f>VLOOKUP($A75+ROUND((COLUMN()-2)/24,5),АТС!$A$41:$F$784,3)+'Иные услуги '!$C$5+'РСТ РСО-А'!$I$6+'РСТ РСО-А'!$G$9</f>
        <v>2974.1</v>
      </c>
      <c r="N75" s="119">
        <f>VLOOKUP($A75+ROUND((COLUMN()-2)/24,5),АТС!$A$41:$F$784,3)+'Иные услуги '!$C$5+'РСТ РСО-А'!$I$6+'РСТ РСО-А'!$G$9</f>
        <v>2973.08</v>
      </c>
      <c r="O75" s="119">
        <f>VLOOKUP($A75+ROUND((COLUMN()-2)/24,5),АТС!$A$41:$F$784,3)+'Иные услуги '!$C$5+'РСТ РСО-А'!$I$6+'РСТ РСО-А'!$G$9</f>
        <v>2974.25</v>
      </c>
      <c r="P75" s="119">
        <f>VLOOKUP($A75+ROUND((COLUMN()-2)/24,5),АТС!$A$41:$F$784,3)+'Иные услуги '!$C$5+'РСТ РСО-А'!$I$6+'РСТ РСО-А'!$G$9</f>
        <v>2974.04</v>
      </c>
      <c r="Q75" s="119">
        <f>VLOOKUP($A75+ROUND((COLUMN()-2)/24,5),АТС!$A$41:$F$784,3)+'Иные услуги '!$C$5+'РСТ РСО-А'!$I$6+'РСТ РСО-А'!$G$9</f>
        <v>2974.01</v>
      </c>
      <c r="R75" s="119">
        <f>VLOOKUP($A75+ROUND((COLUMN()-2)/24,5),АТС!$A$41:$F$784,3)+'Иные услуги '!$C$5+'РСТ РСО-А'!$I$6+'РСТ РСО-А'!$G$9</f>
        <v>2973.9</v>
      </c>
      <c r="S75" s="119">
        <f>VLOOKUP($A75+ROUND((COLUMN()-2)/24,5),АТС!$A$41:$F$784,3)+'Иные услуги '!$C$5+'РСТ РСО-А'!$I$6+'РСТ РСО-А'!$G$9</f>
        <v>2973.71</v>
      </c>
      <c r="T75" s="119">
        <f>VLOOKUP($A75+ROUND((COLUMN()-2)/24,5),АТС!$A$41:$F$784,3)+'Иные услуги '!$C$5+'РСТ РСО-А'!$I$6+'РСТ РСО-А'!$G$9</f>
        <v>2972.06</v>
      </c>
      <c r="U75" s="119">
        <f>VLOOKUP($A75+ROUND((COLUMN()-2)/24,5),АТС!$A$41:$F$784,3)+'Иные услуги '!$C$5+'РСТ РСО-А'!$I$6+'РСТ РСО-А'!$G$9</f>
        <v>3026.87</v>
      </c>
      <c r="V75" s="119">
        <f>VLOOKUP($A75+ROUND((COLUMN()-2)/24,5),АТС!$A$41:$F$784,3)+'Иные услуги '!$C$5+'РСТ РСО-А'!$I$6+'РСТ РСО-А'!$G$9</f>
        <v>3112.26</v>
      </c>
      <c r="W75" s="119">
        <f>VLOOKUP($A75+ROUND((COLUMN()-2)/24,5),АТС!$A$41:$F$784,3)+'Иные услуги '!$C$5+'РСТ РСО-А'!$I$6+'РСТ РСО-А'!$G$9</f>
        <v>3035.29</v>
      </c>
      <c r="X75" s="119">
        <f>VLOOKUP($A75+ROUND((COLUMN()-2)/24,5),АТС!$A$41:$F$784,3)+'Иные услуги '!$C$5+'РСТ РСО-А'!$I$6+'РСТ РСО-А'!$G$9</f>
        <v>3016.2</v>
      </c>
      <c r="Y75" s="119">
        <f>VLOOKUP($A75+ROUND((COLUMN()-2)/24,5),АТС!$A$41:$F$784,3)+'Иные услуги '!$C$5+'РСТ РСО-А'!$I$6+'РСТ РСО-А'!$G$9</f>
        <v>3277.71</v>
      </c>
    </row>
    <row r="76" spans="1:25" x14ac:dyDescent="0.2">
      <c r="A76" s="66">
        <f t="shared" si="1"/>
        <v>43336</v>
      </c>
      <c r="B76" s="119">
        <f>VLOOKUP($A76+ROUND((COLUMN()-2)/24,5),АТС!$A$41:$F$784,3)+'Иные услуги '!$C$5+'РСТ РСО-А'!$I$6+'РСТ РСО-А'!$G$9</f>
        <v>2980</v>
      </c>
      <c r="C76" s="119">
        <f>VLOOKUP($A76+ROUND((COLUMN()-2)/24,5),АТС!$A$41:$F$784,3)+'Иные услуги '!$C$5+'РСТ РСО-А'!$I$6+'РСТ РСО-А'!$G$9</f>
        <v>2962.95</v>
      </c>
      <c r="D76" s="119">
        <f>VLOOKUP($A76+ROUND((COLUMN()-2)/24,5),АТС!$A$41:$F$784,3)+'Иные услуги '!$C$5+'РСТ РСО-А'!$I$6+'РСТ РСО-А'!$G$9</f>
        <v>2961.25</v>
      </c>
      <c r="E76" s="119">
        <f>VLOOKUP($A76+ROUND((COLUMN()-2)/24,5),АТС!$A$41:$F$784,3)+'Иные услуги '!$C$5+'РСТ РСО-А'!$I$6+'РСТ РСО-А'!$G$9</f>
        <v>2977.46</v>
      </c>
      <c r="F76" s="119">
        <f>VLOOKUP($A76+ROUND((COLUMN()-2)/24,5),АТС!$A$41:$F$784,3)+'Иные услуги '!$C$5+'РСТ РСО-А'!$I$6+'РСТ РСО-А'!$G$9</f>
        <v>2977.7</v>
      </c>
      <c r="G76" s="119">
        <f>VLOOKUP($A76+ROUND((COLUMN()-2)/24,5),АТС!$A$41:$F$784,3)+'Иные услуги '!$C$5+'РСТ РСО-А'!$I$6+'РСТ РСО-А'!$G$9</f>
        <v>3002.91</v>
      </c>
      <c r="H76" s="119">
        <f>VLOOKUP($A76+ROUND((COLUMN()-2)/24,5),АТС!$A$41:$F$784,3)+'Иные услуги '!$C$5+'РСТ РСО-А'!$I$6+'РСТ РСО-А'!$G$9</f>
        <v>3021.82</v>
      </c>
      <c r="I76" s="119">
        <f>VLOOKUP($A76+ROUND((COLUMN()-2)/24,5),АТС!$A$41:$F$784,3)+'Иные услуги '!$C$5+'РСТ РСО-А'!$I$6+'РСТ РСО-А'!$G$9</f>
        <v>2997.76</v>
      </c>
      <c r="J76" s="119">
        <f>VLOOKUP($A76+ROUND((COLUMN()-2)/24,5),АТС!$A$41:$F$784,3)+'Иные услуги '!$C$5+'РСТ РСО-А'!$I$6+'РСТ РСО-А'!$G$9</f>
        <v>3123.3</v>
      </c>
      <c r="K76" s="119">
        <f>VLOOKUP($A76+ROUND((COLUMN()-2)/24,5),АТС!$A$41:$F$784,3)+'Иные услуги '!$C$5+'РСТ РСО-А'!$I$6+'РСТ РСО-А'!$G$9</f>
        <v>2985.9700000000003</v>
      </c>
      <c r="L76" s="119">
        <f>VLOOKUP($A76+ROUND((COLUMN()-2)/24,5),АТС!$A$41:$F$784,3)+'Иные услуги '!$C$5+'РСТ РСО-А'!$I$6+'РСТ РСО-А'!$G$9</f>
        <v>2972.31</v>
      </c>
      <c r="M76" s="119">
        <f>VLOOKUP($A76+ROUND((COLUMN()-2)/24,5),АТС!$A$41:$F$784,3)+'Иные услуги '!$C$5+'РСТ РСО-А'!$I$6+'РСТ РСО-А'!$G$9</f>
        <v>2973.1</v>
      </c>
      <c r="N76" s="119">
        <f>VLOOKUP($A76+ROUND((COLUMN()-2)/24,5),АТС!$A$41:$F$784,3)+'Иные услуги '!$C$5+'РСТ РСО-А'!$I$6+'РСТ РСО-А'!$G$9</f>
        <v>2973.12</v>
      </c>
      <c r="O76" s="119">
        <f>VLOOKUP($A76+ROUND((COLUMN()-2)/24,5),АТС!$A$41:$F$784,3)+'Иные услуги '!$C$5+'РСТ РСО-А'!$I$6+'РСТ РСО-А'!$G$9</f>
        <v>2973.21</v>
      </c>
      <c r="P76" s="119">
        <f>VLOOKUP($A76+ROUND((COLUMN()-2)/24,5),АТС!$A$41:$F$784,3)+'Иные услуги '!$C$5+'РСТ РСО-А'!$I$6+'РСТ РСО-А'!$G$9</f>
        <v>2973.21</v>
      </c>
      <c r="Q76" s="119">
        <f>VLOOKUP($A76+ROUND((COLUMN()-2)/24,5),АТС!$A$41:$F$784,3)+'Иные услуги '!$C$5+'РСТ РСО-А'!$I$6+'РСТ РСО-А'!$G$9</f>
        <v>2973.43</v>
      </c>
      <c r="R76" s="119">
        <f>VLOOKUP($A76+ROUND((COLUMN()-2)/24,5),АТС!$A$41:$F$784,3)+'Иные услуги '!$C$5+'РСТ РСО-А'!$I$6+'РСТ РСО-А'!$G$9</f>
        <v>2969.48</v>
      </c>
      <c r="S76" s="119">
        <f>VLOOKUP($A76+ROUND((COLUMN()-2)/24,5),АТС!$A$41:$F$784,3)+'Иные услуги '!$C$5+'РСТ РСО-А'!$I$6+'РСТ РСО-А'!$G$9</f>
        <v>2968.9</v>
      </c>
      <c r="T76" s="119">
        <f>VLOOKUP($A76+ROUND((COLUMN()-2)/24,5),АТС!$A$41:$F$784,3)+'Иные услуги '!$C$5+'РСТ РСО-А'!$I$6+'РСТ РСО-А'!$G$9</f>
        <v>2968.6</v>
      </c>
      <c r="U76" s="119">
        <f>VLOOKUP($A76+ROUND((COLUMN()-2)/24,5),АТС!$A$41:$F$784,3)+'Иные услуги '!$C$5+'РСТ РСО-А'!$I$6+'РСТ РСО-А'!$G$9</f>
        <v>3018.55</v>
      </c>
      <c r="V76" s="119">
        <f>VLOOKUP($A76+ROUND((COLUMN()-2)/24,5),АТС!$A$41:$F$784,3)+'Иные услуги '!$C$5+'РСТ РСО-А'!$I$6+'РСТ РСО-А'!$G$9</f>
        <v>3123.07</v>
      </c>
      <c r="W76" s="119">
        <f>VLOOKUP($A76+ROUND((COLUMN()-2)/24,5),АТС!$A$41:$F$784,3)+'Иные услуги '!$C$5+'РСТ РСО-А'!$I$6+'РСТ РСО-А'!$G$9</f>
        <v>3038.62</v>
      </c>
      <c r="X76" s="119">
        <f>VLOOKUP($A76+ROUND((COLUMN()-2)/24,5),АТС!$A$41:$F$784,3)+'Иные услуги '!$C$5+'РСТ РСО-А'!$I$6+'РСТ РСО-А'!$G$9</f>
        <v>3023.77</v>
      </c>
      <c r="Y76" s="119">
        <f>VLOOKUP($A76+ROUND((COLUMN()-2)/24,5),АТС!$A$41:$F$784,3)+'Иные услуги '!$C$5+'РСТ РСО-А'!$I$6+'РСТ РСО-А'!$G$9</f>
        <v>3345.1499999999996</v>
      </c>
    </row>
    <row r="77" spans="1:25" x14ac:dyDescent="0.2">
      <c r="A77" s="66">
        <f t="shared" si="1"/>
        <v>43337</v>
      </c>
      <c r="B77" s="119">
        <f>VLOOKUP($A77+ROUND((COLUMN()-2)/24,5),АТС!$A$41:$F$784,3)+'Иные услуги '!$C$5+'РСТ РСО-А'!$I$6+'РСТ РСО-А'!$G$9</f>
        <v>2986.67</v>
      </c>
      <c r="C77" s="119">
        <f>VLOOKUP($A77+ROUND((COLUMN()-2)/24,5),АТС!$A$41:$F$784,3)+'Иные услуги '!$C$5+'РСТ РСО-А'!$I$6+'РСТ РСО-А'!$G$9</f>
        <v>2961.8</v>
      </c>
      <c r="D77" s="119">
        <f>VLOOKUP($A77+ROUND((COLUMN()-2)/24,5),АТС!$A$41:$F$784,3)+'Иные услуги '!$C$5+'РСТ РСО-А'!$I$6+'РСТ РСО-А'!$G$9</f>
        <v>2984.73</v>
      </c>
      <c r="E77" s="119">
        <f>VLOOKUP($A77+ROUND((COLUMN()-2)/24,5),АТС!$A$41:$F$784,3)+'Иные услуги '!$C$5+'РСТ РСО-А'!$I$6+'РСТ РСО-А'!$G$9</f>
        <v>2983.59</v>
      </c>
      <c r="F77" s="119">
        <f>VLOOKUP($A77+ROUND((COLUMN()-2)/24,5),АТС!$A$41:$F$784,3)+'Иные услуги '!$C$5+'РСТ РСО-А'!$I$6+'РСТ РСО-А'!$G$9</f>
        <v>2984.24</v>
      </c>
      <c r="G77" s="119">
        <f>VLOOKUP($A77+ROUND((COLUMN()-2)/24,5),АТС!$A$41:$F$784,3)+'Иные услуги '!$C$5+'РСТ РСО-А'!$I$6+'РСТ РСО-А'!$G$9</f>
        <v>3029.1</v>
      </c>
      <c r="H77" s="119">
        <f>VLOOKUP($A77+ROUND((COLUMN()-2)/24,5),АТС!$A$41:$F$784,3)+'Иные услуги '!$C$5+'РСТ РСО-А'!$I$6+'РСТ РСО-А'!$G$9</f>
        <v>3039.17</v>
      </c>
      <c r="I77" s="119">
        <f>VLOOKUP($A77+ROUND((COLUMN()-2)/24,5),АТС!$A$41:$F$784,3)+'Иные услуги '!$C$5+'РСТ РСО-А'!$I$6+'РСТ РСО-А'!$G$9</f>
        <v>2969.96</v>
      </c>
      <c r="J77" s="119">
        <f>VLOOKUP($A77+ROUND((COLUMN()-2)/24,5),АТС!$A$41:$F$784,3)+'Иные услуги '!$C$5+'РСТ РСО-А'!$I$6+'РСТ РСО-А'!$G$9</f>
        <v>3181.81</v>
      </c>
      <c r="K77" s="119">
        <f>VLOOKUP($A77+ROUND((COLUMN()-2)/24,5),АТС!$A$41:$F$784,3)+'Иные услуги '!$C$5+'РСТ РСО-А'!$I$6+'РСТ РСО-А'!$G$9</f>
        <v>3037.71</v>
      </c>
      <c r="L77" s="119">
        <f>VLOOKUP($A77+ROUND((COLUMN()-2)/24,5),АТС!$A$41:$F$784,3)+'Иные услуги '!$C$5+'РСТ РСО-А'!$I$6+'РСТ РСО-А'!$G$9</f>
        <v>3021.01</v>
      </c>
      <c r="M77" s="119">
        <f>VLOOKUP($A77+ROUND((COLUMN()-2)/24,5),АТС!$A$41:$F$784,3)+'Иные услуги '!$C$5+'РСТ РСО-А'!$I$6+'РСТ РСО-А'!$G$9</f>
        <v>3023.86</v>
      </c>
      <c r="N77" s="119">
        <f>VLOOKUP($A77+ROUND((COLUMN()-2)/24,5),АТС!$A$41:$F$784,3)+'Иные услуги '!$C$5+'РСТ РСО-А'!$I$6+'РСТ РСО-А'!$G$9</f>
        <v>3024.08</v>
      </c>
      <c r="O77" s="119">
        <f>VLOOKUP($A77+ROUND((COLUMN()-2)/24,5),АТС!$A$41:$F$784,3)+'Иные услуги '!$C$5+'РСТ РСО-А'!$I$6+'РСТ РСО-А'!$G$9</f>
        <v>3024.21</v>
      </c>
      <c r="P77" s="119">
        <f>VLOOKUP($A77+ROUND((COLUMN()-2)/24,5),АТС!$A$41:$F$784,3)+'Иные услуги '!$C$5+'РСТ РСО-А'!$I$6+'РСТ РСО-А'!$G$9</f>
        <v>3024.2799999999997</v>
      </c>
      <c r="Q77" s="119">
        <f>VLOOKUP($A77+ROUND((COLUMN()-2)/24,5),АТС!$A$41:$F$784,3)+'Иные услуги '!$C$5+'РСТ РСО-А'!$I$6+'РСТ РСО-А'!$G$9</f>
        <v>3024.38</v>
      </c>
      <c r="R77" s="119">
        <f>VLOOKUP($A77+ROUND((COLUMN()-2)/24,5),АТС!$A$41:$F$784,3)+'Иные услуги '!$C$5+'РСТ РСО-А'!$I$6+'РСТ РСО-А'!$G$9</f>
        <v>3024.9</v>
      </c>
      <c r="S77" s="119">
        <f>VLOOKUP($A77+ROUND((COLUMN()-2)/24,5),АТС!$A$41:$F$784,3)+'Иные услуги '!$C$5+'РСТ РСО-А'!$I$6+'РСТ РСО-А'!$G$9</f>
        <v>3022.8</v>
      </c>
      <c r="T77" s="119">
        <f>VLOOKUP($A77+ROUND((COLUMN()-2)/24,5),АТС!$A$41:$F$784,3)+'Иные услуги '!$C$5+'РСТ РСО-А'!$I$6+'РСТ РСО-А'!$G$9</f>
        <v>3038.81</v>
      </c>
      <c r="U77" s="119">
        <f>VLOOKUP($A77+ROUND((COLUMN()-2)/24,5),АТС!$A$41:$F$784,3)+'Иные услуги '!$C$5+'РСТ РСО-А'!$I$6+'РСТ РСО-А'!$G$9</f>
        <v>3013.38</v>
      </c>
      <c r="V77" s="119">
        <f>VLOOKUP($A77+ROUND((COLUMN()-2)/24,5),АТС!$A$41:$F$784,3)+'Иные услуги '!$C$5+'РСТ РСО-А'!$I$6+'РСТ РСО-А'!$G$9</f>
        <v>3076.19</v>
      </c>
      <c r="W77" s="119">
        <f>VLOOKUP($A77+ROUND((COLUMN()-2)/24,5),АТС!$A$41:$F$784,3)+'Иные услуги '!$C$5+'РСТ РСО-А'!$I$6+'РСТ РСО-А'!$G$9</f>
        <v>3003.08</v>
      </c>
      <c r="X77" s="119">
        <f>VLOOKUP($A77+ROUND((COLUMN()-2)/24,5),АТС!$A$41:$F$784,3)+'Иные услуги '!$C$5+'РСТ РСО-А'!$I$6+'РСТ РСО-А'!$G$9</f>
        <v>3029.4700000000003</v>
      </c>
      <c r="Y77" s="119">
        <f>VLOOKUP($A77+ROUND((COLUMN()-2)/24,5),АТС!$A$41:$F$784,3)+'Иные услуги '!$C$5+'РСТ РСО-А'!$I$6+'РСТ РСО-А'!$G$9</f>
        <v>3492.34</v>
      </c>
    </row>
    <row r="78" spans="1:25" x14ac:dyDescent="0.2">
      <c r="A78" s="66">
        <f t="shared" si="1"/>
        <v>43338</v>
      </c>
      <c r="B78" s="119">
        <f>VLOOKUP($A78+ROUND((COLUMN()-2)/24,5),АТС!$A$41:$F$784,3)+'Иные услуги '!$C$5+'РСТ РСО-А'!$I$6+'РСТ РСО-А'!$G$9</f>
        <v>2970.14</v>
      </c>
      <c r="C78" s="119">
        <f>VLOOKUP($A78+ROUND((COLUMN()-2)/24,5),АТС!$A$41:$F$784,3)+'Иные услуги '!$C$5+'РСТ РСО-А'!$I$6+'РСТ РСО-А'!$G$9</f>
        <v>2960.56</v>
      </c>
      <c r="D78" s="119">
        <f>VLOOKUP($A78+ROUND((COLUMN()-2)/24,5),АТС!$A$41:$F$784,3)+'Иные услуги '!$C$5+'РСТ РСО-А'!$I$6+'РСТ РСО-А'!$G$9</f>
        <v>2984.6</v>
      </c>
      <c r="E78" s="119">
        <f>VLOOKUP($A78+ROUND((COLUMN()-2)/24,5),АТС!$A$41:$F$784,3)+'Иные услуги '!$C$5+'РСТ РСО-А'!$I$6+'РСТ РСО-А'!$G$9</f>
        <v>2982.46</v>
      </c>
      <c r="F78" s="119">
        <f>VLOOKUP($A78+ROUND((COLUMN()-2)/24,5),АТС!$A$41:$F$784,3)+'Иные услуги '!$C$5+'РСТ РСО-А'!$I$6+'РСТ РСО-А'!$G$9</f>
        <v>2982.9700000000003</v>
      </c>
      <c r="G78" s="119">
        <f>VLOOKUP($A78+ROUND((COLUMN()-2)/24,5),АТС!$A$41:$F$784,3)+'Иные услуги '!$C$5+'РСТ РСО-А'!$I$6+'РСТ РСО-А'!$G$9</f>
        <v>3027.98</v>
      </c>
      <c r="H78" s="119">
        <f>VLOOKUP($A78+ROUND((COLUMN()-2)/24,5),АТС!$A$41:$F$784,3)+'Иные услуги '!$C$5+'РСТ РСО-А'!$I$6+'РСТ РСО-А'!$G$9</f>
        <v>3138.92</v>
      </c>
      <c r="I78" s="119">
        <f>VLOOKUP($A78+ROUND((COLUMN()-2)/24,5),АТС!$A$41:$F$784,3)+'Иные услуги '!$C$5+'РСТ РСО-А'!$I$6+'РСТ РСО-А'!$G$9</f>
        <v>2993.61</v>
      </c>
      <c r="J78" s="119">
        <f>VLOOKUP($A78+ROUND((COLUMN()-2)/24,5),АТС!$A$41:$F$784,3)+'Иные услуги '!$C$5+'РСТ РСО-А'!$I$6+'РСТ РСО-А'!$G$9</f>
        <v>3245.75</v>
      </c>
      <c r="K78" s="119">
        <f>VLOOKUP($A78+ROUND((COLUMN()-2)/24,5),АТС!$A$41:$F$784,3)+'Иные услуги '!$C$5+'РСТ РСО-А'!$I$6+'РСТ РСО-А'!$G$9</f>
        <v>3091.08</v>
      </c>
      <c r="L78" s="119">
        <f>VLOOKUP($A78+ROUND((COLUMN()-2)/24,5),АТС!$A$41:$F$784,3)+'Иные услуги '!$C$5+'РСТ РСО-А'!$I$6+'РСТ РСО-А'!$G$9</f>
        <v>3090.49</v>
      </c>
      <c r="M78" s="119">
        <f>VLOOKUP($A78+ROUND((COLUMN()-2)/24,5),АТС!$A$41:$F$784,3)+'Иные услуги '!$C$5+'РСТ РСО-А'!$I$6+'РСТ РСО-А'!$G$9</f>
        <v>3093.15</v>
      </c>
      <c r="N78" s="119">
        <f>VLOOKUP($A78+ROUND((COLUMN()-2)/24,5),АТС!$A$41:$F$784,3)+'Иные услуги '!$C$5+'РСТ РСО-А'!$I$6+'РСТ РСО-А'!$G$9</f>
        <v>3093.82</v>
      </c>
      <c r="O78" s="119">
        <f>VLOOKUP($A78+ROUND((COLUMN()-2)/24,5),АТС!$A$41:$F$784,3)+'Иные услуги '!$C$5+'РСТ РСО-А'!$I$6+'РСТ РСО-А'!$G$9</f>
        <v>3093.8</v>
      </c>
      <c r="P78" s="119">
        <f>VLOOKUP($A78+ROUND((COLUMN()-2)/24,5),АТС!$A$41:$F$784,3)+'Иные услуги '!$C$5+'РСТ РСО-А'!$I$6+'РСТ РСО-А'!$G$9</f>
        <v>3093.7</v>
      </c>
      <c r="Q78" s="119">
        <f>VLOOKUP($A78+ROUND((COLUMN()-2)/24,5),АТС!$A$41:$F$784,3)+'Иные услуги '!$C$5+'РСТ РСО-А'!$I$6+'РСТ РСО-А'!$G$9</f>
        <v>3093.94</v>
      </c>
      <c r="R78" s="119">
        <f>VLOOKUP($A78+ROUND((COLUMN()-2)/24,5),АТС!$A$41:$F$784,3)+'Иные услуги '!$C$5+'РСТ РСО-А'!$I$6+'РСТ РСО-А'!$G$9</f>
        <v>3089.57</v>
      </c>
      <c r="S78" s="119">
        <f>VLOOKUP($A78+ROUND((COLUMN()-2)/24,5),АТС!$A$41:$F$784,3)+'Иные услуги '!$C$5+'РСТ РСО-А'!$I$6+'РСТ РСО-А'!$G$9</f>
        <v>3083.61</v>
      </c>
      <c r="T78" s="119">
        <f>VLOOKUP($A78+ROUND((COLUMN()-2)/24,5),АТС!$A$41:$F$784,3)+'Иные услуги '!$C$5+'РСТ РСО-А'!$I$6+'РСТ РСО-А'!$G$9</f>
        <v>3080.76</v>
      </c>
      <c r="U78" s="119">
        <f>VLOOKUP($A78+ROUND((COLUMN()-2)/24,5),АТС!$A$41:$F$784,3)+'Иные услуги '!$C$5+'РСТ РСО-А'!$I$6+'РСТ РСО-А'!$G$9</f>
        <v>2971.76</v>
      </c>
      <c r="V78" s="119">
        <f>VLOOKUP($A78+ROUND((COLUMN()-2)/24,5),АТС!$A$41:$F$784,3)+'Иные услуги '!$C$5+'РСТ РСО-А'!$I$6+'РСТ РСО-А'!$G$9</f>
        <v>3030.85</v>
      </c>
      <c r="W78" s="119">
        <f>VLOOKUP($A78+ROUND((COLUMN()-2)/24,5),АТС!$A$41:$F$784,3)+'Иные услуги '!$C$5+'РСТ РСО-А'!$I$6+'РСТ РСО-А'!$G$9</f>
        <v>3000.93</v>
      </c>
      <c r="X78" s="119">
        <f>VLOOKUP($A78+ROUND((COLUMN()-2)/24,5),АТС!$A$41:$F$784,3)+'Иные услуги '!$C$5+'РСТ РСО-А'!$I$6+'РСТ РСО-А'!$G$9</f>
        <v>3029.08</v>
      </c>
      <c r="Y78" s="119">
        <f>VLOOKUP($A78+ROUND((COLUMN()-2)/24,5),АТС!$A$41:$F$784,3)+'Иные услуги '!$C$5+'РСТ РСО-А'!$I$6+'РСТ РСО-А'!$G$9</f>
        <v>3496.59</v>
      </c>
    </row>
    <row r="79" spans="1:25" x14ac:dyDescent="0.2">
      <c r="A79" s="66">
        <f t="shared" si="1"/>
        <v>43339</v>
      </c>
      <c r="B79" s="119">
        <f>VLOOKUP($A79+ROUND((COLUMN()-2)/24,5),АТС!$A$41:$F$784,3)+'Иные услуги '!$C$5+'РСТ РСО-А'!$I$6+'РСТ РСО-А'!$G$9</f>
        <v>2987.24</v>
      </c>
      <c r="C79" s="119">
        <f>VLOOKUP($A79+ROUND((COLUMN()-2)/24,5),АТС!$A$41:$F$784,3)+'Иные услуги '!$C$5+'РСТ РСО-А'!$I$6+'РСТ РСО-А'!$G$9</f>
        <v>2970.25</v>
      </c>
      <c r="D79" s="119">
        <f>VLOOKUP($A79+ROUND((COLUMN()-2)/24,5),АТС!$A$41:$F$784,3)+'Иные услуги '!$C$5+'РСТ РСО-А'!$I$6+'РСТ РСО-А'!$G$9</f>
        <v>2969.5299999999997</v>
      </c>
      <c r="E79" s="119">
        <f>VLOOKUP($A79+ROUND((COLUMN()-2)/24,5),АТС!$A$41:$F$784,3)+'Иные услуги '!$C$5+'РСТ РСО-А'!$I$6+'РСТ РСО-А'!$G$9</f>
        <v>2986.24</v>
      </c>
      <c r="F79" s="119">
        <f>VLOOKUP($A79+ROUND((COLUMN()-2)/24,5),АТС!$A$41:$F$784,3)+'Иные услуги '!$C$5+'РСТ РСО-А'!$I$6+'РСТ РСО-А'!$G$9</f>
        <v>2985.49</v>
      </c>
      <c r="G79" s="119">
        <f>VLOOKUP($A79+ROUND((COLUMN()-2)/24,5),АТС!$A$41:$F$784,3)+'Иные услуги '!$C$5+'РСТ РСО-А'!$I$6+'РСТ РСО-А'!$G$9</f>
        <v>3054.36</v>
      </c>
      <c r="H79" s="119">
        <f>VLOOKUP($A79+ROUND((COLUMN()-2)/24,5),АТС!$A$41:$F$784,3)+'Иные услуги '!$C$5+'РСТ РСО-А'!$I$6+'РСТ РСО-А'!$G$9</f>
        <v>3024.99</v>
      </c>
      <c r="I79" s="119">
        <f>VLOOKUP($A79+ROUND((COLUMN()-2)/24,5),АТС!$A$41:$F$784,3)+'Иные услуги '!$C$5+'РСТ РСО-А'!$I$6+'РСТ РСО-А'!$G$9</f>
        <v>3017.33</v>
      </c>
      <c r="J79" s="119">
        <f>VLOOKUP($A79+ROUND((COLUMN()-2)/24,5),АТС!$A$41:$F$784,3)+'Иные услуги '!$C$5+'РСТ РСО-А'!$I$6+'РСТ РСО-А'!$G$9</f>
        <v>3131.29</v>
      </c>
      <c r="K79" s="119">
        <f>VLOOKUP($A79+ROUND((COLUMN()-2)/24,5),АТС!$A$41:$F$784,3)+'Иные услуги '!$C$5+'РСТ РСО-А'!$I$6+'РСТ РСО-А'!$G$9</f>
        <v>2991.62</v>
      </c>
      <c r="L79" s="119">
        <f>VLOOKUP($A79+ROUND((COLUMN()-2)/24,5),АТС!$A$41:$F$784,3)+'Иные услуги '!$C$5+'РСТ РСО-А'!$I$6+'РСТ РСО-А'!$G$9</f>
        <v>2977.71</v>
      </c>
      <c r="M79" s="119">
        <f>VLOOKUP($A79+ROUND((COLUMN()-2)/24,5),АТС!$A$41:$F$784,3)+'Иные услуги '!$C$5+'РСТ РСО-А'!$I$6+'РСТ РСО-А'!$G$9</f>
        <v>2981.26</v>
      </c>
      <c r="N79" s="119">
        <f>VLOOKUP($A79+ROUND((COLUMN()-2)/24,5),АТС!$A$41:$F$784,3)+'Иные услуги '!$C$5+'РСТ РСО-А'!$I$6+'РСТ РСО-А'!$G$9</f>
        <v>2981.29</v>
      </c>
      <c r="O79" s="119">
        <f>VLOOKUP($A79+ROUND((COLUMN()-2)/24,5),АТС!$A$41:$F$784,3)+'Иные услуги '!$C$5+'РСТ РСО-А'!$I$6+'РСТ РСО-А'!$G$9</f>
        <v>2982.32</v>
      </c>
      <c r="P79" s="119">
        <f>VLOOKUP($A79+ROUND((COLUMN()-2)/24,5),АТС!$A$41:$F$784,3)+'Иные услуги '!$C$5+'РСТ РСО-А'!$I$6+'РСТ РСО-А'!$G$9</f>
        <v>2982.38</v>
      </c>
      <c r="Q79" s="119">
        <f>VLOOKUP($A79+ROUND((COLUMN()-2)/24,5),АТС!$A$41:$F$784,3)+'Иные услуги '!$C$5+'РСТ РСО-А'!$I$6+'РСТ РСО-А'!$G$9</f>
        <v>2979.35</v>
      </c>
      <c r="R79" s="119">
        <f>VLOOKUP($A79+ROUND((COLUMN()-2)/24,5),АТС!$A$41:$F$784,3)+'Иные услуги '!$C$5+'РСТ РСО-А'!$I$6+'РСТ РСО-А'!$G$9</f>
        <v>2979.11</v>
      </c>
      <c r="S79" s="119">
        <f>VLOOKUP($A79+ROUND((COLUMN()-2)/24,5),АТС!$A$41:$F$784,3)+'Иные услуги '!$C$5+'РСТ РСО-А'!$I$6+'РСТ РСО-А'!$G$9</f>
        <v>2978.92</v>
      </c>
      <c r="T79" s="119">
        <f>VLOOKUP($A79+ROUND((COLUMN()-2)/24,5),АТС!$A$41:$F$784,3)+'Иные услуги '!$C$5+'РСТ РСО-А'!$I$6+'РСТ РСО-А'!$G$9</f>
        <v>2976.05</v>
      </c>
      <c r="U79" s="119">
        <f>VLOOKUP($A79+ROUND((COLUMN()-2)/24,5),АТС!$A$41:$F$784,3)+'Иные услуги '!$C$5+'РСТ РСО-А'!$I$6+'РСТ РСО-А'!$G$9</f>
        <v>3034.7</v>
      </c>
      <c r="V79" s="119">
        <f>VLOOKUP($A79+ROUND((COLUMN()-2)/24,5),АТС!$A$41:$F$784,3)+'Иные услуги '!$C$5+'РСТ РСО-А'!$I$6+'РСТ РСО-А'!$G$9</f>
        <v>3113.23</v>
      </c>
      <c r="W79" s="119">
        <f>VLOOKUP($A79+ROUND((COLUMN()-2)/24,5),АТС!$A$41:$F$784,3)+'Иные услуги '!$C$5+'РСТ РСО-А'!$I$6+'РСТ РСО-А'!$G$9</f>
        <v>3035.14</v>
      </c>
      <c r="X79" s="119">
        <f>VLOOKUP($A79+ROUND((COLUMN()-2)/24,5),АТС!$A$41:$F$784,3)+'Иные услуги '!$C$5+'РСТ РСО-А'!$I$6+'РСТ РСО-А'!$G$9</f>
        <v>3045.15</v>
      </c>
      <c r="Y79" s="119">
        <f>VLOOKUP($A79+ROUND((COLUMN()-2)/24,5),АТС!$A$41:$F$784,3)+'Иные услуги '!$C$5+'РСТ РСО-А'!$I$6+'РСТ РСО-А'!$G$9</f>
        <v>3367.6899999999996</v>
      </c>
    </row>
    <row r="80" spans="1:25" x14ac:dyDescent="0.2">
      <c r="A80" s="66">
        <f t="shared" si="1"/>
        <v>43340</v>
      </c>
      <c r="B80" s="119">
        <f>VLOOKUP($A80+ROUND((COLUMN()-2)/24,5),АТС!$A$41:$F$784,3)+'Иные услуги '!$C$5+'РСТ РСО-А'!$I$6+'РСТ РСО-А'!$G$9</f>
        <v>2985.49</v>
      </c>
      <c r="C80" s="119">
        <f>VLOOKUP($A80+ROUND((COLUMN()-2)/24,5),АТС!$A$41:$F$784,3)+'Иные услуги '!$C$5+'РСТ РСО-А'!$I$6+'РСТ РСО-А'!$G$9</f>
        <v>2979.95</v>
      </c>
      <c r="D80" s="119">
        <f>VLOOKUP($A80+ROUND((COLUMN()-2)/24,5),АТС!$A$41:$F$784,3)+'Иные услуги '!$C$5+'РСТ РСО-А'!$I$6+'РСТ РСО-А'!$G$9</f>
        <v>2977.5299999999997</v>
      </c>
      <c r="E80" s="119">
        <f>VLOOKUP($A80+ROUND((COLUMN()-2)/24,5),АТС!$A$41:$F$784,3)+'Иные услуги '!$C$5+'РСТ РСО-А'!$I$6+'РСТ РСО-А'!$G$9</f>
        <v>2994.01</v>
      </c>
      <c r="F80" s="119">
        <f>VLOOKUP($A80+ROUND((COLUMN()-2)/24,5),АТС!$A$41:$F$784,3)+'Иные услуги '!$C$5+'РСТ РСО-А'!$I$6+'РСТ РСО-А'!$G$9</f>
        <v>2994.67</v>
      </c>
      <c r="G80" s="119">
        <f>VLOOKUP($A80+ROUND((COLUMN()-2)/24,5),АТС!$A$41:$F$784,3)+'Иные услуги '!$C$5+'РСТ РСО-А'!$I$6+'РСТ РСО-А'!$G$9</f>
        <v>3060.24</v>
      </c>
      <c r="H80" s="119">
        <f>VLOOKUP($A80+ROUND((COLUMN()-2)/24,5),АТС!$A$41:$F$784,3)+'Иные услуги '!$C$5+'РСТ РСО-А'!$I$6+'РСТ РСО-А'!$G$9</f>
        <v>3024.91</v>
      </c>
      <c r="I80" s="119">
        <f>VLOOKUP($A80+ROUND((COLUMN()-2)/24,5),АТС!$A$41:$F$784,3)+'Иные услуги '!$C$5+'РСТ РСО-А'!$I$6+'РСТ РСО-А'!$G$9</f>
        <v>3022.55</v>
      </c>
      <c r="J80" s="119">
        <f>VLOOKUP($A80+ROUND((COLUMN()-2)/24,5),АТС!$A$41:$F$784,3)+'Иные услуги '!$C$5+'РСТ РСО-А'!$I$6+'РСТ РСО-А'!$G$9</f>
        <v>3132.75</v>
      </c>
      <c r="K80" s="119">
        <f>VLOOKUP($A80+ROUND((COLUMN()-2)/24,5),АТС!$A$41:$F$784,3)+'Иные услуги '!$C$5+'РСТ РСО-А'!$I$6+'РСТ РСО-А'!$G$9</f>
        <v>2993.98</v>
      </c>
      <c r="L80" s="119">
        <f>VLOOKUP($A80+ROUND((COLUMN()-2)/24,5),АТС!$A$41:$F$784,3)+'Иные услуги '!$C$5+'РСТ РСО-А'!$I$6+'РСТ РСО-А'!$G$9</f>
        <v>2979.38</v>
      </c>
      <c r="M80" s="119">
        <f>VLOOKUP($A80+ROUND((COLUMN()-2)/24,5),АТС!$A$41:$F$784,3)+'Иные услуги '!$C$5+'РСТ РСО-А'!$I$6+'РСТ РСО-А'!$G$9</f>
        <v>2983.04</v>
      </c>
      <c r="N80" s="119">
        <f>VLOOKUP($A80+ROUND((COLUMN()-2)/24,5),АТС!$A$41:$F$784,3)+'Иные услуги '!$C$5+'РСТ РСО-А'!$I$6+'РСТ РСО-А'!$G$9</f>
        <v>2981.2200000000003</v>
      </c>
      <c r="O80" s="119">
        <f>VLOOKUP($A80+ROUND((COLUMN()-2)/24,5),АТС!$A$41:$F$784,3)+'Иные услуги '!$C$5+'РСТ РСО-А'!$I$6+'РСТ РСО-А'!$G$9</f>
        <v>2978.26</v>
      </c>
      <c r="P80" s="119">
        <f>VLOOKUP($A80+ROUND((COLUMN()-2)/24,5),АТС!$A$41:$F$784,3)+'Иные услуги '!$C$5+'РСТ РСО-А'!$I$6+'РСТ РСО-А'!$G$9</f>
        <v>2979.17</v>
      </c>
      <c r="Q80" s="119">
        <f>VLOOKUP($A80+ROUND((COLUMN()-2)/24,5),АТС!$A$41:$F$784,3)+'Иные услуги '!$C$5+'РСТ РСО-А'!$I$6+'РСТ РСО-А'!$G$9</f>
        <v>2981.73</v>
      </c>
      <c r="R80" s="119">
        <f>VLOOKUP($A80+ROUND((COLUMN()-2)/24,5),АТС!$A$41:$F$784,3)+'Иные услуги '!$C$5+'РСТ РСО-А'!$I$6+'РСТ РСО-А'!$G$9</f>
        <v>2983.13</v>
      </c>
      <c r="S80" s="119">
        <f>VLOOKUP($A80+ROUND((COLUMN()-2)/24,5),АТС!$A$41:$F$784,3)+'Иные услуги '!$C$5+'РСТ РСО-А'!$I$6+'РСТ РСО-А'!$G$9</f>
        <v>2983.62</v>
      </c>
      <c r="T80" s="119">
        <f>VLOOKUP($A80+ROUND((COLUMN()-2)/24,5),АТС!$A$41:$F$784,3)+'Иные услуги '!$C$5+'РСТ РСО-А'!$I$6+'РСТ РСО-А'!$G$9</f>
        <v>2977.69</v>
      </c>
      <c r="U80" s="119">
        <f>VLOOKUP($A80+ROUND((COLUMN()-2)/24,5),АТС!$A$41:$F$784,3)+'Иные услуги '!$C$5+'РСТ РСО-А'!$I$6+'РСТ РСО-А'!$G$9</f>
        <v>3046.21</v>
      </c>
      <c r="V80" s="119">
        <f>VLOOKUP($A80+ROUND((COLUMN()-2)/24,5),АТС!$A$41:$F$784,3)+'Иные услуги '!$C$5+'РСТ РСО-А'!$I$6+'РСТ РСО-А'!$G$9</f>
        <v>3136.35</v>
      </c>
      <c r="W80" s="119">
        <f>VLOOKUP($A80+ROUND((COLUMN()-2)/24,5),АТС!$A$41:$F$784,3)+'Иные услуги '!$C$5+'РСТ РСО-А'!$I$6+'РСТ РСО-А'!$G$9</f>
        <v>3046.4700000000003</v>
      </c>
      <c r="X80" s="119">
        <f>VLOOKUP($A80+ROUND((COLUMN()-2)/24,5),АТС!$A$41:$F$784,3)+'Иные услуги '!$C$5+'РСТ РСО-А'!$I$6+'РСТ РСО-А'!$G$9</f>
        <v>3039.39</v>
      </c>
      <c r="Y80" s="119">
        <f>VLOOKUP($A80+ROUND((COLUMN()-2)/24,5),АТС!$A$41:$F$784,3)+'Иные услуги '!$C$5+'РСТ РСО-А'!$I$6+'РСТ РСО-А'!$G$9</f>
        <v>3373.21</v>
      </c>
    </row>
    <row r="81" spans="1:27" x14ac:dyDescent="0.2">
      <c r="A81" s="66">
        <f t="shared" si="1"/>
        <v>43341</v>
      </c>
      <c r="B81" s="119">
        <f>VLOOKUP($A81+ROUND((COLUMN()-2)/24,5),АТС!$A$41:$F$784,3)+'Иные услуги '!$C$5+'РСТ РСО-А'!$I$6+'РСТ РСО-А'!$G$9</f>
        <v>2988.93</v>
      </c>
      <c r="C81" s="119">
        <f>VLOOKUP($A81+ROUND((COLUMN()-2)/24,5),АТС!$A$41:$F$784,3)+'Иные услуги '!$C$5+'РСТ РСО-А'!$I$6+'РСТ РСО-А'!$G$9</f>
        <v>2978.45</v>
      </c>
      <c r="D81" s="119">
        <f>VLOOKUP($A81+ROUND((COLUMN()-2)/24,5),АТС!$A$41:$F$784,3)+'Иные услуги '!$C$5+'РСТ РСО-А'!$I$6+'РСТ РСО-А'!$G$9</f>
        <v>2994.02</v>
      </c>
      <c r="E81" s="119">
        <f>VLOOKUP($A81+ROUND((COLUMN()-2)/24,5),АТС!$A$41:$F$784,3)+'Иные услуги '!$C$5+'РСТ РСО-А'!$I$6+'РСТ РСО-А'!$G$9</f>
        <v>2993.33</v>
      </c>
      <c r="F81" s="119">
        <f>VLOOKUP($A81+ROUND((COLUMN()-2)/24,5),АТС!$A$41:$F$784,3)+'Иные услуги '!$C$5+'РСТ РСО-А'!$I$6+'РСТ РСО-А'!$G$9</f>
        <v>2994.12</v>
      </c>
      <c r="G81" s="119">
        <f>VLOOKUP($A81+ROUND((COLUMN()-2)/24,5),АТС!$A$41:$F$784,3)+'Иные услуги '!$C$5+'РСТ РСО-А'!$I$6+'РСТ РСО-А'!$G$9</f>
        <v>3057.99</v>
      </c>
      <c r="H81" s="119">
        <f>VLOOKUP($A81+ROUND((COLUMN()-2)/24,5),АТС!$A$41:$F$784,3)+'Иные услуги '!$C$5+'РСТ РСО-А'!$I$6+'РСТ РСО-А'!$G$9</f>
        <v>3036.14</v>
      </c>
      <c r="I81" s="119">
        <f>VLOOKUP($A81+ROUND((COLUMN()-2)/24,5),АТС!$A$41:$F$784,3)+'Иные услуги '!$C$5+'РСТ РСО-А'!$I$6+'РСТ РСО-А'!$G$9</f>
        <v>3054.1</v>
      </c>
      <c r="J81" s="119">
        <f>VLOOKUP($A81+ROUND((COLUMN()-2)/24,5),АТС!$A$41:$F$784,3)+'Иные услуги '!$C$5+'РСТ РСО-А'!$I$6+'РСТ РСО-А'!$G$9</f>
        <v>3146.94</v>
      </c>
      <c r="K81" s="119">
        <f>VLOOKUP($A81+ROUND((COLUMN()-2)/24,5),АТС!$A$41:$F$784,3)+'Иные услуги '!$C$5+'РСТ РСО-А'!$I$6+'РСТ РСО-А'!$G$9</f>
        <v>3022.2</v>
      </c>
      <c r="L81" s="119">
        <f>VLOOKUP($A81+ROUND((COLUMN()-2)/24,5),АТС!$A$41:$F$784,3)+'Иные услуги '!$C$5+'РСТ РСО-А'!$I$6+'РСТ РСО-А'!$G$9</f>
        <v>3000.55</v>
      </c>
      <c r="M81" s="119">
        <f>VLOOKUP($A81+ROUND((COLUMN()-2)/24,5),АТС!$A$41:$F$784,3)+'Иные услуги '!$C$5+'РСТ РСО-А'!$I$6+'РСТ РСО-А'!$G$9</f>
        <v>2995.4700000000003</v>
      </c>
      <c r="N81" s="119">
        <f>VLOOKUP($A81+ROUND((COLUMN()-2)/24,5),АТС!$A$41:$F$784,3)+'Иные услуги '!$C$5+'РСТ РСО-А'!$I$6+'РСТ РСО-А'!$G$9</f>
        <v>2992.59</v>
      </c>
      <c r="O81" s="119">
        <f>VLOOKUP($A81+ROUND((COLUMN()-2)/24,5),АТС!$A$41:$F$784,3)+'Иные услуги '!$C$5+'РСТ РСО-А'!$I$6+'РСТ РСО-А'!$G$9</f>
        <v>2991.7799999999997</v>
      </c>
      <c r="P81" s="119">
        <f>VLOOKUP($A81+ROUND((COLUMN()-2)/24,5),АТС!$A$41:$F$784,3)+'Иные услуги '!$C$5+'РСТ РСО-А'!$I$6+'РСТ РСО-А'!$G$9</f>
        <v>2992.18</v>
      </c>
      <c r="Q81" s="119">
        <f>VLOOKUP($A81+ROUND((COLUMN()-2)/24,5),АТС!$A$41:$F$784,3)+'Иные услуги '!$C$5+'РСТ РСО-А'!$I$6+'РСТ РСО-А'!$G$9</f>
        <v>2987.25</v>
      </c>
      <c r="R81" s="119">
        <f>VLOOKUP($A81+ROUND((COLUMN()-2)/24,5),АТС!$A$41:$F$784,3)+'Иные услуги '!$C$5+'РСТ РСО-А'!$I$6+'РСТ РСО-А'!$G$9</f>
        <v>2991.05</v>
      </c>
      <c r="S81" s="119">
        <f>VLOOKUP($A81+ROUND((COLUMN()-2)/24,5),АТС!$A$41:$F$784,3)+'Иные услуги '!$C$5+'РСТ РСО-А'!$I$6+'РСТ РСО-А'!$G$9</f>
        <v>2985.5</v>
      </c>
      <c r="T81" s="119">
        <f>VLOOKUP($A81+ROUND((COLUMN()-2)/24,5),АТС!$A$41:$F$784,3)+'Иные услуги '!$C$5+'РСТ РСО-А'!$I$6+'РСТ РСО-А'!$G$9</f>
        <v>2989.15</v>
      </c>
      <c r="U81" s="119">
        <f>VLOOKUP($A81+ROUND((COLUMN()-2)/24,5),АТС!$A$41:$F$784,3)+'Иные услуги '!$C$5+'РСТ РСО-А'!$I$6+'РСТ РСО-А'!$G$9</f>
        <v>3050.38</v>
      </c>
      <c r="V81" s="119">
        <f>VLOOKUP($A81+ROUND((COLUMN()-2)/24,5),АТС!$A$41:$F$784,3)+'Иные услуги '!$C$5+'РСТ РСО-А'!$I$6+'РСТ РСО-А'!$G$9</f>
        <v>3129.9700000000003</v>
      </c>
      <c r="W81" s="119">
        <f>VLOOKUP($A81+ROUND((COLUMN()-2)/24,5),АТС!$A$41:$F$784,3)+'Иные услуги '!$C$5+'РСТ РСО-А'!$I$6+'РСТ РСО-А'!$G$9</f>
        <v>3004.79</v>
      </c>
      <c r="X81" s="119">
        <f>VLOOKUP($A81+ROUND((COLUMN()-2)/24,5),АТС!$A$41:$F$784,3)+'Иные услуги '!$C$5+'РСТ РСО-А'!$I$6+'РСТ РСО-А'!$G$9</f>
        <v>3055.51</v>
      </c>
      <c r="Y81" s="119">
        <f>VLOOKUP($A81+ROUND((COLUMN()-2)/24,5),АТС!$A$41:$F$784,3)+'Иные услуги '!$C$5+'РСТ РСО-А'!$I$6+'РСТ РСО-А'!$G$9</f>
        <v>3515.68</v>
      </c>
    </row>
    <row r="82" spans="1:27" x14ac:dyDescent="0.2">
      <c r="A82" s="66">
        <f t="shared" si="1"/>
        <v>43342</v>
      </c>
      <c r="B82" s="119">
        <f>VLOOKUP($A82+ROUND((COLUMN()-2)/24,5),АТС!$A$41:$F$784,3)+'Иные услуги '!$C$5+'РСТ РСО-А'!$I$6+'РСТ РСО-А'!$G$9</f>
        <v>2977.54</v>
      </c>
      <c r="C82" s="119">
        <f>VLOOKUP($A82+ROUND((COLUMN()-2)/24,5),АТС!$A$41:$F$784,3)+'Иные услуги '!$C$5+'РСТ РСО-А'!$I$6+'РСТ РСО-А'!$G$9</f>
        <v>2957.77</v>
      </c>
      <c r="D82" s="119">
        <f>VLOOKUP($A82+ROUND((COLUMN()-2)/24,5),АТС!$A$41:$F$784,3)+'Иные услуги '!$C$5+'РСТ РСО-А'!$I$6+'РСТ РСО-А'!$G$9</f>
        <v>2972.0299999999997</v>
      </c>
      <c r="E82" s="119">
        <f>VLOOKUP($A82+ROUND((COLUMN()-2)/24,5),АТС!$A$41:$F$784,3)+'Иные услуги '!$C$5+'РСТ РСО-А'!$I$6+'РСТ РСО-А'!$G$9</f>
        <v>2968.46</v>
      </c>
      <c r="F82" s="119">
        <f>VLOOKUP($A82+ROUND((COLUMN()-2)/24,5),АТС!$A$41:$F$784,3)+'Иные услуги '!$C$5+'РСТ РСО-А'!$I$6+'РСТ РСО-А'!$G$9</f>
        <v>2969.35</v>
      </c>
      <c r="G82" s="119">
        <f>VLOOKUP($A82+ROUND((COLUMN()-2)/24,5),АТС!$A$41:$F$784,3)+'Иные услуги '!$C$5+'РСТ РСО-А'!$I$6+'РСТ РСО-А'!$G$9</f>
        <v>3011.11</v>
      </c>
      <c r="H82" s="119">
        <f>VLOOKUP($A82+ROUND((COLUMN()-2)/24,5),АТС!$A$41:$F$784,3)+'Иные услуги '!$C$5+'РСТ РСО-А'!$I$6+'РСТ РСО-А'!$G$9</f>
        <v>2976.45</v>
      </c>
      <c r="I82" s="119">
        <f>VLOOKUP($A82+ROUND((COLUMN()-2)/24,5),АТС!$A$41:$F$784,3)+'Иные услуги '!$C$5+'РСТ РСО-А'!$I$6+'РСТ РСО-А'!$G$9</f>
        <v>3034.54</v>
      </c>
      <c r="J82" s="119">
        <f>VLOOKUP($A82+ROUND((COLUMN()-2)/24,5),АТС!$A$41:$F$784,3)+'Иные услуги '!$C$5+'РСТ РСО-А'!$I$6+'РСТ РСО-А'!$G$9</f>
        <v>3104.51</v>
      </c>
      <c r="K82" s="119">
        <f>VLOOKUP($A82+ROUND((COLUMN()-2)/24,5),АТС!$A$41:$F$784,3)+'Иные услуги '!$C$5+'РСТ РСО-А'!$I$6+'РСТ РСО-А'!$G$9</f>
        <v>2987.88</v>
      </c>
      <c r="L82" s="119">
        <f>VLOOKUP($A82+ROUND((COLUMN()-2)/24,5),АТС!$A$41:$F$784,3)+'Иные услуги '!$C$5+'РСТ РСО-А'!$I$6+'РСТ РСО-А'!$G$9</f>
        <v>2972.4700000000003</v>
      </c>
      <c r="M82" s="119">
        <f>VLOOKUP($A82+ROUND((COLUMN()-2)/24,5),АТС!$A$41:$F$784,3)+'Иные услуги '!$C$5+'РСТ РСО-А'!$I$6+'РСТ РСО-А'!$G$9</f>
        <v>2970.93</v>
      </c>
      <c r="N82" s="119">
        <f>VLOOKUP($A82+ROUND((COLUMN()-2)/24,5),АТС!$A$41:$F$784,3)+'Иные услуги '!$C$5+'РСТ РСО-А'!$I$6+'РСТ РСО-А'!$G$9</f>
        <v>2968.96</v>
      </c>
      <c r="O82" s="119">
        <f>VLOOKUP($A82+ROUND((COLUMN()-2)/24,5),АТС!$A$41:$F$784,3)+'Иные услуги '!$C$5+'РСТ РСО-А'!$I$6+'РСТ РСО-А'!$G$9</f>
        <v>2967.88</v>
      </c>
      <c r="P82" s="119">
        <f>VLOOKUP($A82+ROUND((COLUMN()-2)/24,5),АТС!$A$41:$F$784,3)+'Иные услуги '!$C$5+'РСТ РСО-А'!$I$6+'РСТ РСО-А'!$G$9</f>
        <v>2967.99</v>
      </c>
      <c r="Q82" s="119">
        <f>VLOOKUP($A82+ROUND((COLUMN()-2)/24,5),АТС!$A$41:$F$784,3)+'Иные услуги '!$C$5+'РСТ РСО-А'!$I$6+'РСТ РСО-А'!$G$9</f>
        <v>2968.09</v>
      </c>
      <c r="R82" s="119">
        <f>VLOOKUP($A82+ROUND((COLUMN()-2)/24,5),АТС!$A$41:$F$784,3)+'Иные услуги '!$C$5+'РСТ РСО-А'!$I$6+'РСТ РСО-А'!$G$9</f>
        <v>2967.13</v>
      </c>
      <c r="S82" s="119">
        <f>VLOOKUP($A82+ROUND((COLUMN()-2)/24,5),АТС!$A$41:$F$784,3)+'Иные услуги '!$C$5+'РСТ РСО-А'!$I$6+'РСТ РСО-А'!$G$9</f>
        <v>2966.93</v>
      </c>
      <c r="T82" s="119">
        <f>VLOOKUP($A82+ROUND((COLUMN()-2)/24,5),АТС!$A$41:$F$784,3)+'Иные услуги '!$C$5+'РСТ РСО-А'!$I$6+'РСТ РСО-А'!$G$9</f>
        <v>2969.92</v>
      </c>
      <c r="U82" s="119">
        <f>VLOOKUP($A82+ROUND((COLUMN()-2)/24,5),АТС!$A$41:$F$784,3)+'Иные услуги '!$C$5+'РСТ РСО-А'!$I$6+'РСТ РСО-А'!$G$9</f>
        <v>3071.7</v>
      </c>
      <c r="V82" s="119">
        <f>VLOOKUP($A82+ROUND((COLUMN()-2)/24,5),АТС!$A$41:$F$784,3)+'Иные услуги '!$C$5+'РСТ РСО-А'!$I$6+'РСТ РСО-А'!$G$9</f>
        <v>3125.61</v>
      </c>
      <c r="W82" s="119">
        <f>VLOOKUP($A82+ROUND((COLUMN()-2)/24,5),АТС!$A$41:$F$784,3)+'Иные услуги '!$C$5+'РСТ РСО-А'!$I$6+'РСТ РСО-А'!$G$9</f>
        <v>3033.64</v>
      </c>
      <c r="X82" s="119">
        <f>VLOOKUP($A82+ROUND((COLUMN()-2)/24,5),АТС!$A$41:$F$784,3)+'Иные услуги '!$C$5+'РСТ РСО-А'!$I$6+'РСТ РСО-А'!$G$9</f>
        <v>3025.73</v>
      </c>
      <c r="Y82" s="119">
        <f>VLOOKUP($A82+ROUND((COLUMN()-2)/24,5),АТС!$A$41:$F$784,3)+'Иные услуги '!$C$5+'РСТ РСО-А'!$I$6+'РСТ РСО-А'!$G$9</f>
        <v>3330.71</v>
      </c>
    </row>
    <row r="83" spans="1:27" x14ac:dyDescent="0.2">
      <c r="A83" s="66">
        <f t="shared" si="1"/>
        <v>43343</v>
      </c>
      <c r="B83" s="119">
        <f>VLOOKUP($A83+ROUND((COLUMN()-2)/24,5),АТС!$A$41:$F$784,3)+'Иные услуги '!$C$5+'РСТ РСО-А'!$I$6+'РСТ РСО-А'!$G$9</f>
        <v>2996.9700000000003</v>
      </c>
      <c r="C83" s="119">
        <f>VLOOKUP($A83+ROUND((COLUMN()-2)/24,5),АТС!$A$41:$F$784,3)+'Иные услуги '!$C$5+'РСТ РСО-А'!$I$6+'РСТ РСО-А'!$G$9</f>
        <v>2961.87</v>
      </c>
      <c r="D83" s="119">
        <f>VLOOKUP($A83+ROUND((COLUMN()-2)/24,5),АТС!$A$41:$F$784,3)+'Иные услуги '!$C$5+'РСТ РСО-А'!$I$6+'РСТ РСО-А'!$G$9</f>
        <v>2974.7</v>
      </c>
      <c r="E83" s="119">
        <f>VLOOKUP($A83+ROUND((COLUMN()-2)/24,5),АТС!$A$41:$F$784,3)+'Иные услуги '!$C$5+'РСТ РСО-А'!$I$6+'РСТ РСО-А'!$G$9</f>
        <v>2974.2799999999997</v>
      </c>
      <c r="F83" s="119">
        <f>VLOOKUP($A83+ROUND((COLUMN()-2)/24,5),АТС!$A$41:$F$784,3)+'Иные услуги '!$C$5+'РСТ РСО-А'!$I$6+'РСТ РСО-А'!$G$9</f>
        <v>2974.07</v>
      </c>
      <c r="G83" s="119">
        <f>VLOOKUP($A83+ROUND((COLUMN()-2)/24,5),АТС!$A$41:$F$784,3)+'Иные услуги '!$C$5+'РСТ РСО-А'!$I$6+'РСТ РСО-А'!$G$9</f>
        <v>3009.77</v>
      </c>
      <c r="H83" s="119">
        <f>VLOOKUP($A83+ROUND((COLUMN()-2)/24,5),АТС!$A$41:$F$784,3)+'Иные услуги '!$C$5+'РСТ РСО-А'!$I$6+'РСТ РСО-А'!$G$9</f>
        <v>2979.93</v>
      </c>
      <c r="I83" s="119">
        <f>VLOOKUP($A83+ROUND((COLUMN()-2)/24,5),АТС!$A$41:$F$784,3)+'Иные услуги '!$C$5+'РСТ РСО-А'!$I$6+'РСТ РСО-А'!$G$9</f>
        <v>3047.15</v>
      </c>
      <c r="J83" s="119">
        <f>VLOOKUP($A83+ROUND((COLUMN()-2)/24,5),АТС!$A$41:$F$784,3)+'Иные услуги '!$C$5+'РСТ РСО-А'!$I$6+'РСТ РСО-А'!$G$9</f>
        <v>3087.93</v>
      </c>
      <c r="K83" s="119">
        <f>VLOOKUP($A83+ROUND((COLUMN()-2)/24,5),АТС!$A$41:$F$784,3)+'Иные услуги '!$C$5+'РСТ РСО-А'!$I$6+'РСТ РСО-А'!$G$9</f>
        <v>2978.74</v>
      </c>
      <c r="L83" s="119">
        <f>VLOOKUP($A83+ROUND((COLUMN()-2)/24,5),АТС!$A$41:$F$784,3)+'Иные услуги '!$C$5+'РСТ РСО-А'!$I$6+'РСТ РСО-А'!$G$9</f>
        <v>3001.89</v>
      </c>
      <c r="M83" s="119">
        <f>VLOOKUP($A83+ROUND((COLUMN()-2)/24,5),АТС!$A$41:$F$784,3)+'Иные услуги '!$C$5+'РСТ РСО-А'!$I$6+'РСТ РСО-А'!$G$9</f>
        <v>3002.09</v>
      </c>
      <c r="N83" s="119">
        <f>VLOOKUP($A83+ROUND((COLUMN()-2)/24,5),АТС!$A$41:$F$784,3)+'Иные услуги '!$C$5+'РСТ РСО-А'!$I$6+'РСТ РСО-А'!$G$9</f>
        <v>3001.9700000000003</v>
      </c>
      <c r="O83" s="119">
        <f>VLOOKUP($A83+ROUND((COLUMN()-2)/24,5),АТС!$A$41:$F$784,3)+'Иные услуги '!$C$5+'РСТ РСО-А'!$I$6+'РСТ РСО-А'!$G$9</f>
        <v>3018.55</v>
      </c>
      <c r="P83" s="119">
        <f>VLOOKUP($A83+ROUND((COLUMN()-2)/24,5),АТС!$A$41:$F$784,3)+'Иные услуги '!$C$5+'РСТ РСО-А'!$I$6+'РСТ РСО-А'!$G$9</f>
        <v>3072.11</v>
      </c>
      <c r="Q83" s="119">
        <f>VLOOKUP($A83+ROUND((COLUMN()-2)/24,5),АТС!$A$41:$F$784,3)+'Иные услуги '!$C$5+'РСТ РСО-А'!$I$6+'РСТ РСО-А'!$G$9</f>
        <v>3053.9</v>
      </c>
      <c r="R83" s="119">
        <f>VLOOKUP($A83+ROUND((COLUMN()-2)/24,5),АТС!$A$41:$F$784,3)+'Иные услуги '!$C$5+'РСТ РСО-А'!$I$6+'РСТ РСО-А'!$G$9</f>
        <v>3012.71</v>
      </c>
      <c r="S83" s="119">
        <f>VLOOKUP($A83+ROUND((COLUMN()-2)/24,5),АТС!$A$41:$F$784,3)+'Иные услуги '!$C$5+'РСТ РСО-А'!$I$6+'РСТ РСО-А'!$G$9</f>
        <v>2967.64</v>
      </c>
      <c r="T83" s="119">
        <f>VLOOKUP($A83+ROUND((COLUMN()-2)/24,5),АТС!$A$41:$F$784,3)+'Иные услуги '!$C$5+'РСТ РСО-А'!$I$6+'РСТ РСО-А'!$G$9</f>
        <v>2965.24</v>
      </c>
      <c r="U83" s="119">
        <f>VLOOKUP($A83+ROUND((COLUMN()-2)/24,5),АТС!$A$41:$F$784,3)+'Иные услуги '!$C$5+'РСТ РСО-А'!$I$6+'РСТ РСО-А'!$G$9</f>
        <v>3103.75</v>
      </c>
      <c r="V83" s="119">
        <f>VLOOKUP($A83+ROUND((COLUMN()-2)/24,5),АТС!$A$41:$F$784,3)+'Иные услуги '!$C$5+'РСТ РСО-А'!$I$6+'РСТ РСО-А'!$G$9</f>
        <v>3198.83</v>
      </c>
      <c r="W83" s="119">
        <f>VLOOKUP($A83+ROUND((COLUMN()-2)/24,5),АТС!$A$41:$F$784,3)+'Иные услуги '!$C$5+'РСТ РСО-А'!$I$6+'РСТ РСО-А'!$G$9</f>
        <v>3109.2</v>
      </c>
      <c r="X83" s="119">
        <f>VLOOKUP($A83+ROUND((COLUMN()-2)/24,5),АТС!$A$41:$F$784,3)+'Иные услуги '!$C$5+'РСТ РСО-А'!$I$6+'РСТ РСО-А'!$G$9</f>
        <v>2999.23</v>
      </c>
      <c r="Y83" s="119">
        <f>VLOOKUP($A83+ROUND((COLUMN()-2)/24,5),АТС!$A$41:$F$784,3)+'Иные услуги '!$C$5+'РСТ РСО-А'!$I$6+'РСТ РСО-А'!$G$9</f>
        <v>3185.86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43313</v>
      </c>
      <c r="B90" s="91">
        <f>VLOOKUP($A90+ROUND((COLUMN()-2)/24,5),АТС!$A$41:$F$784,3)+'Иные услуги '!$C$5+'РСТ РСО-А'!$I$6+'РСТ РСО-А'!$H$9</f>
        <v>2900.8599999999997</v>
      </c>
      <c r="C90" s="119">
        <f>VLOOKUP($A90+ROUND((COLUMN()-2)/24,5),АТС!$A$41:$F$784,3)+'Иные услуги '!$C$5+'РСТ РСО-А'!$I$6+'РСТ РСО-А'!$H$9</f>
        <v>2906.55</v>
      </c>
      <c r="D90" s="119">
        <f>VLOOKUP($A90+ROUND((COLUMN()-2)/24,5),АТС!$A$41:$F$784,3)+'Иные услуги '!$C$5+'РСТ РСО-А'!$I$6+'РСТ РСО-А'!$H$9</f>
        <v>2896.3599999999997</v>
      </c>
      <c r="E90" s="119">
        <f>VLOOKUP($A90+ROUND((COLUMN()-2)/24,5),АТС!$A$41:$F$784,3)+'Иные услуги '!$C$5+'РСТ РСО-А'!$I$6+'РСТ РСО-А'!$H$9</f>
        <v>2894.13</v>
      </c>
      <c r="F90" s="119">
        <f>VLOOKUP($A90+ROUND((COLUMN()-2)/24,5),АТС!$A$41:$F$784,3)+'Иные услуги '!$C$5+'РСТ РСО-А'!$I$6+'РСТ РСО-А'!$H$9</f>
        <v>2910.58</v>
      </c>
      <c r="G90" s="119">
        <f>VLOOKUP($A90+ROUND((COLUMN()-2)/24,5),АТС!$A$41:$F$784,3)+'Иные услуги '!$C$5+'РСТ РСО-А'!$I$6+'РСТ РСО-А'!$H$9</f>
        <v>2902.6099999999997</v>
      </c>
      <c r="H90" s="119">
        <f>VLOOKUP($A90+ROUND((COLUMN()-2)/24,5),АТС!$A$41:$F$784,3)+'Иные услуги '!$C$5+'РСТ РСО-А'!$I$6+'РСТ РСО-А'!$H$9</f>
        <v>2925.62</v>
      </c>
      <c r="I90" s="119">
        <f>VLOOKUP($A90+ROUND((COLUMN()-2)/24,5),АТС!$A$41:$F$784,3)+'Иные услуги '!$C$5+'РСТ РСО-А'!$I$6+'РСТ РСО-А'!$H$9</f>
        <v>2925.65</v>
      </c>
      <c r="J90" s="119">
        <f>VLOOKUP($A90+ROUND((COLUMN()-2)/24,5),АТС!$A$41:$F$784,3)+'Иные услуги '!$C$5+'РСТ РСО-А'!$I$6+'РСТ РСО-А'!$H$9</f>
        <v>2915.1099999999997</v>
      </c>
      <c r="K90" s="119">
        <f>VLOOKUP($A90+ROUND((COLUMN()-2)/24,5),АТС!$A$41:$F$784,3)+'Иные услуги '!$C$5+'РСТ РСО-А'!$I$6+'РСТ РСО-А'!$H$9</f>
        <v>2950.88</v>
      </c>
      <c r="L90" s="119">
        <f>VLOOKUP($A90+ROUND((COLUMN()-2)/24,5),АТС!$A$41:$F$784,3)+'Иные услуги '!$C$5+'РСТ РСО-А'!$I$6+'РСТ РСО-А'!$H$9</f>
        <v>2990.93</v>
      </c>
      <c r="M90" s="119">
        <f>VLOOKUP($A90+ROUND((COLUMN()-2)/24,5),АТС!$A$41:$F$784,3)+'Иные услуги '!$C$5+'РСТ РСО-А'!$I$6+'РСТ РСО-А'!$H$9</f>
        <v>3016.84</v>
      </c>
      <c r="N90" s="119">
        <f>VLOOKUP($A90+ROUND((COLUMN()-2)/24,5),АТС!$A$41:$F$784,3)+'Иные услуги '!$C$5+'РСТ РСО-А'!$I$6+'РСТ РСО-А'!$H$9</f>
        <v>3017.2599999999998</v>
      </c>
      <c r="O90" s="119">
        <f>VLOOKUP($A90+ROUND((COLUMN()-2)/24,5),АТС!$A$41:$F$784,3)+'Иные услуги '!$C$5+'РСТ РСО-А'!$I$6+'РСТ РСО-А'!$H$9</f>
        <v>3038.29</v>
      </c>
      <c r="P90" s="119">
        <f>VLOOKUP($A90+ROUND((COLUMN()-2)/24,5),АТС!$A$41:$F$784,3)+'Иные услуги '!$C$5+'РСТ РСО-А'!$I$6+'РСТ РСО-А'!$H$9</f>
        <v>3049.13</v>
      </c>
      <c r="Q90" s="119">
        <f>VLOOKUP($A90+ROUND((COLUMN()-2)/24,5),АТС!$A$41:$F$784,3)+'Иные услуги '!$C$5+'РСТ РСО-А'!$I$6+'РСТ РСО-А'!$H$9</f>
        <v>3038.6</v>
      </c>
      <c r="R90" s="119">
        <f>VLOOKUP($A90+ROUND((COLUMN()-2)/24,5),АТС!$A$41:$F$784,3)+'Иные услуги '!$C$5+'РСТ РСО-А'!$I$6+'РСТ РСО-А'!$H$9</f>
        <v>3005.0099999999998</v>
      </c>
      <c r="S90" s="119">
        <f>VLOOKUP($A90+ROUND((COLUMN()-2)/24,5),АТС!$A$41:$F$784,3)+'Иные услуги '!$C$5+'РСТ РСО-А'!$I$6+'РСТ РСО-А'!$H$9</f>
        <v>2923.05</v>
      </c>
      <c r="T90" s="119">
        <f>VLOOKUP($A90+ROUND((COLUMN()-2)/24,5),АТС!$A$41:$F$784,3)+'Иные услуги '!$C$5+'РСТ РСО-А'!$I$6+'РСТ РСО-А'!$H$9</f>
        <v>2899.63</v>
      </c>
      <c r="U90" s="119">
        <f>VLOOKUP($A90+ROUND((COLUMN()-2)/24,5),АТС!$A$41:$F$784,3)+'Иные услуги '!$C$5+'РСТ РСО-А'!$I$6+'РСТ РСО-А'!$H$9</f>
        <v>2910.79</v>
      </c>
      <c r="V90" s="119">
        <f>VLOOKUP($A90+ROUND((COLUMN()-2)/24,5),АТС!$A$41:$F$784,3)+'Иные услуги '!$C$5+'РСТ РСО-А'!$I$6+'РСТ РСО-А'!$H$9</f>
        <v>2998.37</v>
      </c>
      <c r="W90" s="119">
        <f>VLOOKUP($A90+ROUND((COLUMN()-2)/24,5),АТС!$A$41:$F$784,3)+'Иные услуги '!$C$5+'РСТ РСО-А'!$I$6+'РСТ РСО-А'!$H$9</f>
        <v>2965.99</v>
      </c>
      <c r="X90" s="119">
        <f>VLOOKUP($A90+ROUND((COLUMN()-2)/24,5),АТС!$A$41:$F$784,3)+'Иные услуги '!$C$5+'РСТ РСО-А'!$I$6+'РСТ РСО-А'!$H$9</f>
        <v>2954.72</v>
      </c>
      <c r="Y90" s="119">
        <f>VLOOKUP($A90+ROUND((COLUMN()-2)/24,5),АТС!$A$41:$F$784,3)+'Иные услуги '!$C$5+'РСТ РСО-А'!$I$6+'РСТ РСО-А'!$H$9</f>
        <v>2973.67</v>
      </c>
      <c r="AA90" s="67"/>
    </row>
    <row r="91" spans="1:27" x14ac:dyDescent="0.2">
      <c r="A91" s="66">
        <f t="shared" si="2"/>
        <v>43314</v>
      </c>
      <c r="B91" s="119">
        <f>VLOOKUP($A91+ROUND((COLUMN()-2)/24,5),АТС!$A$41:$F$784,3)+'Иные услуги '!$C$5+'РСТ РСО-А'!$I$6+'РСТ РСО-А'!$H$9</f>
        <v>2899.22</v>
      </c>
      <c r="C91" s="119">
        <f>VLOOKUP($A91+ROUND((COLUMN()-2)/24,5),АТС!$A$41:$F$784,3)+'Иные услуги '!$C$5+'РСТ РСО-А'!$I$6+'РСТ РСО-А'!$H$9</f>
        <v>2906.7599999999998</v>
      </c>
      <c r="D91" s="119">
        <f>VLOOKUP($A91+ROUND((COLUMN()-2)/24,5),АТС!$A$41:$F$784,3)+'Иные услуги '!$C$5+'РСТ РСО-А'!$I$6+'РСТ РСО-А'!$H$9</f>
        <v>2921.65</v>
      </c>
      <c r="E91" s="119">
        <f>VLOOKUP($A91+ROUND((COLUMN()-2)/24,5),АТС!$A$41:$F$784,3)+'Иные услуги '!$C$5+'РСТ РСО-А'!$I$6+'РСТ РСО-А'!$H$9</f>
        <v>2920.19</v>
      </c>
      <c r="F91" s="119">
        <f>VLOOKUP($A91+ROUND((COLUMN()-2)/24,5),АТС!$A$41:$F$784,3)+'Иные услуги '!$C$5+'РСТ РСО-А'!$I$6+'РСТ РСО-А'!$H$9</f>
        <v>2918.19</v>
      </c>
      <c r="G91" s="119">
        <f>VLOOKUP($A91+ROUND((COLUMN()-2)/24,5),АТС!$A$41:$F$784,3)+'Иные услуги '!$C$5+'РСТ РСО-А'!$I$6+'РСТ РСО-А'!$H$9</f>
        <v>2910.0699999999997</v>
      </c>
      <c r="H91" s="119">
        <f>VLOOKUP($A91+ROUND((COLUMN()-2)/24,5),АТС!$A$41:$F$784,3)+'Иные услуги '!$C$5+'РСТ РСО-А'!$I$6+'РСТ РСО-А'!$H$9</f>
        <v>2940</v>
      </c>
      <c r="I91" s="119">
        <f>VLOOKUP($A91+ROUND((COLUMN()-2)/24,5),АТС!$A$41:$F$784,3)+'Иные услуги '!$C$5+'РСТ РСО-А'!$I$6+'РСТ РСО-А'!$H$9</f>
        <v>2927.67</v>
      </c>
      <c r="J91" s="119">
        <f>VLOOKUP($A91+ROUND((COLUMN()-2)/24,5),АТС!$A$41:$F$784,3)+'Иные услуги '!$C$5+'РСТ РСО-А'!$I$6+'РСТ РСО-А'!$H$9</f>
        <v>2917.87</v>
      </c>
      <c r="K91" s="119">
        <f>VLOOKUP($A91+ROUND((COLUMN()-2)/24,5),АТС!$A$41:$F$784,3)+'Иные услуги '!$C$5+'РСТ РСО-А'!$I$6+'РСТ РСО-А'!$H$9</f>
        <v>2905.09</v>
      </c>
      <c r="L91" s="119">
        <f>VLOOKUP($A91+ROUND((COLUMN()-2)/24,5),АТС!$A$41:$F$784,3)+'Иные услуги '!$C$5+'РСТ РСО-А'!$I$6+'РСТ РСО-А'!$H$9</f>
        <v>2992.18</v>
      </c>
      <c r="M91" s="119">
        <f>VLOOKUP($A91+ROUND((COLUMN()-2)/24,5),АТС!$A$41:$F$784,3)+'Иные услуги '!$C$5+'РСТ РСО-А'!$I$6+'РСТ РСО-А'!$H$9</f>
        <v>3016.24</v>
      </c>
      <c r="N91" s="119">
        <f>VLOOKUP($A91+ROUND((COLUMN()-2)/24,5),АТС!$A$41:$F$784,3)+'Иные услуги '!$C$5+'РСТ РСО-А'!$I$6+'РСТ РСО-А'!$H$9</f>
        <v>3018.5</v>
      </c>
      <c r="O91" s="119">
        <f>VLOOKUP($A91+ROUND((COLUMN()-2)/24,5),АТС!$A$41:$F$784,3)+'Иные услуги '!$C$5+'РСТ РСО-А'!$I$6+'РСТ РСО-А'!$H$9</f>
        <v>3045.48</v>
      </c>
      <c r="P91" s="119">
        <f>VLOOKUP($A91+ROUND((COLUMN()-2)/24,5),АТС!$A$41:$F$784,3)+'Иные услуги '!$C$5+'РСТ РСО-А'!$I$6+'РСТ РСО-А'!$H$9</f>
        <v>3046.27</v>
      </c>
      <c r="Q91" s="119">
        <f>VLOOKUP($A91+ROUND((COLUMN()-2)/24,5),АТС!$A$41:$F$784,3)+'Иные услуги '!$C$5+'РСТ РСО-А'!$I$6+'РСТ РСО-А'!$H$9</f>
        <v>3049.06</v>
      </c>
      <c r="R91" s="119">
        <f>VLOOKUP($A91+ROUND((COLUMN()-2)/24,5),АТС!$A$41:$F$784,3)+'Иные услуги '!$C$5+'РСТ РСО-А'!$I$6+'РСТ РСО-А'!$H$9</f>
        <v>3002.24</v>
      </c>
      <c r="S91" s="119">
        <f>VLOOKUP($A91+ROUND((COLUMN()-2)/24,5),АТС!$A$41:$F$784,3)+'Иные услуги '!$C$5+'РСТ РСО-А'!$I$6+'РСТ РСО-А'!$H$9</f>
        <v>2908</v>
      </c>
      <c r="T91" s="119">
        <f>VLOOKUP($A91+ROUND((COLUMN()-2)/24,5),АТС!$A$41:$F$784,3)+'Иные услуги '!$C$5+'РСТ РСО-А'!$I$6+'РСТ РСО-А'!$H$9</f>
        <v>2903.99</v>
      </c>
      <c r="U91" s="119">
        <f>VLOOKUP($A91+ROUND((COLUMN()-2)/24,5),АТС!$A$41:$F$784,3)+'Иные услуги '!$C$5+'РСТ РСО-А'!$I$6+'РСТ РСО-А'!$H$9</f>
        <v>2914.38</v>
      </c>
      <c r="V91" s="119">
        <f>VLOOKUP($A91+ROUND((COLUMN()-2)/24,5),АТС!$A$41:$F$784,3)+'Иные услуги '!$C$5+'РСТ РСО-А'!$I$6+'РСТ РСО-А'!$H$9</f>
        <v>2954.46</v>
      </c>
      <c r="W91" s="119">
        <f>VLOOKUP($A91+ROUND((COLUMN()-2)/24,5),АТС!$A$41:$F$784,3)+'Иные услуги '!$C$5+'РСТ РСО-А'!$I$6+'РСТ РСО-А'!$H$9</f>
        <v>2960.65</v>
      </c>
      <c r="X91" s="119">
        <f>VLOOKUP($A91+ROUND((COLUMN()-2)/24,5),АТС!$A$41:$F$784,3)+'Иные услуги '!$C$5+'РСТ РСО-А'!$I$6+'РСТ РСО-А'!$H$9</f>
        <v>2952.67</v>
      </c>
      <c r="Y91" s="119">
        <f>VLOOKUP($A91+ROUND((COLUMN()-2)/24,5),АТС!$A$41:$F$784,3)+'Иные услуги '!$C$5+'РСТ РСО-А'!$I$6+'РСТ РСО-А'!$H$9</f>
        <v>3870.6</v>
      </c>
    </row>
    <row r="92" spans="1:27" x14ac:dyDescent="0.2">
      <c r="A92" s="66">
        <f t="shared" si="2"/>
        <v>43315</v>
      </c>
      <c r="B92" s="119">
        <f>VLOOKUP($A92+ROUND((COLUMN()-2)/24,5),АТС!$A$41:$F$784,3)+'Иные услуги '!$C$5+'РСТ РСО-А'!$I$6+'РСТ РСО-А'!$H$9</f>
        <v>2907.09</v>
      </c>
      <c r="C92" s="119">
        <f>VLOOKUP($A92+ROUND((COLUMN()-2)/24,5),АТС!$A$41:$F$784,3)+'Иные услуги '!$C$5+'РСТ РСО-А'!$I$6+'РСТ РСО-А'!$H$9</f>
        <v>2904.74</v>
      </c>
      <c r="D92" s="119">
        <f>VLOOKUP($A92+ROUND((COLUMN()-2)/24,5),АТС!$A$41:$F$784,3)+'Иные услуги '!$C$5+'РСТ РСО-А'!$I$6+'РСТ РСО-А'!$H$9</f>
        <v>2919.67</v>
      </c>
      <c r="E92" s="119">
        <f>VLOOKUP($A92+ROUND((COLUMN()-2)/24,5),АТС!$A$41:$F$784,3)+'Иные услуги '!$C$5+'РСТ РСО-А'!$I$6+'РСТ РСО-А'!$H$9</f>
        <v>2945.98</v>
      </c>
      <c r="F92" s="119">
        <f>VLOOKUP($A92+ROUND((COLUMN()-2)/24,5),АТС!$A$41:$F$784,3)+'Иные услуги '!$C$5+'РСТ РСО-А'!$I$6+'РСТ РСО-А'!$H$9</f>
        <v>2944.98</v>
      </c>
      <c r="G92" s="119">
        <f>VLOOKUP($A92+ROUND((COLUMN()-2)/24,5),АТС!$A$41:$F$784,3)+'Иные услуги '!$C$5+'РСТ РСО-А'!$I$6+'РСТ РСО-А'!$H$9</f>
        <v>2927.5699999999997</v>
      </c>
      <c r="H92" s="119">
        <f>VLOOKUP($A92+ROUND((COLUMN()-2)/24,5),АТС!$A$41:$F$784,3)+'Иные услуги '!$C$5+'РСТ РСО-А'!$I$6+'РСТ РСО-А'!$H$9</f>
        <v>2956.6099999999997</v>
      </c>
      <c r="I92" s="119">
        <f>VLOOKUP($A92+ROUND((COLUMN()-2)/24,5),АТС!$A$41:$F$784,3)+'Иные услуги '!$C$5+'РСТ РСО-А'!$I$6+'РСТ РСО-А'!$H$9</f>
        <v>2923.6</v>
      </c>
      <c r="J92" s="119">
        <f>VLOOKUP($A92+ROUND((COLUMN()-2)/24,5),АТС!$A$41:$F$784,3)+'Иные услуги '!$C$5+'РСТ РСО-А'!$I$6+'РСТ РСО-А'!$H$9</f>
        <v>2998.89</v>
      </c>
      <c r="K92" s="119">
        <f>VLOOKUP($A92+ROUND((COLUMN()-2)/24,5),АТС!$A$41:$F$784,3)+'Иные услуги '!$C$5+'РСТ РСО-А'!$I$6+'РСТ РСО-А'!$H$9</f>
        <v>2917.44</v>
      </c>
      <c r="L92" s="119">
        <f>VLOOKUP($A92+ROUND((COLUMN()-2)/24,5),АТС!$A$41:$F$784,3)+'Иные услуги '!$C$5+'РСТ РСО-А'!$I$6+'РСТ РСО-А'!$H$9</f>
        <v>2903.71</v>
      </c>
      <c r="M92" s="119">
        <f>VLOOKUP($A92+ROUND((COLUMN()-2)/24,5),АТС!$A$41:$F$784,3)+'Иные услуги '!$C$5+'РСТ РСО-А'!$I$6+'РСТ РСО-А'!$H$9</f>
        <v>2904.37</v>
      </c>
      <c r="N92" s="119">
        <f>VLOOKUP($A92+ROUND((COLUMN()-2)/24,5),АТС!$A$41:$F$784,3)+'Иные услуги '!$C$5+'РСТ РСО-А'!$I$6+'РСТ РСО-А'!$H$9</f>
        <v>2902.47</v>
      </c>
      <c r="O92" s="119">
        <f>VLOOKUP($A92+ROUND((COLUMN()-2)/24,5),АТС!$A$41:$F$784,3)+'Иные услуги '!$C$5+'РСТ РСО-А'!$I$6+'РСТ РСО-А'!$H$9</f>
        <v>2902.05</v>
      </c>
      <c r="P92" s="119">
        <f>VLOOKUP($A92+ROUND((COLUMN()-2)/24,5),АТС!$A$41:$F$784,3)+'Иные услуги '!$C$5+'РСТ РСО-А'!$I$6+'РСТ РСО-А'!$H$9</f>
        <v>2901.93</v>
      </c>
      <c r="Q92" s="119">
        <f>VLOOKUP($A92+ROUND((COLUMN()-2)/24,5),АТС!$A$41:$F$784,3)+'Иные услуги '!$C$5+'РСТ РСО-А'!$I$6+'РСТ РСО-А'!$H$9</f>
        <v>2891.35</v>
      </c>
      <c r="R92" s="119">
        <f>VLOOKUP($A92+ROUND((COLUMN()-2)/24,5),АТС!$A$41:$F$784,3)+'Иные услуги '!$C$5+'РСТ РСО-А'!$I$6+'РСТ РСО-А'!$H$9</f>
        <v>2899.72</v>
      </c>
      <c r="S92" s="119">
        <f>VLOOKUP($A92+ROUND((COLUMN()-2)/24,5),АТС!$A$41:$F$784,3)+'Иные услуги '!$C$5+'РСТ РСО-А'!$I$6+'РСТ РСО-А'!$H$9</f>
        <v>2919.24</v>
      </c>
      <c r="T92" s="119">
        <f>VLOOKUP($A92+ROUND((COLUMN()-2)/24,5),АТС!$A$41:$F$784,3)+'Иные услуги '!$C$5+'РСТ РСО-А'!$I$6+'РСТ РСО-А'!$H$9</f>
        <v>2902.77</v>
      </c>
      <c r="U92" s="119">
        <f>VLOOKUP($A92+ROUND((COLUMN()-2)/24,5),АТС!$A$41:$F$784,3)+'Иные услуги '!$C$5+'РСТ РСО-А'!$I$6+'РСТ РСО-А'!$H$9</f>
        <v>2913.7799999999997</v>
      </c>
      <c r="V92" s="119">
        <f>VLOOKUP($A92+ROUND((COLUMN()-2)/24,5),АТС!$A$41:$F$784,3)+'Иные услуги '!$C$5+'РСТ РСО-А'!$I$6+'РСТ РСО-А'!$H$9</f>
        <v>2948.33</v>
      </c>
      <c r="W92" s="119">
        <f>VLOOKUP($A92+ROUND((COLUMN()-2)/24,5),АТС!$A$41:$F$784,3)+'Иные услуги '!$C$5+'РСТ РСО-А'!$I$6+'РСТ РСО-А'!$H$9</f>
        <v>2958.17</v>
      </c>
      <c r="X92" s="119">
        <f>VLOOKUP($A92+ROUND((COLUMN()-2)/24,5),АТС!$A$41:$F$784,3)+'Иные услуги '!$C$5+'РСТ РСО-А'!$I$6+'РСТ РСО-А'!$H$9</f>
        <v>2946.21</v>
      </c>
      <c r="Y92" s="119">
        <f>VLOOKUP($A92+ROUND((COLUMN()-2)/24,5),АТС!$A$41:$F$784,3)+'Иные услуги '!$C$5+'РСТ РСО-А'!$I$6+'РСТ РСО-А'!$H$9</f>
        <v>3870.8999999999996</v>
      </c>
    </row>
    <row r="93" spans="1:27" x14ac:dyDescent="0.2">
      <c r="A93" s="66">
        <f t="shared" si="2"/>
        <v>43316</v>
      </c>
      <c r="B93" s="119">
        <f>VLOOKUP($A93+ROUND((COLUMN()-2)/24,5),АТС!$A$41:$F$784,3)+'Иные услуги '!$C$5+'РСТ РСО-А'!$I$6+'РСТ РСО-А'!$H$9</f>
        <v>2915.6099999999997</v>
      </c>
      <c r="C93" s="119">
        <f>VLOOKUP($A93+ROUND((COLUMN()-2)/24,5),АТС!$A$41:$F$784,3)+'Иные услуги '!$C$5+'РСТ РСО-А'!$I$6+'РСТ РСО-А'!$H$9</f>
        <v>2917.69</v>
      </c>
      <c r="D93" s="119">
        <f>VLOOKUP($A93+ROUND((COLUMN()-2)/24,5),АТС!$A$41:$F$784,3)+'Иные услуги '!$C$5+'РСТ РСО-А'!$I$6+'РСТ РСО-А'!$H$9</f>
        <v>3005.81</v>
      </c>
      <c r="E93" s="119">
        <f>VLOOKUP($A93+ROUND((COLUMN()-2)/24,5),АТС!$A$41:$F$784,3)+'Иные услуги '!$C$5+'РСТ РСО-А'!$I$6+'РСТ РСО-А'!$H$9</f>
        <v>3000.97</v>
      </c>
      <c r="F93" s="119">
        <f>VLOOKUP($A93+ROUND((COLUMN()-2)/24,5),АТС!$A$41:$F$784,3)+'Иные услуги '!$C$5+'РСТ РСО-А'!$I$6+'РСТ РСО-А'!$H$9</f>
        <v>3000.0699999999997</v>
      </c>
      <c r="G93" s="119">
        <f>VLOOKUP($A93+ROUND((COLUMN()-2)/24,5),АТС!$A$41:$F$784,3)+'Иные услуги '!$C$5+'РСТ РСО-А'!$I$6+'РСТ РСО-А'!$H$9</f>
        <v>2999.71</v>
      </c>
      <c r="H93" s="119">
        <f>VLOOKUP($A93+ROUND((COLUMN()-2)/24,5),АТС!$A$41:$F$784,3)+'Иные услуги '!$C$5+'РСТ РСО-А'!$I$6+'РСТ РСО-А'!$H$9</f>
        <v>3054.89</v>
      </c>
      <c r="I93" s="119">
        <f>VLOOKUP($A93+ROUND((COLUMN()-2)/24,5),АТС!$A$41:$F$784,3)+'Иные услуги '!$C$5+'РСТ РСО-А'!$I$6+'РСТ РСО-А'!$H$9</f>
        <v>2927.43</v>
      </c>
      <c r="J93" s="119">
        <f>VLOOKUP($A93+ROUND((COLUMN()-2)/24,5),АТС!$A$41:$F$784,3)+'Иные услуги '!$C$5+'РСТ РСО-А'!$I$6+'РСТ РСО-А'!$H$9</f>
        <v>3097.85</v>
      </c>
      <c r="K93" s="119">
        <f>VLOOKUP($A93+ROUND((COLUMN()-2)/24,5),АТС!$A$41:$F$784,3)+'Иные услуги '!$C$5+'РСТ РСО-А'!$I$6+'РСТ РСО-А'!$H$9</f>
        <v>2985.96</v>
      </c>
      <c r="L93" s="119">
        <f>VLOOKUP($A93+ROUND((COLUMN()-2)/24,5),АТС!$A$41:$F$784,3)+'Иные услуги '!$C$5+'РСТ РСО-А'!$I$6+'РСТ РСО-А'!$H$9</f>
        <v>2921.68</v>
      </c>
      <c r="M93" s="119">
        <f>VLOOKUP($A93+ROUND((COLUMN()-2)/24,5),АТС!$A$41:$F$784,3)+'Иные услуги '!$C$5+'РСТ РСО-А'!$I$6+'РСТ РСО-А'!$H$9</f>
        <v>2920.47</v>
      </c>
      <c r="N93" s="119">
        <f>VLOOKUP($A93+ROUND((COLUMN()-2)/24,5),АТС!$A$41:$F$784,3)+'Иные услуги '!$C$5+'РСТ РСО-А'!$I$6+'РСТ РСО-А'!$H$9</f>
        <v>2921.67</v>
      </c>
      <c r="O93" s="119">
        <f>VLOOKUP($A93+ROUND((COLUMN()-2)/24,5),АТС!$A$41:$F$784,3)+'Иные услуги '!$C$5+'РСТ РСО-А'!$I$6+'РСТ РСО-А'!$H$9</f>
        <v>2924.1099999999997</v>
      </c>
      <c r="P93" s="119">
        <f>VLOOKUP($A93+ROUND((COLUMN()-2)/24,5),АТС!$A$41:$F$784,3)+'Иные услуги '!$C$5+'РСТ РСО-А'!$I$6+'РСТ РСО-А'!$H$9</f>
        <v>2922.58</v>
      </c>
      <c r="Q93" s="119">
        <f>VLOOKUP($A93+ROUND((COLUMN()-2)/24,5),АТС!$A$41:$F$784,3)+'Иные услуги '!$C$5+'РСТ РСО-А'!$I$6+'РСТ РСО-А'!$H$9</f>
        <v>2936.81</v>
      </c>
      <c r="R93" s="119">
        <f>VLOOKUP($A93+ROUND((COLUMN()-2)/24,5),АТС!$A$41:$F$784,3)+'Иные услуги '!$C$5+'РСТ РСО-А'!$I$6+'РСТ РСО-А'!$H$9</f>
        <v>2921.39</v>
      </c>
      <c r="S93" s="119">
        <f>VLOOKUP($A93+ROUND((COLUMN()-2)/24,5),АТС!$A$41:$F$784,3)+'Иные услуги '!$C$5+'РСТ РСО-А'!$I$6+'РСТ РСО-А'!$H$9</f>
        <v>2922.29</v>
      </c>
      <c r="T93" s="119">
        <f>VLOOKUP($A93+ROUND((COLUMN()-2)/24,5),АТС!$A$41:$F$784,3)+'Иные услуги '!$C$5+'РСТ РСО-А'!$I$6+'РСТ РСО-А'!$H$9</f>
        <v>2906.1099999999997</v>
      </c>
      <c r="U93" s="119">
        <f>VLOOKUP($A93+ROUND((COLUMN()-2)/24,5),АТС!$A$41:$F$784,3)+'Иные услуги '!$C$5+'РСТ РСО-А'!$I$6+'РСТ РСО-А'!$H$9</f>
        <v>2916.3</v>
      </c>
      <c r="V93" s="119">
        <f>VLOOKUP($A93+ROUND((COLUMN()-2)/24,5),АТС!$A$41:$F$784,3)+'Иные услуги '!$C$5+'РСТ РСО-А'!$I$6+'РСТ РСО-А'!$H$9</f>
        <v>2953.67</v>
      </c>
      <c r="W93" s="119">
        <f>VLOOKUP($A93+ROUND((COLUMN()-2)/24,5),АТС!$A$41:$F$784,3)+'Иные услуги '!$C$5+'РСТ РСО-А'!$I$6+'РСТ РСО-А'!$H$9</f>
        <v>2964.3599999999997</v>
      </c>
      <c r="X93" s="119">
        <f>VLOOKUP($A93+ROUND((COLUMN()-2)/24,5),АТС!$A$41:$F$784,3)+'Иные услуги '!$C$5+'РСТ РСО-А'!$I$6+'РСТ РСО-А'!$H$9</f>
        <v>2962</v>
      </c>
      <c r="Y93" s="119">
        <f>VLOOKUP($A93+ROUND((COLUMN()-2)/24,5),АТС!$A$41:$F$784,3)+'Иные услуги '!$C$5+'РСТ РСО-А'!$I$6+'РСТ РСО-А'!$H$9</f>
        <v>3627.13</v>
      </c>
    </row>
    <row r="94" spans="1:27" x14ac:dyDescent="0.2">
      <c r="A94" s="66">
        <f t="shared" si="2"/>
        <v>43317</v>
      </c>
      <c r="B94" s="119">
        <f>VLOOKUP($A94+ROUND((COLUMN()-2)/24,5),АТС!$A$41:$F$784,3)+'Иные услуги '!$C$5+'РСТ РСО-А'!$I$6+'РСТ РСО-А'!$H$9</f>
        <v>2923.5299999999997</v>
      </c>
      <c r="C94" s="119">
        <f>VLOOKUP($A94+ROUND((COLUMN()-2)/24,5),АТС!$A$41:$F$784,3)+'Иные услуги '!$C$5+'РСТ РСО-А'!$I$6+'РСТ РСО-А'!$H$9</f>
        <v>2935.59</v>
      </c>
      <c r="D94" s="119">
        <f>VLOOKUP($A94+ROUND((COLUMN()-2)/24,5),АТС!$A$41:$F$784,3)+'Иные услуги '!$C$5+'РСТ РСО-А'!$I$6+'РСТ РСО-А'!$H$9</f>
        <v>2975.4</v>
      </c>
      <c r="E94" s="119">
        <f>VLOOKUP($A94+ROUND((COLUMN()-2)/24,5),АТС!$A$41:$F$784,3)+'Иные услуги '!$C$5+'РСТ РСО-А'!$I$6+'РСТ РСО-А'!$H$9</f>
        <v>2970.99</v>
      </c>
      <c r="F94" s="119">
        <f>VLOOKUP($A94+ROUND((COLUMN()-2)/24,5),АТС!$A$41:$F$784,3)+'Иные услуги '!$C$5+'РСТ РСО-А'!$I$6+'РСТ РСО-А'!$H$9</f>
        <v>2969.5099999999998</v>
      </c>
      <c r="G94" s="119">
        <f>VLOOKUP($A94+ROUND((COLUMN()-2)/24,5),АТС!$A$41:$F$784,3)+'Иные услуги '!$C$5+'РСТ РСО-А'!$I$6+'РСТ РСО-А'!$H$9</f>
        <v>2978.67</v>
      </c>
      <c r="H94" s="119">
        <f>VLOOKUP($A94+ROUND((COLUMN()-2)/24,5),АТС!$A$41:$F$784,3)+'Иные услуги '!$C$5+'РСТ РСО-А'!$I$6+'РСТ РСО-А'!$H$9</f>
        <v>3151.7799999999997</v>
      </c>
      <c r="I94" s="119">
        <f>VLOOKUP($A94+ROUND((COLUMN()-2)/24,5),АТС!$A$41:$F$784,3)+'Иные услуги '!$C$5+'РСТ РСО-А'!$I$6+'РСТ РСО-А'!$H$9</f>
        <v>2957.6</v>
      </c>
      <c r="J94" s="119">
        <f>VLOOKUP($A94+ROUND((COLUMN()-2)/24,5),АТС!$A$41:$F$784,3)+'Иные услуги '!$C$5+'РСТ РСО-А'!$I$6+'РСТ РСО-А'!$H$9</f>
        <v>3065.5</v>
      </c>
      <c r="K94" s="119">
        <f>VLOOKUP($A94+ROUND((COLUMN()-2)/24,5),АТС!$A$41:$F$784,3)+'Иные услуги '!$C$5+'РСТ РСО-А'!$I$6+'РСТ РСО-А'!$H$9</f>
        <v>3060.98</v>
      </c>
      <c r="L94" s="119">
        <f>VLOOKUP($A94+ROUND((COLUMN()-2)/24,5),АТС!$A$41:$F$784,3)+'Иные услуги '!$C$5+'РСТ РСО-А'!$I$6+'РСТ РСО-А'!$H$9</f>
        <v>2985.3599999999997</v>
      </c>
      <c r="M94" s="119">
        <f>VLOOKUP($A94+ROUND((COLUMN()-2)/24,5),АТС!$A$41:$F$784,3)+'Иные услуги '!$C$5+'РСТ РСО-А'!$I$6+'РСТ РСО-А'!$H$9</f>
        <v>2967.45</v>
      </c>
      <c r="N94" s="119">
        <f>VLOOKUP($A94+ROUND((COLUMN()-2)/24,5),АТС!$A$41:$F$784,3)+'Иные услуги '!$C$5+'РСТ РСО-А'!$I$6+'РСТ РСО-А'!$H$9</f>
        <v>2982.68</v>
      </c>
      <c r="O94" s="119">
        <f>VLOOKUP($A94+ROUND((COLUMN()-2)/24,5),АТС!$A$41:$F$784,3)+'Иные услуги '!$C$5+'РСТ РСО-А'!$I$6+'РСТ РСО-А'!$H$9</f>
        <v>2984.25</v>
      </c>
      <c r="P94" s="119">
        <f>VLOOKUP($A94+ROUND((COLUMN()-2)/24,5),АТС!$A$41:$F$784,3)+'Иные услуги '!$C$5+'РСТ РСО-А'!$I$6+'РСТ РСО-А'!$H$9</f>
        <v>3015.85</v>
      </c>
      <c r="Q94" s="119">
        <f>VLOOKUP($A94+ROUND((COLUMN()-2)/24,5),АТС!$A$41:$F$784,3)+'Иные услуги '!$C$5+'РСТ РСО-А'!$I$6+'РСТ РСО-А'!$H$9</f>
        <v>2998.63</v>
      </c>
      <c r="R94" s="119">
        <f>VLOOKUP($A94+ROUND((COLUMN()-2)/24,5),АТС!$A$41:$F$784,3)+'Иные услуги '!$C$5+'РСТ РСО-А'!$I$6+'РСТ РСО-А'!$H$9</f>
        <v>2965.73</v>
      </c>
      <c r="S94" s="119">
        <f>VLOOKUP($A94+ROUND((COLUMN()-2)/24,5),АТС!$A$41:$F$784,3)+'Иные услуги '!$C$5+'РСТ РСО-А'!$I$6+'РСТ РСО-А'!$H$9</f>
        <v>2983.97</v>
      </c>
      <c r="T94" s="119">
        <f>VLOOKUP($A94+ROUND((COLUMN()-2)/24,5),АТС!$A$41:$F$784,3)+'Иные услуги '!$C$5+'РСТ РСО-А'!$I$6+'РСТ РСО-А'!$H$9</f>
        <v>2965.42</v>
      </c>
      <c r="U94" s="119">
        <f>VLOOKUP($A94+ROUND((COLUMN()-2)/24,5),АТС!$A$41:$F$784,3)+'Иные услуги '!$C$5+'РСТ РСО-А'!$I$6+'РСТ РСО-А'!$H$9</f>
        <v>2943.13</v>
      </c>
      <c r="V94" s="119">
        <f>VLOOKUP($A94+ROUND((COLUMN()-2)/24,5),АТС!$A$41:$F$784,3)+'Иные услуги '!$C$5+'РСТ РСО-А'!$I$6+'РСТ РСО-А'!$H$9</f>
        <v>2957.48</v>
      </c>
      <c r="W94" s="119">
        <f>VLOOKUP($A94+ROUND((COLUMN()-2)/24,5),АТС!$A$41:$F$784,3)+'Иные услуги '!$C$5+'РСТ РСО-А'!$I$6+'РСТ РСО-А'!$H$9</f>
        <v>2957.8599999999997</v>
      </c>
      <c r="X94" s="119">
        <f>VLOOKUP($A94+ROUND((COLUMN()-2)/24,5),АТС!$A$41:$F$784,3)+'Иные услуги '!$C$5+'РСТ РСО-А'!$I$6+'РСТ РСО-А'!$H$9</f>
        <v>3110.0299999999997</v>
      </c>
      <c r="Y94" s="119">
        <f>VLOOKUP($A94+ROUND((COLUMN()-2)/24,5),АТС!$A$41:$F$784,3)+'Иные услуги '!$C$5+'РСТ РСО-А'!$I$6+'РСТ РСО-А'!$H$9</f>
        <v>3474.39</v>
      </c>
    </row>
    <row r="95" spans="1:27" x14ac:dyDescent="0.2">
      <c r="A95" s="66">
        <f t="shared" si="2"/>
        <v>43318</v>
      </c>
      <c r="B95" s="119">
        <f>VLOOKUP($A95+ROUND((COLUMN()-2)/24,5),АТС!$A$41:$F$784,3)+'Иные услуги '!$C$5+'РСТ РСО-А'!$I$6+'РСТ РСО-А'!$H$9</f>
        <v>2911.27</v>
      </c>
      <c r="C95" s="119">
        <f>VLOOKUP($A95+ROUND((COLUMN()-2)/24,5),АТС!$A$41:$F$784,3)+'Иные услуги '!$C$5+'РСТ РСО-А'!$I$6+'РСТ РСО-А'!$H$9</f>
        <v>2928.38</v>
      </c>
      <c r="D95" s="119">
        <f>VLOOKUP($A95+ROUND((COLUMN()-2)/24,5),АТС!$A$41:$F$784,3)+'Иные услуги '!$C$5+'РСТ РСО-А'!$I$6+'РСТ РСО-А'!$H$9</f>
        <v>2951</v>
      </c>
      <c r="E95" s="119">
        <f>VLOOKUP($A95+ROUND((COLUMN()-2)/24,5),АТС!$A$41:$F$784,3)+'Иные услуги '!$C$5+'РСТ РСО-А'!$I$6+'РСТ РСО-А'!$H$9</f>
        <v>2948.68</v>
      </c>
      <c r="F95" s="119">
        <f>VLOOKUP($A95+ROUND((COLUMN()-2)/24,5),АТС!$A$41:$F$784,3)+'Иные услуги '!$C$5+'РСТ РСО-А'!$I$6+'РСТ РСО-А'!$H$9</f>
        <v>2948.59</v>
      </c>
      <c r="G95" s="119">
        <f>VLOOKUP($A95+ROUND((COLUMN()-2)/24,5),АТС!$A$41:$F$784,3)+'Иные услуги '!$C$5+'РСТ РСО-А'!$I$6+'РСТ РСО-А'!$H$9</f>
        <v>2966.39</v>
      </c>
      <c r="H95" s="119">
        <f>VLOOKUP($A95+ROUND((COLUMN()-2)/24,5),АТС!$A$41:$F$784,3)+'Иные услуги '!$C$5+'РСТ РСО-А'!$I$6+'РСТ РСО-А'!$H$9</f>
        <v>2995.85</v>
      </c>
      <c r="I95" s="119">
        <f>VLOOKUP($A95+ROUND((COLUMN()-2)/24,5),АТС!$A$41:$F$784,3)+'Иные услуги '!$C$5+'РСТ РСО-А'!$I$6+'РСТ РСО-А'!$H$9</f>
        <v>2966</v>
      </c>
      <c r="J95" s="119">
        <f>VLOOKUP($A95+ROUND((COLUMN()-2)/24,5),АТС!$A$41:$F$784,3)+'Иные услуги '!$C$5+'РСТ РСО-А'!$I$6+'РСТ РСО-А'!$H$9</f>
        <v>2977.75</v>
      </c>
      <c r="K95" s="119">
        <f>VLOOKUP($A95+ROUND((COLUMN()-2)/24,5),АТС!$A$41:$F$784,3)+'Иные услуги '!$C$5+'РСТ РСО-А'!$I$6+'РСТ РСО-А'!$H$9</f>
        <v>2921.0299999999997</v>
      </c>
      <c r="L95" s="119">
        <f>VLOOKUP($A95+ROUND((COLUMN()-2)/24,5),АТС!$A$41:$F$784,3)+'Иные услуги '!$C$5+'РСТ РСО-А'!$I$6+'РСТ РСО-А'!$H$9</f>
        <v>2914.3</v>
      </c>
      <c r="M95" s="119">
        <f>VLOOKUP($A95+ROUND((COLUMN()-2)/24,5),АТС!$A$41:$F$784,3)+'Иные услуги '!$C$5+'РСТ РСО-А'!$I$6+'РСТ РСО-А'!$H$9</f>
        <v>2913.8</v>
      </c>
      <c r="N95" s="119">
        <f>VLOOKUP($A95+ROUND((COLUMN()-2)/24,5),АТС!$A$41:$F$784,3)+'Иные услуги '!$C$5+'РСТ РСО-А'!$I$6+'РСТ РСО-А'!$H$9</f>
        <v>2913.3599999999997</v>
      </c>
      <c r="O95" s="119">
        <f>VLOOKUP($A95+ROUND((COLUMN()-2)/24,5),АТС!$A$41:$F$784,3)+'Иные услуги '!$C$5+'РСТ РСО-А'!$I$6+'РСТ РСО-А'!$H$9</f>
        <v>2913.05</v>
      </c>
      <c r="P95" s="119">
        <f>VLOOKUP($A95+ROUND((COLUMN()-2)/24,5),АТС!$A$41:$F$784,3)+'Иные услуги '!$C$5+'РСТ РСО-А'!$I$6+'РСТ РСО-А'!$H$9</f>
        <v>2897.5699999999997</v>
      </c>
      <c r="Q95" s="119">
        <f>VLOOKUP($A95+ROUND((COLUMN()-2)/24,5),АТС!$A$41:$F$784,3)+'Иные услуги '!$C$5+'РСТ РСО-А'!$I$6+'РСТ РСО-А'!$H$9</f>
        <v>2900.15</v>
      </c>
      <c r="R95" s="119">
        <f>VLOOKUP($A95+ROUND((COLUMN()-2)/24,5),АТС!$A$41:$F$784,3)+'Иные услуги '!$C$5+'РСТ РСО-А'!$I$6+'РСТ РСО-А'!$H$9</f>
        <v>2910.31</v>
      </c>
      <c r="S95" s="119">
        <f>VLOOKUP($A95+ROUND((COLUMN()-2)/24,5),АТС!$A$41:$F$784,3)+'Иные услуги '!$C$5+'РСТ РСО-А'!$I$6+'РСТ РСО-А'!$H$9</f>
        <v>2910.45</v>
      </c>
      <c r="T95" s="119">
        <f>VLOOKUP($A95+ROUND((COLUMN()-2)/24,5),АТС!$A$41:$F$784,3)+'Иные услуги '!$C$5+'РСТ РСО-А'!$I$6+'РСТ РСО-А'!$H$9</f>
        <v>2926.39</v>
      </c>
      <c r="U95" s="119">
        <f>VLOOKUP($A95+ROUND((COLUMN()-2)/24,5),АТС!$A$41:$F$784,3)+'Иные услуги '!$C$5+'РСТ РСО-А'!$I$6+'РСТ РСО-А'!$H$9</f>
        <v>2934.88</v>
      </c>
      <c r="V95" s="119">
        <f>VLOOKUP($A95+ROUND((COLUMN()-2)/24,5),АТС!$A$41:$F$784,3)+'Иные услуги '!$C$5+'РСТ РСО-А'!$I$6+'РСТ РСО-А'!$H$9</f>
        <v>2923</v>
      </c>
      <c r="W95" s="119">
        <f>VLOOKUP($A95+ROUND((COLUMN()-2)/24,5),АТС!$A$41:$F$784,3)+'Иные услуги '!$C$5+'РСТ РСО-А'!$I$6+'РСТ РСО-А'!$H$9</f>
        <v>2970.29</v>
      </c>
      <c r="X95" s="119">
        <f>VLOOKUP($A95+ROUND((COLUMN()-2)/24,5),АТС!$A$41:$F$784,3)+'Иные услуги '!$C$5+'РСТ РСО-А'!$I$6+'РСТ РСО-А'!$H$9</f>
        <v>2988.34</v>
      </c>
      <c r="Y95" s="119">
        <f>VLOOKUP($A95+ROUND((COLUMN()-2)/24,5),АТС!$A$41:$F$784,3)+'Иные услуги '!$C$5+'РСТ РСО-А'!$I$6+'РСТ РСО-А'!$H$9</f>
        <v>3542.24</v>
      </c>
    </row>
    <row r="96" spans="1:27" x14ac:dyDescent="0.2">
      <c r="A96" s="66">
        <f t="shared" si="2"/>
        <v>43319</v>
      </c>
      <c r="B96" s="119">
        <f>VLOOKUP($A96+ROUND((COLUMN()-2)/24,5),АТС!$A$41:$F$784,3)+'Иные услуги '!$C$5+'РСТ РСО-А'!$I$6+'РСТ РСО-А'!$H$9</f>
        <v>2911.2599999999998</v>
      </c>
      <c r="C96" s="119">
        <f>VLOOKUP($A96+ROUND((COLUMN()-2)/24,5),АТС!$A$41:$F$784,3)+'Иные услуги '!$C$5+'РСТ РСО-А'!$I$6+'РСТ РСО-А'!$H$9</f>
        <v>2923.05</v>
      </c>
      <c r="D96" s="119">
        <f>VLOOKUP($A96+ROUND((COLUMN()-2)/24,5),АТС!$A$41:$F$784,3)+'Иные услуги '!$C$5+'РСТ РСО-А'!$I$6+'РСТ РСО-А'!$H$9</f>
        <v>2948.0299999999997</v>
      </c>
      <c r="E96" s="119">
        <f>VLOOKUP($A96+ROUND((COLUMN()-2)/24,5),АТС!$A$41:$F$784,3)+'Иные услуги '!$C$5+'РСТ РСО-А'!$I$6+'РСТ РСО-А'!$H$9</f>
        <v>2947</v>
      </c>
      <c r="F96" s="119">
        <f>VLOOKUP($A96+ROUND((COLUMN()-2)/24,5),АТС!$A$41:$F$784,3)+'Иные услуги '!$C$5+'РСТ РСО-А'!$I$6+'РСТ РСО-А'!$H$9</f>
        <v>2946.5299999999997</v>
      </c>
      <c r="G96" s="119">
        <f>VLOOKUP($A96+ROUND((COLUMN()-2)/24,5),АТС!$A$41:$F$784,3)+'Иные услуги '!$C$5+'РСТ РСО-А'!$I$6+'РСТ РСО-А'!$H$9</f>
        <v>2965.2</v>
      </c>
      <c r="H96" s="119">
        <f>VLOOKUP($A96+ROUND((COLUMN()-2)/24,5),АТС!$A$41:$F$784,3)+'Иные услуги '!$C$5+'РСТ РСО-А'!$I$6+'РСТ РСО-А'!$H$9</f>
        <v>2995.1099999999997</v>
      </c>
      <c r="I96" s="119">
        <f>VLOOKUP($A96+ROUND((COLUMN()-2)/24,5),АТС!$A$41:$F$784,3)+'Иные услуги '!$C$5+'РСТ РСО-А'!$I$6+'РСТ РСО-А'!$H$9</f>
        <v>2943.56</v>
      </c>
      <c r="J96" s="119">
        <f>VLOOKUP($A96+ROUND((COLUMN()-2)/24,5),АТС!$A$41:$F$784,3)+'Иные услуги '!$C$5+'РСТ РСО-А'!$I$6+'РСТ РСО-А'!$H$9</f>
        <v>2967.23</v>
      </c>
      <c r="K96" s="119">
        <f>VLOOKUP($A96+ROUND((COLUMN()-2)/24,5),АТС!$A$41:$F$784,3)+'Иные услуги '!$C$5+'РСТ РСО-А'!$I$6+'РСТ РСО-А'!$H$9</f>
        <v>2913.24</v>
      </c>
      <c r="L96" s="119">
        <f>VLOOKUP($A96+ROUND((COLUMN()-2)/24,5),АТС!$A$41:$F$784,3)+'Иные услуги '!$C$5+'РСТ РСО-А'!$I$6+'РСТ РСО-А'!$H$9</f>
        <v>2908.0099999999998</v>
      </c>
      <c r="M96" s="119">
        <f>VLOOKUP($A96+ROUND((COLUMN()-2)/24,5),АТС!$A$41:$F$784,3)+'Иные услуги '!$C$5+'РСТ РСО-А'!$I$6+'РСТ РСО-А'!$H$9</f>
        <v>2908.4</v>
      </c>
      <c r="N96" s="119">
        <f>VLOOKUP($A96+ROUND((COLUMN()-2)/24,5),АТС!$A$41:$F$784,3)+'Иные услуги '!$C$5+'РСТ РСО-А'!$I$6+'РСТ РСО-А'!$H$9</f>
        <v>2908.3199999999997</v>
      </c>
      <c r="O96" s="119">
        <f>VLOOKUP($A96+ROUND((COLUMN()-2)/24,5),АТС!$A$41:$F$784,3)+'Иные услуги '!$C$5+'РСТ РСО-А'!$I$6+'РСТ РСО-А'!$H$9</f>
        <v>2909.19</v>
      </c>
      <c r="P96" s="119">
        <f>VLOOKUP($A96+ROUND((COLUMN()-2)/24,5),АТС!$A$41:$F$784,3)+'Иные услуги '!$C$5+'РСТ РСО-А'!$I$6+'РСТ РСО-А'!$H$9</f>
        <v>2894.84</v>
      </c>
      <c r="Q96" s="119">
        <f>VLOOKUP($A96+ROUND((COLUMN()-2)/24,5),АТС!$A$41:$F$784,3)+'Иные услуги '!$C$5+'РСТ РСО-А'!$I$6+'РСТ РСО-А'!$H$9</f>
        <v>2894.72</v>
      </c>
      <c r="R96" s="119">
        <f>VLOOKUP($A96+ROUND((COLUMN()-2)/24,5),АТС!$A$41:$F$784,3)+'Иные услуги '!$C$5+'РСТ РСО-А'!$I$6+'РСТ РСО-А'!$H$9</f>
        <v>2904.06</v>
      </c>
      <c r="S96" s="119">
        <f>VLOOKUP($A96+ROUND((COLUMN()-2)/24,5),АТС!$A$41:$F$784,3)+'Иные услуги '!$C$5+'РСТ РСО-А'!$I$6+'РСТ РСО-А'!$H$9</f>
        <v>2908.48</v>
      </c>
      <c r="T96" s="119">
        <f>VLOOKUP($A96+ROUND((COLUMN()-2)/24,5),АТС!$A$41:$F$784,3)+'Иные услуги '!$C$5+'РСТ РСО-А'!$I$6+'РСТ РСО-А'!$H$9</f>
        <v>2928.7599999999998</v>
      </c>
      <c r="U96" s="119">
        <f>VLOOKUP($A96+ROUND((COLUMN()-2)/24,5),АТС!$A$41:$F$784,3)+'Иные услуги '!$C$5+'РСТ РСО-А'!$I$6+'РСТ РСО-А'!$H$9</f>
        <v>2937</v>
      </c>
      <c r="V96" s="119">
        <f>VLOOKUP($A96+ROUND((COLUMN()-2)/24,5),АТС!$A$41:$F$784,3)+'Иные услуги '!$C$5+'РСТ РСО-А'!$I$6+'РСТ РСО-А'!$H$9</f>
        <v>2922.85</v>
      </c>
      <c r="W96" s="119">
        <f>VLOOKUP($A96+ROUND((COLUMN()-2)/24,5),АТС!$A$41:$F$784,3)+'Иные услуги '!$C$5+'РСТ РСО-А'!$I$6+'РСТ РСО-А'!$H$9</f>
        <v>2964.49</v>
      </c>
      <c r="X96" s="119">
        <f>VLOOKUP($A96+ROUND((COLUMN()-2)/24,5),АТС!$A$41:$F$784,3)+'Иные услуги '!$C$5+'РСТ РСО-А'!$I$6+'РСТ РСО-А'!$H$9</f>
        <v>2982.67</v>
      </c>
      <c r="Y96" s="119">
        <f>VLOOKUP($A96+ROUND((COLUMN()-2)/24,5),АТС!$A$41:$F$784,3)+'Иные услуги '!$C$5+'РСТ РСО-А'!$I$6+'РСТ РСО-А'!$H$9</f>
        <v>3552.91</v>
      </c>
    </row>
    <row r="97" spans="1:25" x14ac:dyDescent="0.2">
      <c r="A97" s="66">
        <f t="shared" si="2"/>
        <v>43320</v>
      </c>
      <c r="B97" s="119">
        <f>VLOOKUP($A97+ROUND((COLUMN()-2)/24,5),АТС!$A$41:$F$784,3)+'Иные услуги '!$C$5+'РСТ РСО-А'!$I$6+'РСТ РСО-А'!$H$9</f>
        <v>2906.5299999999997</v>
      </c>
      <c r="C97" s="119">
        <f>VLOOKUP($A97+ROUND((COLUMN()-2)/24,5),АТС!$A$41:$F$784,3)+'Иные услуги '!$C$5+'РСТ РСО-А'!$I$6+'РСТ РСО-А'!$H$9</f>
        <v>2942.8599999999997</v>
      </c>
      <c r="D97" s="119">
        <f>VLOOKUP($A97+ROUND((COLUMN()-2)/24,5),АТС!$A$41:$F$784,3)+'Иные услуги '!$C$5+'РСТ РСО-А'!$I$6+'РСТ РСО-А'!$H$9</f>
        <v>3009.46</v>
      </c>
      <c r="E97" s="119">
        <f>VLOOKUP($A97+ROUND((COLUMN()-2)/24,5),АТС!$A$41:$F$784,3)+'Иные услуги '!$C$5+'РСТ РСО-А'!$I$6+'РСТ РСО-А'!$H$9</f>
        <v>3029.59</v>
      </c>
      <c r="F97" s="119">
        <f>VLOOKUP($A97+ROUND((COLUMN()-2)/24,5),АТС!$A$41:$F$784,3)+'Иные услуги '!$C$5+'РСТ РСО-А'!$I$6+'РСТ РСО-А'!$H$9</f>
        <v>3028.35</v>
      </c>
      <c r="G97" s="119">
        <f>VLOOKUP($A97+ROUND((COLUMN()-2)/24,5),АТС!$A$41:$F$784,3)+'Иные услуги '!$C$5+'РСТ РСО-А'!$I$6+'РСТ РСО-А'!$H$9</f>
        <v>3029.3</v>
      </c>
      <c r="H97" s="119">
        <f>VLOOKUP($A97+ROUND((COLUMN()-2)/24,5),АТС!$A$41:$F$784,3)+'Иные услуги '!$C$5+'РСТ РСО-А'!$I$6+'РСТ РСО-А'!$H$9</f>
        <v>3103.83</v>
      </c>
      <c r="I97" s="119">
        <f>VLOOKUP($A97+ROUND((COLUMN()-2)/24,5),АТС!$A$41:$F$784,3)+'Иные услуги '!$C$5+'РСТ РСО-А'!$I$6+'РСТ РСО-А'!$H$9</f>
        <v>2965.23</v>
      </c>
      <c r="J97" s="119">
        <f>VLOOKUP($A97+ROUND((COLUMN()-2)/24,5),АТС!$A$41:$F$784,3)+'Иные услуги '!$C$5+'РСТ РСО-А'!$I$6+'РСТ РСО-А'!$H$9</f>
        <v>3102.2599999999998</v>
      </c>
      <c r="K97" s="119">
        <f>VLOOKUP($A97+ROUND((COLUMN()-2)/24,5),АТС!$A$41:$F$784,3)+'Иные услуги '!$C$5+'РСТ РСО-А'!$I$6+'РСТ РСО-А'!$H$9</f>
        <v>2941.95</v>
      </c>
      <c r="L97" s="119">
        <f>VLOOKUP($A97+ROUND((COLUMN()-2)/24,5),АТС!$A$41:$F$784,3)+'Иные услуги '!$C$5+'РСТ РСО-А'!$I$6+'РСТ РСО-А'!$H$9</f>
        <v>2942.56</v>
      </c>
      <c r="M97" s="119">
        <f>VLOOKUP($A97+ROUND((COLUMN()-2)/24,5),АТС!$A$41:$F$784,3)+'Иные услуги '!$C$5+'РСТ РСО-А'!$I$6+'РСТ РСО-А'!$H$9</f>
        <v>2942.0299999999997</v>
      </c>
      <c r="N97" s="119">
        <f>VLOOKUP($A97+ROUND((COLUMN()-2)/24,5),АТС!$A$41:$F$784,3)+'Иные услуги '!$C$5+'РСТ РСО-А'!$I$6+'РСТ РСО-А'!$H$9</f>
        <v>2942.06</v>
      </c>
      <c r="O97" s="119">
        <f>VLOOKUP($A97+ROUND((COLUMN()-2)/24,5),АТС!$A$41:$F$784,3)+'Иные услуги '!$C$5+'РСТ РСО-А'!$I$6+'РСТ РСО-А'!$H$9</f>
        <v>2950.37</v>
      </c>
      <c r="P97" s="119">
        <f>VLOOKUP($A97+ROUND((COLUMN()-2)/24,5),АТС!$A$41:$F$784,3)+'Иные услуги '!$C$5+'РСТ РСО-А'!$I$6+'РСТ РСО-А'!$H$9</f>
        <v>2919.39</v>
      </c>
      <c r="Q97" s="119">
        <f>VLOOKUP($A97+ROUND((COLUMN()-2)/24,5),АТС!$A$41:$F$784,3)+'Иные услуги '!$C$5+'РСТ РСО-А'!$I$6+'РСТ РСО-А'!$H$9</f>
        <v>2934.5699999999997</v>
      </c>
      <c r="R97" s="119">
        <f>VLOOKUP($A97+ROUND((COLUMN()-2)/24,5),АТС!$A$41:$F$784,3)+'Иные услуги '!$C$5+'РСТ РСО-А'!$I$6+'РСТ РСО-А'!$H$9</f>
        <v>2924.3</v>
      </c>
      <c r="S97" s="119">
        <f>VLOOKUP($A97+ROUND((COLUMN()-2)/24,5),АТС!$A$41:$F$784,3)+'Иные услуги '!$C$5+'РСТ РСО-А'!$I$6+'РСТ РСО-А'!$H$9</f>
        <v>2921.19</v>
      </c>
      <c r="T97" s="119">
        <f>VLOOKUP($A97+ROUND((COLUMN()-2)/24,5),АТС!$A$41:$F$784,3)+'Иные услуги '!$C$5+'РСТ РСО-А'!$I$6+'РСТ РСО-А'!$H$9</f>
        <v>2923.24</v>
      </c>
      <c r="U97" s="119">
        <f>VLOOKUP($A97+ROUND((COLUMN()-2)/24,5),АТС!$A$41:$F$784,3)+'Иные услуги '!$C$5+'РСТ РСО-А'!$I$6+'РСТ РСО-А'!$H$9</f>
        <v>2913.8</v>
      </c>
      <c r="V97" s="119">
        <f>VLOOKUP($A97+ROUND((COLUMN()-2)/24,5),АТС!$A$41:$F$784,3)+'Иные услуги '!$C$5+'РСТ РСО-А'!$I$6+'РСТ РСО-А'!$H$9</f>
        <v>2938.83</v>
      </c>
      <c r="W97" s="119">
        <f>VLOOKUP($A97+ROUND((COLUMN()-2)/24,5),АТС!$A$41:$F$784,3)+'Иные услуги '!$C$5+'РСТ РСО-А'!$I$6+'РСТ РСО-А'!$H$9</f>
        <v>2943.62</v>
      </c>
      <c r="X97" s="119">
        <f>VLOOKUP($A97+ROUND((COLUMN()-2)/24,5),АТС!$A$41:$F$784,3)+'Иные услуги '!$C$5+'РСТ РСО-А'!$I$6+'РСТ РСО-А'!$H$9</f>
        <v>2960.44</v>
      </c>
      <c r="Y97" s="119">
        <f>VLOOKUP($A97+ROUND((COLUMN()-2)/24,5),АТС!$A$41:$F$784,3)+'Иные услуги '!$C$5+'РСТ РСО-А'!$I$6+'РСТ РСО-А'!$H$9</f>
        <v>3513.79</v>
      </c>
    </row>
    <row r="98" spans="1:25" x14ac:dyDescent="0.2">
      <c r="A98" s="66">
        <f t="shared" si="2"/>
        <v>43321</v>
      </c>
      <c r="B98" s="119">
        <f>VLOOKUP($A98+ROUND((COLUMN()-2)/24,5),АТС!$A$41:$F$784,3)+'Иные услуги '!$C$5+'РСТ РСО-А'!$I$6+'РСТ РСО-А'!$H$9</f>
        <v>2882.47</v>
      </c>
      <c r="C98" s="119">
        <f>VLOOKUP($A98+ROUND((COLUMN()-2)/24,5),АТС!$A$41:$F$784,3)+'Иные услуги '!$C$5+'РСТ РСО-А'!$I$6+'РСТ РСО-А'!$H$9</f>
        <v>2917.34</v>
      </c>
      <c r="D98" s="119">
        <f>VLOOKUP($A98+ROUND((COLUMN()-2)/24,5),АТС!$A$41:$F$784,3)+'Иные услуги '!$C$5+'РСТ РСО-А'!$I$6+'РСТ РСО-А'!$H$9</f>
        <v>2943.0699999999997</v>
      </c>
      <c r="E98" s="119">
        <f>VLOOKUP($A98+ROUND((COLUMN()-2)/24,5),АТС!$A$41:$F$784,3)+'Иные услуги '!$C$5+'РСТ РСО-А'!$I$6+'РСТ РСО-А'!$H$9</f>
        <v>2942.25</v>
      </c>
      <c r="F98" s="119">
        <f>VLOOKUP($A98+ROUND((COLUMN()-2)/24,5),АТС!$A$41:$F$784,3)+'Иные услуги '!$C$5+'РСТ РСО-А'!$I$6+'РСТ РСО-А'!$H$9</f>
        <v>2941.7799999999997</v>
      </c>
      <c r="G98" s="119">
        <f>VLOOKUP($A98+ROUND((COLUMN()-2)/24,5),АТС!$A$41:$F$784,3)+'Иные услуги '!$C$5+'РСТ РСО-А'!$I$6+'РСТ РСО-А'!$H$9</f>
        <v>2940.83</v>
      </c>
      <c r="H98" s="119">
        <f>VLOOKUP($A98+ROUND((COLUMN()-2)/24,5),АТС!$A$41:$F$784,3)+'Иные услуги '!$C$5+'РСТ РСО-А'!$I$6+'РСТ РСО-А'!$H$9</f>
        <v>3042.39</v>
      </c>
      <c r="I98" s="119">
        <f>VLOOKUP($A98+ROUND((COLUMN()-2)/24,5),АТС!$A$41:$F$784,3)+'Иные услуги '!$C$5+'РСТ РСО-А'!$I$6+'РСТ РСО-А'!$H$9</f>
        <v>2938.88</v>
      </c>
      <c r="J98" s="119">
        <f>VLOOKUP($A98+ROUND((COLUMN()-2)/24,5),АТС!$A$41:$F$784,3)+'Иные услуги '!$C$5+'РСТ РСО-А'!$I$6+'РСТ РСО-А'!$H$9</f>
        <v>3004.14</v>
      </c>
      <c r="K98" s="119">
        <f>VLOOKUP($A98+ROUND((COLUMN()-2)/24,5),АТС!$A$41:$F$784,3)+'Иные услуги '!$C$5+'РСТ РСО-А'!$I$6+'РСТ РСО-А'!$H$9</f>
        <v>2906.54</v>
      </c>
      <c r="L98" s="119">
        <f>VLOOKUP($A98+ROUND((COLUMN()-2)/24,5),АТС!$A$41:$F$784,3)+'Иные услуги '!$C$5+'РСТ РСО-А'!$I$6+'РСТ РСО-А'!$H$9</f>
        <v>2907.52</v>
      </c>
      <c r="M98" s="119">
        <f>VLOOKUP($A98+ROUND((COLUMN()-2)/24,5),АТС!$A$41:$F$784,3)+'Иные услуги '!$C$5+'РСТ РСО-А'!$I$6+'РСТ РСО-А'!$H$9</f>
        <v>2907.37</v>
      </c>
      <c r="N98" s="119">
        <f>VLOOKUP($A98+ROUND((COLUMN()-2)/24,5),АТС!$A$41:$F$784,3)+'Иные услуги '!$C$5+'РСТ РСО-А'!$I$6+'РСТ РСО-А'!$H$9</f>
        <v>2907.14</v>
      </c>
      <c r="O98" s="119">
        <f>VLOOKUP($A98+ROUND((COLUMN()-2)/24,5),АТС!$A$41:$F$784,3)+'Иные услуги '!$C$5+'РСТ РСО-А'!$I$6+'РСТ РСО-А'!$H$9</f>
        <v>2914.2</v>
      </c>
      <c r="P98" s="119">
        <f>VLOOKUP($A98+ROUND((COLUMN()-2)/24,5),АТС!$A$41:$F$784,3)+'Иные услуги '!$C$5+'РСТ РСО-А'!$I$6+'РСТ РСО-А'!$H$9</f>
        <v>2914.2599999999998</v>
      </c>
      <c r="Q98" s="119">
        <f>VLOOKUP($A98+ROUND((COLUMN()-2)/24,5),АТС!$A$41:$F$784,3)+'Иные услуги '!$C$5+'РСТ РСО-А'!$I$6+'РСТ РСО-А'!$H$9</f>
        <v>2914.43</v>
      </c>
      <c r="R98" s="119">
        <f>VLOOKUP($A98+ROUND((COLUMN()-2)/24,5),АТС!$A$41:$F$784,3)+'Иные услуги '!$C$5+'РСТ РСО-А'!$I$6+'РСТ РСО-А'!$H$9</f>
        <v>2912.89</v>
      </c>
      <c r="S98" s="119">
        <f>VLOOKUP($A98+ROUND((COLUMN()-2)/24,5),АТС!$A$41:$F$784,3)+'Иные услуги '!$C$5+'РСТ РСО-А'!$I$6+'РСТ РСО-А'!$H$9</f>
        <v>2914.1</v>
      </c>
      <c r="T98" s="119">
        <f>VLOOKUP($A98+ROUND((COLUMN()-2)/24,5),АТС!$A$41:$F$784,3)+'Иные услуги '!$C$5+'РСТ РСО-А'!$I$6+'РСТ РСО-А'!$H$9</f>
        <v>2906.6099999999997</v>
      </c>
      <c r="U98" s="119">
        <f>VLOOKUP($A98+ROUND((COLUMN()-2)/24,5),АТС!$A$41:$F$784,3)+'Иные услуги '!$C$5+'РСТ РСО-А'!$I$6+'РСТ РСО-А'!$H$9</f>
        <v>2912.3199999999997</v>
      </c>
      <c r="V98" s="119">
        <f>VLOOKUP($A98+ROUND((COLUMN()-2)/24,5),АТС!$A$41:$F$784,3)+'Иные услуги '!$C$5+'РСТ РСО-А'!$I$6+'РСТ РСО-А'!$H$9</f>
        <v>2937.38</v>
      </c>
      <c r="W98" s="119">
        <f>VLOOKUP($A98+ROUND((COLUMN()-2)/24,5),АТС!$A$41:$F$784,3)+'Иные услуги '!$C$5+'РСТ РСО-А'!$I$6+'РСТ РСО-А'!$H$9</f>
        <v>2942.3</v>
      </c>
      <c r="X98" s="119">
        <f>VLOOKUP($A98+ROUND((COLUMN()-2)/24,5),АТС!$A$41:$F$784,3)+'Иные услуги '!$C$5+'РСТ РСО-А'!$I$6+'РСТ РСО-А'!$H$9</f>
        <v>2958.8</v>
      </c>
      <c r="Y98" s="119">
        <f>VLOOKUP($A98+ROUND((COLUMN()-2)/24,5),АТС!$A$41:$F$784,3)+'Иные услуги '!$C$5+'РСТ РСО-А'!$I$6+'РСТ РСО-А'!$H$9</f>
        <v>3440.16</v>
      </c>
    </row>
    <row r="99" spans="1:25" x14ac:dyDescent="0.2">
      <c r="A99" s="66">
        <f t="shared" si="2"/>
        <v>43322</v>
      </c>
      <c r="B99" s="119">
        <f>VLOOKUP($A99+ROUND((COLUMN()-2)/24,5),АТС!$A$41:$F$784,3)+'Иные услуги '!$C$5+'РСТ РСО-А'!$I$6+'РСТ РСО-А'!$H$9</f>
        <v>2897.5299999999997</v>
      </c>
      <c r="C99" s="119">
        <f>VLOOKUP($A99+ROUND((COLUMN()-2)/24,5),АТС!$A$41:$F$784,3)+'Иные услуги '!$C$5+'РСТ РСО-А'!$I$6+'РСТ РСО-А'!$H$9</f>
        <v>2914.71</v>
      </c>
      <c r="D99" s="119">
        <f>VLOOKUP($A99+ROUND((COLUMN()-2)/24,5),АТС!$A$41:$F$784,3)+'Иные услуги '!$C$5+'РСТ РСО-А'!$I$6+'РСТ РСО-А'!$H$9</f>
        <v>2913.77</v>
      </c>
      <c r="E99" s="119">
        <f>VLOOKUP($A99+ROUND((COLUMN()-2)/24,5),АТС!$A$41:$F$784,3)+'Иные услуги '!$C$5+'РСТ РСО-А'!$I$6+'РСТ РСО-А'!$H$9</f>
        <v>2913.49</v>
      </c>
      <c r="F99" s="119">
        <f>VLOOKUP($A99+ROUND((COLUMN()-2)/24,5),АТС!$A$41:$F$784,3)+'Иные услуги '!$C$5+'РСТ РСО-А'!$I$6+'РСТ РСО-А'!$H$9</f>
        <v>2913.56</v>
      </c>
      <c r="G99" s="119">
        <f>VLOOKUP($A99+ROUND((COLUMN()-2)/24,5),АТС!$A$41:$F$784,3)+'Иные услуги '!$C$5+'РСТ РСО-А'!$I$6+'РСТ РСО-А'!$H$9</f>
        <v>2909.5</v>
      </c>
      <c r="H99" s="119">
        <f>VLOOKUP($A99+ROUND((COLUMN()-2)/24,5),АТС!$A$41:$F$784,3)+'Иные услуги '!$C$5+'РСТ РСО-А'!$I$6+'РСТ РСО-А'!$H$9</f>
        <v>2916.1099999999997</v>
      </c>
      <c r="I99" s="119">
        <f>VLOOKUP($A99+ROUND((COLUMN()-2)/24,5),АТС!$A$41:$F$784,3)+'Иные услуги '!$C$5+'РСТ РСО-А'!$I$6+'РСТ РСО-А'!$H$9</f>
        <v>2890.81</v>
      </c>
      <c r="J99" s="119">
        <f>VLOOKUP($A99+ROUND((COLUMN()-2)/24,5),АТС!$A$41:$F$784,3)+'Иные услуги '!$C$5+'РСТ РСО-А'!$I$6+'РСТ РСО-А'!$H$9</f>
        <v>3005.62</v>
      </c>
      <c r="K99" s="119">
        <f>VLOOKUP($A99+ROUND((COLUMN()-2)/24,5),АТС!$A$41:$F$784,3)+'Иные услуги '!$C$5+'РСТ РСО-А'!$I$6+'РСТ РСО-А'!$H$9</f>
        <v>2938.5</v>
      </c>
      <c r="L99" s="119">
        <f>VLOOKUP($A99+ROUND((COLUMN()-2)/24,5),АТС!$A$41:$F$784,3)+'Иные услуги '!$C$5+'РСТ РСО-А'!$I$6+'РСТ РСО-А'!$H$9</f>
        <v>2939.0099999999998</v>
      </c>
      <c r="M99" s="119">
        <f>VLOOKUP($A99+ROUND((COLUMN()-2)/24,5),АТС!$A$41:$F$784,3)+'Иные услуги '!$C$5+'РСТ РСО-А'!$I$6+'РСТ РСО-А'!$H$9</f>
        <v>2938.91</v>
      </c>
      <c r="N99" s="119">
        <f>VLOOKUP($A99+ROUND((COLUMN()-2)/24,5),АТС!$A$41:$F$784,3)+'Иные услуги '!$C$5+'РСТ РСО-А'!$I$6+'РСТ РСО-А'!$H$9</f>
        <v>2938.08</v>
      </c>
      <c r="O99" s="119">
        <f>VLOOKUP($A99+ROUND((COLUMN()-2)/24,5),АТС!$A$41:$F$784,3)+'Иные услуги '!$C$5+'РСТ РСО-А'!$I$6+'РСТ РСО-А'!$H$9</f>
        <v>2943.81</v>
      </c>
      <c r="P99" s="119">
        <f>VLOOKUP($A99+ROUND((COLUMN()-2)/24,5),АТС!$A$41:$F$784,3)+'Иные услуги '!$C$5+'РСТ РСО-А'!$I$6+'РСТ РСО-А'!$H$9</f>
        <v>2928.18</v>
      </c>
      <c r="Q99" s="119">
        <f>VLOOKUP($A99+ROUND((COLUMN()-2)/24,5),АТС!$A$41:$F$784,3)+'Иные услуги '!$C$5+'РСТ РСО-А'!$I$6+'РСТ РСО-А'!$H$9</f>
        <v>2928.2799999999997</v>
      </c>
      <c r="R99" s="119">
        <f>VLOOKUP($A99+ROUND((COLUMN()-2)/24,5),АТС!$A$41:$F$784,3)+'Иные услуги '!$C$5+'РСТ РСО-А'!$I$6+'РСТ РСО-А'!$H$9</f>
        <v>2919.41</v>
      </c>
      <c r="S99" s="119">
        <f>VLOOKUP($A99+ROUND((COLUMN()-2)/24,5),АТС!$A$41:$F$784,3)+'Иные услуги '!$C$5+'РСТ РСО-А'!$I$6+'РСТ РСО-А'!$H$9</f>
        <v>2916.88</v>
      </c>
      <c r="T99" s="119">
        <f>VLOOKUP($A99+ROUND((COLUMN()-2)/24,5),АТС!$A$41:$F$784,3)+'Иные услуги '!$C$5+'РСТ РСО-А'!$I$6+'РСТ РСО-А'!$H$9</f>
        <v>2905.39</v>
      </c>
      <c r="U99" s="119">
        <f>VLOOKUP($A99+ROUND((COLUMN()-2)/24,5),АТС!$A$41:$F$784,3)+'Иные услуги '!$C$5+'РСТ РСО-А'!$I$6+'РСТ РСО-А'!$H$9</f>
        <v>2925.84</v>
      </c>
      <c r="V99" s="119">
        <f>VLOOKUP($A99+ROUND((COLUMN()-2)/24,5),АТС!$A$41:$F$784,3)+'Иные услуги '!$C$5+'РСТ РСО-А'!$I$6+'РСТ РСО-А'!$H$9</f>
        <v>3067.0099999999998</v>
      </c>
      <c r="W99" s="119">
        <f>VLOOKUP($A99+ROUND((COLUMN()-2)/24,5),АТС!$A$41:$F$784,3)+'Иные услуги '!$C$5+'РСТ РСО-А'!$I$6+'РСТ РСО-А'!$H$9</f>
        <v>3023.7</v>
      </c>
      <c r="X99" s="119">
        <f>VLOOKUP($A99+ROUND((COLUMN()-2)/24,5),АТС!$A$41:$F$784,3)+'Иные услуги '!$C$5+'РСТ РСО-А'!$I$6+'РСТ РСО-А'!$H$9</f>
        <v>2963.52</v>
      </c>
      <c r="Y99" s="119">
        <f>VLOOKUP($A99+ROUND((COLUMN()-2)/24,5),АТС!$A$41:$F$784,3)+'Иные услуги '!$C$5+'РСТ РСО-А'!$I$6+'РСТ РСО-А'!$H$9</f>
        <v>3024.15</v>
      </c>
    </row>
    <row r="100" spans="1:25" x14ac:dyDescent="0.2">
      <c r="A100" s="66">
        <f t="shared" si="2"/>
        <v>43323</v>
      </c>
      <c r="B100" s="119">
        <f>VLOOKUP($A100+ROUND((COLUMN()-2)/24,5),АТС!$A$41:$F$784,3)+'Иные услуги '!$C$5+'РСТ РСО-А'!$I$6+'РСТ РСО-А'!$H$9</f>
        <v>2887.16</v>
      </c>
      <c r="C100" s="119">
        <f>VLOOKUP($A100+ROUND((COLUMN()-2)/24,5),АТС!$A$41:$F$784,3)+'Иные услуги '!$C$5+'РСТ РСО-А'!$I$6+'РСТ РСО-А'!$H$9</f>
        <v>2896.6099999999997</v>
      </c>
      <c r="D100" s="119">
        <f>VLOOKUP($A100+ROUND((COLUMN()-2)/24,5),АТС!$A$41:$F$784,3)+'Иные услуги '!$C$5+'РСТ РСО-А'!$I$6+'РСТ РСО-А'!$H$9</f>
        <v>2897.71</v>
      </c>
      <c r="E100" s="119">
        <f>VLOOKUP($A100+ROUND((COLUMN()-2)/24,5),АТС!$A$41:$F$784,3)+'Иные услуги '!$C$5+'РСТ РСО-А'!$I$6+'РСТ РСО-А'!$H$9</f>
        <v>2894.17</v>
      </c>
      <c r="F100" s="119">
        <f>VLOOKUP($A100+ROUND((COLUMN()-2)/24,5),АТС!$A$41:$F$784,3)+'Иные услуги '!$C$5+'РСТ РСО-А'!$I$6+'РСТ РСО-А'!$H$9</f>
        <v>2911.75</v>
      </c>
      <c r="G100" s="119">
        <f>VLOOKUP($A100+ROUND((COLUMN()-2)/24,5),АТС!$A$41:$F$784,3)+'Иные услуги '!$C$5+'РСТ РСО-А'!$I$6+'РСТ РСО-А'!$H$9</f>
        <v>2899.42</v>
      </c>
      <c r="H100" s="119">
        <f>VLOOKUP($A100+ROUND((COLUMN()-2)/24,5),АТС!$A$41:$F$784,3)+'Иные услуги '!$C$5+'РСТ РСО-А'!$I$6+'РСТ РСО-А'!$H$9</f>
        <v>2916.29</v>
      </c>
      <c r="I100" s="119">
        <f>VLOOKUP($A100+ROUND((COLUMN()-2)/24,5),АТС!$A$41:$F$784,3)+'Иные услуги '!$C$5+'РСТ РСО-А'!$I$6+'РСТ РСО-А'!$H$9</f>
        <v>2876.89</v>
      </c>
      <c r="J100" s="119">
        <f>VLOOKUP($A100+ROUND((COLUMN()-2)/24,5),АТС!$A$41:$F$784,3)+'Иные услуги '!$C$5+'РСТ РСО-А'!$I$6+'РСТ РСО-А'!$H$9</f>
        <v>3109.29</v>
      </c>
      <c r="K100" s="119">
        <f>VLOOKUP($A100+ROUND((COLUMN()-2)/24,5),АТС!$A$41:$F$784,3)+'Иные услуги '!$C$5+'РСТ РСО-А'!$I$6+'РСТ РСО-А'!$H$9</f>
        <v>3000.54</v>
      </c>
      <c r="L100" s="119">
        <f>VLOOKUP($A100+ROUND((COLUMN()-2)/24,5),АТС!$A$41:$F$784,3)+'Иные услуги '!$C$5+'РСТ РСО-А'!$I$6+'РСТ РСО-А'!$H$9</f>
        <v>2940.66</v>
      </c>
      <c r="M100" s="119">
        <f>VLOOKUP($A100+ROUND((COLUMN()-2)/24,5),АТС!$A$41:$F$784,3)+'Иные услуги '!$C$5+'РСТ РСО-А'!$I$6+'РСТ РСО-А'!$H$9</f>
        <v>2940.1</v>
      </c>
      <c r="N100" s="119">
        <f>VLOOKUP($A100+ROUND((COLUMN()-2)/24,5),АТС!$A$41:$F$784,3)+'Иные услуги '!$C$5+'РСТ РСО-А'!$I$6+'РСТ РСО-А'!$H$9</f>
        <v>2940.29</v>
      </c>
      <c r="O100" s="119">
        <f>VLOOKUP($A100+ROUND((COLUMN()-2)/24,5),АТС!$A$41:$F$784,3)+'Иные услуги '!$C$5+'РСТ РСО-А'!$I$6+'РСТ РСО-А'!$H$9</f>
        <v>2942.99</v>
      </c>
      <c r="P100" s="119">
        <f>VLOOKUP($A100+ROUND((COLUMN()-2)/24,5),АТС!$A$41:$F$784,3)+'Иные услуги '!$C$5+'РСТ РСО-А'!$I$6+'РСТ РСО-А'!$H$9</f>
        <v>2943.23</v>
      </c>
      <c r="Q100" s="119">
        <f>VLOOKUP($A100+ROUND((COLUMN()-2)/24,5),АТС!$A$41:$F$784,3)+'Иные услуги '!$C$5+'РСТ РСО-А'!$I$6+'РСТ РСО-А'!$H$9</f>
        <v>2943.15</v>
      </c>
      <c r="R100" s="119">
        <f>VLOOKUP($A100+ROUND((COLUMN()-2)/24,5),АТС!$A$41:$F$784,3)+'Иные услуги '!$C$5+'РСТ РСО-А'!$I$6+'РСТ РСО-А'!$H$9</f>
        <v>2911.21</v>
      </c>
      <c r="S100" s="119">
        <f>VLOOKUP($A100+ROUND((COLUMN()-2)/24,5),АТС!$A$41:$F$784,3)+'Иные услуги '!$C$5+'РСТ РСО-А'!$I$6+'РСТ РСО-А'!$H$9</f>
        <v>2909.95</v>
      </c>
      <c r="T100" s="119">
        <f>VLOOKUP($A100+ROUND((COLUMN()-2)/24,5),АТС!$A$41:$F$784,3)+'Иные услуги '!$C$5+'РСТ РСО-А'!$I$6+'РСТ РСО-А'!$H$9</f>
        <v>2921.99</v>
      </c>
      <c r="U100" s="119">
        <f>VLOOKUP($A100+ROUND((COLUMN()-2)/24,5),АТС!$A$41:$F$784,3)+'Иные услуги '!$C$5+'РСТ РСО-А'!$I$6+'РСТ РСО-А'!$H$9</f>
        <v>2914.54</v>
      </c>
      <c r="V100" s="119">
        <f>VLOOKUP($A100+ROUND((COLUMN()-2)/24,5),АТС!$A$41:$F$784,3)+'Иные услуги '!$C$5+'РСТ РСО-А'!$I$6+'РСТ РСО-А'!$H$9</f>
        <v>2964.5299999999997</v>
      </c>
      <c r="W100" s="119">
        <f>VLOOKUP($A100+ROUND((COLUMN()-2)/24,5),АТС!$A$41:$F$784,3)+'Иные услуги '!$C$5+'РСТ РСО-А'!$I$6+'РСТ РСО-А'!$H$9</f>
        <v>2937.2599999999998</v>
      </c>
      <c r="X100" s="119">
        <f>VLOOKUP($A100+ROUND((COLUMN()-2)/24,5),АТС!$A$41:$F$784,3)+'Иные услуги '!$C$5+'РСТ РСО-А'!$I$6+'РСТ РСО-А'!$H$9</f>
        <v>2954.49</v>
      </c>
      <c r="Y100" s="119">
        <f>VLOOKUP($A100+ROUND((COLUMN()-2)/24,5),АТС!$A$41:$F$784,3)+'Иные услуги '!$C$5+'РСТ РСО-А'!$I$6+'РСТ РСО-А'!$H$9</f>
        <v>3506.0499999999997</v>
      </c>
    </row>
    <row r="101" spans="1:25" x14ac:dyDescent="0.2">
      <c r="A101" s="66">
        <f t="shared" si="2"/>
        <v>43324</v>
      </c>
      <c r="B101" s="119">
        <f>VLOOKUP($A101+ROUND((COLUMN()-2)/24,5),АТС!$A$41:$F$784,3)+'Иные услуги '!$C$5+'РСТ РСО-А'!$I$6+'РСТ РСО-А'!$H$9</f>
        <v>2880.92</v>
      </c>
      <c r="C101" s="119">
        <f>VLOOKUP($A101+ROUND((COLUMN()-2)/24,5),АТС!$A$41:$F$784,3)+'Иные услуги '!$C$5+'РСТ РСО-А'!$I$6+'РСТ РСО-А'!$H$9</f>
        <v>2916.94</v>
      </c>
      <c r="D101" s="119">
        <f>VLOOKUP($A101+ROUND((COLUMN()-2)/24,5),АТС!$A$41:$F$784,3)+'Иные услуги '!$C$5+'РСТ РСО-А'!$I$6+'РСТ РСО-А'!$H$9</f>
        <v>2963.77</v>
      </c>
      <c r="E101" s="119">
        <f>VLOOKUP($A101+ROUND((COLUMN()-2)/24,5),АТС!$A$41:$F$784,3)+'Иные услуги '!$C$5+'РСТ РСО-А'!$I$6+'РСТ РСО-А'!$H$9</f>
        <v>2993.8199999999997</v>
      </c>
      <c r="F101" s="119">
        <f>VLOOKUP($A101+ROUND((COLUMN()-2)/24,5),АТС!$A$41:$F$784,3)+'Иные услуги '!$C$5+'РСТ РСО-А'!$I$6+'РСТ РСО-А'!$H$9</f>
        <v>2963</v>
      </c>
      <c r="G101" s="119">
        <f>VLOOKUP($A101+ROUND((COLUMN()-2)/24,5),АТС!$A$41:$F$784,3)+'Иные услуги '!$C$5+'РСТ РСО-А'!$I$6+'РСТ РСО-А'!$H$9</f>
        <v>2972.95</v>
      </c>
      <c r="H101" s="119">
        <f>VLOOKUP($A101+ROUND((COLUMN()-2)/24,5),АТС!$A$41:$F$784,3)+'Иные услуги '!$C$5+'РСТ РСО-А'!$I$6+'РСТ РСО-А'!$H$9</f>
        <v>3141.71</v>
      </c>
      <c r="I101" s="119">
        <f>VLOOKUP($A101+ROUND((COLUMN()-2)/24,5),АТС!$A$41:$F$784,3)+'Иные услуги '!$C$5+'РСТ РСО-А'!$I$6+'РСТ РСО-А'!$H$9</f>
        <v>2943.71</v>
      </c>
      <c r="J101" s="119">
        <f>VLOOKUP($A101+ROUND((COLUMN()-2)/24,5),АТС!$A$41:$F$784,3)+'Иные услуги '!$C$5+'РСТ РСО-А'!$I$6+'РСТ РСО-А'!$H$9</f>
        <v>3163.59</v>
      </c>
      <c r="K101" s="119">
        <f>VLOOKUP($A101+ROUND((COLUMN()-2)/24,5),АТС!$A$41:$F$784,3)+'Иные услуги '!$C$5+'РСТ РСО-А'!$I$6+'РСТ РСО-А'!$H$9</f>
        <v>3044.48</v>
      </c>
      <c r="L101" s="119">
        <f>VLOOKUP($A101+ROUND((COLUMN()-2)/24,5),АТС!$A$41:$F$784,3)+'Иные услуги '!$C$5+'РСТ РСО-А'!$I$6+'РСТ РСО-А'!$H$9</f>
        <v>2971.0099999999998</v>
      </c>
      <c r="M101" s="119">
        <f>VLOOKUP($A101+ROUND((COLUMN()-2)/24,5),АТС!$A$41:$F$784,3)+'Иные услуги '!$C$5+'РСТ РСО-А'!$I$6+'РСТ РСО-А'!$H$9</f>
        <v>2954.19</v>
      </c>
      <c r="N101" s="119">
        <f>VLOOKUP($A101+ROUND((COLUMN()-2)/24,5),АТС!$A$41:$F$784,3)+'Иные услуги '!$C$5+'РСТ РСО-А'!$I$6+'РСТ РСО-А'!$H$9</f>
        <v>2971.68</v>
      </c>
      <c r="O101" s="119">
        <f>VLOOKUP($A101+ROUND((COLUMN()-2)/24,5),АТС!$A$41:$F$784,3)+'Иные услуги '!$C$5+'РСТ РСО-А'!$I$6+'РСТ РСО-А'!$H$9</f>
        <v>2973.84</v>
      </c>
      <c r="P101" s="119">
        <f>VLOOKUP($A101+ROUND((COLUMN()-2)/24,5),АТС!$A$41:$F$784,3)+'Иные услуги '!$C$5+'РСТ РСО-А'!$I$6+'РСТ РСО-А'!$H$9</f>
        <v>3009.2799999999997</v>
      </c>
      <c r="Q101" s="119">
        <f>VLOOKUP($A101+ROUND((COLUMN()-2)/24,5),АТС!$A$41:$F$784,3)+'Иные услуги '!$C$5+'РСТ РСО-А'!$I$6+'РСТ РСО-А'!$H$9</f>
        <v>2991.17</v>
      </c>
      <c r="R101" s="119">
        <f>VLOOKUP($A101+ROUND((COLUMN()-2)/24,5),АТС!$A$41:$F$784,3)+'Иные услуги '!$C$5+'РСТ РСО-А'!$I$6+'РСТ РСО-А'!$H$9</f>
        <v>2956.21</v>
      </c>
      <c r="S101" s="119">
        <f>VLOOKUP($A101+ROUND((COLUMN()-2)/24,5),АТС!$A$41:$F$784,3)+'Иные услуги '!$C$5+'РСТ РСО-А'!$I$6+'РСТ РСО-А'!$H$9</f>
        <v>2970.63</v>
      </c>
      <c r="T101" s="119">
        <f>VLOOKUP($A101+ROUND((COLUMN()-2)/24,5),АТС!$A$41:$F$784,3)+'Иные услуги '!$C$5+'РСТ РСО-А'!$I$6+'РСТ РСО-А'!$H$9</f>
        <v>2951.0699999999997</v>
      </c>
      <c r="U101" s="119">
        <f>VLOOKUP($A101+ROUND((COLUMN()-2)/24,5),АТС!$A$41:$F$784,3)+'Иные услуги '!$C$5+'РСТ РСО-А'!$I$6+'РСТ РСО-А'!$H$9</f>
        <v>2920.1</v>
      </c>
      <c r="V101" s="119">
        <f>VLOOKUP($A101+ROUND((COLUMN()-2)/24,5),АТС!$A$41:$F$784,3)+'Иные услуги '!$C$5+'РСТ РСО-А'!$I$6+'РСТ РСО-А'!$H$9</f>
        <v>2927.5</v>
      </c>
      <c r="W101" s="119">
        <f>VLOOKUP($A101+ROUND((COLUMN()-2)/24,5),АТС!$A$41:$F$784,3)+'Иные услуги '!$C$5+'РСТ РСО-А'!$I$6+'РСТ РСО-А'!$H$9</f>
        <v>2929.3599999999997</v>
      </c>
      <c r="X101" s="119">
        <f>VLOOKUP($A101+ROUND((COLUMN()-2)/24,5),АТС!$A$41:$F$784,3)+'Иные услуги '!$C$5+'РСТ РСО-А'!$I$6+'РСТ РСО-А'!$H$9</f>
        <v>3072.49</v>
      </c>
      <c r="Y101" s="119">
        <f>VLOOKUP($A101+ROUND((COLUMN()-2)/24,5),АТС!$A$41:$F$784,3)+'Иные услуги '!$C$5+'РСТ РСО-А'!$I$6+'РСТ РСО-А'!$H$9</f>
        <v>3417.6899999999996</v>
      </c>
    </row>
    <row r="102" spans="1:25" x14ac:dyDescent="0.2">
      <c r="A102" s="66">
        <f t="shared" si="2"/>
        <v>43325</v>
      </c>
      <c r="B102" s="119">
        <f>VLOOKUP($A102+ROUND((COLUMN()-2)/24,5),АТС!$A$41:$F$784,3)+'Иные услуги '!$C$5+'РСТ РСО-А'!$I$6+'РСТ РСО-А'!$H$9</f>
        <v>2876.91</v>
      </c>
      <c r="C102" s="119">
        <f>VLOOKUP($A102+ROUND((COLUMN()-2)/24,5),АТС!$A$41:$F$784,3)+'Иные услуги '!$C$5+'РСТ РСО-А'!$I$6+'РСТ РСО-А'!$H$9</f>
        <v>2892.5099999999998</v>
      </c>
      <c r="D102" s="119">
        <f>VLOOKUP($A102+ROUND((COLUMN()-2)/24,5),АТС!$A$41:$F$784,3)+'Иные услуги '!$C$5+'РСТ РСО-А'!$I$6+'РСТ РСО-А'!$H$9</f>
        <v>2891.99</v>
      </c>
      <c r="E102" s="119">
        <f>VLOOKUP($A102+ROUND((COLUMN()-2)/24,5),АТС!$A$41:$F$784,3)+'Иные услуги '!$C$5+'РСТ РСО-А'!$I$6+'РСТ РСО-А'!$H$9</f>
        <v>2891.44</v>
      </c>
      <c r="F102" s="119">
        <f>VLOOKUP($A102+ROUND((COLUMN()-2)/24,5),АТС!$A$41:$F$784,3)+'Иные услуги '!$C$5+'РСТ РСО-А'!$I$6+'РСТ РСО-А'!$H$9</f>
        <v>2891.46</v>
      </c>
      <c r="G102" s="119">
        <f>VLOOKUP($A102+ROUND((COLUMN()-2)/24,5),АТС!$A$41:$F$784,3)+'Иные услуги '!$C$5+'РСТ РСО-А'!$I$6+'РСТ РСО-А'!$H$9</f>
        <v>2892.55</v>
      </c>
      <c r="H102" s="119">
        <f>VLOOKUP($A102+ROUND((COLUMN()-2)/24,5),АТС!$A$41:$F$784,3)+'Иные услуги '!$C$5+'РСТ РСО-А'!$I$6+'РСТ РСО-А'!$H$9</f>
        <v>2939.22</v>
      </c>
      <c r="I102" s="119">
        <f>VLOOKUP($A102+ROUND((COLUMN()-2)/24,5),АТС!$A$41:$F$784,3)+'Иные услуги '!$C$5+'РСТ РСО-А'!$I$6+'РСТ РСО-А'!$H$9</f>
        <v>2877.37</v>
      </c>
      <c r="J102" s="119">
        <f>VLOOKUP($A102+ROUND((COLUMN()-2)/24,5),АТС!$A$41:$F$784,3)+'Иные услуги '!$C$5+'РСТ РСО-А'!$I$6+'РСТ РСО-А'!$H$9</f>
        <v>3035.88</v>
      </c>
      <c r="K102" s="119">
        <f>VLOOKUP($A102+ROUND((COLUMN()-2)/24,5),АТС!$A$41:$F$784,3)+'Иные услуги '!$C$5+'РСТ РСО-А'!$I$6+'РСТ РСО-А'!$H$9</f>
        <v>2929.46</v>
      </c>
      <c r="L102" s="119">
        <f>VLOOKUP($A102+ROUND((COLUMN()-2)/24,5),АТС!$A$41:$F$784,3)+'Иные услуги '!$C$5+'РСТ РСО-А'!$I$6+'РСТ РСО-А'!$H$9</f>
        <v>2899.8199999999997</v>
      </c>
      <c r="M102" s="119">
        <f>VLOOKUP($A102+ROUND((COLUMN()-2)/24,5),АТС!$A$41:$F$784,3)+'Иные услуги '!$C$5+'РСТ РСО-А'!$I$6+'РСТ РСО-А'!$H$9</f>
        <v>2874.33</v>
      </c>
      <c r="N102" s="119">
        <f>VLOOKUP($A102+ROUND((COLUMN()-2)/24,5),АТС!$A$41:$F$784,3)+'Иные услуги '!$C$5+'РСТ РСО-А'!$I$6+'РСТ РСО-А'!$H$9</f>
        <v>2887.58</v>
      </c>
      <c r="O102" s="119">
        <f>VLOOKUP($A102+ROUND((COLUMN()-2)/24,5),АТС!$A$41:$F$784,3)+'Иные услуги '!$C$5+'РСТ РСО-А'!$I$6+'РСТ РСО-А'!$H$9</f>
        <v>2891.72</v>
      </c>
      <c r="P102" s="119">
        <f>VLOOKUP($A102+ROUND((COLUMN()-2)/24,5),АТС!$A$41:$F$784,3)+'Иные услуги '!$C$5+'РСТ РСО-А'!$I$6+'РСТ РСО-А'!$H$9</f>
        <v>2895.4</v>
      </c>
      <c r="Q102" s="119">
        <f>VLOOKUP($A102+ROUND((COLUMN()-2)/24,5),АТС!$A$41:$F$784,3)+'Иные услуги '!$C$5+'РСТ РСО-А'!$I$6+'РСТ РСО-А'!$H$9</f>
        <v>2894.49</v>
      </c>
      <c r="R102" s="119">
        <f>VLOOKUP($A102+ROUND((COLUMN()-2)/24,5),АТС!$A$41:$F$784,3)+'Иные услуги '!$C$5+'РСТ РСО-А'!$I$6+'РСТ РСО-А'!$H$9</f>
        <v>2909.3199999999997</v>
      </c>
      <c r="S102" s="119">
        <f>VLOOKUP($A102+ROUND((COLUMN()-2)/24,5),АТС!$A$41:$F$784,3)+'Иные услуги '!$C$5+'РСТ РСО-А'!$I$6+'РСТ РСО-А'!$H$9</f>
        <v>2880.19</v>
      </c>
      <c r="T102" s="119">
        <f>VLOOKUP($A102+ROUND((COLUMN()-2)/24,5),АТС!$A$41:$F$784,3)+'Иные услуги '!$C$5+'РСТ РСО-А'!$I$6+'РСТ РСО-А'!$H$9</f>
        <v>2901.2</v>
      </c>
      <c r="U102" s="119">
        <f>VLOOKUP($A102+ROUND((COLUMN()-2)/24,5),АТС!$A$41:$F$784,3)+'Иные услуги '!$C$5+'РСТ РСО-А'!$I$6+'РСТ РСО-А'!$H$9</f>
        <v>2880.6099999999997</v>
      </c>
      <c r="V102" s="119">
        <f>VLOOKUP($A102+ROUND((COLUMN()-2)/24,5),АТС!$A$41:$F$784,3)+'Иные услуги '!$C$5+'РСТ РСО-А'!$I$6+'РСТ РСО-А'!$H$9</f>
        <v>2873.0699999999997</v>
      </c>
      <c r="W102" s="119">
        <f>VLOOKUP($A102+ROUND((COLUMN()-2)/24,5),АТС!$A$41:$F$784,3)+'Иные услуги '!$C$5+'РСТ РСО-А'!$I$6+'РСТ РСО-А'!$H$9</f>
        <v>2897.37</v>
      </c>
      <c r="X102" s="119">
        <f>VLOOKUP($A102+ROUND((COLUMN()-2)/24,5),АТС!$A$41:$F$784,3)+'Иные услуги '!$C$5+'РСТ РСО-А'!$I$6+'РСТ РСО-А'!$H$9</f>
        <v>2933.6</v>
      </c>
      <c r="Y102" s="119">
        <f>VLOOKUP($A102+ROUND((COLUMN()-2)/24,5),АТС!$A$41:$F$784,3)+'Иные услуги '!$C$5+'РСТ РСО-А'!$I$6+'РСТ РСО-А'!$H$9</f>
        <v>3178.09</v>
      </c>
    </row>
    <row r="103" spans="1:25" x14ac:dyDescent="0.2">
      <c r="A103" s="66">
        <f t="shared" si="2"/>
        <v>43326</v>
      </c>
      <c r="B103" s="119">
        <f>VLOOKUP($A103+ROUND((COLUMN()-2)/24,5),АТС!$A$41:$F$784,3)+'Иные услуги '!$C$5+'РСТ РСО-А'!$I$6+'РСТ РСО-А'!$H$9</f>
        <v>2890.92</v>
      </c>
      <c r="C103" s="119">
        <f>VLOOKUP($A103+ROUND((COLUMN()-2)/24,5),АТС!$A$41:$F$784,3)+'Иные услуги '!$C$5+'РСТ РСО-А'!$I$6+'РСТ РСО-А'!$H$9</f>
        <v>2873.79</v>
      </c>
      <c r="D103" s="119">
        <f>VLOOKUP($A103+ROUND((COLUMN()-2)/24,5),АТС!$A$41:$F$784,3)+'Иные услуги '!$C$5+'РСТ РСО-А'!$I$6+'РСТ РСО-А'!$H$9</f>
        <v>2898.8599999999997</v>
      </c>
      <c r="E103" s="119">
        <f>VLOOKUP($A103+ROUND((COLUMN()-2)/24,5),АТС!$A$41:$F$784,3)+'Иные услуги '!$C$5+'РСТ РСО-А'!$I$6+'РСТ РСО-А'!$H$9</f>
        <v>2906.9</v>
      </c>
      <c r="F103" s="119">
        <f>VLOOKUP($A103+ROUND((COLUMN()-2)/24,5),АТС!$A$41:$F$784,3)+'Иные услуги '!$C$5+'РСТ РСО-А'!$I$6+'РСТ РСО-А'!$H$9</f>
        <v>2906.65</v>
      </c>
      <c r="G103" s="119">
        <f>VLOOKUP($A103+ROUND((COLUMN()-2)/24,5),АТС!$A$41:$F$784,3)+'Иные услуги '!$C$5+'РСТ РСО-А'!$I$6+'РСТ РСО-А'!$H$9</f>
        <v>2903.89</v>
      </c>
      <c r="H103" s="119">
        <f>VLOOKUP($A103+ROUND((COLUMN()-2)/24,5),АТС!$A$41:$F$784,3)+'Иные услуги '!$C$5+'РСТ РСО-А'!$I$6+'РСТ РСО-А'!$H$9</f>
        <v>2965.13</v>
      </c>
      <c r="I103" s="119">
        <f>VLOOKUP($A103+ROUND((COLUMN()-2)/24,5),АТС!$A$41:$F$784,3)+'Иные услуги '!$C$5+'РСТ РСО-А'!$I$6+'РСТ РСО-А'!$H$9</f>
        <v>2920.13</v>
      </c>
      <c r="J103" s="119">
        <f>VLOOKUP($A103+ROUND((COLUMN()-2)/24,5),АТС!$A$41:$F$784,3)+'Иные услуги '!$C$5+'РСТ РСО-А'!$I$6+'РСТ РСО-А'!$H$9</f>
        <v>3092.31</v>
      </c>
      <c r="K103" s="119">
        <f>VLOOKUP($A103+ROUND((COLUMN()-2)/24,5),АТС!$A$41:$F$784,3)+'Иные услуги '!$C$5+'РСТ РСО-А'!$I$6+'РСТ РСО-А'!$H$9</f>
        <v>2906.67</v>
      </c>
      <c r="L103" s="119">
        <f>VLOOKUP($A103+ROUND((COLUMN()-2)/24,5),АТС!$A$41:$F$784,3)+'Иные услуги '!$C$5+'РСТ РСО-А'!$I$6+'РСТ РСО-А'!$H$9</f>
        <v>2892.88</v>
      </c>
      <c r="M103" s="119">
        <f>VLOOKUP($A103+ROUND((COLUMN()-2)/24,5),АТС!$A$41:$F$784,3)+'Иные услуги '!$C$5+'РСТ РСО-А'!$I$6+'РСТ РСО-А'!$H$9</f>
        <v>2893.18</v>
      </c>
      <c r="N103" s="119">
        <f>VLOOKUP($A103+ROUND((COLUMN()-2)/24,5),АТС!$A$41:$F$784,3)+'Иные услуги '!$C$5+'РСТ РСО-А'!$I$6+'РСТ РСО-А'!$H$9</f>
        <v>2893.17</v>
      </c>
      <c r="O103" s="119">
        <f>VLOOKUP($A103+ROUND((COLUMN()-2)/24,5),АТС!$A$41:$F$784,3)+'Иные услуги '!$C$5+'РСТ РСО-А'!$I$6+'РСТ РСО-А'!$H$9</f>
        <v>2897.1</v>
      </c>
      <c r="P103" s="119">
        <f>VLOOKUP($A103+ROUND((COLUMN()-2)/24,5),АТС!$A$41:$F$784,3)+'Иные услуги '!$C$5+'РСТ РСО-А'!$I$6+'РСТ РСО-А'!$H$9</f>
        <v>2897.0299999999997</v>
      </c>
      <c r="Q103" s="119">
        <f>VLOOKUP($A103+ROUND((COLUMN()-2)/24,5),АТС!$A$41:$F$784,3)+'Иные услуги '!$C$5+'РСТ РСО-А'!$I$6+'РСТ РСО-А'!$H$9</f>
        <v>2896.98</v>
      </c>
      <c r="R103" s="119">
        <f>VLOOKUP($A103+ROUND((COLUMN()-2)/24,5),АТС!$A$41:$F$784,3)+'Иные услуги '!$C$5+'РСТ РСО-А'!$I$6+'РСТ РСО-А'!$H$9</f>
        <v>2896.98</v>
      </c>
      <c r="S103" s="119">
        <f>VLOOKUP($A103+ROUND((COLUMN()-2)/24,5),АТС!$A$41:$F$784,3)+'Иные услуги '!$C$5+'РСТ РСО-А'!$I$6+'РСТ РСО-А'!$H$9</f>
        <v>2896.85</v>
      </c>
      <c r="T103" s="119">
        <f>VLOOKUP($A103+ROUND((COLUMN()-2)/24,5),АТС!$A$41:$F$784,3)+'Иные услуги '!$C$5+'РСТ РСО-А'!$I$6+'РСТ РСО-А'!$H$9</f>
        <v>2892.33</v>
      </c>
      <c r="U103" s="119">
        <f>VLOOKUP($A103+ROUND((COLUMN()-2)/24,5),АТС!$A$41:$F$784,3)+'Иные услуги '!$C$5+'РСТ РСО-А'!$I$6+'РСТ РСО-А'!$H$9</f>
        <v>2939.77</v>
      </c>
      <c r="V103" s="119">
        <f>VLOOKUP($A103+ROUND((COLUMN()-2)/24,5),АТС!$A$41:$F$784,3)+'Иные услуги '!$C$5+'РСТ РСО-А'!$I$6+'РСТ РСО-А'!$H$9</f>
        <v>3020.3199999999997</v>
      </c>
      <c r="W103" s="119">
        <f>VLOOKUP($A103+ROUND((COLUMN()-2)/24,5),АТС!$A$41:$F$784,3)+'Иные услуги '!$C$5+'РСТ РСО-А'!$I$6+'РСТ РСО-А'!$H$9</f>
        <v>2996.42</v>
      </c>
      <c r="X103" s="119">
        <f>VLOOKUP($A103+ROUND((COLUMN()-2)/24,5),АТС!$A$41:$F$784,3)+'Иные услуги '!$C$5+'РСТ РСО-А'!$I$6+'РСТ РСО-А'!$H$9</f>
        <v>2929.33</v>
      </c>
      <c r="Y103" s="119">
        <f>VLOOKUP($A103+ROUND((COLUMN()-2)/24,5),АТС!$A$41:$F$784,3)+'Иные услуги '!$C$5+'РСТ РСО-А'!$I$6+'РСТ РСО-А'!$H$9</f>
        <v>3027.89</v>
      </c>
    </row>
    <row r="104" spans="1:25" x14ac:dyDescent="0.2">
      <c r="A104" s="66">
        <f t="shared" si="2"/>
        <v>43327</v>
      </c>
      <c r="B104" s="119">
        <f>VLOOKUP($A104+ROUND((COLUMN()-2)/24,5),АТС!$A$41:$F$784,3)+'Иные услуги '!$C$5+'РСТ РСО-А'!$I$6+'РСТ РСО-А'!$H$9</f>
        <v>2889.33</v>
      </c>
      <c r="C104" s="119">
        <f>VLOOKUP($A104+ROUND((COLUMN()-2)/24,5),АТС!$A$41:$F$784,3)+'Иные услуги '!$C$5+'РСТ РСО-А'!$I$6+'РСТ РСО-А'!$H$9</f>
        <v>2873.3</v>
      </c>
      <c r="D104" s="119">
        <f>VLOOKUP($A104+ROUND((COLUMN()-2)/24,5),АТС!$A$41:$F$784,3)+'Иные услуги '!$C$5+'РСТ РСО-А'!$I$6+'РСТ РСО-А'!$H$9</f>
        <v>2883.1</v>
      </c>
      <c r="E104" s="119">
        <f>VLOOKUP($A104+ROUND((COLUMN()-2)/24,5),АТС!$A$41:$F$784,3)+'Иные услуги '!$C$5+'РСТ РСО-А'!$I$6+'РСТ РСО-А'!$H$9</f>
        <v>2891.2799999999997</v>
      </c>
      <c r="F104" s="119">
        <f>VLOOKUP($A104+ROUND((COLUMN()-2)/24,5),АТС!$A$41:$F$784,3)+'Иные услуги '!$C$5+'РСТ РСО-А'!$I$6+'РСТ РСО-А'!$H$9</f>
        <v>2891.33</v>
      </c>
      <c r="G104" s="119">
        <f>VLOOKUP($A104+ROUND((COLUMN()-2)/24,5),АТС!$A$41:$F$784,3)+'Иные услуги '!$C$5+'РСТ РСО-А'!$I$6+'РСТ РСО-А'!$H$9</f>
        <v>2908.5699999999997</v>
      </c>
      <c r="H104" s="119">
        <f>VLOOKUP($A104+ROUND((COLUMN()-2)/24,5),АТС!$A$41:$F$784,3)+'Иные услуги '!$C$5+'РСТ РСО-А'!$I$6+'РСТ РСО-А'!$H$9</f>
        <v>2905.2599999999998</v>
      </c>
      <c r="I104" s="119">
        <f>VLOOKUP($A104+ROUND((COLUMN()-2)/24,5),АТС!$A$41:$F$784,3)+'Иные услуги '!$C$5+'РСТ РСО-А'!$I$6+'РСТ РСО-А'!$H$9</f>
        <v>2912.56</v>
      </c>
      <c r="J104" s="119">
        <f>VLOOKUP($A104+ROUND((COLUMN()-2)/24,5),АТС!$A$41:$F$784,3)+'Иные услуги '!$C$5+'РСТ РСО-А'!$I$6+'РСТ РСО-А'!$H$9</f>
        <v>2991.71</v>
      </c>
      <c r="K104" s="119">
        <f>VLOOKUP($A104+ROUND((COLUMN()-2)/24,5),АТС!$A$41:$F$784,3)+'Иные услуги '!$C$5+'РСТ РСО-А'!$I$6+'РСТ РСО-А'!$H$9</f>
        <v>2907.5</v>
      </c>
      <c r="L104" s="119">
        <f>VLOOKUP($A104+ROUND((COLUMN()-2)/24,5),АТС!$A$41:$F$784,3)+'Иные услуги '!$C$5+'РСТ РСО-А'!$I$6+'РСТ РСО-А'!$H$9</f>
        <v>2938.9</v>
      </c>
      <c r="M104" s="119">
        <f>VLOOKUP($A104+ROUND((COLUMN()-2)/24,5),АТС!$A$41:$F$784,3)+'Иные услуги '!$C$5+'РСТ РСО-А'!$I$6+'РСТ РСО-А'!$H$9</f>
        <v>2893.39</v>
      </c>
      <c r="N104" s="119">
        <f>VLOOKUP($A104+ROUND((COLUMN()-2)/24,5),АТС!$A$41:$F$784,3)+'Иные услуги '!$C$5+'РСТ РСО-А'!$I$6+'РСТ РСО-А'!$H$9</f>
        <v>2893.8</v>
      </c>
      <c r="O104" s="119">
        <f>VLOOKUP($A104+ROUND((COLUMN()-2)/24,5),АТС!$A$41:$F$784,3)+'Иные услуги '!$C$5+'РСТ РСО-А'!$I$6+'РСТ РСО-А'!$H$9</f>
        <v>2897.31</v>
      </c>
      <c r="P104" s="119">
        <f>VLOOKUP($A104+ROUND((COLUMN()-2)/24,5),АТС!$A$41:$F$784,3)+'Иные услуги '!$C$5+'РСТ РСО-А'!$I$6+'РСТ РСО-А'!$H$9</f>
        <v>2897.2</v>
      </c>
      <c r="Q104" s="119">
        <f>VLOOKUP($A104+ROUND((COLUMN()-2)/24,5),АТС!$A$41:$F$784,3)+'Иные услуги '!$C$5+'РСТ РСО-А'!$I$6+'РСТ РСО-А'!$H$9</f>
        <v>2896.91</v>
      </c>
      <c r="R104" s="119">
        <f>VLOOKUP($A104+ROUND((COLUMN()-2)/24,5),АТС!$A$41:$F$784,3)+'Иные услуги '!$C$5+'РСТ РСО-А'!$I$6+'РСТ РСО-А'!$H$9</f>
        <v>2896.55</v>
      </c>
      <c r="S104" s="119">
        <f>VLOOKUP($A104+ROUND((COLUMN()-2)/24,5),АТС!$A$41:$F$784,3)+'Иные услуги '!$C$5+'РСТ РСО-А'!$I$6+'РСТ РСО-А'!$H$9</f>
        <v>2910.29</v>
      </c>
      <c r="T104" s="119">
        <f>VLOOKUP($A104+ROUND((COLUMN()-2)/24,5),АТС!$A$41:$F$784,3)+'Иные услуги '!$C$5+'РСТ РСО-А'!$I$6+'РСТ РСО-А'!$H$9</f>
        <v>2906.19</v>
      </c>
      <c r="U104" s="119">
        <f>VLOOKUP($A104+ROUND((COLUMN()-2)/24,5),АТС!$A$41:$F$784,3)+'Иные услуги '!$C$5+'РСТ РСО-А'!$I$6+'РСТ РСО-А'!$H$9</f>
        <v>2919.7599999999998</v>
      </c>
      <c r="V104" s="119">
        <f>VLOOKUP($A104+ROUND((COLUMN()-2)/24,5),АТС!$A$41:$F$784,3)+'Иные услуги '!$C$5+'РСТ РСО-А'!$I$6+'РСТ РСО-А'!$H$9</f>
        <v>3008.48</v>
      </c>
      <c r="W104" s="119">
        <f>VLOOKUP($A104+ROUND((COLUMN()-2)/24,5),АТС!$A$41:$F$784,3)+'Иные услуги '!$C$5+'РСТ РСО-А'!$I$6+'РСТ РСО-А'!$H$9</f>
        <v>2934</v>
      </c>
      <c r="X104" s="119">
        <f>VLOOKUP($A104+ROUND((COLUMN()-2)/24,5),АТС!$A$41:$F$784,3)+'Иные услуги '!$C$5+'РСТ РСО-А'!$I$6+'РСТ РСО-А'!$H$9</f>
        <v>2929.23</v>
      </c>
      <c r="Y104" s="119">
        <f>VLOOKUP($A104+ROUND((COLUMN()-2)/24,5),АТС!$A$41:$F$784,3)+'Иные услуги '!$C$5+'РСТ РСО-А'!$I$6+'РСТ РСО-А'!$H$9</f>
        <v>3289.3599999999997</v>
      </c>
    </row>
    <row r="105" spans="1:25" x14ac:dyDescent="0.2">
      <c r="A105" s="66">
        <f t="shared" si="2"/>
        <v>43328</v>
      </c>
      <c r="B105" s="119">
        <f>VLOOKUP($A105+ROUND((COLUMN()-2)/24,5),АТС!$A$41:$F$784,3)+'Иные услуги '!$C$5+'РСТ РСО-А'!$I$6+'РСТ РСО-А'!$H$9</f>
        <v>2887.17</v>
      </c>
      <c r="C105" s="119">
        <f>VLOOKUP($A105+ROUND((COLUMN()-2)/24,5),АТС!$A$41:$F$784,3)+'Иные услуги '!$C$5+'РСТ РСО-А'!$I$6+'РСТ РСО-А'!$H$9</f>
        <v>2873.99</v>
      </c>
      <c r="D105" s="119">
        <f>VLOOKUP($A105+ROUND((COLUMN()-2)/24,5),АТС!$A$41:$F$784,3)+'Иные услуги '!$C$5+'РСТ РСО-А'!$I$6+'РСТ РСО-А'!$H$9</f>
        <v>2883.31</v>
      </c>
      <c r="E105" s="119">
        <f>VLOOKUP($A105+ROUND((COLUMN()-2)/24,5),АТС!$A$41:$F$784,3)+'Иные услуги '!$C$5+'РСТ РСО-А'!$I$6+'РСТ РСО-А'!$H$9</f>
        <v>2891.06</v>
      </c>
      <c r="F105" s="119">
        <f>VLOOKUP($A105+ROUND((COLUMN()-2)/24,5),АТС!$A$41:$F$784,3)+'Иные услуги '!$C$5+'РСТ РСО-А'!$I$6+'РСТ РСО-А'!$H$9</f>
        <v>2891.91</v>
      </c>
      <c r="G105" s="119">
        <f>VLOOKUP($A105+ROUND((COLUMN()-2)/24,5),АТС!$A$41:$F$784,3)+'Иные услуги '!$C$5+'РСТ РСО-А'!$I$6+'РСТ РСО-А'!$H$9</f>
        <v>2908.18</v>
      </c>
      <c r="H105" s="119">
        <f>VLOOKUP($A105+ROUND((COLUMN()-2)/24,5),АТС!$A$41:$F$784,3)+'Иные услуги '!$C$5+'РСТ РСО-А'!$I$6+'РСТ РСО-А'!$H$9</f>
        <v>2902.66</v>
      </c>
      <c r="I105" s="119">
        <f>VLOOKUP($A105+ROUND((COLUMN()-2)/24,5),АТС!$A$41:$F$784,3)+'Иные услуги '!$C$5+'РСТ РСО-А'!$I$6+'РСТ РСО-А'!$H$9</f>
        <v>2928.5</v>
      </c>
      <c r="J105" s="119">
        <f>VLOOKUP($A105+ROUND((COLUMN()-2)/24,5),АТС!$A$41:$F$784,3)+'Иные услуги '!$C$5+'РСТ РСО-А'!$I$6+'РСТ РСО-А'!$H$9</f>
        <v>2994.1099999999997</v>
      </c>
      <c r="K105" s="119">
        <f>VLOOKUP($A105+ROUND((COLUMN()-2)/24,5),АТС!$A$41:$F$784,3)+'Иные услуги '!$C$5+'РСТ РСО-А'!$I$6+'РСТ РСО-А'!$H$9</f>
        <v>2906.1</v>
      </c>
      <c r="L105" s="119">
        <f>VLOOKUP($A105+ROUND((COLUMN()-2)/24,5),АТС!$A$41:$F$784,3)+'Иные услуги '!$C$5+'РСТ РСО-А'!$I$6+'РСТ РСО-А'!$H$9</f>
        <v>2891.62</v>
      </c>
      <c r="M105" s="119">
        <f>VLOOKUP($A105+ROUND((COLUMN()-2)/24,5),АТС!$A$41:$F$784,3)+'Иные услуги '!$C$5+'РСТ РСО-А'!$I$6+'РСТ РСО-А'!$H$9</f>
        <v>2891.75</v>
      </c>
      <c r="N105" s="119">
        <f>VLOOKUP($A105+ROUND((COLUMN()-2)/24,5),АТС!$A$41:$F$784,3)+'Иные услуги '!$C$5+'РСТ РСО-А'!$I$6+'РСТ РСО-А'!$H$9</f>
        <v>2891.56</v>
      </c>
      <c r="O105" s="119">
        <f>VLOOKUP($A105+ROUND((COLUMN()-2)/24,5),АТС!$A$41:$F$784,3)+'Иные услуги '!$C$5+'РСТ РСО-А'!$I$6+'РСТ РСО-А'!$H$9</f>
        <v>2895.92</v>
      </c>
      <c r="P105" s="119">
        <f>VLOOKUP($A105+ROUND((COLUMN()-2)/24,5),АТС!$A$41:$F$784,3)+'Иные услуги '!$C$5+'РСТ РСО-А'!$I$6+'РСТ РСО-А'!$H$9</f>
        <v>2896.09</v>
      </c>
      <c r="Q105" s="119">
        <f>VLOOKUP($A105+ROUND((COLUMN()-2)/24,5),АТС!$A$41:$F$784,3)+'Иные услуги '!$C$5+'РСТ РСО-А'!$I$6+'РСТ РСО-А'!$H$9</f>
        <v>2895.97</v>
      </c>
      <c r="R105" s="119">
        <f>VLOOKUP($A105+ROUND((COLUMN()-2)/24,5),АТС!$A$41:$F$784,3)+'Иные услуги '!$C$5+'РСТ РСО-А'!$I$6+'РСТ РСО-А'!$H$9</f>
        <v>2896.25</v>
      </c>
      <c r="S105" s="119">
        <f>VLOOKUP($A105+ROUND((COLUMN()-2)/24,5),АТС!$A$41:$F$784,3)+'Иные услуги '!$C$5+'РСТ РСО-А'!$I$6+'РСТ РСО-А'!$H$9</f>
        <v>2909.91</v>
      </c>
      <c r="T105" s="119">
        <f>VLOOKUP($A105+ROUND((COLUMN()-2)/24,5),АТС!$A$41:$F$784,3)+'Иные услуги '!$C$5+'РСТ РСО-А'!$I$6+'РСТ РСО-А'!$H$9</f>
        <v>2907.48</v>
      </c>
      <c r="U105" s="119">
        <f>VLOOKUP($A105+ROUND((COLUMN()-2)/24,5),АТС!$A$41:$F$784,3)+'Иные услуги '!$C$5+'РСТ РСО-А'!$I$6+'РСТ РСО-А'!$H$9</f>
        <v>2901.69</v>
      </c>
      <c r="V105" s="119">
        <f>VLOOKUP($A105+ROUND((COLUMN()-2)/24,5),АТС!$A$41:$F$784,3)+'Иные услуги '!$C$5+'РСТ РСО-А'!$I$6+'РСТ РСО-А'!$H$9</f>
        <v>2992.73</v>
      </c>
      <c r="W105" s="119">
        <f>VLOOKUP($A105+ROUND((COLUMN()-2)/24,5),АТС!$A$41:$F$784,3)+'Иные услуги '!$C$5+'РСТ РСО-А'!$I$6+'РСТ РСО-А'!$H$9</f>
        <v>2936.7</v>
      </c>
      <c r="X105" s="119">
        <f>VLOOKUP($A105+ROUND((COLUMN()-2)/24,5),АТС!$A$41:$F$784,3)+'Иные услуги '!$C$5+'РСТ РСО-А'!$I$6+'РСТ РСО-А'!$H$9</f>
        <v>2932.2599999999998</v>
      </c>
      <c r="Y105" s="119">
        <f>VLOOKUP($A105+ROUND((COLUMN()-2)/24,5),АТС!$A$41:$F$784,3)+'Иные услуги '!$C$5+'РСТ РСО-А'!$I$6+'РСТ РСО-А'!$H$9</f>
        <v>3295.29</v>
      </c>
    </row>
    <row r="106" spans="1:25" x14ac:dyDescent="0.2">
      <c r="A106" s="66">
        <f t="shared" si="2"/>
        <v>43329</v>
      </c>
      <c r="B106" s="119">
        <f>VLOOKUP($A106+ROUND((COLUMN()-2)/24,5),АТС!$A$41:$F$784,3)+'Иные услуги '!$C$5+'РСТ РСО-А'!$I$6+'РСТ РСО-А'!$H$9</f>
        <v>2891.14</v>
      </c>
      <c r="C106" s="119">
        <f>VLOOKUP($A106+ROUND((COLUMN()-2)/24,5),АТС!$A$41:$F$784,3)+'Иные услуги '!$C$5+'РСТ РСО-А'!$I$6+'РСТ РСО-А'!$H$9</f>
        <v>2875.04</v>
      </c>
      <c r="D106" s="119">
        <f>VLOOKUP($A106+ROUND((COLUMN()-2)/24,5),АТС!$A$41:$F$784,3)+'Иные услуги '!$C$5+'РСТ РСО-А'!$I$6+'РСТ РСО-А'!$H$9</f>
        <v>2883.59</v>
      </c>
      <c r="E106" s="119">
        <f>VLOOKUP($A106+ROUND((COLUMN()-2)/24,5),АТС!$A$41:$F$784,3)+'Иные услуги '!$C$5+'РСТ РСО-А'!$I$6+'РСТ РСО-А'!$H$9</f>
        <v>2883.23</v>
      </c>
      <c r="F106" s="119">
        <f>VLOOKUP($A106+ROUND((COLUMN()-2)/24,5),АТС!$A$41:$F$784,3)+'Иные услуги '!$C$5+'РСТ РСО-А'!$I$6+'РСТ РСО-А'!$H$9</f>
        <v>2883.31</v>
      </c>
      <c r="G106" s="119">
        <f>VLOOKUP($A106+ROUND((COLUMN()-2)/24,5),АТС!$A$41:$F$784,3)+'Иные услуги '!$C$5+'РСТ РСО-А'!$I$6+'РСТ РСО-А'!$H$9</f>
        <v>2902.04</v>
      </c>
      <c r="H106" s="119">
        <f>VLOOKUP($A106+ROUND((COLUMN()-2)/24,5),АТС!$A$41:$F$784,3)+'Иные услуги '!$C$5+'РСТ РСО-А'!$I$6+'РСТ РСО-А'!$H$9</f>
        <v>2890.3199999999997</v>
      </c>
      <c r="I106" s="119">
        <f>VLOOKUP($A106+ROUND((COLUMN()-2)/24,5),АТС!$A$41:$F$784,3)+'Иные услуги '!$C$5+'РСТ РСО-А'!$I$6+'РСТ РСО-А'!$H$9</f>
        <v>2953.38</v>
      </c>
      <c r="J106" s="119">
        <f>VLOOKUP($A106+ROUND((COLUMN()-2)/24,5),АТС!$A$41:$F$784,3)+'Иные услуги '!$C$5+'РСТ РСО-А'!$I$6+'РСТ РСО-А'!$H$9</f>
        <v>3015.4</v>
      </c>
      <c r="K106" s="119">
        <f>VLOOKUP($A106+ROUND((COLUMN()-2)/24,5),АТС!$A$41:$F$784,3)+'Иные услуги '!$C$5+'РСТ РСО-А'!$I$6+'РСТ РСО-А'!$H$9</f>
        <v>2900.0099999999998</v>
      </c>
      <c r="L106" s="119">
        <f>VLOOKUP($A106+ROUND((COLUMN()-2)/24,5),АТС!$A$41:$F$784,3)+'Иные услуги '!$C$5+'РСТ РСО-А'!$I$6+'РСТ РСО-А'!$H$9</f>
        <v>2885.83</v>
      </c>
      <c r="M106" s="119">
        <f>VLOOKUP($A106+ROUND((COLUMN()-2)/24,5),АТС!$A$41:$F$784,3)+'Иные услуги '!$C$5+'РСТ РСО-А'!$I$6+'РСТ РСО-А'!$H$9</f>
        <v>2889.2</v>
      </c>
      <c r="N106" s="119">
        <f>VLOOKUP($A106+ROUND((COLUMN()-2)/24,5),АТС!$A$41:$F$784,3)+'Иные услуги '!$C$5+'РСТ РСО-А'!$I$6+'РСТ РСО-А'!$H$9</f>
        <v>2888.8</v>
      </c>
      <c r="O106" s="119">
        <f>VLOOKUP($A106+ROUND((COLUMN()-2)/24,5),АТС!$A$41:$F$784,3)+'Иные услуги '!$C$5+'РСТ РСО-А'!$I$6+'РСТ РСО-А'!$H$9</f>
        <v>2888.9</v>
      </c>
      <c r="P106" s="119">
        <f>VLOOKUP($A106+ROUND((COLUMN()-2)/24,5),АТС!$A$41:$F$784,3)+'Иные услуги '!$C$5+'РСТ РСО-А'!$I$6+'РСТ РСО-А'!$H$9</f>
        <v>2888.7599999999998</v>
      </c>
      <c r="Q106" s="119">
        <f>VLOOKUP($A106+ROUND((COLUMN()-2)/24,5),АТС!$A$41:$F$784,3)+'Иные услуги '!$C$5+'РСТ РСО-А'!$I$6+'РСТ РСО-А'!$H$9</f>
        <v>2885.74</v>
      </c>
      <c r="R106" s="119">
        <f>VLOOKUP($A106+ROUND((COLUMN()-2)/24,5),АТС!$A$41:$F$784,3)+'Иные услуги '!$C$5+'РСТ РСО-А'!$I$6+'РСТ РСО-А'!$H$9</f>
        <v>2885.69</v>
      </c>
      <c r="S106" s="119">
        <f>VLOOKUP($A106+ROUND((COLUMN()-2)/24,5),АТС!$A$41:$F$784,3)+'Иные услуги '!$C$5+'РСТ РСО-А'!$I$6+'РСТ РСО-А'!$H$9</f>
        <v>2899.58</v>
      </c>
      <c r="T106" s="119">
        <f>VLOOKUP($A106+ROUND((COLUMN()-2)/24,5),АТС!$A$41:$F$784,3)+'Иные услуги '!$C$5+'РСТ РСО-А'!$I$6+'РСТ РСО-А'!$H$9</f>
        <v>2914.0699999999997</v>
      </c>
      <c r="U106" s="119">
        <f>VLOOKUP($A106+ROUND((COLUMN()-2)/24,5),АТС!$A$41:$F$784,3)+'Иные услуги '!$C$5+'РСТ РСО-А'!$I$6+'РСТ РСО-А'!$H$9</f>
        <v>2896.29</v>
      </c>
      <c r="V106" s="119">
        <f>VLOOKUP($A106+ROUND((COLUMN()-2)/24,5),АТС!$A$41:$F$784,3)+'Иные услуги '!$C$5+'РСТ РСО-А'!$I$6+'РСТ РСО-А'!$H$9</f>
        <v>3004.17</v>
      </c>
      <c r="W106" s="119">
        <f>VLOOKUP($A106+ROUND((COLUMN()-2)/24,5),АТС!$A$41:$F$784,3)+'Иные услуги '!$C$5+'РСТ РСО-А'!$I$6+'РСТ РСО-А'!$H$9</f>
        <v>2924.3199999999997</v>
      </c>
      <c r="X106" s="119">
        <f>VLOOKUP($A106+ROUND((COLUMN()-2)/24,5),АТС!$A$41:$F$784,3)+'Иные услуги '!$C$5+'РСТ РСО-А'!$I$6+'РСТ РСО-А'!$H$9</f>
        <v>2918.69</v>
      </c>
      <c r="Y106" s="119">
        <f>VLOOKUP($A106+ROUND((COLUMN()-2)/24,5),АТС!$A$41:$F$784,3)+'Иные услуги '!$C$5+'РСТ РСО-А'!$I$6+'РСТ РСО-А'!$H$9</f>
        <v>3358</v>
      </c>
    </row>
    <row r="107" spans="1:25" x14ac:dyDescent="0.2">
      <c r="A107" s="66">
        <f t="shared" si="2"/>
        <v>43330</v>
      </c>
      <c r="B107" s="119">
        <f>VLOOKUP($A107+ROUND((COLUMN()-2)/24,5),АТС!$A$41:$F$784,3)+'Иные услуги '!$C$5+'РСТ РСО-А'!$I$6+'РСТ РСО-А'!$H$9</f>
        <v>2926.1</v>
      </c>
      <c r="C107" s="119">
        <f>VLOOKUP($A107+ROUND((COLUMN()-2)/24,5),АТС!$A$41:$F$784,3)+'Иные услуги '!$C$5+'РСТ РСО-А'!$I$6+'РСТ РСО-А'!$H$9</f>
        <v>2879.3</v>
      </c>
      <c r="D107" s="119">
        <f>VLOOKUP($A107+ROUND((COLUMN()-2)/24,5),АТС!$A$41:$F$784,3)+'Иные услуги '!$C$5+'РСТ РСО-А'!$I$6+'РСТ РСО-А'!$H$9</f>
        <v>2887.42</v>
      </c>
      <c r="E107" s="119">
        <f>VLOOKUP($A107+ROUND((COLUMN()-2)/24,5),АТС!$A$41:$F$784,3)+'Иные услуги '!$C$5+'РСТ РСО-А'!$I$6+'РСТ РСО-А'!$H$9</f>
        <v>2886.31</v>
      </c>
      <c r="F107" s="119">
        <f>VLOOKUP($A107+ROUND((COLUMN()-2)/24,5),АТС!$A$41:$F$784,3)+'Иные услуги '!$C$5+'РСТ РСО-А'!$I$6+'РСТ РСО-А'!$H$9</f>
        <v>2887.62</v>
      </c>
      <c r="G107" s="119">
        <f>VLOOKUP($A107+ROUND((COLUMN()-2)/24,5),АТС!$A$41:$F$784,3)+'Иные услуги '!$C$5+'РСТ РСО-А'!$I$6+'РСТ РСО-А'!$H$9</f>
        <v>2905.02</v>
      </c>
      <c r="H107" s="119">
        <f>VLOOKUP($A107+ROUND((COLUMN()-2)/24,5),АТС!$A$41:$F$784,3)+'Иные услуги '!$C$5+'РСТ РСО-А'!$I$6+'РСТ РСО-А'!$H$9</f>
        <v>2926.5299999999997</v>
      </c>
      <c r="I107" s="119">
        <f>VLOOKUP($A107+ROUND((COLUMN()-2)/24,5),АТС!$A$41:$F$784,3)+'Иные услуги '!$C$5+'РСТ РСО-А'!$I$6+'РСТ РСО-А'!$H$9</f>
        <v>2887.5699999999997</v>
      </c>
      <c r="J107" s="119">
        <f>VLOOKUP($A107+ROUND((COLUMN()-2)/24,5),АТС!$A$41:$F$784,3)+'Иные услуги '!$C$5+'РСТ РСО-А'!$I$6+'РСТ РСО-А'!$H$9</f>
        <v>3111.55</v>
      </c>
      <c r="K107" s="119">
        <f>VLOOKUP($A107+ROUND((COLUMN()-2)/24,5),АТС!$A$41:$F$784,3)+'Иные услуги '!$C$5+'РСТ РСО-А'!$I$6+'РСТ РСО-А'!$H$9</f>
        <v>2939.31</v>
      </c>
      <c r="L107" s="119">
        <f>VLOOKUP($A107+ROUND((COLUMN()-2)/24,5),АТС!$A$41:$F$784,3)+'Иные услуги '!$C$5+'РСТ РСО-А'!$I$6+'РСТ РСО-А'!$H$9</f>
        <v>2938.64</v>
      </c>
      <c r="M107" s="119">
        <f>VLOOKUP($A107+ROUND((COLUMN()-2)/24,5),АТС!$A$41:$F$784,3)+'Иные услуги '!$C$5+'РСТ РСО-А'!$I$6+'РСТ РСО-А'!$H$9</f>
        <v>2939.35</v>
      </c>
      <c r="N107" s="119">
        <f>VLOOKUP($A107+ROUND((COLUMN()-2)/24,5),АТС!$A$41:$F$784,3)+'Иные услуги '!$C$5+'РСТ РСО-А'!$I$6+'РСТ РСО-А'!$H$9</f>
        <v>2939.39</v>
      </c>
      <c r="O107" s="119">
        <f>VLOOKUP($A107+ROUND((COLUMN()-2)/24,5),АТС!$A$41:$F$784,3)+'Иные услуги '!$C$5+'РСТ РСО-А'!$I$6+'РСТ РСО-А'!$H$9</f>
        <v>2939.56</v>
      </c>
      <c r="P107" s="119">
        <f>VLOOKUP($A107+ROUND((COLUMN()-2)/24,5),АТС!$A$41:$F$784,3)+'Иные услуги '!$C$5+'РСТ РСО-А'!$I$6+'РСТ РСО-А'!$H$9</f>
        <v>2939.81</v>
      </c>
      <c r="Q107" s="119">
        <f>VLOOKUP($A107+ROUND((COLUMN()-2)/24,5),АТС!$A$41:$F$784,3)+'Иные услуги '!$C$5+'РСТ РСО-А'!$I$6+'РСТ РСО-А'!$H$9</f>
        <v>2938.1099999999997</v>
      </c>
      <c r="R107" s="119">
        <f>VLOOKUP($A107+ROUND((COLUMN()-2)/24,5),АТС!$A$41:$F$784,3)+'Иные услуги '!$C$5+'РСТ РСО-А'!$I$6+'РСТ РСО-А'!$H$9</f>
        <v>2937.6</v>
      </c>
      <c r="S107" s="119">
        <f>VLOOKUP($A107+ROUND((COLUMN()-2)/24,5),АТС!$A$41:$F$784,3)+'Иные услуги '!$C$5+'РСТ РСО-А'!$I$6+'РСТ РСО-А'!$H$9</f>
        <v>2938</v>
      </c>
      <c r="T107" s="119">
        <f>VLOOKUP($A107+ROUND((COLUMN()-2)/24,5),АТС!$A$41:$F$784,3)+'Иные услуги '!$C$5+'РСТ РСО-А'!$I$6+'РСТ РСО-А'!$H$9</f>
        <v>2938.47</v>
      </c>
      <c r="U107" s="119">
        <f>VLOOKUP($A107+ROUND((COLUMN()-2)/24,5),АТС!$A$41:$F$784,3)+'Иные услуги '!$C$5+'РСТ РСО-А'!$I$6+'РСТ РСО-А'!$H$9</f>
        <v>2939.49</v>
      </c>
      <c r="V107" s="119">
        <f>VLOOKUP($A107+ROUND((COLUMN()-2)/24,5),АТС!$A$41:$F$784,3)+'Иные услуги '!$C$5+'РСТ РСО-А'!$I$6+'РСТ РСО-А'!$H$9</f>
        <v>2902.34</v>
      </c>
      <c r="W107" s="119">
        <f>VLOOKUP($A107+ROUND((COLUMN()-2)/24,5),АТС!$A$41:$F$784,3)+'Иные услуги '!$C$5+'РСТ РСО-А'!$I$6+'РСТ РСО-А'!$H$9</f>
        <v>2896.88</v>
      </c>
      <c r="X107" s="119">
        <f>VLOOKUP($A107+ROUND((COLUMN()-2)/24,5),АТС!$A$41:$F$784,3)+'Иные услуги '!$C$5+'РСТ РСО-А'!$I$6+'РСТ РСО-А'!$H$9</f>
        <v>3031.5</v>
      </c>
      <c r="Y107" s="119">
        <f>VLOOKUP($A107+ROUND((COLUMN()-2)/24,5),АТС!$A$41:$F$784,3)+'Иные услуги '!$C$5+'РСТ РСО-А'!$I$6+'РСТ РСО-А'!$H$9</f>
        <v>3368.63</v>
      </c>
    </row>
    <row r="108" spans="1:25" x14ac:dyDescent="0.2">
      <c r="A108" s="66">
        <f t="shared" si="2"/>
        <v>43331</v>
      </c>
      <c r="B108" s="119">
        <f>VLOOKUP($A108+ROUND((COLUMN()-2)/24,5),АТС!$A$41:$F$784,3)+'Иные услуги '!$C$5+'РСТ РСО-А'!$I$6+'РСТ РСО-А'!$H$9</f>
        <v>2924.2</v>
      </c>
      <c r="C108" s="119">
        <f>VLOOKUP($A108+ROUND((COLUMN()-2)/24,5),АТС!$A$41:$F$784,3)+'Иные услуги '!$C$5+'РСТ РСО-А'!$I$6+'РСТ РСО-А'!$H$9</f>
        <v>2881.38</v>
      </c>
      <c r="D108" s="119">
        <f>VLOOKUP($A108+ROUND((COLUMN()-2)/24,5),АТС!$A$41:$F$784,3)+'Иные услуги '!$C$5+'РСТ РСО-А'!$I$6+'РСТ РСО-А'!$H$9</f>
        <v>2895.96</v>
      </c>
      <c r="E108" s="119">
        <f>VLOOKUP($A108+ROUND((COLUMN()-2)/24,5),АТС!$A$41:$F$784,3)+'Иные услуги '!$C$5+'РСТ РСО-А'!$I$6+'РСТ РСО-А'!$H$9</f>
        <v>2895.55</v>
      </c>
      <c r="F108" s="119">
        <f>VLOOKUP($A108+ROUND((COLUMN()-2)/24,5),АТС!$A$41:$F$784,3)+'Иные услуги '!$C$5+'РСТ РСО-А'!$I$6+'РСТ РСО-А'!$H$9</f>
        <v>2921.72</v>
      </c>
      <c r="G108" s="119">
        <f>VLOOKUP($A108+ROUND((COLUMN()-2)/24,5),АТС!$A$41:$F$784,3)+'Иные услуги '!$C$5+'РСТ РСО-А'!$I$6+'РСТ РСО-А'!$H$9</f>
        <v>2939.5699999999997</v>
      </c>
      <c r="H108" s="119">
        <f>VLOOKUP($A108+ROUND((COLUMN()-2)/24,5),АТС!$A$41:$F$784,3)+'Иные услуги '!$C$5+'РСТ РСО-А'!$I$6+'РСТ РСО-А'!$H$9</f>
        <v>2942.49</v>
      </c>
      <c r="I108" s="119">
        <f>VLOOKUP($A108+ROUND((COLUMN()-2)/24,5),АТС!$A$41:$F$784,3)+'Иные услуги '!$C$5+'РСТ РСО-А'!$I$6+'РСТ РСО-А'!$H$9</f>
        <v>2895.95</v>
      </c>
      <c r="J108" s="119">
        <f>VLOOKUP($A108+ROUND((COLUMN()-2)/24,5),АТС!$A$41:$F$784,3)+'Иные услуги '!$C$5+'РСТ РСО-А'!$I$6+'РСТ РСО-А'!$H$9</f>
        <v>3151.5499999999997</v>
      </c>
      <c r="K108" s="119">
        <f>VLOOKUP($A108+ROUND((COLUMN()-2)/24,5),АТС!$A$41:$F$784,3)+'Иные услуги '!$C$5+'РСТ РСО-А'!$I$6+'РСТ РСО-А'!$H$9</f>
        <v>3043.3599999999997</v>
      </c>
      <c r="L108" s="119">
        <f>VLOOKUP($A108+ROUND((COLUMN()-2)/24,5),АТС!$A$41:$F$784,3)+'Иные услуги '!$C$5+'РСТ РСО-А'!$I$6+'РСТ РСО-А'!$H$9</f>
        <v>2967.99</v>
      </c>
      <c r="M108" s="119">
        <f>VLOOKUP($A108+ROUND((COLUMN()-2)/24,5),АТС!$A$41:$F$784,3)+'Иные услуги '!$C$5+'РСТ РСО-А'!$I$6+'РСТ РСО-А'!$H$9</f>
        <v>2969.65</v>
      </c>
      <c r="N108" s="119">
        <f>VLOOKUP($A108+ROUND((COLUMN()-2)/24,5),АТС!$A$41:$F$784,3)+'Иные услуги '!$C$5+'РСТ РСО-А'!$I$6+'РСТ РСО-А'!$H$9</f>
        <v>2969.9</v>
      </c>
      <c r="O108" s="119">
        <f>VLOOKUP($A108+ROUND((COLUMN()-2)/24,5),АТС!$A$41:$F$784,3)+'Иные услуги '!$C$5+'РСТ РСО-А'!$I$6+'РСТ РСО-А'!$H$9</f>
        <v>2970.1</v>
      </c>
      <c r="P108" s="119">
        <f>VLOOKUP($A108+ROUND((COLUMN()-2)/24,5),АТС!$A$41:$F$784,3)+'Иные услуги '!$C$5+'РСТ РСО-А'!$I$6+'РСТ РСО-А'!$H$9</f>
        <v>2967.54</v>
      </c>
      <c r="Q108" s="119">
        <f>VLOOKUP($A108+ROUND((COLUMN()-2)/24,5),АТС!$A$41:$F$784,3)+'Иные услуги '!$C$5+'РСТ РСО-А'!$I$6+'РСТ РСО-А'!$H$9</f>
        <v>2966.89</v>
      </c>
      <c r="R108" s="119">
        <f>VLOOKUP($A108+ROUND((COLUMN()-2)/24,5),АТС!$A$41:$F$784,3)+'Иные услуги '!$C$5+'РСТ РСО-А'!$I$6+'РСТ РСО-А'!$H$9</f>
        <v>2965.91</v>
      </c>
      <c r="S108" s="119">
        <f>VLOOKUP($A108+ROUND((COLUMN()-2)/24,5),АТС!$A$41:$F$784,3)+'Иные услуги '!$C$5+'РСТ РСО-А'!$I$6+'РСТ РСО-А'!$H$9</f>
        <v>2966.1099999999997</v>
      </c>
      <c r="T108" s="119">
        <f>VLOOKUP($A108+ROUND((COLUMN()-2)/24,5),АТС!$A$41:$F$784,3)+'Иные услуги '!$C$5+'РСТ РСО-А'!$I$6+'РСТ РСО-А'!$H$9</f>
        <v>2949.84</v>
      </c>
      <c r="U108" s="119">
        <f>VLOOKUP($A108+ROUND((COLUMN()-2)/24,5),АТС!$A$41:$F$784,3)+'Иные услуги '!$C$5+'РСТ РСО-А'!$I$6+'РСТ РСО-А'!$H$9</f>
        <v>2904.8599999999997</v>
      </c>
      <c r="V108" s="119">
        <f>VLOOKUP($A108+ROUND((COLUMN()-2)/24,5),АТС!$A$41:$F$784,3)+'Иные услуги '!$C$5+'РСТ РСО-А'!$I$6+'РСТ РСО-А'!$H$9</f>
        <v>2956.3599999999997</v>
      </c>
      <c r="W108" s="119">
        <f>VLOOKUP($A108+ROUND((COLUMN()-2)/24,5),АТС!$A$41:$F$784,3)+'Иные услуги '!$C$5+'РСТ РСО-А'!$I$6+'РСТ РСО-А'!$H$9</f>
        <v>2907.5099999999998</v>
      </c>
      <c r="X108" s="119">
        <f>VLOOKUP($A108+ROUND((COLUMN()-2)/24,5),АТС!$A$41:$F$784,3)+'Иные услуги '!$C$5+'РСТ РСО-А'!$I$6+'РСТ РСО-А'!$H$9</f>
        <v>3045.89</v>
      </c>
      <c r="Y108" s="119">
        <f>VLOOKUP($A108+ROUND((COLUMN()-2)/24,5),АТС!$A$41:$F$784,3)+'Иные услуги '!$C$5+'РСТ РСО-А'!$I$6+'РСТ РСО-А'!$H$9</f>
        <v>3397.17</v>
      </c>
    </row>
    <row r="109" spans="1:25" x14ac:dyDescent="0.2">
      <c r="A109" s="66">
        <f t="shared" si="2"/>
        <v>43332</v>
      </c>
      <c r="B109" s="119">
        <f>VLOOKUP($A109+ROUND((COLUMN()-2)/24,5),АТС!$A$41:$F$784,3)+'Иные услуги '!$C$5+'РСТ РСО-А'!$I$6+'РСТ РСО-А'!$H$9</f>
        <v>2907.55</v>
      </c>
      <c r="C109" s="119">
        <f>VLOOKUP($A109+ROUND((COLUMN()-2)/24,5),АТС!$A$41:$F$784,3)+'Иные услуги '!$C$5+'РСТ РСО-А'!$I$6+'РСТ РСО-А'!$H$9</f>
        <v>2883.05</v>
      </c>
      <c r="D109" s="119">
        <f>VLOOKUP($A109+ROUND((COLUMN()-2)/24,5),АТС!$A$41:$F$784,3)+'Иные услуги '!$C$5+'РСТ РСО-А'!$I$6+'РСТ РСО-А'!$H$9</f>
        <v>2898.85</v>
      </c>
      <c r="E109" s="119">
        <f>VLOOKUP($A109+ROUND((COLUMN()-2)/24,5),АТС!$A$41:$F$784,3)+'Иные услуги '!$C$5+'РСТ РСО-А'!$I$6+'РСТ РСО-А'!$H$9</f>
        <v>2899.14</v>
      </c>
      <c r="F109" s="119">
        <f>VLOOKUP($A109+ROUND((COLUMN()-2)/24,5),АТС!$A$41:$F$784,3)+'Иные услуги '!$C$5+'РСТ РСО-А'!$I$6+'РСТ РСО-А'!$H$9</f>
        <v>2899.62</v>
      </c>
      <c r="G109" s="119">
        <f>VLOOKUP($A109+ROUND((COLUMN()-2)/24,5),АТС!$A$41:$F$784,3)+'Иные услуги '!$C$5+'РСТ РСО-А'!$I$6+'РСТ РСО-А'!$H$9</f>
        <v>2938.44</v>
      </c>
      <c r="H109" s="119">
        <f>VLOOKUP($A109+ROUND((COLUMN()-2)/24,5),АТС!$A$41:$F$784,3)+'Иные услуги '!$C$5+'РСТ РСО-А'!$I$6+'РСТ РСО-А'!$H$9</f>
        <v>2904.27</v>
      </c>
      <c r="I109" s="119">
        <f>VLOOKUP($A109+ROUND((COLUMN()-2)/24,5),АТС!$A$41:$F$784,3)+'Иные услуги '!$C$5+'РСТ РСО-А'!$I$6+'РСТ РСО-А'!$H$9</f>
        <v>2885.68</v>
      </c>
      <c r="J109" s="119">
        <f>VLOOKUP($A109+ROUND((COLUMN()-2)/24,5),АТС!$A$41:$F$784,3)+'Иные услуги '!$C$5+'РСТ РСО-А'!$I$6+'РСТ РСО-А'!$H$9</f>
        <v>3041.2799999999997</v>
      </c>
      <c r="K109" s="119">
        <f>VLOOKUP($A109+ROUND((COLUMN()-2)/24,5),АТС!$A$41:$F$784,3)+'Иные услуги '!$C$5+'РСТ РСО-А'!$I$6+'РСТ РСО-А'!$H$9</f>
        <v>2908.3599999999997</v>
      </c>
      <c r="L109" s="119">
        <f>VLOOKUP($A109+ROUND((COLUMN()-2)/24,5),АТС!$A$41:$F$784,3)+'Иные услуги '!$C$5+'РСТ РСО-А'!$I$6+'РСТ РСО-А'!$H$9</f>
        <v>2893.95</v>
      </c>
      <c r="M109" s="119">
        <f>VLOOKUP($A109+ROUND((COLUMN()-2)/24,5),АТС!$A$41:$F$784,3)+'Иные услуги '!$C$5+'РСТ РСО-А'!$I$6+'РСТ РСО-А'!$H$9</f>
        <v>2895.23</v>
      </c>
      <c r="N109" s="119">
        <f>VLOOKUP($A109+ROUND((COLUMN()-2)/24,5),АТС!$A$41:$F$784,3)+'Иные услуги '!$C$5+'РСТ РСО-А'!$I$6+'РСТ РСО-А'!$H$9</f>
        <v>2895.14</v>
      </c>
      <c r="O109" s="119">
        <f>VLOOKUP($A109+ROUND((COLUMN()-2)/24,5),АТС!$A$41:$F$784,3)+'Иные услуги '!$C$5+'РСТ РСО-А'!$I$6+'РСТ РСО-А'!$H$9</f>
        <v>2895.85</v>
      </c>
      <c r="P109" s="119">
        <f>VLOOKUP($A109+ROUND((COLUMN()-2)/24,5),АТС!$A$41:$F$784,3)+'Иные услуги '!$C$5+'РСТ РСО-А'!$I$6+'РСТ РСО-А'!$H$9</f>
        <v>2896.02</v>
      </c>
      <c r="Q109" s="119">
        <f>VLOOKUP($A109+ROUND((COLUMN()-2)/24,5),АТС!$A$41:$F$784,3)+'Иные услуги '!$C$5+'РСТ РСО-А'!$I$6+'РСТ РСО-А'!$H$9</f>
        <v>2896.22</v>
      </c>
      <c r="R109" s="119">
        <f>VLOOKUP($A109+ROUND((COLUMN()-2)/24,5),АТС!$A$41:$F$784,3)+'Иные услуги '!$C$5+'РСТ РСО-А'!$I$6+'РСТ РСО-А'!$H$9</f>
        <v>2896.29</v>
      </c>
      <c r="S109" s="119">
        <f>VLOOKUP($A109+ROUND((COLUMN()-2)/24,5),АТС!$A$41:$F$784,3)+'Иные услуги '!$C$5+'РСТ РСО-А'!$I$6+'РСТ РСО-А'!$H$9</f>
        <v>2906.99</v>
      </c>
      <c r="T109" s="119">
        <f>VLOOKUP($A109+ROUND((COLUMN()-2)/24,5),АТС!$A$41:$F$784,3)+'Иные услуги '!$C$5+'РСТ РСО-А'!$I$6+'РСТ РСО-А'!$H$9</f>
        <v>2921.42</v>
      </c>
      <c r="U109" s="119">
        <f>VLOOKUP($A109+ROUND((COLUMN()-2)/24,5),АТС!$A$41:$F$784,3)+'Иные услуги '!$C$5+'РСТ РСО-А'!$I$6+'РСТ РСО-А'!$H$9</f>
        <v>2930.91</v>
      </c>
      <c r="V109" s="119">
        <f>VLOOKUP($A109+ROUND((COLUMN()-2)/24,5),АТС!$A$41:$F$784,3)+'Иные услуги '!$C$5+'РСТ РСО-А'!$I$6+'РСТ РСО-А'!$H$9</f>
        <v>3019.0099999999998</v>
      </c>
      <c r="W109" s="119">
        <f>VLOOKUP($A109+ROUND((COLUMN()-2)/24,5),АТС!$A$41:$F$784,3)+'Иные услуги '!$C$5+'РСТ РСО-А'!$I$6+'РСТ РСО-А'!$H$9</f>
        <v>2938.6</v>
      </c>
      <c r="X109" s="119">
        <f>VLOOKUP($A109+ROUND((COLUMN()-2)/24,5),АТС!$A$41:$F$784,3)+'Иные услуги '!$C$5+'РСТ РСО-А'!$I$6+'РСТ РСО-А'!$H$9</f>
        <v>2941.94</v>
      </c>
      <c r="Y109" s="119">
        <f>VLOOKUP($A109+ROUND((COLUMN()-2)/24,5),АТС!$A$41:$F$784,3)+'Иные услуги '!$C$5+'РСТ РСО-А'!$I$6+'РСТ РСО-А'!$H$9</f>
        <v>3391.72</v>
      </c>
    </row>
    <row r="110" spans="1:25" x14ac:dyDescent="0.2">
      <c r="A110" s="66">
        <f t="shared" si="2"/>
        <v>43333</v>
      </c>
      <c r="B110" s="119">
        <f>VLOOKUP($A110+ROUND((COLUMN()-2)/24,5),АТС!$A$41:$F$784,3)+'Иные услуги '!$C$5+'РСТ РСО-А'!$I$6+'РСТ РСО-А'!$H$9</f>
        <v>2890.97</v>
      </c>
      <c r="C110" s="119">
        <f>VLOOKUP($A110+ROUND((COLUMN()-2)/24,5),АТС!$A$41:$F$784,3)+'Иные услуги '!$C$5+'РСТ РСО-А'!$I$6+'РСТ РСО-А'!$H$9</f>
        <v>2875.38</v>
      </c>
      <c r="D110" s="119">
        <f>VLOOKUP($A110+ROUND((COLUMN()-2)/24,5),АТС!$A$41:$F$784,3)+'Иные услуги '!$C$5+'РСТ РСО-А'!$I$6+'РСТ РСО-А'!$H$9</f>
        <v>2896.88</v>
      </c>
      <c r="E110" s="119">
        <f>VLOOKUP($A110+ROUND((COLUMN()-2)/24,5),АТС!$A$41:$F$784,3)+'Иные услуги '!$C$5+'РСТ РСО-А'!$I$6+'РСТ РСО-А'!$H$9</f>
        <v>2896.37</v>
      </c>
      <c r="F110" s="119">
        <f>VLOOKUP($A110+ROUND((COLUMN()-2)/24,5),АТС!$A$41:$F$784,3)+'Иные услуги '!$C$5+'РСТ РСО-А'!$I$6+'РСТ РСО-А'!$H$9</f>
        <v>2897.21</v>
      </c>
      <c r="G110" s="119">
        <f>VLOOKUP($A110+ROUND((COLUMN()-2)/24,5),АТС!$A$41:$F$784,3)+'Иные услуги '!$C$5+'РСТ РСО-А'!$I$6+'РСТ РСО-А'!$H$9</f>
        <v>2918.04</v>
      </c>
      <c r="H110" s="119">
        <f>VLOOKUP($A110+ROUND((COLUMN()-2)/24,5),АТС!$A$41:$F$784,3)+'Иные услуги '!$C$5+'РСТ РСО-А'!$I$6+'РСТ РСО-А'!$H$9</f>
        <v>2913.49</v>
      </c>
      <c r="I110" s="119">
        <f>VLOOKUP($A110+ROUND((COLUMN()-2)/24,5),АТС!$A$41:$F$784,3)+'Иные услуги '!$C$5+'РСТ РСО-А'!$I$6+'РСТ РСО-А'!$H$9</f>
        <v>2928.79</v>
      </c>
      <c r="J110" s="119">
        <f>VLOOKUP($A110+ROUND((COLUMN()-2)/24,5),АТС!$A$41:$F$784,3)+'Иные услуги '!$C$5+'РСТ РСО-А'!$I$6+'РСТ РСО-А'!$H$9</f>
        <v>3045.04</v>
      </c>
      <c r="K110" s="119">
        <f>VLOOKUP($A110+ROUND((COLUMN()-2)/24,5),АТС!$A$41:$F$784,3)+'Иные услуги '!$C$5+'РСТ РСО-А'!$I$6+'РСТ РСО-А'!$H$9</f>
        <v>2910.64</v>
      </c>
      <c r="L110" s="119">
        <f>VLOOKUP($A110+ROUND((COLUMN()-2)/24,5),АТС!$A$41:$F$784,3)+'Иные услуги '!$C$5+'РСТ РСО-А'!$I$6+'РСТ РСО-А'!$H$9</f>
        <v>2896.0299999999997</v>
      </c>
      <c r="M110" s="119">
        <f>VLOOKUP($A110+ROUND((COLUMN()-2)/24,5),АТС!$A$41:$F$784,3)+'Иные услуги '!$C$5+'РСТ РСО-А'!$I$6+'РСТ РСО-А'!$H$9</f>
        <v>2896.15</v>
      </c>
      <c r="N110" s="119">
        <f>VLOOKUP($A110+ROUND((COLUMN()-2)/24,5),АТС!$A$41:$F$784,3)+'Иные услуги '!$C$5+'РСТ РСО-А'!$I$6+'РСТ РСО-А'!$H$9</f>
        <v>2897.42</v>
      </c>
      <c r="O110" s="119">
        <f>VLOOKUP($A110+ROUND((COLUMN()-2)/24,5),АТС!$A$41:$F$784,3)+'Иные услуги '!$C$5+'РСТ РСО-А'!$I$6+'РСТ РСО-А'!$H$9</f>
        <v>2897.6099999999997</v>
      </c>
      <c r="P110" s="119">
        <f>VLOOKUP($A110+ROUND((COLUMN()-2)/24,5),АТС!$A$41:$F$784,3)+'Иные услуги '!$C$5+'РСТ РСО-А'!$I$6+'РСТ РСО-А'!$H$9</f>
        <v>2896.63</v>
      </c>
      <c r="Q110" s="119">
        <f>VLOOKUP($A110+ROUND((COLUMN()-2)/24,5),АТС!$A$41:$F$784,3)+'Иные услуги '!$C$5+'РСТ РСО-А'!$I$6+'РСТ РСО-А'!$H$9</f>
        <v>2897.1099999999997</v>
      </c>
      <c r="R110" s="119">
        <f>VLOOKUP($A110+ROUND((COLUMN()-2)/24,5),АТС!$A$41:$F$784,3)+'Иные услуги '!$C$5+'РСТ РСО-А'!$I$6+'РСТ РСО-А'!$H$9</f>
        <v>2895.18</v>
      </c>
      <c r="S110" s="119">
        <f>VLOOKUP($A110+ROUND((COLUMN()-2)/24,5),АТС!$A$41:$F$784,3)+'Иные услуги '!$C$5+'РСТ РСО-А'!$I$6+'РСТ РСО-А'!$H$9</f>
        <v>2894.68</v>
      </c>
      <c r="T110" s="119">
        <f>VLOOKUP($A110+ROUND((COLUMN()-2)/24,5),АТС!$A$41:$F$784,3)+'Иные услуги '!$C$5+'РСТ РСО-А'!$I$6+'РСТ РСО-А'!$H$9</f>
        <v>2895.48</v>
      </c>
      <c r="U110" s="119">
        <f>VLOOKUP($A110+ROUND((COLUMN()-2)/24,5),АТС!$A$41:$F$784,3)+'Иные услуги '!$C$5+'РСТ РСО-А'!$I$6+'РСТ РСО-А'!$H$9</f>
        <v>2954.2799999999997</v>
      </c>
      <c r="V110" s="119">
        <f>VLOOKUP($A110+ROUND((COLUMN()-2)/24,5),АТС!$A$41:$F$784,3)+'Иные услуги '!$C$5+'РСТ РСО-А'!$I$6+'РСТ РСО-А'!$H$9</f>
        <v>3024.47</v>
      </c>
      <c r="W110" s="119">
        <f>VLOOKUP($A110+ROUND((COLUMN()-2)/24,5),АТС!$A$41:$F$784,3)+'Иные услуги '!$C$5+'РСТ РСО-А'!$I$6+'РСТ РСО-А'!$H$9</f>
        <v>2937.7599999999998</v>
      </c>
      <c r="X110" s="119">
        <f>VLOOKUP($A110+ROUND((COLUMN()-2)/24,5),АТС!$A$41:$F$784,3)+'Иные услуги '!$C$5+'РСТ РСО-А'!$I$6+'РСТ РСО-А'!$H$9</f>
        <v>2935.05</v>
      </c>
      <c r="Y110" s="119">
        <f>VLOOKUP($A110+ROUND((COLUMN()-2)/24,5),АТС!$A$41:$F$784,3)+'Иные услуги '!$C$5+'РСТ РСО-А'!$I$6+'РСТ РСО-А'!$H$9</f>
        <v>3391</v>
      </c>
    </row>
    <row r="111" spans="1:25" x14ac:dyDescent="0.2">
      <c r="A111" s="66">
        <f t="shared" si="2"/>
        <v>43334</v>
      </c>
      <c r="B111" s="119">
        <f>VLOOKUP($A111+ROUND((COLUMN()-2)/24,5),АТС!$A$41:$F$784,3)+'Иные услуги '!$C$5+'РСТ РСО-А'!$I$6+'РСТ РСО-А'!$H$9</f>
        <v>2892.7599999999998</v>
      </c>
      <c r="C111" s="119">
        <f>VLOOKUP($A111+ROUND((COLUMN()-2)/24,5),АТС!$A$41:$F$784,3)+'Иные услуги '!$C$5+'РСТ РСО-А'!$I$6+'РСТ РСО-А'!$H$9</f>
        <v>2879.71</v>
      </c>
      <c r="D111" s="119">
        <f>VLOOKUP($A111+ROUND((COLUMN()-2)/24,5),АТС!$A$41:$F$784,3)+'Иные услуги '!$C$5+'РСТ РСО-А'!$I$6+'РСТ РСО-А'!$H$9</f>
        <v>2903.4</v>
      </c>
      <c r="E111" s="119">
        <f>VLOOKUP($A111+ROUND((COLUMN()-2)/24,5),АТС!$A$41:$F$784,3)+'Иные услуги '!$C$5+'РСТ РСО-А'!$I$6+'РСТ РСО-А'!$H$9</f>
        <v>2902.0699999999997</v>
      </c>
      <c r="F111" s="119">
        <f>VLOOKUP($A111+ROUND((COLUMN()-2)/24,5),АТС!$A$41:$F$784,3)+'Иные услуги '!$C$5+'РСТ РСО-А'!$I$6+'РСТ РСО-А'!$H$9</f>
        <v>2900.2</v>
      </c>
      <c r="G111" s="119">
        <f>VLOOKUP($A111+ROUND((COLUMN()-2)/24,5),АТС!$A$41:$F$784,3)+'Иные услуги '!$C$5+'РСТ РСО-А'!$I$6+'РСТ РСО-А'!$H$9</f>
        <v>2944.9</v>
      </c>
      <c r="H111" s="119">
        <f>VLOOKUP($A111+ROUND((COLUMN()-2)/24,5),АТС!$A$41:$F$784,3)+'Иные услуги '!$C$5+'РСТ РСО-А'!$I$6+'РСТ РСО-А'!$H$9</f>
        <v>2951.99</v>
      </c>
      <c r="I111" s="119">
        <f>VLOOKUP($A111+ROUND((COLUMN()-2)/24,5),АТС!$A$41:$F$784,3)+'Иные услуги '!$C$5+'РСТ РСО-А'!$I$6+'РСТ РСО-А'!$H$9</f>
        <v>2925.95</v>
      </c>
      <c r="J111" s="119">
        <f>VLOOKUP($A111+ROUND((COLUMN()-2)/24,5),АТС!$A$41:$F$784,3)+'Иные услуги '!$C$5+'РСТ РСО-А'!$I$6+'РСТ РСО-А'!$H$9</f>
        <v>3096.2799999999997</v>
      </c>
      <c r="K111" s="119">
        <f>VLOOKUP($A111+ROUND((COLUMN()-2)/24,5),АТС!$A$41:$F$784,3)+'Иные услуги '!$C$5+'РСТ РСО-А'!$I$6+'РСТ РСО-А'!$H$9</f>
        <v>2908.69</v>
      </c>
      <c r="L111" s="119">
        <f>VLOOKUP($A111+ROUND((COLUMN()-2)/24,5),АТС!$A$41:$F$784,3)+'Иные услуги '!$C$5+'РСТ РСО-А'!$I$6+'РСТ РСО-А'!$H$9</f>
        <v>2894.45</v>
      </c>
      <c r="M111" s="119">
        <f>VLOOKUP($A111+ROUND((COLUMN()-2)/24,5),АТС!$A$41:$F$784,3)+'Иные услуги '!$C$5+'РСТ РСО-А'!$I$6+'РСТ РСО-А'!$H$9</f>
        <v>2920.79</v>
      </c>
      <c r="N111" s="119">
        <f>VLOOKUP($A111+ROUND((COLUMN()-2)/24,5),АТС!$A$41:$F$784,3)+'Иные услуги '!$C$5+'РСТ РСО-А'!$I$6+'РСТ РСО-А'!$H$9</f>
        <v>2894.34</v>
      </c>
      <c r="O111" s="119">
        <f>VLOOKUP($A111+ROUND((COLUMN()-2)/24,5),АТС!$A$41:$F$784,3)+'Иные услуги '!$C$5+'РСТ РСО-А'!$I$6+'РСТ РСО-А'!$H$9</f>
        <v>2892</v>
      </c>
      <c r="P111" s="119">
        <f>VLOOKUP($A111+ROUND((COLUMN()-2)/24,5),АТС!$A$41:$F$784,3)+'Иные услуги '!$C$5+'РСТ РСО-А'!$I$6+'РСТ РСО-А'!$H$9</f>
        <v>2891.84</v>
      </c>
      <c r="Q111" s="119">
        <f>VLOOKUP($A111+ROUND((COLUMN()-2)/24,5),АТС!$A$41:$F$784,3)+'Иные услуги '!$C$5+'РСТ РСО-А'!$I$6+'РСТ РСО-А'!$H$9</f>
        <v>2891.74</v>
      </c>
      <c r="R111" s="119">
        <f>VLOOKUP($A111+ROUND((COLUMN()-2)/24,5),АТС!$A$41:$F$784,3)+'Иные услуги '!$C$5+'РСТ РСО-А'!$I$6+'РСТ РСО-А'!$H$9</f>
        <v>2891.35</v>
      </c>
      <c r="S111" s="119">
        <f>VLOOKUP($A111+ROUND((COLUMN()-2)/24,5),АТС!$A$41:$F$784,3)+'Иные услуги '!$C$5+'РСТ РСО-А'!$I$6+'РСТ РСО-А'!$H$9</f>
        <v>2891.22</v>
      </c>
      <c r="T111" s="119">
        <f>VLOOKUP($A111+ROUND((COLUMN()-2)/24,5),АТС!$A$41:$F$784,3)+'Иные услуги '!$C$5+'РСТ РСО-А'!$I$6+'РСТ РСО-А'!$H$9</f>
        <v>2891.23</v>
      </c>
      <c r="U111" s="119">
        <f>VLOOKUP($A111+ROUND((COLUMN()-2)/24,5),АТС!$A$41:$F$784,3)+'Иные услуги '!$C$5+'РСТ РСО-А'!$I$6+'РСТ РСО-А'!$H$9</f>
        <v>2951.87</v>
      </c>
      <c r="V111" s="119">
        <f>VLOOKUP($A111+ROUND((COLUMN()-2)/24,5),АТС!$A$41:$F$784,3)+'Иные услуги '!$C$5+'РСТ РСО-А'!$I$6+'РСТ РСО-А'!$H$9</f>
        <v>3070.04</v>
      </c>
      <c r="W111" s="119">
        <f>VLOOKUP($A111+ROUND((COLUMN()-2)/24,5),АТС!$A$41:$F$784,3)+'Иные услуги '!$C$5+'РСТ РСО-А'!$I$6+'РСТ РСО-А'!$H$9</f>
        <v>2995.69</v>
      </c>
      <c r="X111" s="119">
        <f>VLOOKUP($A111+ROUND((COLUMN()-2)/24,5),АТС!$A$41:$F$784,3)+'Иные услуги '!$C$5+'РСТ РСО-А'!$I$6+'РСТ РСО-А'!$H$9</f>
        <v>2938.17</v>
      </c>
      <c r="Y111" s="119">
        <f>VLOOKUP($A111+ROUND((COLUMN()-2)/24,5),АТС!$A$41:$F$784,3)+'Иные услуги '!$C$5+'РСТ РСО-А'!$I$6+'РСТ РСО-А'!$H$9</f>
        <v>3138.43</v>
      </c>
    </row>
    <row r="112" spans="1:25" x14ac:dyDescent="0.2">
      <c r="A112" s="66">
        <f t="shared" si="2"/>
        <v>43335</v>
      </c>
      <c r="B112" s="119">
        <f>VLOOKUP($A112+ROUND((COLUMN()-2)/24,5),АТС!$A$41:$F$784,3)+'Иные услуги '!$C$5+'РСТ РСО-А'!$I$6+'РСТ РСО-А'!$H$9</f>
        <v>2894.4</v>
      </c>
      <c r="C112" s="119">
        <f>VLOOKUP($A112+ROUND((COLUMN()-2)/24,5),АТС!$A$41:$F$784,3)+'Иные услуги '!$C$5+'РСТ РСО-А'!$I$6+'РСТ РСО-А'!$H$9</f>
        <v>2882.3</v>
      </c>
      <c r="D112" s="119">
        <f>VLOOKUP($A112+ROUND((COLUMN()-2)/24,5),АТС!$A$41:$F$784,3)+'Иные услуги '!$C$5+'РСТ РСО-А'!$I$6+'РСТ РСО-А'!$H$9</f>
        <v>2897.62</v>
      </c>
      <c r="E112" s="119">
        <f>VLOOKUP($A112+ROUND((COLUMN()-2)/24,5),АТС!$A$41:$F$784,3)+'Иные услуги '!$C$5+'РСТ РСО-А'!$I$6+'РСТ РСО-А'!$H$9</f>
        <v>2896.45</v>
      </c>
      <c r="F112" s="119">
        <f>VLOOKUP($A112+ROUND((COLUMN()-2)/24,5),АТС!$A$41:$F$784,3)+'Иные услуги '!$C$5+'РСТ РСО-А'!$I$6+'РСТ РСО-А'!$H$9</f>
        <v>2896.95</v>
      </c>
      <c r="G112" s="119">
        <f>VLOOKUP($A112+ROUND((COLUMN()-2)/24,5),АТС!$A$41:$F$784,3)+'Иные услуги '!$C$5+'РСТ РСО-А'!$I$6+'РСТ РСО-А'!$H$9</f>
        <v>2924.5699999999997</v>
      </c>
      <c r="H112" s="119">
        <f>VLOOKUP($A112+ROUND((COLUMN()-2)/24,5),АТС!$A$41:$F$784,3)+'Иные услуги '!$C$5+'РСТ РСО-А'!$I$6+'РСТ РСО-А'!$H$9</f>
        <v>2947.3199999999997</v>
      </c>
      <c r="I112" s="119">
        <f>VLOOKUP($A112+ROUND((COLUMN()-2)/24,5),АТС!$A$41:$F$784,3)+'Иные услуги '!$C$5+'РСТ РСО-А'!$I$6+'РСТ РСО-А'!$H$9</f>
        <v>2929.91</v>
      </c>
      <c r="J112" s="119">
        <f>VLOOKUP($A112+ROUND((COLUMN()-2)/24,5),АТС!$A$41:$F$784,3)+'Иные услуги '!$C$5+'РСТ РСО-А'!$I$6+'РСТ РСО-А'!$H$9</f>
        <v>3098.09</v>
      </c>
      <c r="K112" s="119">
        <f>VLOOKUP($A112+ROUND((COLUMN()-2)/24,5),АТС!$A$41:$F$784,3)+'Иные услуги '!$C$5+'РСТ РСО-А'!$I$6+'РСТ РСО-А'!$H$9</f>
        <v>2910.27</v>
      </c>
      <c r="L112" s="119">
        <f>VLOOKUP($A112+ROUND((COLUMN()-2)/24,5),АТС!$A$41:$F$784,3)+'Иные услуги '!$C$5+'РСТ РСО-А'!$I$6+'РСТ РСО-А'!$H$9</f>
        <v>2895.87</v>
      </c>
      <c r="M112" s="119">
        <f>VLOOKUP($A112+ROUND((COLUMN()-2)/24,5),АТС!$A$41:$F$784,3)+'Иные услуги '!$C$5+'РСТ РСО-А'!$I$6+'РСТ РСО-А'!$H$9</f>
        <v>2896.93</v>
      </c>
      <c r="N112" s="119">
        <f>VLOOKUP($A112+ROUND((COLUMN()-2)/24,5),АТС!$A$41:$F$784,3)+'Иные услуги '!$C$5+'РСТ РСО-А'!$I$6+'РСТ РСО-А'!$H$9</f>
        <v>2895.91</v>
      </c>
      <c r="O112" s="119">
        <f>VLOOKUP($A112+ROUND((COLUMN()-2)/24,5),АТС!$A$41:$F$784,3)+'Иные услуги '!$C$5+'РСТ РСО-А'!$I$6+'РСТ РСО-А'!$H$9</f>
        <v>2897.08</v>
      </c>
      <c r="P112" s="119">
        <f>VLOOKUP($A112+ROUND((COLUMN()-2)/24,5),АТС!$A$41:$F$784,3)+'Иные услуги '!$C$5+'РСТ РСО-А'!$I$6+'РСТ РСО-А'!$H$9</f>
        <v>2896.87</v>
      </c>
      <c r="Q112" s="119">
        <f>VLOOKUP($A112+ROUND((COLUMN()-2)/24,5),АТС!$A$41:$F$784,3)+'Иные услуги '!$C$5+'РСТ РСО-А'!$I$6+'РСТ РСО-А'!$H$9</f>
        <v>2896.84</v>
      </c>
      <c r="R112" s="119">
        <f>VLOOKUP($A112+ROUND((COLUMN()-2)/24,5),АТС!$A$41:$F$784,3)+'Иные услуги '!$C$5+'РСТ РСО-А'!$I$6+'РСТ РСО-А'!$H$9</f>
        <v>2896.73</v>
      </c>
      <c r="S112" s="119">
        <f>VLOOKUP($A112+ROUND((COLUMN()-2)/24,5),АТС!$A$41:$F$784,3)+'Иные услуги '!$C$5+'РСТ РСО-А'!$I$6+'РСТ РСО-А'!$H$9</f>
        <v>2896.54</v>
      </c>
      <c r="T112" s="119">
        <f>VLOOKUP($A112+ROUND((COLUMN()-2)/24,5),АТС!$A$41:$F$784,3)+'Иные услуги '!$C$5+'РСТ РСО-А'!$I$6+'РСТ РСО-А'!$H$9</f>
        <v>2894.89</v>
      </c>
      <c r="U112" s="119">
        <f>VLOOKUP($A112+ROUND((COLUMN()-2)/24,5),АТС!$A$41:$F$784,3)+'Иные услуги '!$C$5+'РСТ РСО-А'!$I$6+'РСТ РСО-А'!$H$9</f>
        <v>2949.7</v>
      </c>
      <c r="V112" s="119">
        <f>VLOOKUP($A112+ROUND((COLUMN()-2)/24,5),АТС!$A$41:$F$784,3)+'Иные услуги '!$C$5+'РСТ РСО-А'!$I$6+'РСТ РСО-А'!$H$9</f>
        <v>3035.09</v>
      </c>
      <c r="W112" s="119">
        <f>VLOOKUP($A112+ROUND((COLUMN()-2)/24,5),АТС!$A$41:$F$784,3)+'Иные услуги '!$C$5+'РСТ РСО-А'!$I$6+'РСТ РСО-А'!$H$9</f>
        <v>2958.12</v>
      </c>
      <c r="X112" s="119">
        <f>VLOOKUP($A112+ROUND((COLUMN()-2)/24,5),АТС!$A$41:$F$784,3)+'Иные услуги '!$C$5+'РСТ РСО-А'!$I$6+'РСТ РСО-А'!$H$9</f>
        <v>2939.0299999999997</v>
      </c>
      <c r="Y112" s="119">
        <f>VLOOKUP($A112+ROUND((COLUMN()-2)/24,5),АТС!$A$41:$F$784,3)+'Иные услуги '!$C$5+'РСТ РСО-А'!$I$6+'РСТ РСО-А'!$H$9</f>
        <v>3200.54</v>
      </c>
    </row>
    <row r="113" spans="1:27" x14ac:dyDescent="0.2">
      <c r="A113" s="66">
        <f t="shared" si="2"/>
        <v>43336</v>
      </c>
      <c r="B113" s="119">
        <f>VLOOKUP($A113+ROUND((COLUMN()-2)/24,5),АТС!$A$41:$F$784,3)+'Иные услуги '!$C$5+'РСТ РСО-А'!$I$6+'РСТ РСО-А'!$H$9</f>
        <v>2902.83</v>
      </c>
      <c r="C113" s="119">
        <f>VLOOKUP($A113+ROUND((COLUMN()-2)/24,5),АТС!$A$41:$F$784,3)+'Иные услуги '!$C$5+'РСТ РСО-А'!$I$6+'РСТ РСО-А'!$H$9</f>
        <v>2885.7799999999997</v>
      </c>
      <c r="D113" s="119">
        <f>VLOOKUP($A113+ROUND((COLUMN()-2)/24,5),АТС!$A$41:$F$784,3)+'Иные услуги '!$C$5+'РСТ РСО-А'!$I$6+'РСТ РСО-А'!$H$9</f>
        <v>2884.08</v>
      </c>
      <c r="E113" s="119">
        <f>VLOOKUP($A113+ROUND((COLUMN()-2)/24,5),АТС!$A$41:$F$784,3)+'Иные услуги '!$C$5+'РСТ РСО-А'!$I$6+'РСТ РСО-А'!$H$9</f>
        <v>2900.29</v>
      </c>
      <c r="F113" s="119">
        <f>VLOOKUP($A113+ROUND((COLUMN()-2)/24,5),АТС!$A$41:$F$784,3)+'Иные услуги '!$C$5+'РСТ РСО-А'!$I$6+'РСТ РСО-А'!$H$9</f>
        <v>2900.5299999999997</v>
      </c>
      <c r="G113" s="119">
        <f>VLOOKUP($A113+ROUND((COLUMN()-2)/24,5),АТС!$A$41:$F$784,3)+'Иные услуги '!$C$5+'РСТ РСО-А'!$I$6+'РСТ РСО-А'!$H$9</f>
        <v>2925.74</v>
      </c>
      <c r="H113" s="119">
        <f>VLOOKUP($A113+ROUND((COLUMN()-2)/24,5),АТС!$A$41:$F$784,3)+'Иные услуги '!$C$5+'РСТ РСО-А'!$I$6+'РСТ РСО-А'!$H$9</f>
        <v>2944.65</v>
      </c>
      <c r="I113" s="119">
        <f>VLOOKUP($A113+ROUND((COLUMN()-2)/24,5),АТС!$A$41:$F$784,3)+'Иные услуги '!$C$5+'РСТ РСО-А'!$I$6+'РСТ РСО-А'!$H$9</f>
        <v>2920.59</v>
      </c>
      <c r="J113" s="119">
        <f>VLOOKUP($A113+ROUND((COLUMN()-2)/24,5),АТС!$A$41:$F$784,3)+'Иные услуги '!$C$5+'РСТ РСО-А'!$I$6+'РСТ РСО-А'!$H$9</f>
        <v>3046.13</v>
      </c>
      <c r="K113" s="119">
        <f>VLOOKUP($A113+ROUND((COLUMN()-2)/24,5),АТС!$A$41:$F$784,3)+'Иные услуги '!$C$5+'РСТ РСО-А'!$I$6+'РСТ РСО-А'!$H$9</f>
        <v>2908.8</v>
      </c>
      <c r="L113" s="119">
        <f>VLOOKUP($A113+ROUND((COLUMN()-2)/24,5),АТС!$A$41:$F$784,3)+'Иные услуги '!$C$5+'РСТ РСО-А'!$I$6+'РСТ РСО-А'!$H$9</f>
        <v>2895.14</v>
      </c>
      <c r="M113" s="119">
        <f>VLOOKUP($A113+ROUND((COLUMN()-2)/24,5),АТС!$A$41:$F$784,3)+'Иные услуги '!$C$5+'РСТ РСО-А'!$I$6+'РСТ РСО-А'!$H$9</f>
        <v>2895.93</v>
      </c>
      <c r="N113" s="119">
        <f>VLOOKUP($A113+ROUND((COLUMN()-2)/24,5),АТС!$A$41:$F$784,3)+'Иные услуги '!$C$5+'РСТ РСО-А'!$I$6+'РСТ РСО-А'!$H$9</f>
        <v>2895.95</v>
      </c>
      <c r="O113" s="119">
        <f>VLOOKUP($A113+ROUND((COLUMN()-2)/24,5),АТС!$A$41:$F$784,3)+'Иные услуги '!$C$5+'РСТ РСО-А'!$I$6+'РСТ РСО-А'!$H$9</f>
        <v>2896.04</v>
      </c>
      <c r="P113" s="119">
        <f>VLOOKUP($A113+ROUND((COLUMN()-2)/24,5),АТС!$A$41:$F$784,3)+'Иные услуги '!$C$5+'РСТ РСО-А'!$I$6+'РСТ РСО-А'!$H$9</f>
        <v>2896.04</v>
      </c>
      <c r="Q113" s="119">
        <f>VLOOKUP($A113+ROUND((COLUMN()-2)/24,5),АТС!$A$41:$F$784,3)+'Иные услуги '!$C$5+'РСТ РСО-А'!$I$6+'РСТ РСО-А'!$H$9</f>
        <v>2896.2599999999998</v>
      </c>
      <c r="R113" s="119">
        <f>VLOOKUP($A113+ROUND((COLUMN()-2)/24,5),АТС!$A$41:$F$784,3)+'Иные услуги '!$C$5+'РСТ РСО-А'!$I$6+'РСТ РСО-А'!$H$9</f>
        <v>2892.31</v>
      </c>
      <c r="S113" s="119">
        <f>VLOOKUP($A113+ROUND((COLUMN()-2)/24,5),АТС!$A$41:$F$784,3)+'Иные услуги '!$C$5+'РСТ РСО-А'!$I$6+'РСТ РСО-А'!$H$9</f>
        <v>2891.73</v>
      </c>
      <c r="T113" s="119">
        <f>VLOOKUP($A113+ROUND((COLUMN()-2)/24,5),АТС!$A$41:$F$784,3)+'Иные услуги '!$C$5+'РСТ РСО-А'!$I$6+'РСТ РСО-А'!$H$9</f>
        <v>2891.43</v>
      </c>
      <c r="U113" s="119">
        <f>VLOOKUP($A113+ROUND((COLUMN()-2)/24,5),АТС!$A$41:$F$784,3)+'Иные услуги '!$C$5+'РСТ РСО-А'!$I$6+'РСТ РСО-А'!$H$9</f>
        <v>2941.38</v>
      </c>
      <c r="V113" s="119">
        <f>VLOOKUP($A113+ROUND((COLUMN()-2)/24,5),АТС!$A$41:$F$784,3)+'Иные услуги '!$C$5+'РСТ РСО-А'!$I$6+'РСТ РСО-А'!$H$9</f>
        <v>3045.9</v>
      </c>
      <c r="W113" s="119">
        <f>VLOOKUP($A113+ROUND((COLUMN()-2)/24,5),АТС!$A$41:$F$784,3)+'Иные услуги '!$C$5+'РСТ РСО-А'!$I$6+'РСТ РСО-А'!$H$9</f>
        <v>2961.45</v>
      </c>
      <c r="X113" s="119">
        <f>VLOOKUP($A113+ROUND((COLUMN()-2)/24,5),АТС!$A$41:$F$784,3)+'Иные услуги '!$C$5+'РСТ РСО-А'!$I$6+'РСТ РСО-А'!$H$9</f>
        <v>2946.6</v>
      </c>
      <c r="Y113" s="119">
        <f>VLOOKUP($A113+ROUND((COLUMN()-2)/24,5),АТС!$A$41:$F$784,3)+'Иные услуги '!$C$5+'РСТ РСО-А'!$I$6+'РСТ РСО-А'!$H$9</f>
        <v>3267.9799999999996</v>
      </c>
    </row>
    <row r="114" spans="1:27" x14ac:dyDescent="0.2">
      <c r="A114" s="66">
        <f t="shared" si="2"/>
        <v>43337</v>
      </c>
      <c r="B114" s="119">
        <f>VLOOKUP($A114+ROUND((COLUMN()-2)/24,5),АТС!$A$41:$F$784,3)+'Иные услуги '!$C$5+'РСТ РСО-А'!$I$6+'РСТ РСО-А'!$H$9</f>
        <v>2909.5</v>
      </c>
      <c r="C114" s="119">
        <f>VLOOKUP($A114+ROUND((COLUMN()-2)/24,5),АТС!$A$41:$F$784,3)+'Иные услуги '!$C$5+'РСТ РСО-А'!$I$6+'РСТ РСО-А'!$H$9</f>
        <v>2884.63</v>
      </c>
      <c r="D114" s="119">
        <f>VLOOKUP($A114+ROUND((COLUMN()-2)/24,5),АТС!$A$41:$F$784,3)+'Иные услуги '!$C$5+'РСТ РСО-А'!$I$6+'РСТ РСО-А'!$H$9</f>
        <v>2907.56</v>
      </c>
      <c r="E114" s="119">
        <f>VLOOKUP($A114+ROUND((COLUMN()-2)/24,5),АТС!$A$41:$F$784,3)+'Иные услуги '!$C$5+'РСТ РСО-А'!$I$6+'РСТ РСО-А'!$H$9</f>
        <v>2906.42</v>
      </c>
      <c r="F114" s="119">
        <f>VLOOKUP($A114+ROUND((COLUMN()-2)/24,5),АТС!$A$41:$F$784,3)+'Иные услуги '!$C$5+'РСТ РСО-А'!$I$6+'РСТ РСО-А'!$H$9</f>
        <v>2907.0699999999997</v>
      </c>
      <c r="G114" s="119">
        <f>VLOOKUP($A114+ROUND((COLUMN()-2)/24,5),АТС!$A$41:$F$784,3)+'Иные услуги '!$C$5+'РСТ РСО-А'!$I$6+'РСТ РСО-А'!$H$9</f>
        <v>2951.93</v>
      </c>
      <c r="H114" s="119">
        <f>VLOOKUP($A114+ROUND((COLUMN()-2)/24,5),АТС!$A$41:$F$784,3)+'Иные услуги '!$C$5+'РСТ РСО-А'!$I$6+'РСТ РСО-А'!$H$9</f>
        <v>2962</v>
      </c>
      <c r="I114" s="119">
        <f>VLOOKUP($A114+ROUND((COLUMN()-2)/24,5),АТС!$A$41:$F$784,3)+'Иные услуги '!$C$5+'РСТ РСО-А'!$I$6+'РСТ РСО-А'!$H$9</f>
        <v>2892.79</v>
      </c>
      <c r="J114" s="119">
        <f>VLOOKUP($A114+ROUND((COLUMN()-2)/24,5),АТС!$A$41:$F$784,3)+'Иные услуги '!$C$5+'РСТ РСО-А'!$I$6+'РСТ РСО-А'!$H$9</f>
        <v>3104.64</v>
      </c>
      <c r="K114" s="119">
        <f>VLOOKUP($A114+ROUND((COLUMN()-2)/24,5),АТС!$A$41:$F$784,3)+'Иные услуги '!$C$5+'РСТ РСО-А'!$I$6+'РСТ РСО-А'!$H$9</f>
        <v>2960.54</v>
      </c>
      <c r="L114" s="119">
        <f>VLOOKUP($A114+ROUND((COLUMN()-2)/24,5),АТС!$A$41:$F$784,3)+'Иные услуги '!$C$5+'РСТ РСО-А'!$I$6+'РСТ РСО-А'!$H$9</f>
        <v>2943.84</v>
      </c>
      <c r="M114" s="119">
        <f>VLOOKUP($A114+ROUND((COLUMN()-2)/24,5),АТС!$A$41:$F$784,3)+'Иные услуги '!$C$5+'РСТ РСО-А'!$I$6+'РСТ РСО-А'!$H$9</f>
        <v>2946.69</v>
      </c>
      <c r="N114" s="119">
        <f>VLOOKUP($A114+ROUND((COLUMN()-2)/24,5),АТС!$A$41:$F$784,3)+'Иные услуги '!$C$5+'РСТ РСО-А'!$I$6+'РСТ РСО-А'!$H$9</f>
        <v>2946.91</v>
      </c>
      <c r="O114" s="119">
        <f>VLOOKUP($A114+ROUND((COLUMN()-2)/24,5),АТС!$A$41:$F$784,3)+'Иные услуги '!$C$5+'РСТ РСО-А'!$I$6+'РСТ РСО-А'!$H$9</f>
        <v>2947.04</v>
      </c>
      <c r="P114" s="119">
        <f>VLOOKUP($A114+ROUND((COLUMN()-2)/24,5),АТС!$A$41:$F$784,3)+'Иные услуги '!$C$5+'РСТ РСО-А'!$I$6+'РСТ РСО-А'!$H$9</f>
        <v>2947.1099999999997</v>
      </c>
      <c r="Q114" s="119">
        <f>VLOOKUP($A114+ROUND((COLUMN()-2)/24,5),АТС!$A$41:$F$784,3)+'Иные услуги '!$C$5+'РСТ РСО-А'!$I$6+'РСТ РСО-А'!$H$9</f>
        <v>2947.21</v>
      </c>
      <c r="R114" s="119">
        <f>VLOOKUP($A114+ROUND((COLUMN()-2)/24,5),АТС!$A$41:$F$784,3)+'Иные услуги '!$C$5+'РСТ РСО-А'!$I$6+'РСТ РСО-А'!$H$9</f>
        <v>2947.73</v>
      </c>
      <c r="S114" s="119">
        <f>VLOOKUP($A114+ROUND((COLUMN()-2)/24,5),АТС!$A$41:$F$784,3)+'Иные услуги '!$C$5+'РСТ РСО-А'!$I$6+'РСТ РСО-А'!$H$9</f>
        <v>2945.63</v>
      </c>
      <c r="T114" s="119">
        <f>VLOOKUP($A114+ROUND((COLUMN()-2)/24,5),АТС!$A$41:$F$784,3)+'Иные услуги '!$C$5+'РСТ РСО-А'!$I$6+'РСТ РСО-А'!$H$9</f>
        <v>2961.64</v>
      </c>
      <c r="U114" s="119">
        <f>VLOOKUP($A114+ROUND((COLUMN()-2)/24,5),АТС!$A$41:$F$784,3)+'Иные услуги '!$C$5+'РСТ РСО-А'!$I$6+'РСТ РСО-А'!$H$9</f>
        <v>2936.21</v>
      </c>
      <c r="V114" s="119">
        <f>VLOOKUP($A114+ROUND((COLUMN()-2)/24,5),АТС!$A$41:$F$784,3)+'Иные услуги '!$C$5+'РСТ РСО-А'!$I$6+'РСТ РСО-А'!$H$9</f>
        <v>2999.02</v>
      </c>
      <c r="W114" s="119">
        <f>VLOOKUP($A114+ROUND((COLUMN()-2)/24,5),АТС!$A$41:$F$784,3)+'Иные услуги '!$C$5+'РСТ РСО-А'!$I$6+'РСТ РСО-А'!$H$9</f>
        <v>2925.91</v>
      </c>
      <c r="X114" s="119">
        <f>VLOOKUP($A114+ROUND((COLUMN()-2)/24,5),АТС!$A$41:$F$784,3)+'Иные услуги '!$C$5+'РСТ РСО-А'!$I$6+'РСТ РСО-А'!$H$9</f>
        <v>2952.3</v>
      </c>
      <c r="Y114" s="119">
        <f>VLOOKUP($A114+ROUND((COLUMN()-2)/24,5),АТС!$A$41:$F$784,3)+'Иные услуги '!$C$5+'РСТ РСО-А'!$I$6+'РСТ РСО-А'!$H$9</f>
        <v>3415.17</v>
      </c>
    </row>
    <row r="115" spans="1:27" x14ac:dyDescent="0.2">
      <c r="A115" s="66">
        <f t="shared" si="2"/>
        <v>43338</v>
      </c>
      <c r="B115" s="119">
        <f>VLOOKUP($A115+ROUND((COLUMN()-2)/24,5),АТС!$A$41:$F$784,3)+'Иные услуги '!$C$5+'РСТ РСО-А'!$I$6+'РСТ РСО-А'!$H$9</f>
        <v>2892.97</v>
      </c>
      <c r="C115" s="119">
        <f>VLOOKUP($A115+ROUND((COLUMN()-2)/24,5),АТС!$A$41:$F$784,3)+'Иные услуги '!$C$5+'РСТ РСО-А'!$I$6+'РСТ РСО-А'!$H$9</f>
        <v>2883.39</v>
      </c>
      <c r="D115" s="119">
        <f>VLOOKUP($A115+ROUND((COLUMN()-2)/24,5),АТС!$A$41:$F$784,3)+'Иные услуги '!$C$5+'РСТ РСО-А'!$I$6+'РСТ РСО-А'!$H$9</f>
        <v>2907.43</v>
      </c>
      <c r="E115" s="119">
        <f>VLOOKUP($A115+ROUND((COLUMN()-2)/24,5),АТС!$A$41:$F$784,3)+'Иные услуги '!$C$5+'РСТ РСО-А'!$I$6+'РСТ РСО-А'!$H$9</f>
        <v>2905.29</v>
      </c>
      <c r="F115" s="119">
        <f>VLOOKUP($A115+ROUND((COLUMN()-2)/24,5),АТС!$A$41:$F$784,3)+'Иные услуги '!$C$5+'РСТ РСО-А'!$I$6+'РСТ РСО-А'!$H$9</f>
        <v>2905.8</v>
      </c>
      <c r="G115" s="119">
        <f>VLOOKUP($A115+ROUND((COLUMN()-2)/24,5),АТС!$A$41:$F$784,3)+'Иные услуги '!$C$5+'РСТ РСО-А'!$I$6+'РСТ РСО-А'!$H$9</f>
        <v>2950.81</v>
      </c>
      <c r="H115" s="119">
        <f>VLOOKUP($A115+ROUND((COLUMN()-2)/24,5),АТС!$A$41:$F$784,3)+'Иные услуги '!$C$5+'РСТ РСО-А'!$I$6+'РСТ РСО-А'!$H$9</f>
        <v>3061.75</v>
      </c>
      <c r="I115" s="119">
        <f>VLOOKUP($A115+ROUND((COLUMN()-2)/24,5),АТС!$A$41:$F$784,3)+'Иные услуги '!$C$5+'РСТ РСО-А'!$I$6+'РСТ РСО-А'!$H$9</f>
        <v>2916.44</v>
      </c>
      <c r="J115" s="119">
        <f>VLOOKUP($A115+ROUND((COLUMN()-2)/24,5),АТС!$A$41:$F$784,3)+'Иные услуги '!$C$5+'РСТ РСО-А'!$I$6+'РСТ РСО-А'!$H$9</f>
        <v>3168.58</v>
      </c>
      <c r="K115" s="119">
        <f>VLOOKUP($A115+ROUND((COLUMN()-2)/24,5),АТС!$A$41:$F$784,3)+'Иные услуги '!$C$5+'РСТ РСО-А'!$I$6+'РСТ РСО-А'!$H$9</f>
        <v>3013.91</v>
      </c>
      <c r="L115" s="119">
        <f>VLOOKUP($A115+ROUND((COLUMN()-2)/24,5),АТС!$A$41:$F$784,3)+'Иные услуги '!$C$5+'РСТ РСО-А'!$I$6+'РСТ РСО-А'!$H$9</f>
        <v>3013.3199999999997</v>
      </c>
      <c r="M115" s="119">
        <f>VLOOKUP($A115+ROUND((COLUMN()-2)/24,5),АТС!$A$41:$F$784,3)+'Иные услуги '!$C$5+'РСТ РСО-А'!$I$6+'РСТ РСО-А'!$H$9</f>
        <v>3015.98</v>
      </c>
      <c r="N115" s="119">
        <f>VLOOKUP($A115+ROUND((COLUMN()-2)/24,5),АТС!$A$41:$F$784,3)+'Иные услуги '!$C$5+'РСТ РСО-А'!$I$6+'РСТ РСО-А'!$H$9</f>
        <v>3016.65</v>
      </c>
      <c r="O115" s="119">
        <f>VLOOKUP($A115+ROUND((COLUMN()-2)/24,5),АТС!$A$41:$F$784,3)+'Иные услуги '!$C$5+'РСТ РСО-А'!$I$6+'РСТ РСО-А'!$H$9</f>
        <v>3016.63</v>
      </c>
      <c r="P115" s="119">
        <f>VLOOKUP($A115+ROUND((COLUMN()-2)/24,5),АТС!$A$41:$F$784,3)+'Иные услуги '!$C$5+'РСТ РСО-А'!$I$6+'РСТ РСО-А'!$H$9</f>
        <v>3016.5299999999997</v>
      </c>
      <c r="Q115" s="119">
        <f>VLOOKUP($A115+ROUND((COLUMN()-2)/24,5),АТС!$A$41:$F$784,3)+'Иные услуги '!$C$5+'РСТ РСО-А'!$I$6+'РСТ РСО-А'!$H$9</f>
        <v>3016.77</v>
      </c>
      <c r="R115" s="119">
        <f>VLOOKUP($A115+ROUND((COLUMN()-2)/24,5),АТС!$A$41:$F$784,3)+'Иные услуги '!$C$5+'РСТ РСО-А'!$I$6+'РСТ РСО-А'!$H$9</f>
        <v>3012.4</v>
      </c>
      <c r="S115" s="119">
        <f>VLOOKUP($A115+ROUND((COLUMN()-2)/24,5),АТС!$A$41:$F$784,3)+'Иные услуги '!$C$5+'РСТ РСО-А'!$I$6+'РСТ РСО-А'!$H$9</f>
        <v>3006.44</v>
      </c>
      <c r="T115" s="119">
        <f>VLOOKUP($A115+ROUND((COLUMN()-2)/24,5),АТС!$A$41:$F$784,3)+'Иные услуги '!$C$5+'РСТ РСО-А'!$I$6+'РСТ РСО-А'!$H$9</f>
        <v>3003.59</v>
      </c>
      <c r="U115" s="119">
        <f>VLOOKUP($A115+ROUND((COLUMN()-2)/24,5),АТС!$A$41:$F$784,3)+'Иные услуги '!$C$5+'РСТ РСО-А'!$I$6+'РСТ РСО-А'!$H$9</f>
        <v>2894.59</v>
      </c>
      <c r="V115" s="119">
        <f>VLOOKUP($A115+ROUND((COLUMN()-2)/24,5),АТС!$A$41:$F$784,3)+'Иные услуги '!$C$5+'РСТ РСО-А'!$I$6+'РСТ РСО-А'!$H$9</f>
        <v>2953.68</v>
      </c>
      <c r="W115" s="119">
        <f>VLOOKUP($A115+ROUND((COLUMN()-2)/24,5),АТС!$A$41:$F$784,3)+'Иные услуги '!$C$5+'РСТ РСО-А'!$I$6+'РСТ РСО-А'!$H$9</f>
        <v>2923.7599999999998</v>
      </c>
      <c r="X115" s="119">
        <f>VLOOKUP($A115+ROUND((COLUMN()-2)/24,5),АТС!$A$41:$F$784,3)+'Иные услуги '!$C$5+'РСТ РСО-А'!$I$6+'РСТ РСО-А'!$H$9</f>
        <v>2951.91</v>
      </c>
      <c r="Y115" s="119">
        <f>VLOOKUP($A115+ROUND((COLUMN()-2)/24,5),АТС!$A$41:$F$784,3)+'Иные услуги '!$C$5+'РСТ РСО-А'!$I$6+'РСТ РСО-А'!$H$9</f>
        <v>3419.42</v>
      </c>
    </row>
    <row r="116" spans="1:27" x14ac:dyDescent="0.2">
      <c r="A116" s="66">
        <f t="shared" si="2"/>
        <v>43339</v>
      </c>
      <c r="B116" s="119">
        <f>VLOOKUP($A116+ROUND((COLUMN()-2)/24,5),АТС!$A$41:$F$784,3)+'Иные услуги '!$C$5+'РСТ РСО-А'!$I$6+'РСТ РСО-А'!$H$9</f>
        <v>2910.0699999999997</v>
      </c>
      <c r="C116" s="119">
        <f>VLOOKUP($A116+ROUND((COLUMN()-2)/24,5),АТС!$A$41:$F$784,3)+'Иные услуги '!$C$5+'РСТ РСО-А'!$I$6+'РСТ РСО-А'!$H$9</f>
        <v>2893.08</v>
      </c>
      <c r="D116" s="119">
        <f>VLOOKUP($A116+ROUND((COLUMN()-2)/24,5),АТС!$A$41:$F$784,3)+'Иные услуги '!$C$5+'РСТ РСО-А'!$I$6+'РСТ РСО-А'!$H$9</f>
        <v>2892.3599999999997</v>
      </c>
      <c r="E116" s="119">
        <f>VLOOKUP($A116+ROUND((COLUMN()-2)/24,5),АТС!$A$41:$F$784,3)+'Иные услуги '!$C$5+'РСТ РСО-А'!$I$6+'РСТ РСО-А'!$H$9</f>
        <v>2909.0699999999997</v>
      </c>
      <c r="F116" s="119">
        <f>VLOOKUP($A116+ROUND((COLUMN()-2)/24,5),АТС!$A$41:$F$784,3)+'Иные услуги '!$C$5+'РСТ РСО-А'!$I$6+'РСТ РСО-А'!$H$9</f>
        <v>2908.3199999999997</v>
      </c>
      <c r="G116" s="119">
        <f>VLOOKUP($A116+ROUND((COLUMN()-2)/24,5),АТС!$A$41:$F$784,3)+'Иные услуги '!$C$5+'РСТ РСО-А'!$I$6+'РСТ РСО-А'!$H$9</f>
        <v>2977.19</v>
      </c>
      <c r="H116" s="119">
        <f>VLOOKUP($A116+ROUND((COLUMN()-2)/24,5),АТС!$A$41:$F$784,3)+'Иные услуги '!$C$5+'РСТ РСО-А'!$I$6+'РСТ РСО-А'!$H$9</f>
        <v>2947.8199999999997</v>
      </c>
      <c r="I116" s="119">
        <f>VLOOKUP($A116+ROUND((COLUMN()-2)/24,5),АТС!$A$41:$F$784,3)+'Иные услуги '!$C$5+'РСТ РСО-А'!$I$6+'РСТ РСО-А'!$H$9</f>
        <v>2940.16</v>
      </c>
      <c r="J116" s="119">
        <f>VLOOKUP($A116+ROUND((COLUMN()-2)/24,5),АТС!$A$41:$F$784,3)+'Иные услуги '!$C$5+'РСТ РСО-А'!$I$6+'РСТ РСО-А'!$H$9</f>
        <v>3054.12</v>
      </c>
      <c r="K116" s="119">
        <f>VLOOKUP($A116+ROUND((COLUMN()-2)/24,5),АТС!$A$41:$F$784,3)+'Иные услуги '!$C$5+'РСТ РСО-А'!$I$6+'РСТ РСО-А'!$H$9</f>
        <v>2914.45</v>
      </c>
      <c r="L116" s="119">
        <f>VLOOKUP($A116+ROUND((COLUMN()-2)/24,5),АТС!$A$41:$F$784,3)+'Иные услуги '!$C$5+'РСТ РСО-А'!$I$6+'РСТ РСО-А'!$H$9</f>
        <v>2900.54</v>
      </c>
      <c r="M116" s="119">
        <f>VLOOKUP($A116+ROUND((COLUMN()-2)/24,5),АТС!$A$41:$F$784,3)+'Иные услуги '!$C$5+'РСТ РСО-А'!$I$6+'РСТ РСО-А'!$H$9</f>
        <v>2904.09</v>
      </c>
      <c r="N116" s="119">
        <f>VLOOKUP($A116+ROUND((COLUMN()-2)/24,5),АТС!$A$41:$F$784,3)+'Иные услуги '!$C$5+'РСТ РСО-А'!$I$6+'РСТ РСО-А'!$H$9</f>
        <v>2904.12</v>
      </c>
      <c r="O116" s="119">
        <f>VLOOKUP($A116+ROUND((COLUMN()-2)/24,5),АТС!$A$41:$F$784,3)+'Иные услуги '!$C$5+'РСТ РСО-А'!$I$6+'РСТ РСО-А'!$H$9</f>
        <v>2905.15</v>
      </c>
      <c r="P116" s="119">
        <f>VLOOKUP($A116+ROUND((COLUMN()-2)/24,5),АТС!$A$41:$F$784,3)+'Иные услуги '!$C$5+'РСТ РСО-А'!$I$6+'РСТ РСО-А'!$H$9</f>
        <v>2905.21</v>
      </c>
      <c r="Q116" s="119">
        <f>VLOOKUP($A116+ROUND((COLUMN()-2)/24,5),АТС!$A$41:$F$784,3)+'Иные услуги '!$C$5+'РСТ РСО-А'!$I$6+'РСТ РСО-А'!$H$9</f>
        <v>2902.18</v>
      </c>
      <c r="R116" s="119">
        <f>VLOOKUP($A116+ROUND((COLUMN()-2)/24,5),АТС!$A$41:$F$784,3)+'Иные услуги '!$C$5+'РСТ РСО-А'!$I$6+'РСТ РСО-А'!$H$9</f>
        <v>2901.94</v>
      </c>
      <c r="S116" s="119">
        <f>VLOOKUP($A116+ROUND((COLUMN()-2)/24,5),АТС!$A$41:$F$784,3)+'Иные услуги '!$C$5+'РСТ РСО-А'!$I$6+'РСТ РСО-А'!$H$9</f>
        <v>2901.75</v>
      </c>
      <c r="T116" s="119">
        <f>VLOOKUP($A116+ROUND((COLUMN()-2)/24,5),АТС!$A$41:$F$784,3)+'Иные услуги '!$C$5+'РСТ РСО-А'!$I$6+'РСТ РСО-А'!$H$9</f>
        <v>2898.88</v>
      </c>
      <c r="U116" s="119">
        <f>VLOOKUP($A116+ROUND((COLUMN()-2)/24,5),АТС!$A$41:$F$784,3)+'Иные услуги '!$C$5+'РСТ РСО-А'!$I$6+'РСТ РСО-А'!$H$9</f>
        <v>2957.5299999999997</v>
      </c>
      <c r="V116" s="119">
        <f>VLOOKUP($A116+ROUND((COLUMN()-2)/24,5),АТС!$A$41:$F$784,3)+'Иные услуги '!$C$5+'РСТ РСО-А'!$I$6+'РСТ РСО-А'!$H$9</f>
        <v>3036.06</v>
      </c>
      <c r="W116" s="119">
        <f>VLOOKUP($A116+ROUND((COLUMN()-2)/24,5),АТС!$A$41:$F$784,3)+'Иные услуги '!$C$5+'РСТ РСО-А'!$I$6+'РСТ РСО-А'!$H$9</f>
        <v>2957.97</v>
      </c>
      <c r="X116" s="119">
        <f>VLOOKUP($A116+ROUND((COLUMN()-2)/24,5),АТС!$A$41:$F$784,3)+'Иные услуги '!$C$5+'РСТ РСО-А'!$I$6+'РСТ РСО-А'!$H$9</f>
        <v>2967.98</v>
      </c>
      <c r="Y116" s="119">
        <f>VLOOKUP($A116+ROUND((COLUMN()-2)/24,5),АТС!$A$41:$F$784,3)+'Иные услуги '!$C$5+'РСТ РСО-А'!$I$6+'РСТ РСО-А'!$H$9</f>
        <v>3290.5199999999995</v>
      </c>
    </row>
    <row r="117" spans="1:27" x14ac:dyDescent="0.2">
      <c r="A117" s="66">
        <f t="shared" si="2"/>
        <v>43340</v>
      </c>
      <c r="B117" s="119">
        <f>VLOOKUP($A117+ROUND((COLUMN()-2)/24,5),АТС!$A$41:$F$784,3)+'Иные услуги '!$C$5+'РСТ РСО-А'!$I$6+'РСТ РСО-А'!$H$9</f>
        <v>2908.3199999999997</v>
      </c>
      <c r="C117" s="119">
        <f>VLOOKUP($A117+ROUND((COLUMN()-2)/24,5),АТС!$A$41:$F$784,3)+'Иные услуги '!$C$5+'РСТ РСО-А'!$I$6+'РСТ РСО-А'!$H$9</f>
        <v>2902.7799999999997</v>
      </c>
      <c r="D117" s="119">
        <f>VLOOKUP($A117+ROUND((COLUMN()-2)/24,5),АТС!$A$41:$F$784,3)+'Иные услуги '!$C$5+'РСТ РСО-А'!$I$6+'РСТ РСО-А'!$H$9</f>
        <v>2900.3599999999997</v>
      </c>
      <c r="E117" s="119">
        <f>VLOOKUP($A117+ROUND((COLUMN()-2)/24,5),АТС!$A$41:$F$784,3)+'Иные услуги '!$C$5+'РСТ РСО-А'!$I$6+'РСТ РСО-А'!$H$9</f>
        <v>2916.84</v>
      </c>
      <c r="F117" s="119">
        <f>VLOOKUP($A117+ROUND((COLUMN()-2)/24,5),АТС!$A$41:$F$784,3)+'Иные услуги '!$C$5+'РСТ РСО-А'!$I$6+'РСТ РСО-А'!$H$9</f>
        <v>2917.5</v>
      </c>
      <c r="G117" s="119">
        <f>VLOOKUP($A117+ROUND((COLUMN()-2)/24,5),АТС!$A$41:$F$784,3)+'Иные услуги '!$C$5+'РСТ РСО-А'!$I$6+'РСТ РСО-А'!$H$9</f>
        <v>2983.0699999999997</v>
      </c>
      <c r="H117" s="119">
        <f>VLOOKUP($A117+ROUND((COLUMN()-2)/24,5),АТС!$A$41:$F$784,3)+'Иные услуги '!$C$5+'РСТ РСО-А'!$I$6+'РСТ РСО-А'!$H$9</f>
        <v>2947.74</v>
      </c>
      <c r="I117" s="119">
        <f>VLOOKUP($A117+ROUND((COLUMN()-2)/24,5),АТС!$A$41:$F$784,3)+'Иные услуги '!$C$5+'РСТ РСО-А'!$I$6+'РСТ РСО-А'!$H$9</f>
        <v>2945.38</v>
      </c>
      <c r="J117" s="119">
        <f>VLOOKUP($A117+ROUND((COLUMN()-2)/24,5),АТС!$A$41:$F$784,3)+'Иные услуги '!$C$5+'РСТ РСО-А'!$I$6+'РСТ РСО-А'!$H$9</f>
        <v>3055.58</v>
      </c>
      <c r="K117" s="119">
        <f>VLOOKUP($A117+ROUND((COLUMN()-2)/24,5),АТС!$A$41:$F$784,3)+'Иные услуги '!$C$5+'РСТ РСО-А'!$I$6+'РСТ РСО-А'!$H$9</f>
        <v>2916.81</v>
      </c>
      <c r="L117" s="119">
        <f>VLOOKUP($A117+ROUND((COLUMN()-2)/24,5),АТС!$A$41:$F$784,3)+'Иные услуги '!$C$5+'РСТ РСО-А'!$I$6+'РСТ РСО-А'!$H$9</f>
        <v>2902.21</v>
      </c>
      <c r="M117" s="119">
        <f>VLOOKUP($A117+ROUND((COLUMN()-2)/24,5),АТС!$A$41:$F$784,3)+'Иные услуги '!$C$5+'РСТ РСО-А'!$I$6+'РСТ РСО-А'!$H$9</f>
        <v>2905.87</v>
      </c>
      <c r="N117" s="119">
        <f>VLOOKUP($A117+ROUND((COLUMN()-2)/24,5),АТС!$A$41:$F$784,3)+'Иные услуги '!$C$5+'РСТ РСО-А'!$I$6+'РСТ РСО-А'!$H$9</f>
        <v>2904.05</v>
      </c>
      <c r="O117" s="119">
        <f>VLOOKUP($A117+ROUND((COLUMN()-2)/24,5),АТС!$A$41:$F$784,3)+'Иные услуги '!$C$5+'РСТ РСО-А'!$I$6+'РСТ РСО-А'!$H$9</f>
        <v>2901.09</v>
      </c>
      <c r="P117" s="119">
        <f>VLOOKUP($A117+ROUND((COLUMN()-2)/24,5),АТС!$A$41:$F$784,3)+'Иные услуги '!$C$5+'РСТ РСО-А'!$I$6+'РСТ РСО-А'!$H$9</f>
        <v>2902</v>
      </c>
      <c r="Q117" s="119">
        <f>VLOOKUP($A117+ROUND((COLUMN()-2)/24,5),АТС!$A$41:$F$784,3)+'Иные услуги '!$C$5+'РСТ РСО-А'!$I$6+'РСТ РСО-А'!$H$9</f>
        <v>2904.56</v>
      </c>
      <c r="R117" s="119">
        <f>VLOOKUP($A117+ROUND((COLUMN()-2)/24,5),АТС!$A$41:$F$784,3)+'Иные услуги '!$C$5+'РСТ РСО-А'!$I$6+'РСТ РСО-А'!$H$9</f>
        <v>2905.96</v>
      </c>
      <c r="S117" s="119">
        <f>VLOOKUP($A117+ROUND((COLUMN()-2)/24,5),АТС!$A$41:$F$784,3)+'Иные услуги '!$C$5+'РСТ РСО-А'!$I$6+'РСТ РСО-А'!$H$9</f>
        <v>2906.45</v>
      </c>
      <c r="T117" s="119">
        <f>VLOOKUP($A117+ROUND((COLUMN()-2)/24,5),АТС!$A$41:$F$784,3)+'Иные услуги '!$C$5+'РСТ РСО-А'!$I$6+'РСТ РСО-А'!$H$9</f>
        <v>2900.52</v>
      </c>
      <c r="U117" s="119">
        <f>VLOOKUP($A117+ROUND((COLUMN()-2)/24,5),АТС!$A$41:$F$784,3)+'Иные услуги '!$C$5+'РСТ РСО-А'!$I$6+'РСТ РСО-А'!$H$9</f>
        <v>2969.04</v>
      </c>
      <c r="V117" s="119">
        <f>VLOOKUP($A117+ROUND((COLUMN()-2)/24,5),АТС!$A$41:$F$784,3)+'Иные услуги '!$C$5+'РСТ РСО-А'!$I$6+'РСТ РСО-А'!$H$9</f>
        <v>3059.18</v>
      </c>
      <c r="W117" s="119">
        <f>VLOOKUP($A117+ROUND((COLUMN()-2)/24,5),АТС!$A$41:$F$784,3)+'Иные услуги '!$C$5+'РСТ РСО-А'!$I$6+'РСТ РСО-А'!$H$9</f>
        <v>2969.3</v>
      </c>
      <c r="X117" s="119">
        <f>VLOOKUP($A117+ROUND((COLUMN()-2)/24,5),АТС!$A$41:$F$784,3)+'Иные услуги '!$C$5+'РСТ РСО-А'!$I$6+'РСТ РСО-А'!$H$9</f>
        <v>2962.22</v>
      </c>
      <c r="Y117" s="119">
        <f>VLOOKUP($A117+ROUND((COLUMN()-2)/24,5),АТС!$A$41:$F$784,3)+'Иные услуги '!$C$5+'РСТ РСО-А'!$I$6+'РСТ РСО-А'!$H$9</f>
        <v>3296.04</v>
      </c>
    </row>
    <row r="118" spans="1:27" x14ac:dyDescent="0.2">
      <c r="A118" s="66">
        <f t="shared" si="2"/>
        <v>43341</v>
      </c>
      <c r="B118" s="119">
        <f>VLOOKUP($A118+ROUND((COLUMN()-2)/24,5),АТС!$A$41:$F$784,3)+'Иные услуги '!$C$5+'РСТ РСО-А'!$I$6+'РСТ РСО-А'!$H$9</f>
        <v>2911.7599999999998</v>
      </c>
      <c r="C118" s="119">
        <f>VLOOKUP($A118+ROUND((COLUMN()-2)/24,5),АТС!$A$41:$F$784,3)+'Иные услуги '!$C$5+'РСТ РСО-А'!$I$6+'РСТ РСО-А'!$H$9</f>
        <v>2901.2799999999997</v>
      </c>
      <c r="D118" s="119">
        <f>VLOOKUP($A118+ROUND((COLUMN()-2)/24,5),АТС!$A$41:$F$784,3)+'Иные услуги '!$C$5+'РСТ РСО-А'!$I$6+'РСТ РСО-А'!$H$9</f>
        <v>2916.85</v>
      </c>
      <c r="E118" s="119">
        <f>VLOOKUP($A118+ROUND((COLUMN()-2)/24,5),АТС!$A$41:$F$784,3)+'Иные услуги '!$C$5+'РСТ РСО-А'!$I$6+'РСТ РСО-А'!$H$9</f>
        <v>2916.16</v>
      </c>
      <c r="F118" s="119">
        <f>VLOOKUP($A118+ROUND((COLUMN()-2)/24,5),АТС!$A$41:$F$784,3)+'Иные услуги '!$C$5+'РСТ РСО-А'!$I$6+'РСТ РСО-А'!$H$9</f>
        <v>2916.95</v>
      </c>
      <c r="G118" s="119">
        <f>VLOOKUP($A118+ROUND((COLUMN()-2)/24,5),АТС!$A$41:$F$784,3)+'Иные услуги '!$C$5+'РСТ РСО-А'!$I$6+'РСТ РСО-А'!$H$9</f>
        <v>2980.8199999999997</v>
      </c>
      <c r="H118" s="119">
        <f>VLOOKUP($A118+ROUND((COLUMN()-2)/24,5),АТС!$A$41:$F$784,3)+'Иные услуги '!$C$5+'РСТ РСО-А'!$I$6+'РСТ РСО-А'!$H$9</f>
        <v>2958.97</v>
      </c>
      <c r="I118" s="119">
        <f>VLOOKUP($A118+ROUND((COLUMN()-2)/24,5),АТС!$A$41:$F$784,3)+'Иные услуги '!$C$5+'РСТ РСО-А'!$I$6+'РСТ РСО-А'!$H$9</f>
        <v>2976.93</v>
      </c>
      <c r="J118" s="119">
        <f>VLOOKUP($A118+ROUND((COLUMN()-2)/24,5),АТС!$A$41:$F$784,3)+'Иные услуги '!$C$5+'РСТ РСО-А'!$I$6+'РСТ РСО-А'!$H$9</f>
        <v>3069.77</v>
      </c>
      <c r="K118" s="119">
        <f>VLOOKUP($A118+ROUND((COLUMN()-2)/24,5),АТС!$A$41:$F$784,3)+'Иные услуги '!$C$5+'РСТ РСО-А'!$I$6+'РСТ РСО-А'!$H$9</f>
        <v>2945.0299999999997</v>
      </c>
      <c r="L118" s="119">
        <f>VLOOKUP($A118+ROUND((COLUMN()-2)/24,5),АТС!$A$41:$F$784,3)+'Иные услуги '!$C$5+'РСТ РСО-А'!$I$6+'РСТ РСО-А'!$H$9</f>
        <v>2923.38</v>
      </c>
      <c r="M118" s="119">
        <f>VLOOKUP($A118+ROUND((COLUMN()-2)/24,5),АТС!$A$41:$F$784,3)+'Иные услуги '!$C$5+'РСТ РСО-А'!$I$6+'РСТ РСО-А'!$H$9</f>
        <v>2918.3</v>
      </c>
      <c r="N118" s="119">
        <f>VLOOKUP($A118+ROUND((COLUMN()-2)/24,5),АТС!$A$41:$F$784,3)+'Иные услуги '!$C$5+'РСТ РСО-А'!$I$6+'РСТ РСО-А'!$H$9</f>
        <v>2915.42</v>
      </c>
      <c r="O118" s="119">
        <f>VLOOKUP($A118+ROUND((COLUMN()-2)/24,5),АТС!$A$41:$F$784,3)+'Иные услуги '!$C$5+'РСТ РСО-А'!$I$6+'РСТ РСО-А'!$H$9</f>
        <v>2914.6099999999997</v>
      </c>
      <c r="P118" s="119">
        <f>VLOOKUP($A118+ROUND((COLUMN()-2)/24,5),АТС!$A$41:$F$784,3)+'Иные услуги '!$C$5+'РСТ РСО-А'!$I$6+'РСТ РСО-А'!$H$9</f>
        <v>2915.0099999999998</v>
      </c>
      <c r="Q118" s="119">
        <f>VLOOKUP($A118+ROUND((COLUMN()-2)/24,5),АТС!$A$41:$F$784,3)+'Иные услуги '!$C$5+'РСТ РСО-А'!$I$6+'РСТ РСО-А'!$H$9</f>
        <v>2910.08</v>
      </c>
      <c r="R118" s="119">
        <f>VLOOKUP($A118+ROUND((COLUMN()-2)/24,5),АТС!$A$41:$F$784,3)+'Иные услуги '!$C$5+'РСТ РСО-А'!$I$6+'РСТ РСО-А'!$H$9</f>
        <v>2913.88</v>
      </c>
      <c r="S118" s="119">
        <f>VLOOKUP($A118+ROUND((COLUMN()-2)/24,5),АТС!$A$41:$F$784,3)+'Иные услуги '!$C$5+'РСТ РСО-А'!$I$6+'РСТ РСО-А'!$H$9</f>
        <v>2908.33</v>
      </c>
      <c r="T118" s="119">
        <f>VLOOKUP($A118+ROUND((COLUMN()-2)/24,5),АТС!$A$41:$F$784,3)+'Иные услуги '!$C$5+'РСТ РСО-А'!$I$6+'РСТ РСО-А'!$H$9</f>
        <v>2911.98</v>
      </c>
      <c r="U118" s="119">
        <f>VLOOKUP($A118+ROUND((COLUMN()-2)/24,5),АТС!$A$41:$F$784,3)+'Иные услуги '!$C$5+'РСТ РСО-А'!$I$6+'РСТ РСО-А'!$H$9</f>
        <v>2973.21</v>
      </c>
      <c r="V118" s="119">
        <f>VLOOKUP($A118+ROUND((COLUMN()-2)/24,5),АТС!$A$41:$F$784,3)+'Иные услуги '!$C$5+'РСТ РСО-А'!$I$6+'РСТ РСО-А'!$H$9</f>
        <v>3052.8</v>
      </c>
      <c r="W118" s="119">
        <f>VLOOKUP($A118+ROUND((COLUMN()-2)/24,5),АТС!$A$41:$F$784,3)+'Иные услуги '!$C$5+'РСТ РСО-А'!$I$6+'РСТ РСО-А'!$H$9</f>
        <v>2927.62</v>
      </c>
      <c r="X118" s="119">
        <f>VLOOKUP($A118+ROUND((COLUMN()-2)/24,5),АТС!$A$41:$F$784,3)+'Иные услуги '!$C$5+'РСТ РСО-А'!$I$6+'РСТ РСО-А'!$H$9</f>
        <v>2978.34</v>
      </c>
      <c r="Y118" s="119">
        <f>VLOOKUP($A118+ROUND((COLUMN()-2)/24,5),АТС!$A$41:$F$784,3)+'Иные услуги '!$C$5+'РСТ РСО-А'!$I$6+'РСТ РСО-А'!$H$9</f>
        <v>3438.5099999999998</v>
      </c>
    </row>
    <row r="119" spans="1:27" x14ac:dyDescent="0.2">
      <c r="A119" s="66">
        <f t="shared" ref="A119:A120" si="3">A82</f>
        <v>43342</v>
      </c>
      <c r="B119" s="119">
        <f>VLOOKUP($A119+ROUND((COLUMN()-2)/24,5),АТС!$A$41:$F$784,3)+'Иные услуги '!$C$5+'РСТ РСО-А'!$I$6+'РСТ РСО-А'!$H$9</f>
        <v>2900.37</v>
      </c>
      <c r="C119" s="119">
        <f>VLOOKUP($A119+ROUND((COLUMN()-2)/24,5),АТС!$A$41:$F$784,3)+'Иные услуги '!$C$5+'РСТ РСО-А'!$I$6+'РСТ РСО-А'!$H$9</f>
        <v>2880.6</v>
      </c>
      <c r="D119" s="119">
        <f>VLOOKUP($A119+ROUND((COLUMN()-2)/24,5),АТС!$A$41:$F$784,3)+'Иные услуги '!$C$5+'РСТ РСО-А'!$I$6+'РСТ РСО-А'!$H$9</f>
        <v>2894.8599999999997</v>
      </c>
      <c r="E119" s="119">
        <f>VLOOKUP($A119+ROUND((COLUMN()-2)/24,5),АТС!$A$41:$F$784,3)+'Иные услуги '!$C$5+'РСТ РСО-А'!$I$6+'РСТ РСО-А'!$H$9</f>
        <v>2891.29</v>
      </c>
      <c r="F119" s="119">
        <f>VLOOKUP($A119+ROUND((COLUMN()-2)/24,5),АТС!$A$41:$F$784,3)+'Иные услуги '!$C$5+'РСТ РСО-А'!$I$6+'РСТ РСО-А'!$H$9</f>
        <v>2892.18</v>
      </c>
      <c r="G119" s="119">
        <f>VLOOKUP($A119+ROUND((COLUMN()-2)/24,5),АТС!$A$41:$F$784,3)+'Иные услуги '!$C$5+'РСТ РСО-А'!$I$6+'РСТ РСО-А'!$H$9</f>
        <v>2933.94</v>
      </c>
      <c r="H119" s="119">
        <f>VLOOKUP($A119+ROUND((COLUMN()-2)/24,5),АТС!$A$41:$F$784,3)+'Иные услуги '!$C$5+'РСТ РСО-А'!$I$6+'РСТ РСО-А'!$H$9</f>
        <v>2899.2799999999997</v>
      </c>
      <c r="I119" s="119">
        <f>VLOOKUP($A119+ROUND((COLUMN()-2)/24,5),АТС!$A$41:$F$784,3)+'Иные услуги '!$C$5+'РСТ РСО-А'!$I$6+'РСТ РСО-А'!$H$9</f>
        <v>2957.37</v>
      </c>
      <c r="J119" s="119">
        <f>VLOOKUP($A119+ROUND((COLUMN()-2)/24,5),АТС!$A$41:$F$784,3)+'Иные услуги '!$C$5+'РСТ РСО-А'!$I$6+'РСТ РСО-А'!$H$9</f>
        <v>3027.34</v>
      </c>
      <c r="K119" s="119">
        <f>VLOOKUP($A119+ROUND((COLUMN()-2)/24,5),АТС!$A$41:$F$784,3)+'Иные услуги '!$C$5+'РСТ РСО-А'!$I$6+'РСТ РСО-А'!$H$9</f>
        <v>2910.71</v>
      </c>
      <c r="L119" s="119">
        <f>VLOOKUP($A119+ROUND((COLUMN()-2)/24,5),АТС!$A$41:$F$784,3)+'Иные услуги '!$C$5+'РСТ РСО-А'!$I$6+'РСТ РСО-А'!$H$9</f>
        <v>2895.3</v>
      </c>
      <c r="M119" s="119">
        <f>VLOOKUP($A119+ROUND((COLUMN()-2)/24,5),АТС!$A$41:$F$784,3)+'Иные услуги '!$C$5+'РСТ РСО-А'!$I$6+'РСТ РСО-А'!$H$9</f>
        <v>2893.7599999999998</v>
      </c>
      <c r="N119" s="119">
        <f>VLOOKUP($A119+ROUND((COLUMN()-2)/24,5),АТС!$A$41:$F$784,3)+'Иные услуги '!$C$5+'РСТ РСО-А'!$I$6+'РСТ РСО-А'!$H$9</f>
        <v>2891.79</v>
      </c>
      <c r="O119" s="119">
        <f>VLOOKUP($A119+ROUND((COLUMN()-2)/24,5),АТС!$A$41:$F$784,3)+'Иные услуги '!$C$5+'РСТ РСО-А'!$I$6+'РСТ РСО-А'!$H$9</f>
        <v>2890.71</v>
      </c>
      <c r="P119" s="119">
        <f>VLOOKUP($A119+ROUND((COLUMN()-2)/24,5),АТС!$A$41:$F$784,3)+'Иные услуги '!$C$5+'РСТ РСО-А'!$I$6+'РСТ РСО-А'!$H$9</f>
        <v>2890.8199999999997</v>
      </c>
      <c r="Q119" s="119">
        <f>VLOOKUP($A119+ROUND((COLUMN()-2)/24,5),АТС!$A$41:$F$784,3)+'Иные услуги '!$C$5+'РСТ РСО-А'!$I$6+'РСТ РСО-А'!$H$9</f>
        <v>2890.92</v>
      </c>
      <c r="R119" s="119">
        <f>VLOOKUP($A119+ROUND((COLUMN()-2)/24,5),АТС!$A$41:$F$784,3)+'Иные услуги '!$C$5+'РСТ РСО-А'!$I$6+'РСТ РСО-А'!$H$9</f>
        <v>2889.96</v>
      </c>
      <c r="S119" s="119">
        <f>VLOOKUP($A119+ROUND((COLUMN()-2)/24,5),АТС!$A$41:$F$784,3)+'Иные услуги '!$C$5+'РСТ РСО-А'!$I$6+'РСТ РСО-А'!$H$9</f>
        <v>2889.7599999999998</v>
      </c>
      <c r="T119" s="119">
        <f>VLOOKUP($A119+ROUND((COLUMN()-2)/24,5),АТС!$A$41:$F$784,3)+'Иные услуги '!$C$5+'РСТ РСО-А'!$I$6+'РСТ РСО-А'!$H$9</f>
        <v>2892.75</v>
      </c>
      <c r="U119" s="119">
        <f>VLOOKUP($A119+ROUND((COLUMN()-2)/24,5),АТС!$A$41:$F$784,3)+'Иные услуги '!$C$5+'РСТ РСО-А'!$I$6+'РСТ РСО-А'!$H$9</f>
        <v>2994.5299999999997</v>
      </c>
      <c r="V119" s="119">
        <f>VLOOKUP($A119+ROUND((COLUMN()-2)/24,5),АТС!$A$41:$F$784,3)+'Иные услуги '!$C$5+'РСТ РСО-А'!$I$6+'РСТ РСО-А'!$H$9</f>
        <v>3048.44</v>
      </c>
      <c r="W119" s="119">
        <f>VLOOKUP($A119+ROUND((COLUMN()-2)/24,5),АТС!$A$41:$F$784,3)+'Иные услуги '!$C$5+'РСТ РСО-А'!$I$6+'РСТ РСО-А'!$H$9</f>
        <v>2956.47</v>
      </c>
      <c r="X119" s="119">
        <f>VLOOKUP($A119+ROUND((COLUMN()-2)/24,5),АТС!$A$41:$F$784,3)+'Иные услуги '!$C$5+'РСТ РСО-А'!$I$6+'РСТ РСО-А'!$H$9</f>
        <v>2948.56</v>
      </c>
      <c r="Y119" s="119">
        <f>VLOOKUP($A119+ROUND((COLUMN()-2)/24,5),АТС!$A$41:$F$784,3)+'Иные услуги '!$C$5+'РСТ РСО-А'!$I$6+'РСТ РСО-А'!$H$9</f>
        <v>3253.54</v>
      </c>
    </row>
    <row r="120" spans="1:27" x14ac:dyDescent="0.2">
      <c r="A120" s="66">
        <f t="shared" si="3"/>
        <v>43343</v>
      </c>
      <c r="B120" s="119">
        <f>VLOOKUP($A120+ROUND((COLUMN()-2)/24,5),АТС!$A$41:$F$784,3)+'Иные услуги '!$C$5+'РСТ РСО-А'!$I$6+'РСТ РСО-А'!$H$9</f>
        <v>2919.8</v>
      </c>
      <c r="C120" s="119">
        <f>VLOOKUP($A120+ROUND((COLUMN()-2)/24,5),АТС!$A$41:$F$784,3)+'Иные услуги '!$C$5+'РСТ РСО-А'!$I$6+'РСТ РСО-А'!$H$9</f>
        <v>2884.7</v>
      </c>
      <c r="D120" s="119">
        <f>VLOOKUP($A120+ROUND((COLUMN()-2)/24,5),АТС!$A$41:$F$784,3)+'Иные услуги '!$C$5+'РСТ РСО-А'!$I$6+'РСТ РСО-А'!$H$9</f>
        <v>2897.5299999999997</v>
      </c>
      <c r="E120" s="119">
        <f>VLOOKUP($A120+ROUND((COLUMN()-2)/24,5),АТС!$A$41:$F$784,3)+'Иные услуги '!$C$5+'РСТ РСО-А'!$I$6+'РСТ РСО-А'!$H$9</f>
        <v>2897.1099999999997</v>
      </c>
      <c r="F120" s="119">
        <f>VLOOKUP($A120+ROUND((COLUMN()-2)/24,5),АТС!$A$41:$F$784,3)+'Иные услуги '!$C$5+'РСТ РСО-А'!$I$6+'РСТ РСО-А'!$H$9</f>
        <v>2896.9</v>
      </c>
      <c r="G120" s="119">
        <f>VLOOKUP($A120+ROUND((COLUMN()-2)/24,5),АТС!$A$41:$F$784,3)+'Иные услуги '!$C$5+'РСТ РСО-А'!$I$6+'РСТ РСО-А'!$H$9</f>
        <v>2932.6</v>
      </c>
      <c r="H120" s="119">
        <f>VLOOKUP($A120+ROUND((COLUMN()-2)/24,5),АТС!$A$41:$F$784,3)+'Иные услуги '!$C$5+'РСТ РСО-А'!$I$6+'РСТ РСО-А'!$H$9</f>
        <v>2902.7599999999998</v>
      </c>
      <c r="I120" s="119">
        <f>VLOOKUP($A120+ROUND((COLUMN()-2)/24,5),АТС!$A$41:$F$784,3)+'Иные услуги '!$C$5+'РСТ РСО-А'!$I$6+'РСТ РСО-А'!$H$9</f>
        <v>2969.98</v>
      </c>
      <c r="J120" s="119">
        <f>VLOOKUP($A120+ROUND((COLUMN()-2)/24,5),АТС!$A$41:$F$784,3)+'Иные услуги '!$C$5+'РСТ РСО-А'!$I$6+'РСТ РСО-А'!$H$9</f>
        <v>3010.7599999999998</v>
      </c>
      <c r="K120" s="119">
        <f>VLOOKUP($A120+ROUND((COLUMN()-2)/24,5),АТС!$A$41:$F$784,3)+'Иные услуги '!$C$5+'РСТ РСО-А'!$I$6+'РСТ РСО-А'!$H$9</f>
        <v>2901.5699999999997</v>
      </c>
      <c r="L120" s="119">
        <f>VLOOKUP($A120+ROUND((COLUMN()-2)/24,5),АТС!$A$41:$F$784,3)+'Иные услуги '!$C$5+'РСТ РСО-А'!$I$6+'РСТ РСО-А'!$H$9</f>
        <v>2924.72</v>
      </c>
      <c r="M120" s="119">
        <f>VLOOKUP($A120+ROUND((COLUMN()-2)/24,5),АТС!$A$41:$F$784,3)+'Иные услуги '!$C$5+'РСТ РСО-А'!$I$6+'РСТ РСО-А'!$H$9</f>
        <v>2924.92</v>
      </c>
      <c r="N120" s="119">
        <f>VLOOKUP($A120+ROUND((COLUMN()-2)/24,5),АТС!$A$41:$F$784,3)+'Иные услуги '!$C$5+'РСТ РСО-А'!$I$6+'РСТ РСО-А'!$H$9</f>
        <v>2924.8</v>
      </c>
      <c r="O120" s="119">
        <f>VLOOKUP($A120+ROUND((COLUMN()-2)/24,5),АТС!$A$41:$F$784,3)+'Иные услуги '!$C$5+'РСТ РСО-А'!$I$6+'РСТ РСО-А'!$H$9</f>
        <v>2941.38</v>
      </c>
      <c r="P120" s="119">
        <f>VLOOKUP($A120+ROUND((COLUMN()-2)/24,5),АТС!$A$41:$F$784,3)+'Иные услуги '!$C$5+'РСТ РСО-А'!$I$6+'РСТ РСО-А'!$H$9</f>
        <v>2994.94</v>
      </c>
      <c r="Q120" s="119">
        <f>VLOOKUP($A120+ROUND((COLUMN()-2)/24,5),АТС!$A$41:$F$784,3)+'Иные услуги '!$C$5+'РСТ РСО-А'!$I$6+'РСТ РСО-А'!$H$9</f>
        <v>2976.73</v>
      </c>
      <c r="R120" s="119">
        <f>VLOOKUP($A120+ROUND((COLUMN()-2)/24,5),АТС!$A$41:$F$784,3)+'Иные услуги '!$C$5+'РСТ РСО-А'!$I$6+'РСТ РСО-А'!$H$9</f>
        <v>2935.54</v>
      </c>
      <c r="S120" s="119">
        <f>VLOOKUP($A120+ROUND((COLUMN()-2)/24,5),АТС!$A$41:$F$784,3)+'Иные услуги '!$C$5+'РСТ РСО-А'!$I$6+'РСТ РСО-А'!$H$9</f>
        <v>2890.47</v>
      </c>
      <c r="T120" s="119">
        <f>VLOOKUP($A120+ROUND((COLUMN()-2)/24,5),АТС!$A$41:$F$784,3)+'Иные услуги '!$C$5+'РСТ РСО-А'!$I$6+'РСТ РСО-А'!$H$9</f>
        <v>2888.0699999999997</v>
      </c>
      <c r="U120" s="119">
        <f>VLOOKUP($A120+ROUND((COLUMN()-2)/24,5),АТС!$A$41:$F$784,3)+'Иные услуги '!$C$5+'РСТ РСО-А'!$I$6+'РСТ РСО-А'!$H$9</f>
        <v>3026.58</v>
      </c>
      <c r="V120" s="119">
        <f>VLOOKUP($A120+ROUND((COLUMN()-2)/24,5),АТС!$A$41:$F$784,3)+'Иные услуги '!$C$5+'РСТ РСО-А'!$I$6+'РСТ РСО-А'!$H$9</f>
        <v>3121.66</v>
      </c>
      <c r="W120" s="119">
        <f>VLOOKUP($A120+ROUND((COLUMN()-2)/24,5),АТС!$A$41:$F$784,3)+'Иные услуги '!$C$5+'РСТ РСО-А'!$I$6+'РСТ РСО-А'!$H$9</f>
        <v>3032.0299999999997</v>
      </c>
      <c r="X120" s="119">
        <f>VLOOKUP($A120+ROUND((COLUMN()-2)/24,5),АТС!$A$41:$F$784,3)+'Иные услуги '!$C$5+'РСТ РСО-А'!$I$6+'РСТ РСО-А'!$H$9</f>
        <v>2922.06</v>
      </c>
      <c r="Y120" s="119">
        <f>VLOOKUP($A120+ROUND((COLUMN()-2)/24,5),АТС!$A$41:$F$784,3)+'Иные услуги '!$C$5+'РСТ РСО-А'!$I$6+'РСТ РСО-А'!$H$9</f>
        <v>3108.69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241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43313</v>
      </c>
      <c r="B128" s="91">
        <f>VLOOKUP($A128+ROUND((COLUMN()-2)/24,5),АТС!$A$41:$F$784,3)+'Иные услуги '!$C$5+'РСТ РСО-А'!$J$6+'РСТ РСО-А'!$F$9</f>
        <v>3771.65</v>
      </c>
      <c r="C128" s="119">
        <f>VLOOKUP($A128+ROUND((COLUMN()-2)/24,5),АТС!$A$41:$F$784,3)+'Иные услуги '!$C$5+'РСТ РСО-А'!$J$6+'РСТ РСО-А'!$F$9</f>
        <v>3777.3400000000006</v>
      </c>
      <c r="D128" s="119">
        <f>VLOOKUP($A128+ROUND((COLUMN()-2)/24,5),АТС!$A$41:$F$784,3)+'Иные услуги '!$C$5+'РСТ РСО-А'!$J$6+'РСТ РСО-А'!$F$9</f>
        <v>3767.15</v>
      </c>
      <c r="E128" s="119">
        <f>VLOOKUP($A128+ROUND((COLUMN()-2)/24,5),АТС!$A$41:$F$784,3)+'Иные услуги '!$C$5+'РСТ РСО-А'!$J$6+'РСТ РСО-А'!$F$9</f>
        <v>3764.9200000000005</v>
      </c>
      <c r="F128" s="119">
        <f>VLOOKUP($A128+ROUND((COLUMN()-2)/24,5),АТС!$A$41:$F$784,3)+'Иные услуги '!$C$5+'РСТ РСО-А'!$J$6+'РСТ РСО-А'!$F$9</f>
        <v>3781.3700000000003</v>
      </c>
      <c r="G128" s="119">
        <f>VLOOKUP($A128+ROUND((COLUMN()-2)/24,5),АТС!$A$41:$F$784,3)+'Иные услуги '!$C$5+'РСТ РСО-А'!$J$6+'РСТ РСО-А'!$F$9</f>
        <v>3773.4</v>
      </c>
      <c r="H128" s="119">
        <f>VLOOKUP($A128+ROUND((COLUMN()-2)/24,5),АТС!$A$41:$F$784,3)+'Иные услуги '!$C$5+'РСТ РСО-А'!$J$6+'РСТ РСО-А'!$F$9</f>
        <v>3796.4100000000003</v>
      </c>
      <c r="I128" s="119">
        <f>VLOOKUP($A128+ROUND((COLUMN()-2)/24,5),АТС!$A$41:$F$784,3)+'Иные услуги '!$C$5+'РСТ РСО-А'!$J$6+'РСТ РСО-А'!$F$9</f>
        <v>3796.4400000000005</v>
      </c>
      <c r="J128" s="119">
        <f>VLOOKUP($A128+ROUND((COLUMN()-2)/24,5),АТС!$A$41:$F$784,3)+'Иные услуги '!$C$5+'РСТ РСО-А'!$J$6+'РСТ РСО-А'!$F$9</f>
        <v>3785.9</v>
      </c>
      <c r="K128" s="119">
        <f>VLOOKUP($A128+ROUND((COLUMN()-2)/24,5),АТС!$A$41:$F$784,3)+'Иные услуги '!$C$5+'РСТ РСО-А'!$J$6+'РСТ РСО-А'!$F$9</f>
        <v>3821.6700000000005</v>
      </c>
      <c r="L128" s="119">
        <f>VLOOKUP($A128+ROUND((COLUMN()-2)/24,5),АТС!$A$41:$F$784,3)+'Иные услуги '!$C$5+'РСТ РСО-А'!$J$6+'РСТ РСО-А'!$F$9</f>
        <v>3861.7200000000003</v>
      </c>
      <c r="M128" s="119">
        <f>VLOOKUP($A128+ROUND((COLUMN()-2)/24,5),АТС!$A$41:$F$784,3)+'Иные услуги '!$C$5+'РСТ РСО-А'!$J$6+'РСТ РСО-А'!$F$9</f>
        <v>3887.6300000000006</v>
      </c>
      <c r="N128" s="119">
        <f>VLOOKUP($A128+ROUND((COLUMN()-2)/24,5),АТС!$A$41:$F$784,3)+'Иные услуги '!$C$5+'РСТ РСО-А'!$J$6+'РСТ РСО-А'!$F$9</f>
        <v>3888.05</v>
      </c>
      <c r="O128" s="119">
        <f>VLOOKUP($A128+ROUND((COLUMN()-2)/24,5),АТС!$A$41:$F$784,3)+'Иные услуги '!$C$5+'РСТ РСО-А'!$J$6+'РСТ РСО-А'!$F$9</f>
        <v>3909.0800000000004</v>
      </c>
      <c r="P128" s="119">
        <f>VLOOKUP($A128+ROUND((COLUMN()-2)/24,5),АТС!$A$41:$F$784,3)+'Иные услуги '!$C$5+'РСТ РСО-А'!$J$6+'РСТ РСО-А'!$F$9</f>
        <v>3919.9200000000005</v>
      </c>
      <c r="Q128" s="119">
        <f>VLOOKUP($A128+ROUND((COLUMN()-2)/24,5),АТС!$A$41:$F$784,3)+'Иные услуги '!$C$5+'РСТ РСО-А'!$J$6+'РСТ РСО-А'!$F$9</f>
        <v>3909.3900000000003</v>
      </c>
      <c r="R128" s="119">
        <f>VLOOKUP($A128+ROUND((COLUMN()-2)/24,5),АТС!$A$41:$F$784,3)+'Иные услуги '!$C$5+'РСТ РСО-А'!$J$6+'РСТ РСО-А'!$F$9</f>
        <v>3875.8</v>
      </c>
      <c r="S128" s="119">
        <f>VLOOKUP($A128+ROUND((COLUMN()-2)/24,5),АТС!$A$41:$F$784,3)+'Иные услуги '!$C$5+'РСТ РСО-А'!$J$6+'РСТ РСО-А'!$F$9</f>
        <v>3793.8400000000006</v>
      </c>
      <c r="T128" s="119">
        <f>VLOOKUP($A128+ROUND((COLUMN()-2)/24,5),АТС!$A$41:$F$784,3)+'Иные услуги '!$C$5+'РСТ РСО-А'!$J$6+'РСТ РСО-А'!$F$9</f>
        <v>3770.4200000000005</v>
      </c>
      <c r="U128" s="119">
        <f>VLOOKUP($A128+ROUND((COLUMN()-2)/24,5),АТС!$A$41:$F$784,3)+'Иные услуги '!$C$5+'РСТ РСО-А'!$J$6+'РСТ РСО-А'!$F$9</f>
        <v>3781.5800000000004</v>
      </c>
      <c r="V128" s="119">
        <f>VLOOKUP($A128+ROUND((COLUMN()-2)/24,5),АТС!$A$41:$F$784,3)+'Иные услуги '!$C$5+'РСТ РСО-А'!$J$6+'РСТ РСО-А'!$F$9</f>
        <v>3869.1600000000003</v>
      </c>
      <c r="W128" s="119">
        <f>VLOOKUP($A128+ROUND((COLUMN()-2)/24,5),АТС!$A$41:$F$784,3)+'Иные услуги '!$C$5+'РСТ РСО-А'!$J$6+'РСТ РСО-А'!$F$9</f>
        <v>3836.78</v>
      </c>
      <c r="X128" s="119">
        <f>VLOOKUP($A128+ROUND((COLUMN()-2)/24,5),АТС!$A$41:$F$784,3)+'Иные услуги '!$C$5+'РСТ РСО-А'!$J$6+'РСТ РСО-А'!$F$9</f>
        <v>3825.51</v>
      </c>
      <c r="Y128" s="119">
        <f>VLOOKUP($A128+ROUND((COLUMN()-2)/24,5),АТС!$A$41:$F$784,3)+'Иные услуги '!$C$5+'РСТ РСО-А'!$J$6+'РСТ РСО-А'!$F$9</f>
        <v>3844.4600000000005</v>
      </c>
      <c r="AA128" s="67"/>
    </row>
    <row r="129" spans="1:25" x14ac:dyDescent="0.2">
      <c r="A129" s="66">
        <f>A128+1</f>
        <v>43314</v>
      </c>
      <c r="B129" s="119">
        <f>VLOOKUP($A129+ROUND((COLUMN()-2)/24,5),АТС!$A$41:$F$784,3)+'Иные услуги '!$C$5+'РСТ РСО-А'!$J$6+'РСТ РСО-А'!$F$9</f>
        <v>3770.01</v>
      </c>
      <c r="C129" s="119">
        <f>VLOOKUP($A129+ROUND((COLUMN()-2)/24,5),АТС!$A$41:$F$784,3)+'Иные услуги '!$C$5+'РСТ РСО-А'!$J$6+'РСТ РСО-А'!$F$9</f>
        <v>3777.55</v>
      </c>
      <c r="D129" s="119">
        <f>VLOOKUP($A129+ROUND((COLUMN()-2)/24,5),АТС!$A$41:$F$784,3)+'Иные услуги '!$C$5+'РСТ РСО-А'!$J$6+'РСТ РСО-А'!$F$9</f>
        <v>3792.4400000000005</v>
      </c>
      <c r="E129" s="119">
        <f>VLOOKUP($A129+ROUND((COLUMN()-2)/24,5),АТС!$A$41:$F$784,3)+'Иные услуги '!$C$5+'РСТ РСО-А'!$J$6+'РСТ РСО-А'!$F$9</f>
        <v>3790.9800000000005</v>
      </c>
      <c r="F129" s="119">
        <f>VLOOKUP($A129+ROUND((COLUMN()-2)/24,5),АТС!$A$41:$F$784,3)+'Иные услуги '!$C$5+'РСТ РСО-А'!$J$6+'РСТ РСО-А'!$F$9</f>
        <v>3788.9800000000005</v>
      </c>
      <c r="G129" s="119">
        <f>VLOOKUP($A129+ROUND((COLUMN()-2)/24,5),АТС!$A$41:$F$784,3)+'Иные услуги '!$C$5+'РСТ РСО-А'!$J$6+'РСТ РСО-А'!$F$9</f>
        <v>3780.86</v>
      </c>
      <c r="H129" s="119">
        <f>VLOOKUP($A129+ROUND((COLUMN()-2)/24,5),АТС!$A$41:$F$784,3)+'Иные услуги '!$C$5+'РСТ РСО-А'!$J$6+'РСТ РСО-А'!$F$9</f>
        <v>3810.7900000000004</v>
      </c>
      <c r="I129" s="119">
        <f>VLOOKUP($A129+ROUND((COLUMN()-2)/24,5),АТС!$A$41:$F$784,3)+'Иные услуги '!$C$5+'РСТ РСО-А'!$J$6+'РСТ РСО-А'!$F$9</f>
        <v>3798.4600000000005</v>
      </c>
      <c r="J129" s="119">
        <f>VLOOKUP($A129+ROUND((COLUMN()-2)/24,5),АТС!$A$41:$F$784,3)+'Иные услуги '!$C$5+'РСТ РСО-А'!$J$6+'РСТ РСО-А'!$F$9</f>
        <v>3788.6600000000003</v>
      </c>
      <c r="K129" s="119">
        <f>VLOOKUP($A129+ROUND((COLUMN()-2)/24,5),АТС!$A$41:$F$784,3)+'Иные услуги '!$C$5+'РСТ РСО-А'!$J$6+'РСТ РСО-А'!$F$9</f>
        <v>3775.8800000000006</v>
      </c>
      <c r="L129" s="119">
        <f>VLOOKUP($A129+ROUND((COLUMN()-2)/24,5),АТС!$A$41:$F$784,3)+'Иные услуги '!$C$5+'РСТ РСО-А'!$J$6+'РСТ РСО-А'!$F$9</f>
        <v>3862.9700000000003</v>
      </c>
      <c r="M129" s="119">
        <f>VLOOKUP($A129+ROUND((COLUMN()-2)/24,5),АТС!$A$41:$F$784,3)+'Иные услуги '!$C$5+'РСТ РСО-А'!$J$6+'РСТ РСО-А'!$F$9</f>
        <v>3887.03</v>
      </c>
      <c r="N129" s="119">
        <f>VLOOKUP($A129+ROUND((COLUMN()-2)/24,5),АТС!$A$41:$F$784,3)+'Иные услуги '!$C$5+'РСТ РСО-А'!$J$6+'РСТ РСО-А'!$F$9</f>
        <v>3889.2900000000004</v>
      </c>
      <c r="O129" s="119">
        <f>VLOOKUP($A129+ROUND((COLUMN()-2)/24,5),АТС!$A$41:$F$784,3)+'Иные услуги '!$C$5+'РСТ РСО-А'!$J$6+'РСТ РСО-А'!$F$9</f>
        <v>3916.2700000000004</v>
      </c>
      <c r="P129" s="119">
        <f>VLOOKUP($A129+ROUND((COLUMN()-2)/24,5),АТС!$A$41:$F$784,3)+'Иные услуги '!$C$5+'РСТ РСО-А'!$J$6+'РСТ РСО-А'!$F$9</f>
        <v>3917.0600000000004</v>
      </c>
      <c r="Q129" s="119">
        <f>VLOOKUP($A129+ROUND((COLUMN()-2)/24,5),АТС!$A$41:$F$784,3)+'Иные услуги '!$C$5+'РСТ РСО-А'!$J$6+'РСТ РСО-А'!$F$9</f>
        <v>3919.8500000000004</v>
      </c>
      <c r="R129" s="119">
        <f>VLOOKUP($A129+ROUND((COLUMN()-2)/24,5),АТС!$A$41:$F$784,3)+'Иные услуги '!$C$5+'РСТ РСО-А'!$J$6+'РСТ РСО-А'!$F$9</f>
        <v>3873.03</v>
      </c>
      <c r="S129" s="119">
        <f>VLOOKUP($A129+ROUND((COLUMN()-2)/24,5),АТС!$A$41:$F$784,3)+'Иные услуги '!$C$5+'РСТ РСО-А'!$J$6+'РСТ РСО-А'!$F$9</f>
        <v>3778.7900000000004</v>
      </c>
      <c r="T129" s="119">
        <f>VLOOKUP($A129+ROUND((COLUMN()-2)/24,5),АТС!$A$41:$F$784,3)+'Иные услуги '!$C$5+'РСТ РСО-А'!$J$6+'РСТ РСО-А'!$F$9</f>
        <v>3774.78</v>
      </c>
      <c r="U129" s="119">
        <f>VLOOKUP($A129+ROUND((COLUMN()-2)/24,5),АТС!$A$41:$F$784,3)+'Иные услуги '!$C$5+'РСТ РСО-А'!$J$6+'РСТ РСО-А'!$F$9</f>
        <v>3785.1700000000005</v>
      </c>
      <c r="V129" s="119">
        <f>VLOOKUP($A129+ROUND((COLUMN()-2)/24,5),АТС!$A$41:$F$784,3)+'Иные услуги '!$C$5+'РСТ РСО-А'!$J$6+'РСТ РСО-А'!$F$9</f>
        <v>3825.2500000000005</v>
      </c>
      <c r="W129" s="119">
        <f>VLOOKUP($A129+ROUND((COLUMN()-2)/24,5),АТС!$A$41:$F$784,3)+'Иные услуги '!$C$5+'РСТ РСО-А'!$J$6+'РСТ РСО-А'!$F$9</f>
        <v>3831.4400000000005</v>
      </c>
      <c r="X129" s="119">
        <f>VLOOKUP($A129+ROUND((COLUMN()-2)/24,5),АТС!$A$41:$F$784,3)+'Иные услуги '!$C$5+'РСТ РСО-А'!$J$6+'РСТ РСО-А'!$F$9</f>
        <v>3823.4600000000005</v>
      </c>
      <c r="Y129" s="119">
        <f>VLOOKUP($A129+ROUND((COLUMN()-2)/24,5),АТС!$A$41:$F$784,3)+'Иные услуги '!$C$5+'РСТ РСО-А'!$J$6+'РСТ РСО-А'!$F$9</f>
        <v>4741.3899999999994</v>
      </c>
    </row>
    <row r="130" spans="1:25" x14ac:dyDescent="0.2">
      <c r="A130" s="66">
        <f t="shared" ref="A130:A158" si="4">A129+1</f>
        <v>43315</v>
      </c>
      <c r="B130" s="119">
        <f>VLOOKUP($A130+ROUND((COLUMN()-2)/24,5),АТС!$A$41:$F$784,3)+'Иные услуги '!$C$5+'РСТ РСО-А'!$J$6+'РСТ РСО-А'!$F$9</f>
        <v>3777.8800000000006</v>
      </c>
      <c r="C130" s="119">
        <f>VLOOKUP($A130+ROUND((COLUMN()-2)/24,5),АТС!$A$41:$F$784,3)+'Иные услуги '!$C$5+'РСТ РСО-А'!$J$6+'РСТ РСО-А'!$F$9</f>
        <v>3775.53</v>
      </c>
      <c r="D130" s="119">
        <f>VLOOKUP($A130+ROUND((COLUMN()-2)/24,5),АТС!$A$41:$F$784,3)+'Иные услуги '!$C$5+'РСТ РСО-А'!$J$6+'РСТ РСО-А'!$F$9</f>
        <v>3790.4600000000005</v>
      </c>
      <c r="E130" s="119">
        <f>VLOOKUP($A130+ROUND((COLUMN()-2)/24,5),АТС!$A$41:$F$784,3)+'Иные услуги '!$C$5+'РСТ РСО-А'!$J$6+'РСТ РСО-А'!$F$9</f>
        <v>3816.7700000000004</v>
      </c>
      <c r="F130" s="119">
        <f>VLOOKUP($A130+ROUND((COLUMN()-2)/24,5),АТС!$A$41:$F$784,3)+'Иные услуги '!$C$5+'РСТ РСО-А'!$J$6+'РСТ РСО-А'!$F$9</f>
        <v>3815.7700000000004</v>
      </c>
      <c r="G130" s="119">
        <f>VLOOKUP($A130+ROUND((COLUMN()-2)/24,5),АТС!$A$41:$F$784,3)+'Иные услуги '!$C$5+'РСТ РСО-А'!$J$6+'РСТ РСО-А'!$F$9</f>
        <v>3798.36</v>
      </c>
      <c r="H130" s="119">
        <f>VLOOKUP($A130+ROUND((COLUMN()-2)/24,5),АТС!$A$41:$F$784,3)+'Иные услуги '!$C$5+'РСТ РСО-А'!$J$6+'РСТ РСО-А'!$F$9</f>
        <v>3827.4</v>
      </c>
      <c r="I130" s="119">
        <f>VLOOKUP($A130+ROUND((COLUMN()-2)/24,5),АТС!$A$41:$F$784,3)+'Иные услуги '!$C$5+'РСТ РСО-А'!$J$6+'РСТ РСО-А'!$F$9</f>
        <v>3794.3900000000003</v>
      </c>
      <c r="J130" s="119">
        <f>VLOOKUP($A130+ROUND((COLUMN()-2)/24,5),АТС!$A$41:$F$784,3)+'Иные услуги '!$C$5+'РСТ РСО-А'!$J$6+'РСТ РСО-А'!$F$9</f>
        <v>3869.6800000000003</v>
      </c>
      <c r="K130" s="119">
        <f>VLOOKUP($A130+ROUND((COLUMN()-2)/24,5),АТС!$A$41:$F$784,3)+'Иные услуги '!$C$5+'РСТ РСО-А'!$J$6+'РСТ РСО-А'!$F$9</f>
        <v>3788.2300000000005</v>
      </c>
      <c r="L130" s="119">
        <f>VLOOKUP($A130+ROUND((COLUMN()-2)/24,5),АТС!$A$41:$F$784,3)+'Иные услуги '!$C$5+'РСТ РСО-А'!$J$6+'РСТ РСО-А'!$F$9</f>
        <v>3774.5000000000005</v>
      </c>
      <c r="M130" s="119">
        <f>VLOOKUP($A130+ROUND((COLUMN()-2)/24,5),АТС!$A$41:$F$784,3)+'Иные услуги '!$C$5+'РСТ РСО-А'!$J$6+'РСТ РСО-А'!$F$9</f>
        <v>3775.1600000000003</v>
      </c>
      <c r="N130" s="119">
        <f>VLOOKUP($A130+ROUND((COLUMN()-2)/24,5),АТС!$A$41:$F$784,3)+'Иные услуги '!$C$5+'РСТ РСО-А'!$J$6+'РСТ РСО-А'!$F$9</f>
        <v>3773.26</v>
      </c>
      <c r="O130" s="119">
        <f>VLOOKUP($A130+ROUND((COLUMN()-2)/24,5),АТС!$A$41:$F$784,3)+'Иные услуги '!$C$5+'РСТ РСО-А'!$J$6+'РСТ РСО-А'!$F$9</f>
        <v>3772.8400000000006</v>
      </c>
      <c r="P130" s="119">
        <f>VLOOKUP($A130+ROUND((COLUMN()-2)/24,5),АТС!$A$41:$F$784,3)+'Иные услуги '!$C$5+'РСТ РСО-А'!$J$6+'РСТ РСО-А'!$F$9</f>
        <v>3772.7200000000003</v>
      </c>
      <c r="Q130" s="119">
        <f>VLOOKUP($A130+ROUND((COLUMN()-2)/24,5),АТС!$A$41:$F$784,3)+'Иные услуги '!$C$5+'РСТ РСО-А'!$J$6+'РСТ РСО-А'!$F$9</f>
        <v>3762.1400000000003</v>
      </c>
      <c r="R130" s="119">
        <f>VLOOKUP($A130+ROUND((COLUMN()-2)/24,5),АТС!$A$41:$F$784,3)+'Иные услуги '!$C$5+'РСТ РСО-А'!$J$6+'РСТ РСО-А'!$F$9</f>
        <v>3770.51</v>
      </c>
      <c r="S130" s="119">
        <f>VLOOKUP($A130+ROUND((COLUMN()-2)/24,5),АТС!$A$41:$F$784,3)+'Иные услуги '!$C$5+'РСТ РСО-А'!$J$6+'РСТ РСО-А'!$F$9</f>
        <v>3790.03</v>
      </c>
      <c r="T130" s="119">
        <f>VLOOKUP($A130+ROUND((COLUMN()-2)/24,5),АТС!$A$41:$F$784,3)+'Иные услуги '!$C$5+'РСТ РСО-А'!$J$6+'РСТ РСО-А'!$F$9</f>
        <v>3773.5600000000004</v>
      </c>
      <c r="U130" s="119">
        <f>VLOOKUP($A130+ROUND((COLUMN()-2)/24,5),АТС!$A$41:$F$784,3)+'Иные услуги '!$C$5+'РСТ РСО-А'!$J$6+'РСТ РСО-А'!$F$9</f>
        <v>3784.57</v>
      </c>
      <c r="V130" s="119">
        <f>VLOOKUP($A130+ROUND((COLUMN()-2)/24,5),АТС!$A$41:$F$784,3)+'Иные услуги '!$C$5+'РСТ РСО-А'!$J$6+'РСТ РСО-А'!$F$9</f>
        <v>3819.1200000000003</v>
      </c>
      <c r="W130" s="119">
        <f>VLOOKUP($A130+ROUND((COLUMN()-2)/24,5),АТС!$A$41:$F$784,3)+'Иные услуги '!$C$5+'РСТ РСО-А'!$J$6+'РСТ РСО-А'!$F$9</f>
        <v>3828.9600000000005</v>
      </c>
      <c r="X130" s="119">
        <f>VLOOKUP($A130+ROUND((COLUMN()-2)/24,5),АТС!$A$41:$F$784,3)+'Иные услуги '!$C$5+'РСТ РСО-А'!$J$6+'РСТ РСО-А'!$F$9</f>
        <v>3817.0000000000005</v>
      </c>
      <c r="Y130" s="119">
        <f>VLOOKUP($A130+ROUND((COLUMN()-2)/24,5),АТС!$A$41:$F$784,3)+'Иные услуги '!$C$5+'РСТ РСО-А'!$J$6+'РСТ РСО-А'!$F$9</f>
        <v>4741.6899999999996</v>
      </c>
    </row>
    <row r="131" spans="1:25" x14ac:dyDescent="0.2">
      <c r="A131" s="66">
        <f t="shared" si="4"/>
        <v>43316</v>
      </c>
      <c r="B131" s="119">
        <f>VLOOKUP($A131+ROUND((COLUMN()-2)/24,5),АТС!$A$41:$F$784,3)+'Иные услуги '!$C$5+'РСТ РСО-А'!$J$6+'РСТ РСО-А'!$F$9</f>
        <v>3786.4</v>
      </c>
      <c r="C131" s="119">
        <f>VLOOKUP($A131+ROUND((COLUMN()-2)/24,5),АТС!$A$41:$F$784,3)+'Иные услуги '!$C$5+'РСТ РСО-А'!$J$6+'РСТ РСО-А'!$F$9</f>
        <v>3788.4800000000005</v>
      </c>
      <c r="D131" s="119">
        <f>VLOOKUP($A131+ROUND((COLUMN()-2)/24,5),АТС!$A$41:$F$784,3)+'Иные услуги '!$C$5+'РСТ РСО-А'!$J$6+'РСТ РСО-А'!$F$9</f>
        <v>3876.6000000000004</v>
      </c>
      <c r="E131" s="119">
        <f>VLOOKUP($A131+ROUND((COLUMN()-2)/24,5),АТС!$A$41:$F$784,3)+'Иные услуги '!$C$5+'РСТ РСО-А'!$J$6+'РСТ РСО-А'!$F$9</f>
        <v>3871.76</v>
      </c>
      <c r="F131" s="119">
        <f>VLOOKUP($A131+ROUND((COLUMN()-2)/24,5),АТС!$A$41:$F$784,3)+'Иные услуги '!$C$5+'РСТ РСО-А'!$J$6+'РСТ РСО-А'!$F$9</f>
        <v>3870.86</v>
      </c>
      <c r="G131" s="119">
        <f>VLOOKUP($A131+ROUND((COLUMN()-2)/24,5),АТС!$A$41:$F$784,3)+'Иные услуги '!$C$5+'РСТ РСО-А'!$J$6+'РСТ РСО-А'!$F$9</f>
        <v>3870.5000000000005</v>
      </c>
      <c r="H131" s="119">
        <f>VLOOKUP($A131+ROUND((COLUMN()-2)/24,5),АТС!$A$41:$F$784,3)+'Иные услуги '!$C$5+'РСТ РСО-А'!$J$6+'РСТ РСО-А'!$F$9</f>
        <v>3925.6800000000003</v>
      </c>
      <c r="I131" s="119">
        <f>VLOOKUP($A131+ROUND((COLUMN()-2)/24,5),АТС!$A$41:$F$784,3)+'Иные услуги '!$C$5+'РСТ РСО-А'!$J$6+'РСТ РСО-А'!$F$9</f>
        <v>3798.2200000000003</v>
      </c>
      <c r="J131" s="119">
        <f>VLOOKUP($A131+ROUND((COLUMN()-2)/24,5),АТС!$A$41:$F$784,3)+'Иные услуги '!$C$5+'РСТ РСО-А'!$J$6+'РСТ РСО-А'!$F$9</f>
        <v>3968.6400000000003</v>
      </c>
      <c r="K131" s="119">
        <f>VLOOKUP($A131+ROUND((COLUMN()-2)/24,5),АТС!$A$41:$F$784,3)+'Иные услуги '!$C$5+'РСТ РСО-А'!$J$6+'РСТ РСО-А'!$F$9</f>
        <v>3856.7500000000005</v>
      </c>
      <c r="L131" s="119">
        <f>VLOOKUP($A131+ROUND((COLUMN()-2)/24,5),АТС!$A$41:$F$784,3)+'Иные услуги '!$C$5+'РСТ РСО-А'!$J$6+'РСТ РСО-А'!$F$9</f>
        <v>3792.4700000000003</v>
      </c>
      <c r="M131" s="119">
        <f>VLOOKUP($A131+ROUND((COLUMN()-2)/24,5),АТС!$A$41:$F$784,3)+'Иные услуги '!$C$5+'РСТ РСО-А'!$J$6+'РСТ РСО-А'!$F$9</f>
        <v>3791.26</v>
      </c>
      <c r="N131" s="119">
        <f>VLOOKUP($A131+ROUND((COLUMN()-2)/24,5),АТС!$A$41:$F$784,3)+'Иные услуги '!$C$5+'РСТ РСО-А'!$J$6+'РСТ РСО-А'!$F$9</f>
        <v>3792.4600000000005</v>
      </c>
      <c r="O131" s="119">
        <f>VLOOKUP($A131+ROUND((COLUMN()-2)/24,5),АТС!$A$41:$F$784,3)+'Иные услуги '!$C$5+'РСТ РСО-А'!$J$6+'РСТ РСО-А'!$F$9</f>
        <v>3794.9</v>
      </c>
      <c r="P131" s="119">
        <f>VLOOKUP($A131+ROUND((COLUMN()-2)/24,5),АТС!$A$41:$F$784,3)+'Иные услуги '!$C$5+'РСТ РСО-А'!$J$6+'РСТ РСО-А'!$F$9</f>
        <v>3793.3700000000003</v>
      </c>
      <c r="Q131" s="119">
        <f>VLOOKUP($A131+ROUND((COLUMN()-2)/24,5),АТС!$A$41:$F$784,3)+'Иные услуги '!$C$5+'РСТ РСО-А'!$J$6+'РСТ РСО-А'!$F$9</f>
        <v>3807.6000000000004</v>
      </c>
      <c r="R131" s="119">
        <f>VLOOKUP($A131+ROUND((COLUMN()-2)/24,5),АТС!$A$41:$F$784,3)+'Иные услуги '!$C$5+'РСТ РСО-А'!$J$6+'РСТ РСО-А'!$F$9</f>
        <v>3792.1800000000003</v>
      </c>
      <c r="S131" s="119">
        <f>VLOOKUP($A131+ROUND((COLUMN()-2)/24,5),АТС!$A$41:$F$784,3)+'Иные услуги '!$C$5+'РСТ РСО-А'!$J$6+'РСТ РСО-А'!$F$9</f>
        <v>3793.0800000000004</v>
      </c>
      <c r="T131" s="119">
        <f>VLOOKUP($A131+ROUND((COLUMN()-2)/24,5),АТС!$A$41:$F$784,3)+'Иные услуги '!$C$5+'РСТ РСО-А'!$J$6+'РСТ РСО-А'!$F$9</f>
        <v>3776.9</v>
      </c>
      <c r="U131" s="119">
        <f>VLOOKUP($A131+ROUND((COLUMN()-2)/24,5),АТС!$A$41:$F$784,3)+'Иные услуги '!$C$5+'РСТ РСО-А'!$J$6+'РСТ РСО-А'!$F$9</f>
        <v>3787.0900000000006</v>
      </c>
      <c r="V131" s="119">
        <f>VLOOKUP($A131+ROUND((COLUMN()-2)/24,5),АТС!$A$41:$F$784,3)+'Иные услуги '!$C$5+'РСТ РСО-А'!$J$6+'РСТ РСО-А'!$F$9</f>
        <v>3824.4600000000005</v>
      </c>
      <c r="W131" s="119">
        <f>VLOOKUP($A131+ROUND((COLUMN()-2)/24,5),АТС!$A$41:$F$784,3)+'Иные услуги '!$C$5+'РСТ РСО-А'!$J$6+'РСТ РСО-А'!$F$9</f>
        <v>3835.15</v>
      </c>
      <c r="X131" s="119">
        <f>VLOOKUP($A131+ROUND((COLUMN()-2)/24,5),АТС!$A$41:$F$784,3)+'Иные услуги '!$C$5+'РСТ РСО-А'!$J$6+'РСТ РСО-А'!$F$9</f>
        <v>3832.7900000000004</v>
      </c>
      <c r="Y131" s="119">
        <f>VLOOKUP($A131+ROUND((COLUMN()-2)/24,5),АТС!$A$41:$F$784,3)+'Иные услуги '!$C$5+'РСТ РСО-А'!$J$6+'РСТ РСО-А'!$F$9</f>
        <v>4497.92</v>
      </c>
    </row>
    <row r="132" spans="1:25" x14ac:dyDescent="0.2">
      <c r="A132" s="66">
        <f t="shared" si="4"/>
        <v>43317</v>
      </c>
      <c r="B132" s="119">
        <f>VLOOKUP($A132+ROUND((COLUMN()-2)/24,5),АТС!$A$41:$F$784,3)+'Иные услуги '!$C$5+'РСТ РСО-А'!$J$6+'РСТ РСО-А'!$F$9</f>
        <v>3794.32</v>
      </c>
      <c r="C132" s="119">
        <f>VLOOKUP($A132+ROUND((COLUMN()-2)/24,5),АТС!$A$41:$F$784,3)+'Иные услуги '!$C$5+'РСТ РСО-А'!$J$6+'РСТ РСО-А'!$F$9</f>
        <v>3806.3800000000006</v>
      </c>
      <c r="D132" s="119">
        <f>VLOOKUP($A132+ROUND((COLUMN()-2)/24,5),АТС!$A$41:$F$784,3)+'Иные услуги '!$C$5+'РСТ РСО-А'!$J$6+'РСТ РСО-А'!$F$9</f>
        <v>3846.1900000000005</v>
      </c>
      <c r="E132" s="119">
        <f>VLOOKUP($A132+ROUND((COLUMN()-2)/24,5),АТС!$A$41:$F$784,3)+'Иные услуги '!$C$5+'РСТ РСО-А'!$J$6+'РСТ РСО-А'!$F$9</f>
        <v>3841.78</v>
      </c>
      <c r="F132" s="119">
        <f>VLOOKUP($A132+ROUND((COLUMN()-2)/24,5),АТС!$A$41:$F$784,3)+'Иные услуги '!$C$5+'РСТ РСО-А'!$J$6+'РСТ РСО-А'!$F$9</f>
        <v>3840.3</v>
      </c>
      <c r="G132" s="119">
        <f>VLOOKUP($A132+ROUND((COLUMN()-2)/24,5),АТС!$A$41:$F$784,3)+'Иные услуги '!$C$5+'РСТ РСО-А'!$J$6+'РСТ РСО-А'!$F$9</f>
        <v>3849.4600000000005</v>
      </c>
      <c r="H132" s="119">
        <f>VLOOKUP($A132+ROUND((COLUMN()-2)/24,5),АТС!$A$41:$F$784,3)+'Иные услуги '!$C$5+'РСТ РСО-А'!$J$6+'РСТ РСО-А'!$F$9</f>
        <v>4022.57</v>
      </c>
      <c r="I132" s="119">
        <f>VLOOKUP($A132+ROUND((COLUMN()-2)/24,5),АТС!$A$41:$F$784,3)+'Иные услуги '!$C$5+'РСТ РСО-А'!$J$6+'РСТ РСО-А'!$F$9</f>
        <v>3828.3900000000003</v>
      </c>
      <c r="J132" s="119">
        <f>VLOOKUP($A132+ROUND((COLUMN()-2)/24,5),АТС!$A$41:$F$784,3)+'Иные услуги '!$C$5+'РСТ РСО-А'!$J$6+'РСТ РСО-А'!$F$9</f>
        <v>3936.2900000000004</v>
      </c>
      <c r="K132" s="119">
        <f>VLOOKUP($A132+ROUND((COLUMN()-2)/24,5),АТС!$A$41:$F$784,3)+'Иные услуги '!$C$5+'РСТ РСО-А'!$J$6+'РСТ РСО-А'!$F$9</f>
        <v>3931.7700000000004</v>
      </c>
      <c r="L132" s="119">
        <f>VLOOKUP($A132+ROUND((COLUMN()-2)/24,5),АТС!$A$41:$F$784,3)+'Иные услуги '!$C$5+'РСТ РСО-А'!$J$6+'РСТ РСО-А'!$F$9</f>
        <v>3856.15</v>
      </c>
      <c r="M132" s="119">
        <f>VLOOKUP($A132+ROUND((COLUMN()-2)/24,5),АТС!$A$41:$F$784,3)+'Иные услуги '!$C$5+'РСТ РСО-А'!$J$6+'РСТ РСО-А'!$F$9</f>
        <v>3838.2400000000002</v>
      </c>
      <c r="N132" s="119">
        <f>VLOOKUP($A132+ROUND((COLUMN()-2)/24,5),АТС!$A$41:$F$784,3)+'Иные услуги '!$C$5+'РСТ РСО-А'!$J$6+'РСТ РСО-А'!$F$9</f>
        <v>3853.4700000000003</v>
      </c>
      <c r="O132" s="119">
        <f>VLOOKUP($A132+ROUND((COLUMN()-2)/24,5),АТС!$A$41:$F$784,3)+'Иные услуги '!$C$5+'РСТ РСО-А'!$J$6+'РСТ РСО-А'!$F$9</f>
        <v>3855.0400000000004</v>
      </c>
      <c r="P132" s="119">
        <f>VLOOKUP($A132+ROUND((COLUMN()-2)/24,5),АТС!$A$41:$F$784,3)+'Иные услуги '!$C$5+'РСТ РСО-А'!$J$6+'РСТ РСО-А'!$F$9</f>
        <v>3886.6400000000003</v>
      </c>
      <c r="Q132" s="119">
        <f>VLOOKUP($A132+ROUND((COLUMN()-2)/24,5),АТС!$A$41:$F$784,3)+'Иные услуги '!$C$5+'РСТ РСО-А'!$J$6+'РСТ РСО-А'!$F$9</f>
        <v>3869.4200000000005</v>
      </c>
      <c r="R132" s="119">
        <f>VLOOKUP($A132+ROUND((COLUMN()-2)/24,5),АТС!$A$41:$F$784,3)+'Иные услуги '!$C$5+'РСТ РСО-А'!$J$6+'РСТ РСО-А'!$F$9</f>
        <v>3836.5200000000004</v>
      </c>
      <c r="S132" s="119">
        <f>VLOOKUP($A132+ROUND((COLUMN()-2)/24,5),АТС!$A$41:$F$784,3)+'Иные услуги '!$C$5+'РСТ РСО-А'!$J$6+'РСТ РСО-А'!$F$9</f>
        <v>3854.76</v>
      </c>
      <c r="T132" s="119">
        <f>VLOOKUP($A132+ROUND((COLUMN()-2)/24,5),АТС!$A$41:$F$784,3)+'Иные услуги '!$C$5+'РСТ РСО-А'!$J$6+'РСТ РСО-А'!$F$9</f>
        <v>3836.2100000000005</v>
      </c>
      <c r="U132" s="119">
        <f>VLOOKUP($A132+ROUND((COLUMN()-2)/24,5),АТС!$A$41:$F$784,3)+'Иные услуги '!$C$5+'РСТ РСО-А'!$J$6+'РСТ РСО-А'!$F$9</f>
        <v>3813.9200000000005</v>
      </c>
      <c r="V132" s="119">
        <f>VLOOKUP($A132+ROUND((COLUMN()-2)/24,5),АТС!$A$41:$F$784,3)+'Иные услуги '!$C$5+'РСТ РСО-А'!$J$6+'РСТ РСО-А'!$F$9</f>
        <v>3828.2700000000004</v>
      </c>
      <c r="W132" s="119">
        <f>VLOOKUP($A132+ROUND((COLUMN()-2)/24,5),АТС!$A$41:$F$784,3)+'Иные услуги '!$C$5+'РСТ РСО-А'!$J$6+'РСТ РСО-А'!$F$9</f>
        <v>3828.65</v>
      </c>
      <c r="X132" s="119">
        <f>VLOOKUP($A132+ROUND((COLUMN()-2)/24,5),АТС!$A$41:$F$784,3)+'Иные услуги '!$C$5+'РСТ РСО-А'!$J$6+'РСТ РСО-А'!$F$9</f>
        <v>3980.82</v>
      </c>
      <c r="Y132" s="119">
        <f>VLOOKUP($A132+ROUND((COLUMN()-2)/24,5),АТС!$A$41:$F$784,3)+'Иные услуги '!$C$5+'РСТ РСО-А'!$J$6+'РСТ РСО-А'!$F$9</f>
        <v>4345.18</v>
      </c>
    </row>
    <row r="133" spans="1:25" x14ac:dyDescent="0.2">
      <c r="A133" s="66">
        <f t="shared" si="4"/>
        <v>43318</v>
      </c>
      <c r="B133" s="119">
        <f>VLOOKUP($A133+ROUND((COLUMN()-2)/24,5),АТС!$A$41:$F$784,3)+'Иные услуги '!$C$5+'РСТ РСО-А'!$J$6+'РСТ РСО-А'!$F$9</f>
        <v>3782.0600000000004</v>
      </c>
      <c r="C133" s="119">
        <f>VLOOKUP($A133+ROUND((COLUMN()-2)/24,5),АТС!$A$41:$F$784,3)+'Иные услуги '!$C$5+'РСТ РСО-А'!$J$6+'РСТ РСО-А'!$F$9</f>
        <v>3799.1700000000005</v>
      </c>
      <c r="D133" s="119">
        <f>VLOOKUP($A133+ROUND((COLUMN()-2)/24,5),АТС!$A$41:$F$784,3)+'Иные услуги '!$C$5+'РСТ РСО-А'!$J$6+'РСТ РСО-А'!$F$9</f>
        <v>3821.7900000000004</v>
      </c>
      <c r="E133" s="119">
        <f>VLOOKUP($A133+ROUND((COLUMN()-2)/24,5),АТС!$A$41:$F$784,3)+'Иные услуги '!$C$5+'РСТ РСО-А'!$J$6+'РСТ РСО-А'!$F$9</f>
        <v>3819.4700000000003</v>
      </c>
      <c r="F133" s="119">
        <f>VLOOKUP($A133+ROUND((COLUMN()-2)/24,5),АТС!$A$41:$F$784,3)+'Иные услуги '!$C$5+'РСТ РСО-А'!$J$6+'РСТ РСО-А'!$F$9</f>
        <v>3819.3800000000006</v>
      </c>
      <c r="G133" s="119">
        <f>VLOOKUP($A133+ROUND((COLUMN()-2)/24,5),АТС!$A$41:$F$784,3)+'Иные услуги '!$C$5+'РСТ РСО-А'!$J$6+'РСТ РСО-А'!$F$9</f>
        <v>3837.1800000000003</v>
      </c>
      <c r="H133" s="119">
        <f>VLOOKUP($A133+ROUND((COLUMN()-2)/24,5),АТС!$A$41:$F$784,3)+'Иные услуги '!$C$5+'РСТ РСО-А'!$J$6+'РСТ РСО-А'!$F$9</f>
        <v>3866.6400000000003</v>
      </c>
      <c r="I133" s="119">
        <f>VLOOKUP($A133+ROUND((COLUMN()-2)/24,5),АТС!$A$41:$F$784,3)+'Иные услуги '!$C$5+'РСТ РСО-А'!$J$6+'РСТ РСО-А'!$F$9</f>
        <v>3836.7900000000004</v>
      </c>
      <c r="J133" s="119">
        <f>VLOOKUP($A133+ROUND((COLUMN()-2)/24,5),АТС!$A$41:$F$784,3)+'Иные услуги '!$C$5+'РСТ РСО-А'!$J$6+'РСТ РСО-А'!$F$9</f>
        <v>3848.5400000000004</v>
      </c>
      <c r="K133" s="119">
        <f>VLOOKUP($A133+ROUND((COLUMN()-2)/24,5),АТС!$A$41:$F$784,3)+'Иные услуги '!$C$5+'РСТ РСО-А'!$J$6+'РСТ РСО-А'!$F$9</f>
        <v>3791.82</v>
      </c>
      <c r="L133" s="119">
        <f>VLOOKUP($A133+ROUND((COLUMN()-2)/24,5),АТС!$A$41:$F$784,3)+'Иные услуги '!$C$5+'РСТ РСО-А'!$J$6+'РСТ РСО-А'!$F$9</f>
        <v>3785.0900000000006</v>
      </c>
      <c r="M133" s="119">
        <f>VLOOKUP($A133+ROUND((COLUMN()-2)/24,5),АТС!$A$41:$F$784,3)+'Иные услуги '!$C$5+'РСТ РСО-А'!$J$6+'РСТ РСО-А'!$F$9</f>
        <v>3784.5900000000006</v>
      </c>
      <c r="N133" s="119">
        <f>VLOOKUP($A133+ROUND((COLUMN()-2)/24,5),АТС!$A$41:$F$784,3)+'Иные услуги '!$C$5+'РСТ РСО-А'!$J$6+'РСТ РСО-А'!$F$9</f>
        <v>3784.15</v>
      </c>
      <c r="O133" s="119">
        <f>VLOOKUP($A133+ROUND((COLUMN()-2)/24,5),АТС!$A$41:$F$784,3)+'Иные услуги '!$C$5+'РСТ РСО-А'!$J$6+'РСТ РСО-А'!$F$9</f>
        <v>3783.8400000000006</v>
      </c>
      <c r="P133" s="119">
        <f>VLOOKUP($A133+ROUND((COLUMN()-2)/24,5),АТС!$A$41:$F$784,3)+'Иные услуги '!$C$5+'РСТ РСО-А'!$J$6+'РСТ РСО-А'!$F$9</f>
        <v>3768.36</v>
      </c>
      <c r="Q133" s="119">
        <f>VLOOKUP($A133+ROUND((COLUMN()-2)/24,5),АТС!$A$41:$F$784,3)+'Иные услуги '!$C$5+'РСТ РСО-А'!$J$6+'РСТ РСО-А'!$F$9</f>
        <v>3770.9400000000005</v>
      </c>
      <c r="R133" s="119">
        <f>VLOOKUP($A133+ROUND((COLUMN()-2)/24,5),АТС!$A$41:$F$784,3)+'Иные услуги '!$C$5+'РСТ РСО-А'!$J$6+'РСТ РСО-А'!$F$9</f>
        <v>3781.1000000000004</v>
      </c>
      <c r="S133" s="119">
        <f>VLOOKUP($A133+ROUND((COLUMN()-2)/24,5),АТС!$A$41:$F$784,3)+'Иные услуги '!$C$5+'РСТ РСО-А'!$J$6+'РСТ РСО-А'!$F$9</f>
        <v>3781.2400000000002</v>
      </c>
      <c r="T133" s="119">
        <f>VLOOKUP($A133+ROUND((COLUMN()-2)/24,5),АТС!$A$41:$F$784,3)+'Иные услуги '!$C$5+'РСТ РСО-А'!$J$6+'РСТ РСО-А'!$F$9</f>
        <v>3797.1800000000003</v>
      </c>
      <c r="U133" s="119">
        <f>VLOOKUP($A133+ROUND((COLUMN()-2)/24,5),АТС!$A$41:$F$784,3)+'Иные услуги '!$C$5+'РСТ РСО-А'!$J$6+'РСТ РСО-А'!$F$9</f>
        <v>3805.6700000000005</v>
      </c>
      <c r="V133" s="119">
        <f>VLOOKUP($A133+ROUND((COLUMN()-2)/24,5),АТС!$A$41:$F$784,3)+'Иные услуги '!$C$5+'РСТ РСО-А'!$J$6+'РСТ РСО-А'!$F$9</f>
        <v>3793.7900000000004</v>
      </c>
      <c r="W133" s="119">
        <f>VLOOKUP($A133+ROUND((COLUMN()-2)/24,5),АТС!$A$41:$F$784,3)+'Иные услуги '!$C$5+'РСТ РСО-А'!$J$6+'РСТ РСО-А'!$F$9</f>
        <v>3841.0800000000004</v>
      </c>
      <c r="X133" s="119">
        <f>VLOOKUP($A133+ROUND((COLUMN()-2)/24,5),АТС!$A$41:$F$784,3)+'Иные услуги '!$C$5+'РСТ РСО-А'!$J$6+'РСТ РСО-А'!$F$9</f>
        <v>3859.1300000000006</v>
      </c>
      <c r="Y133" s="119">
        <f>VLOOKUP($A133+ROUND((COLUMN()-2)/24,5),АТС!$A$41:$F$784,3)+'Иные услуги '!$C$5+'РСТ РСО-А'!$J$6+'РСТ РСО-А'!$F$9</f>
        <v>4413.03</v>
      </c>
    </row>
    <row r="134" spans="1:25" x14ac:dyDescent="0.2">
      <c r="A134" s="66">
        <f t="shared" si="4"/>
        <v>43319</v>
      </c>
      <c r="B134" s="119">
        <f>VLOOKUP($A134+ROUND((COLUMN()-2)/24,5),АТС!$A$41:$F$784,3)+'Иные услуги '!$C$5+'РСТ РСО-А'!$J$6+'РСТ РСО-А'!$F$9</f>
        <v>3782.05</v>
      </c>
      <c r="C134" s="119">
        <f>VLOOKUP($A134+ROUND((COLUMN()-2)/24,5),АТС!$A$41:$F$784,3)+'Иные услуги '!$C$5+'РСТ РСО-А'!$J$6+'РСТ РСО-А'!$F$9</f>
        <v>3793.8400000000006</v>
      </c>
      <c r="D134" s="119">
        <f>VLOOKUP($A134+ROUND((COLUMN()-2)/24,5),АТС!$A$41:$F$784,3)+'Иные услуги '!$C$5+'РСТ РСО-А'!$J$6+'РСТ РСО-А'!$F$9</f>
        <v>3818.82</v>
      </c>
      <c r="E134" s="119">
        <f>VLOOKUP($A134+ROUND((COLUMN()-2)/24,5),АТС!$A$41:$F$784,3)+'Иные услуги '!$C$5+'РСТ РСО-А'!$J$6+'РСТ РСО-А'!$F$9</f>
        <v>3817.7900000000004</v>
      </c>
      <c r="F134" s="119">
        <f>VLOOKUP($A134+ROUND((COLUMN()-2)/24,5),АТС!$A$41:$F$784,3)+'Иные услуги '!$C$5+'РСТ РСО-А'!$J$6+'РСТ РСО-А'!$F$9</f>
        <v>3817.32</v>
      </c>
      <c r="G134" s="119">
        <f>VLOOKUP($A134+ROUND((COLUMN()-2)/24,5),АТС!$A$41:$F$784,3)+'Иные услуги '!$C$5+'РСТ РСО-А'!$J$6+'РСТ РСО-А'!$F$9</f>
        <v>3835.9900000000002</v>
      </c>
      <c r="H134" s="119">
        <f>VLOOKUP($A134+ROUND((COLUMN()-2)/24,5),АТС!$A$41:$F$784,3)+'Иные услуги '!$C$5+'РСТ РСО-А'!$J$6+'РСТ РСО-А'!$F$9</f>
        <v>3865.9</v>
      </c>
      <c r="I134" s="119">
        <f>VLOOKUP($A134+ROUND((COLUMN()-2)/24,5),АТС!$A$41:$F$784,3)+'Иные услуги '!$C$5+'РСТ РСО-А'!$J$6+'РСТ РСО-А'!$F$9</f>
        <v>3814.3500000000004</v>
      </c>
      <c r="J134" s="119">
        <f>VLOOKUP($A134+ROUND((COLUMN()-2)/24,5),АТС!$A$41:$F$784,3)+'Иные услуги '!$C$5+'РСТ РСО-А'!$J$6+'РСТ РСО-А'!$F$9</f>
        <v>3838.0200000000004</v>
      </c>
      <c r="K134" s="119">
        <f>VLOOKUP($A134+ROUND((COLUMN()-2)/24,5),АТС!$A$41:$F$784,3)+'Иные услуги '!$C$5+'РСТ РСО-А'!$J$6+'РСТ РСО-А'!$F$9</f>
        <v>3784.03</v>
      </c>
      <c r="L134" s="119">
        <f>VLOOKUP($A134+ROUND((COLUMN()-2)/24,5),АТС!$A$41:$F$784,3)+'Иные услуги '!$C$5+'РСТ РСО-А'!$J$6+'РСТ РСО-А'!$F$9</f>
        <v>3778.8</v>
      </c>
      <c r="M134" s="119">
        <f>VLOOKUP($A134+ROUND((COLUMN()-2)/24,5),АТС!$A$41:$F$784,3)+'Иные услуги '!$C$5+'РСТ РСО-А'!$J$6+'РСТ РСО-А'!$F$9</f>
        <v>3779.1900000000005</v>
      </c>
      <c r="N134" s="119">
        <f>VLOOKUP($A134+ROUND((COLUMN()-2)/24,5),АТС!$A$41:$F$784,3)+'Иные услуги '!$C$5+'РСТ РСО-А'!$J$6+'РСТ РСО-А'!$F$9</f>
        <v>3779.11</v>
      </c>
      <c r="O134" s="119">
        <f>VLOOKUP($A134+ROUND((COLUMN()-2)/24,5),АТС!$A$41:$F$784,3)+'Иные услуги '!$C$5+'РСТ РСО-А'!$J$6+'РСТ РСО-А'!$F$9</f>
        <v>3779.9800000000005</v>
      </c>
      <c r="P134" s="119">
        <f>VLOOKUP($A134+ROUND((COLUMN()-2)/24,5),АТС!$A$41:$F$784,3)+'Иные услуги '!$C$5+'РСТ РСО-А'!$J$6+'РСТ РСО-А'!$F$9</f>
        <v>3765.6300000000006</v>
      </c>
      <c r="Q134" s="119">
        <f>VLOOKUP($A134+ROUND((COLUMN()-2)/24,5),АТС!$A$41:$F$784,3)+'Иные услуги '!$C$5+'РСТ РСО-А'!$J$6+'РСТ РСО-А'!$F$9</f>
        <v>3765.51</v>
      </c>
      <c r="R134" s="119">
        <f>VLOOKUP($A134+ROUND((COLUMN()-2)/24,5),АТС!$A$41:$F$784,3)+'Иные услуги '!$C$5+'РСТ РСО-А'!$J$6+'РСТ РСО-А'!$F$9</f>
        <v>3774.8500000000004</v>
      </c>
      <c r="S134" s="119">
        <f>VLOOKUP($A134+ROUND((COLUMN()-2)/24,5),АТС!$A$41:$F$784,3)+'Иные услуги '!$C$5+'РСТ РСО-А'!$J$6+'РСТ РСО-А'!$F$9</f>
        <v>3779.2700000000004</v>
      </c>
      <c r="T134" s="119">
        <f>VLOOKUP($A134+ROUND((COLUMN()-2)/24,5),АТС!$A$41:$F$784,3)+'Иные услуги '!$C$5+'РСТ РСО-А'!$J$6+'РСТ РСО-А'!$F$9</f>
        <v>3799.55</v>
      </c>
      <c r="U134" s="119">
        <f>VLOOKUP($A134+ROUND((COLUMN()-2)/24,5),АТС!$A$41:$F$784,3)+'Иные услуги '!$C$5+'РСТ РСО-А'!$J$6+'РСТ РСО-А'!$F$9</f>
        <v>3807.7900000000004</v>
      </c>
      <c r="V134" s="119">
        <f>VLOOKUP($A134+ROUND((COLUMN()-2)/24,5),АТС!$A$41:$F$784,3)+'Иные услуги '!$C$5+'РСТ РСО-А'!$J$6+'РСТ РСО-А'!$F$9</f>
        <v>3793.6400000000003</v>
      </c>
      <c r="W134" s="119">
        <f>VLOOKUP($A134+ROUND((COLUMN()-2)/24,5),АТС!$A$41:$F$784,3)+'Иные услуги '!$C$5+'РСТ РСО-А'!$J$6+'РСТ РСО-А'!$F$9</f>
        <v>3835.28</v>
      </c>
      <c r="X134" s="119">
        <f>VLOOKUP($A134+ROUND((COLUMN()-2)/24,5),АТС!$A$41:$F$784,3)+'Иные услуги '!$C$5+'РСТ РСО-А'!$J$6+'РСТ РСО-А'!$F$9</f>
        <v>3853.4600000000005</v>
      </c>
      <c r="Y134" s="119">
        <f>VLOOKUP($A134+ROUND((COLUMN()-2)/24,5),АТС!$A$41:$F$784,3)+'Иные услуги '!$C$5+'РСТ РСО-А'!$J$6+'РСТ РСО-А'!$F$9</f>
        <v>4423.7</v>
      </c>
    </row>
    <row r="135" spans="1:25" x14ac:dyDescent="0.2">
      <c r="A135" s="66">
        <f t="shared" si="4"/>
        <v>43320</v>
      </c>
      <c r="B135" s="119">
        <f>VLOOKUP($A135+ROUND((COLUMN()-2)/24,5),АТС!$A$41:$F$784,3)+'Иные услуги '!$C$5+'РСТ РСО-А'!$J$6+'РСТ РСО-А'!$F$9</f>
        <v>3777.32</v>
      </c>
      <c r="C135" s="119">
        <f>VLOOKUP($A135+ROUND((COLUMN()-2)/24,5),АТС!$A$41:$F$784,3)+'Иные услуги '!$C$5+'РСТ РСО-А'!$J$6+'РСТ РСО-А'!$F$9</f>
        <v>3813.65</v>
      </c>
      <c r="D135" s="119">
        <f>VLOOKUP($A135+ROUND((COLUMN()-2)/24,5),АТС!$A$41:$F$784,3)+'Иные услуги '!$C$5+'РСТ РСО-А'!$J$6+'РСТ РСО-А'!$F$9</f>
        <v>3880.2500000000005</v>
      </c>
      <c r="E135" s="119">
        <f>VLOOKUP($A135+ROUND((COLUMN()-2)/24,5),АТС!$A$41:$F$784,3)+'Иные услуги '!$C$5+'РСТ РСО-А'!$J$6+'РСТ РСО-А'!$F$9</f>
        <v>3900.3800000000006</v>
      </c>
      <c r="F135" s="119">
        <f>VLOOKUP($A135+ROUND((COLUMN()-2)/24,5),АТС!$A$41:$F$784,3)+'Иные услуги '!$C$5+'РСТ РСО-А'!$J$6+'РСТ РСО-А'!$F$9</f>
        <v>3899.1400000000003</v>
      </c>
      <c r="G135" s="119">
        <f>VLOOKUP($A135+ROUND((COLUMN()-2)/24,5),АТС!$A$41:$F$784,3)+'Иные услуги '!$C$5+'РСТ РСО-А'!$J$6+'РСТ РСО-А'!$F$9</f>
        <v>3900.0900000000006</v>
      </c>
      <c r="H135" s="119">
        <f>VLOOKUP($A135+ROUND((COLUMN()-2)/24,5),АТС!$A$41:$F$784,3)+'Иные услуги '!$C$5+'РСТ РСО-А'!$J$6+'РСТ РСО-А'!$F$9</f>
        <v>3974.6200000000003</v>
      </c>
      <c r="I135" s="119">
        <f>VLOOKUP($A135+ROUND((COLUMN()-2)/24,5),АТС!$A$41:$F$784,3)+'Иные услуги '!$C$5+'РСТ РСО-А'!$J$6+'РСТ РСО-А'!$F$9</f>
        <v>3836.0200000000004</v>
      </c>
      <c r="J135" s="119">
        <f>VLOOKUP($A135+ROUND((COLUMN()-2)/24,5),АТС!$A$41:$F$784,3)+'Иные услуги '!$C$5+'РСТ РСО-А'!$J$6+'РСТ РСО-А'!$F$9</f>
        <v>3973.05</v>
      </c>
      <c r="K135" s="119">
        <f>VLOOKUP($A135+ROUND((COLUMN()-2)/24,5),АТС!$A$41:$F$784,3)+'Иные услуги '!$C$5+'РСТ РСО-А'!$J$6+'РСТ РСО-А'!$F$9</f>
        <v>3812.7400000000002</v>
      </c>
      <c r="L135" s="119">
        <f>VLOOKUP($A135+ROUND((COLUMN()-2)/24,5),АТС!$A$41:$F$784,3)+'Иные услуги '!$C$5+'РСТ РСО-А'!$J$6+'РСТ РСО-А'!$F$9</f>
        <v>3813.3500000000004</v>
      </c>
      <c r="M135" s="119">
        <f>VLOOKUP($A135+ROUND((COLUMN()-2)/24,5),АТС!$A$41:$F$784,3)+'Иные услуги '!$C$5+'РСТ РСО-А'!$J$6+'РСТ РСО-А'!$F$9</f>
        <v>3812.82</v>
      </c>
      <c r="N135" s="119">
        <f>VLOOKUP($A135+ROUND((COLUMN()-2)/24,5),АТС!$A$41:$F$784,3)+'Иные услуги '!$C$5+'РСТ РСО-А'!$J$6+'РСТ РСО-А'!$F$9</f>
        <v>3812.8500000000004</v>
      </c>
      <c r="O135" s="119">
        <f>VLOOKUP($A135+ROUND((COLUMN()-2)/24,5),АТС!$A$41:$F$784,3)+'Иные услуги '!$C$5+'РСТ РСО-А'!$J$6+'РСТ РСО-А'!$F$9</f>
        <v>3821.1600000000003</v>
      </c>
      <c r="P135" s="119">
        <f>VLOOKUP($A135+ROUND((COLUMN()-2)/24,5),АТС!$A$41:$F$784,3)+'Иные услуги '!$C$5+'РСТ РСО-А'!$J$6+'РСТ РСО-А'!$F$9</f>
        <v>3790.1800000000003</v>
      </c>
      <c r="Q135" s="119">
        <f>VLOOKUP($A135+ROUND((COLUMN()-2)/24,5),АТС!$A$41:$F$784,3)+'Иные услуги '!$C$5+'РСТ РСО-А'!$J$6+'РСТ РСО-А'!$F$9</f>
        <v>3805.36</v>
      </c>
      <c r="R135" s="119">
        <f>VLOOKUP($A135+ROUND((COLUMN()-2)/24,5),АТС!$A$41:$F$784,3)+'Иные услуги '!$C$5+'РСТ РСО-А'!$J$6+'РСТ РСО-А'!$F$9</f>
        <v>3795.0900000000006</v>
      </c>
      <c r="S135" s="119">
        <f>VLOOKUP($A135+ROUND((COLUMN()-2)/24,5),АТС!$A$41:$F$784,3)+'Иные услуги '!$C$5+'РСТ РСО-А'!$J$6+'РСТ РСО-А'!$F$9</f>
        <v>3791.9800000000005</v>
      </c>
      <c r="T135" s="119">
        <f>VLOOKUP($A135+ROUND((COLUMN()-2)/24,5),АТС!$A$41:$F$784,3)+'Иные услуги '!$C$5+'РСТ РСО-А'!$J$6+'РСТ РСО-А'!$F$9</f>
        <v>3794.03</v>
      </c>
      <c r="U135" s="119">
        <f>VLOOKUP($A135+ROUND((COLUMN()-2)/24,5),АТС!$A$41:$F$784,3)+'Иные услуги '!$C$5+'РСТ РСО-А'!$J$6+'РСТ РСО-А'!$F$9</f>
        <v>3784.5900000000006</v>
      </c>
      <c r="V135" s="119">
        <f>VLOOKUP($A135+ROUND((COLUMN()-2)/24,5),АТС!$A$41:$F$784,3)+'Иные услуги '!$C$5+'РСТ РСО-А'!$J$6+'РСТ РСО-А'!$F$9</f>
        <v>3809.6200000000003</v>
      </c>
      <c r="W135" s="119">
        <f>VLOOKUP($A135+ROUND((COLUMN()-2)/24,5),АТС!$A$41:$F$784,3)+'Иные услуги '!$C$5+'РСТ РСО-А'!$J$6+'РСТ РСО-А'!$F$9</f>
        <v>3814.4100000000003</v>
      </c>
      <c r="X135" s="119">
        <f>VLOOKUP($A135+ROUND((COLUMN()-2)/24,5),АТС!$A$41:$F$784,3)+'Иные услуги '!$C$5+'РСТ РСО-А'!$J$6+'РСТ РСО-А'!$F$9</f>
        <v>3831.2300000000005</v>
      </c>
      <c r="Y135" s="119">
        <f>VLOOKUP($A135+ROUND((COLUMN()-2)/24,5),АТС!$A$41:$F$784,3)+'Иные услуги '!$C$5+'РСТ РСО-А'!$J$6+'РСТ РСО-А'!$F$9</f>
        <v>4384.58</v>
      </c>
    </row>
    <row r="136" spans="1:25" x14ac:dyDescent="0.2">
      <c r="A136" s="66">
        <f t="shared" si="4"/>
        <v>43321</v>
      </c>
      <c r="B136" s="119">
        <f>VLOOKUP($A136+ROUND((COLUMN()-2)/24,5),АТС!$A$41:$F$784,3)+'Иные услуги '!$C$5+'РСТ РСО-А'!$J$6+'РСТ РСО-А'!$F$9</f>
        <v>3753.26</v>
      </c>
      <c r="C136" s="119">
        <f>VLOOKUP($A136+ROUND((COLUMN()-2)/24,5),АТС!$A$41:$F$784,3)+'Иные услуги '!$C$5+'РСТ РСО-А'!$J$6+'РСТ РСО-А'!$F$9</f>
        <v>3788.1300000000006</v>
      </c>
      <c r="D136" s="119">
        <f>VLOOKUP($A136+ROUND((COLUMN()-2)/24,5),АТС!$A$41:$F$784,3)+'Иные услуги '!$C$5+'РСТ РСО-А'!$J$6+'РСТ РСО-А'!$F$9</f>
        <v>3813.86</v>
      </c>
      <c r="E136" s="119">
        <f>VLOOKUP($A136+ROUND((COLUMN()-2)/24,5),АТС!$A$41:$F$784,3)+'Иные услуги '!$C$5+'РСТ РСО-А'!$J$6+'РСТ РСО-А'!$F$9</f>
        <v>3813.0400000000004</v>
      </c>
      <c r="F136" s="119">
        <f>VLOOKUP($A136+ROUND((COLUMN()-2)/24,5),АТС!$A$41:$F$784,3)+'Иные услуги '!$C$5+'РСТ РСО-А'!$J$6+'РСТ РСО-А'!$F$9</f>
        <v>3812.57</v>
      </c>
      <c r="G136" s="119">
        <f>VLOOKUP($A136+ROUND((COLUMN()-2)/24,5),АТС!$A$41:$F$784,3)+'Иные услуги '!$C$5+'РСТ РСО-А'!$J$6+'РСТ РСО-А'!$F$9</f>
        <v>3811.6200000000003</v>
      </c>
      <c r="H136" s="119">
        <f>VLOOKUP($A136+ROUND((COLUMN()-2)/24,5),АТС!$A$41:$F$784,3)+'Иные услуги '!$C$5+'РСТ РСО-А'!$J$6+'РСТ РСО-А'!$F$9</f>
        <v>3913.1800000000003</v>
      </c>
      <c r="I136" s="119">
        <f>VLOOKUP($A136+ROUND((COLUMN()-2)/24,5),АТС!$A$41:$F$784,3)+'Иные услуги '!$C$5+'РСТ РСО-А'!$J$6+'РСТ РСО-А'!$F$9</f>
        <v>3809.6700000000005</v>
      </c>
      <c r="J136" s="119">
        <f>VLOOKUP($A136+ROUND((COLUMN()-2)/24,5),АТС!$A$41:$F$784,3)+'Иные услуги '!$C$5+'РСТ РСО-А'!$J$6+'РСТ РСО-А'!$F$9</f>
        <v>3874.9300000000003</v>
      </c>
      <c r="K136" s="119">
        <f>VLOOKUP($A136+ROUND((COLUMN()-2)/24,5),АТС!$A$41:$F$784,3)+'Иные услуги '!$C$5+'РСТ РСО-А'!$J$6+'РСТ РСО-А'!$F$9</f>
        <v>3777.3300000000004</v>
      </c>
      <c r="L136" s="119">
        <f>VLOOKUP($A136+ROUND((COLUMN()-2)/24,5),АТС!$A$41:$F$784,3)+'Иные услуги '!$C$5+'РСТ РСО-А'!$J$6+'РСТ РСО-А'!$F$9</f>
        <v>3778.3100000000004</v>
      </c>
      <c r="M136" s="119">
        <f>VLOOKUP($A136+ROUND((COLUMN()-2)/24,5),АТС!$A$41:$F$784,3)+'Иные услуги '!$C$5+'РСТ РСО-А'!$J$6+'РСТ РСО-А'!$F$9</f>
        <v>3778.1600000000003</v>
      </c>
      <c r="N136" s="119">
        <f>VLOOKUP($A136+ROUND((COLUMN()-2)/24,5),АТС!$A$41:$F$784,3)+'Иные услуги '!$C$5+'РСТ РСО-А'!$J$6+'РСТ РСО-А'!$F$9</f>
        <v>3777.9300000000003</v>
      </c>
      <c r="O136" s="119">
        <f>VLOOKUP($A136+ROUND((COLUMN()-2)/24,5),АТС!$A$41:$F$784,3)+'Иные услуги '!$C$5+'РСТ РСО-А'!$J$6+'РСТ РСО-А'!$F$9</f>
        <v>3784.9900000000002</v>
      </c>
      <c r="P136" s="119">
        <f>VLOOKUP($A136+ROUND((COLUMN()-2)/24,5),АТС!$A$41:$F$784,3)+'Иные услуги '!$C$5+'РСТ РСО-А'!$J$6+'РСТ РСО-А'!$F$9</f>
        <v>3785.05</v>
      </c>
      <c r="Q136" s="119">
        <f>VLOOKUP($A136+ROUND((COLUMN()-2)/24,5),АТС!$A$41:$F$784,3)+'Иные услуги '!$C$5+'РСТ РСО-А'!$J$6+'РСТ РСО-А'!$F$9</f>
        <v>3785.2200000000003</v>
      </c>
      <c r="R136" s="119">
        <f>VLOOKUP($A136+ROUND((COLUMN()-2)/24,5),АТС!$A$41:$F$784,3)+'Иные услуги '!$C$5+'РСТ РСО-А'!$J$6+'РСТ РСО-А'!$F$9</f>
        <v>3783.6800000000003</v>
      </c>
      <c r="S136" s="119">
        <f>VLOOKUP($A136+ROUND((COLUMN()-2)/24,5),АТС!$A$41:$F$784,3)+'Иные услуги '!$C$5+'РСТ РСО-А'!$J$6+'РСТ РСО-А'!$F$9</f>
        <v>3784.8900000000003</v>
      </c>
      <c r="T136" s="119">
        <f>VLOOKUP($A136+ROUND((COLUMN()-2)/24,5),АТС!$A$41:$F$784,3)+'Иные услуги '!$C$5+'РСТ РСО-А'!$J$6+'РСТ РСО-А'!$F$9</f>
        <v>3777.4</v>
      </c>
      <c r="U136" s="119">
        <f>VLOOKUP($A136+ROUND((COLUMN()-2)/24,5),АТС!$A$41:$F$784,3)+'Иные услуги '!$C$5+'РСТ РСО-А'!$J$6+'РСТ РСО-А'!$F$9</f>
        <v>3783.11</v>
      </c>
      <c r="V136" s="119">
        <f>VLOOKUP($A136+ROUND((COLUMN()-2)/24,5),АТС!$A$41:$F$784,3)+'Иные услуги '!$C$5+'РСТ РСО-А'!$J$6+'РСТ РСО-А'!$F$9</f>
        <v>3808.1700000000005</v>
      </c>
      <c r="W136" s="119">
        <f>VLOOKUP($A136+ROUND((COLUMN()-2)/24,5),АТС!$A$41:$F$784,3)+'Иные услуги '!$C$5+'РСТ РСО-А'!$J$6+'РСТ РСО-А'!$F$9</f>
        <v>3813.0900000000006</v>
      </c>
      <c r="X136" s="119">
        <f>VLOOKUP($A136+ROUND((COLUMN()-2)/24,5),АТС!$A$41:$F$784,3)+'Иные услуги '!$C$5+'РСТ РСО-А'!$J$6+'РСТ РСО-А'!$F$9</f>
        <v>3829.5900000000006</v>
      </c>
      <c r="Y136" s="119">
        <f>VLOOKUP($A136+ROUND((COLUMN()-2)/24,5),АТС!$A$41:$F$784,3)+'Иные услуги '!$C$5+'РСТ РСО-А'!$J$6+'РСТ РСО-А'!$F$9</f>
        <v>4310.95</v>
      </c>
    </row>
    <row r="137" spans="1:25" x14ac:dyDescent="0.2">
      <c r="A137" s="66">
        <f t="shared" si="4"/>
        <v>43322</v>
      </c>
      <c r="B137" s="119">
        <f>VLOOKUP($A137+ROUND((COLUMN()-2)/24,5),АТС!$A$41:$F$784,3)+'Иные услуги '!$C$5+'РСТ РСО-А'!$J$6+'РСТ РСО-А'!$F$9</f>
        <v>3768.32</v>
      </c>
      <c r="C137" s="119">
        <f>VLOOKUP($A137+ROUND((COLUMN()-2)/24,5),АТС!$A$41:$F$784,3)+'Иные услуги '!$C$5+'РСТ РСО-А'!$J$6+'РСТ РСО-А'!$F$9</f>
        <v>3785.5000000000005</v>
      </c>
      <c r="D137" s="119">
        <f>VLOOKUP($A137+ROUND((COLUMN()-2)/24,5),АТС!$A$41:$F$784,3)+'Иные услуги '!$C$5+'РСТ РСО-А'!$J$6+'РСТ РСО-А'!$F$9</f>
        <v>3784.5600000000004</v>
      </c>
      <c r="E137" s="119">
        <f>VLOOKUP($A137+ROUND((COLUMN()-2)/24,5),АТС!$A$41:$F$784,3)+'Иные услуги '!$C$5+'РСТ РСО-А'!$J$6+'РСТ РСО-А'!$F$9</f>
        <v>3784.28</v>
      </c>
      <c r="F137" s="119">
        <f>VLOOKUP($A137+ROUND((COLUMN()-2)/24,5),АТС!$A$41:$F$784,3)+'Иные услуги '!$C$5+'РСТ РСО-А'!$J$6+'РСТ РСО-А'!$F$9</f>
        <v>3784.3500000000004</v>
      </c>
      <c r="G137" s="119">
        <f>VLOOKUP($A137+ROUND((COLUMN()-2)/24,5),АТС!$A$41:$F$784,3)+'Иные услуги '!$C$5+'РСТ РСО-А'!$J$6+'РСТ РСО-А'!$F$9</f>
        <v>3780.2900000000004</v>
      </c>
      <c r="H137" s="119">
        <f>VLOOKUP($A137+ROUND((COLUMN()-2)/24,5),АТС!$A$41:$F$784,3)+'Иные услуги '!$C$5+'РСТ РСО-А'!$J$6+'РСТ РСО-А'!$F$9</f>
        <v>3786.9</v>
      </c>
      <c r="I137" s="119">
        <f>VLOOKUP($A137+ROUND((COLUMN()-2)/24,5),АТС!$A$41:$F$784,3)+'Иные услуги '!$C$5+'РСТ РСО-А'!$J$6+'РСТ РСО-А'!$F$9</f>
        <v>3761.6000000000004</v>
      </c>
      <c r="J137" s="119">
        <f>VLOOKUP($A137+ROUND((COLUMN()-2)/24,5),АТС!$A$41:$F$784,3)+'Иные услуги '!$C$5+'РСТ РСО-А'!$J$6+'РСТ РСО-А'!$F$9</f>
        <v>3876.4100000000003</v>
      </c>
      <c r="K137" s="119">
        <f>VLOOKUP($A137+ROUND((COLUMN()-2)/24,5),АТС!$A$41:$F$784,3)+'Иные услуги '!$C$5+'РСТ РСО-А'!$J$6+'РСТ РСО-А'!$F$9</f>
        <v>3809.2900000000004</v>
      </c>
      <c r="L137" s="119">
        <f>VLOOKUP($A137+ROUND((COLUMN()-2)/24,5),АТС!$A$41:$F$784,3)+'Иные услуги '!$C$5+'РСТ РСО-А'!$J$6+'РСТ РСО-А'!$F$9</f>
        <v>3809.8</v>
      </c>
      <c r="M137" s="119">
        <f>VLOOKUP($A137+ROUND((COLUMN()-2)/24,5),АТС!$A$41:$F$784,3)+'Иные услуги '!$C$5+'РСТ РСО-А'!$J$6+'РСТ РСО-А'!$F$9</f>
        <v>3809.7000000000003</v>
      </c>
      <c r="N137" s="119">
        <f>VLOOKUP($A137+ROUND((COLUMN()-2)/24,5),АТС!$A$41:$F$784,3)+'Иные услуги '!$C$5+'РСТ РСО-А'!$J$6+'РСТ РСО-А'!$F$9</f>
        <v>3808.8700000000003</v>
      </c>
      <c r="O137" s="119">
        <f>VLOOKUP($A137+ROUND((COLUMN()-2)/24,5),АТС!$A$41:$F$784,3)+'Иные услуги '!$C$5+'РСТ РСО-А'!$J$6+'РСТ РСО-А'!$F$9</f>
        <v>3814.6000000000004</v>
      </c>
      <c r="P137" s="119">
        <f>VLOOKUP($A137+ROUND((COLUMN()-2)/24,5),АТС!$A$41:$F$784,3)+'Иные услуги '!$C$5+'РСТ РСО-А'!$J$6+'РСТ РСО-А'!$F$9</f>
        <v>3798.9700000000003</v>
      </c>
      <c r="Q137" s="119">
        <f>VLOOKUP($A137+ROUND((COLUMN()-2)/24,5),АТС!$A$41:$F$784,3)+'Иные услуги '!$C$5+'РСТ РСО-А'!$J$6+'РСТ РСО-А'!$F$9</f>
        <v>3799.07</v>
      </c>
      <c r="R137" s="119">
        <f>VLOOKUP($A137+ROUND((COLUMN()-2)/24,5),АТС!$A$41:$F$784,3)+'Иные услуги '!$C$5+'РСТ РСО-А'!$J$6+'РСТ РСО-А'!$F$9</f>
        <v>3790.2000000000003</v>
      </c>
      <c r="S137" s="119">
        <f>VLOOKUP($A137+ROUND((COLUMN()-2)/24,5),АТС!$A$41:$F$784,3)+'Иные услуги '!$C$5+'РСТ РСО-А'!$J$6+'РСТ РСО-А'!$F$9</f>
        <v>3787.6700000000005</v>
      </c>
      <c r="T137" s="119">
        <f>VLOOKUP($A137+ROUND((COLUMN()-2)/24,5),АТС!$A$41:$F$784,3)+'Иные услуги '!$C$5+'РСТ РСО-А'!$J$6+'РСТ РСО-А'!$F$9</f>
        <v>3776.1800000000003</v>
      </c>
      <c r="U137" s="119">
        <f>VLOOKUP($A137+ROUND((COLUMN()-2)/24,5),АТС!$A$41:$F$784,3)+'Иные услуги '!$C$5+'РСТ РСО-А'!$J$6+'РСТ РСО-А'!$F$9</f>
        <v>3796.6300000000006</v>
      </c>
      <c r="V137" s="119">
        <f>VLOOKUP($A137+ROUND((COLUMN()-2)/24,5),АТС!$A$41:$F$784,3)+'Иные услуги '!$C$5+'РСТ РСО-А'!$J$6+'РСТ РСО-А'!$F$9</f>
        <v>3937.8</v>
      </c>
      <c r="W137" s="119">
        <f>VLOOKUP($A137+ROUND((COLUMN()-2)/24,5),АТС!$A$41:$F$784,3)+'Иные услуги '!$C$5+'РСТ РСО-А'!$J$6+'РСТ РСО-А'!$F$9</f>
        <v>3894.4900000000002</v>
      </c>
      <c r="X137" s="119">
        <f>VLOOKUP($A137+ROUND((COLUMN()-2)/24,5),АТС!$A$41:$F$784,3)+'Иные услуги '!$C$5+'РСТ РСО-А'!$J$6+'РСТ РСО-А'!$F$9</f>
        <v>3834.3100000000004</v>
      </c>
      <c r="Y137" s="119">
        <f>VLOOKUP($A137+ROUND((COLUMN()-2)/24,5),АТС!$A$41:$F$784,3)+'Иные услуги '!$C$5+'РСТ РСО-А'!$J$6+'РСТ РСО-А'!$F$9</f>
        <v>3894.9400000000005</v>
      </c>
    </row>
    <row r="138" spans="1:25" x14ac:dyDescent="0.2">
      <c r="A138" s="66">
        <f t="shared" si="4"/>
        <v>43323</v>
      </c>
      <c r="B138" s="119">
        <f>VLOOKUP($A138+ROUND((COLUMN()-2)/24,5),АТС!$A$41:$F$784,3)+'Иные услуги '!$C$5+'РСТ РСО-А'!$J$6+'РСТ РСО-А'!$F$9</f>
        <v>3757.9500000000003</v>
      </c>
      <c r="C138" s="119">
        <f>VLOOKUP($A138+ROUND((COLUMN()-2)/24,5),АТС!$A$41:$F$784,3)+'Иные услуги '!$C$5+'РСТ РСО-А'!$J$6+'РСТ РСО-А'!$F$9</f>
        <v>3767.4</v>
      </c>
      <c r="D138" s="119">
        <f>VLOOKUP($A138+ROUND((COLUMN()-2)/24,5),АТС!$A$41:$F$784,3)+'Иные услуги '!$C$5+'РСТ РСО-А'!$J$6+'РСТ РСО-А'!$F$9</f>
        <v>3768.5000000000005</v>
      </c>
      <c r="E138" s="119">
        <f>VLOOKUP($A138+ROUND((COLUMN()-2)/24,5),АТС!$A$41:$F$784,3)+'Иные услуги '!$C$5+'РСТ РСО-А'!$J$6+'РСТ РСО-А'!$F$9</f>
        <v>3764.9600000000005</v>
      </c>
      <c r="F138" s="119">
        <f>VLOOKUP($A138+ROUND((COLUMN()-2)/24,5),АТС!$A$41:$F$784,3)+'Иные услуги '!$C$5+'РСТ РСО-А'!$J$6+'РСТ РСО-А'!$F$9</f>
        <v>3782.5400000000004</v>
      </c>
      <c r="G138" s="119">
        <f>VLOOKUP($A138+ROUND((COLUMN()-2)/24,5),АТС!$A$41:$F$784,3)+'Иные услуги '!$C$5+'РСТ РСО-А'!$J$6+'РСТ РСО-А'!$F$9</f>
        <v>3770.2100000000005</v>
      </c>
      <c r="H138" s="119">
        <f>VLOOKUP($A138+ROUND((COLUMN()-2)/24,5),АТС!$A$41:$F$784,3)+'Иные услуги '!$C$5+'РСТ РСО-А'!$J$6+'РСТ РСО-А'!$F$9</f>
        <v>3787.0800000000004</v>
      </c>
      <c r="I138" s="119">
        <f>VLOOKUP($A138+ROUND((COLUMN()-2)/24,5),АТС!$A$41:$F$784,3)+'Иные услуги '!$C$5+'РСТ РСО-А'!$J$6+'РСТ РСО-А'!$F$9</f>
        <v>3747.6800000000003</v>
      </c>
      <c r="J138" s="119">
        <f>VLOOKUP($A138+ROUND((COLUMN()-2)/24,5),АТС!$A$41:$F$784,3)+'Иные услуги '!$C$5+'РСТ РСО-А'!$J$6+'РСТ РСО-А'!$F$9</f>
        <v>3980.0800000000004</v>
      </c>
      <c r="K138" s="119">
        <f>VLOOKUP($A138+ROUND((COLUMN()-2)/24,5),АТС!$A$41:$F$784,3)+'Иные услуги '!$C$5+'РСТ РСО-А'!$J$6+'РСТ РСО-А'!$F$9</f>
        <v>3871.3300000000004</v>
      </c>
      <c r="L138" s="119">
        <f>VLOOKUP($A138+ROUND((COLUMN()-2)/24,5),АТС!$A$41:$F$784,3)+'Иные услуги '!$C$5+'РСТ РСО-А'!$J$6+'РСТ РСО-А'!$F$9</f>
        <v>3811.4500000000003</v>
      </c>
      <c r="M138" s="119">
        <f>VLOOKUP($A138+ROUND((COLUMN()-2)/24,5),АТС!$A$41:$F$784,3)+'Иные услуги '!$C$5+'РСТ РСО-А'!$J$6+'РСТ РСО-А'!$F$9</f>
        <v>3810.8900000000003</v>
      </c>
      <c r="N138" s="119">
        <f>VLOOKUP($A138+ROUND((COLUMN()-2)/24,5),АТС!$A$41:$F$784,3)+'Иные услуги '!$C$5+'РСТ РСО-А'!$J$6+'РСТ РСО-А'!$F$9</f>
        <v>3811.0800000000004</v>
      </c>
      <c r="O138" s="119">
        <f>VLOOKUP($A138+ROUND((COLUMN()-2)/24,5),АТС!$A$41:$F$784,3)+'Иные услуги '!$C$5+'РСТ РСО-А'!$J$6+'РСТ РСО-А'!$F$9</f>
        <v>3813.78</v>
      </c>
      <c r="P138" s="119">
        <f>VLOOKUP($A138+ROUND((COLUMN()-2)/24,5),АТС!$A$41:$F$784,3)+'Иные услуги '!$C$5+'РСТ РСО-А'!$J$6+'РСТ РСО-А'!$F$9</f>
        <v>3814.0200000000004</v>
      </c>
      <c r="Q138" s="119">
        <f>VLOOKUP($A138+ROUND((COLUMN()-2)/24,5),АТС!$A$41:$F$784,3)+'Иные услуги '!$C$5+'РСТ РСО-А'!$J$6+'РСТ РСО-А'!$F$9</f>
        <v>3813.9400000000005</v>
      </c>
      <c r="R138" s="119">
        <f>VLOOKUP($A138+ROUND((COLUMN()-2)/24,5),АТС!$A$41:$F$784,3)+'Иные услуги '!$C$5+'РСТ РСО-А'!$J$6+'РСТ РСО-А'!$F$9</f>
        <v>3782.0000000000005</v>
      </c>
      <c r="S138" s="119">
        <f>VLOOKUP($A138+ROUND((COLUMN()-2)/24,5),АТС!$A$41:$F$784,3)+'Иные услуги '!$C$5+'РСТ РСО-А'!$J$6+'РСТ РСО-А'!$F$9</f>
        <v>3780.7400000000002</v>
      </c>
      <c r="T138" s="119">
        <f>VLOOKUP($A138+ROUND((COLUMN()-2)/24,5),АТС!$A$41:$F$784,3)+'Иные услуги '!$C$5+'РСТ РСО-А'!$J$6+'РСТ РСО-А'!$F$9</f>
        <v>3792.78</v>
      </c>
      <c r="U138" s="119">
        <f>VLOOKUP($A138+ROUND((COLUMN()-2)/24,5),АТС!$A$41:$F$784,3)+'Иные услуги '!$C$5+'РСТ РСО-А'!$J$6+'РСТ РСО-А'!$F$9</f>
        <v>3785.3300000000004</v>
      </c>
      <c r="V138" s="119">
        <f>VLOOKUP($A138+ROUND((COLUMN()-2)/24,5),АТС!$A$41:$F$784,3)+'Иные услуги '!$C$5+'РСТ РСО-А'!$J$6+'РСТ РСО-А'!$F$9</f>
        <v>3835.32</v>
      </c>
      <c r="W138" s="119">
        <f>VLOOKUP($A138+ROUND((COLUMN()-2)/24,5),АТС!$A$41:$F$784,3)+'Иные услуги '!$C$5+'РСТ РСО-А'!$J$6+'РСТ РСО-А'!$F$9</f>
        <v>3808.05</v>
      </c>
      <c r="X138" s="119">
        <f>VLOOKUP($A138+ROUND((COLUMN()-2)/24,5),АТС!$A$41:$F$784,3)+'Иные услуги '!$C$5+'РСТ РСО-А'!$J$6+'РСТ РСО-А'!$F$9</f>
        <v>3825.28</v>
      </c>
      <c r="Y138" s="119">
        <f>VLOOKUP($A138+ROUND((COLUMN()-2)/24,5),АТС!$A$41:$F$784,3)+'Иные услуги '!$C$5+'РСТ РСО-А'!$J$6+'РСТ РСО-А'!$F$9</f>
        <v>4376.84</v>
      </c>
    </row>
    <row r="139" spans="1:25" x14ac:dyDescent="0.2">
      <c r="A139" s="66">
        <f t="shared" si="4"/>
        <v>43324</v>
      </c>
      <c r="B139" s="119">
        <f>VLOOKUP($A139+ROUND((COLUMN()-2)/24,5),АТС!$A$41:$F$784,3)+'Иные услуги '!$C$5+'РСТ РСО-А'!$J$6+'РСТ РСО-А'!$F$9</f>
        <v>3751.7100000000005</v>
      </c>
      <c r="C139" s="119">
        <f>VLOOKUP($A139+ROUND((COLUMN()-2)/24,5),АТС!$A$41:$F$784,3)+'Иные услуги '!$C$5+'РСТ РСО-А'!$J$6+'РСТ РСО-А'!$F$9</f>
        <v>3787.7300000000005</v>
      </c>
      <c r="D139" s="119">
        <f>VLOOKUP($A139+ROUND((COLUMN()-2)/24,5),АТС!$A$41:$F$784,3)+'Иные услуги '!$C$5+'РСТ РСО-А'!$J$6+'РСТ РСО-А'!$F$9</f>
        <v>3834.5600000000004</v>
      </c>
      <c r="E139" s="119">
        <f>VLOOKUP($A139+ROUND((COLUMN()-2)/24,5),АТС!$A$41:$F$784,3)+'Иные услуги '!$C$5+'РСТ РСО-А'!$J$6+'РСТ РСО-А'!$F$9</f>
        <v>3864.61</v>
      </c>
      <c r="F139" s="119">
        <f>VLOOKUP($A139+ROUND((COLUMN()-2)/24,5),АТС!$A$41:$F$784,3)+'Иные услуги '!$C$5+'РСТ РСО-А'!$J$6+'РСТ РСО-А'!$F$9</f>
        <v>3833.7900000000004</v>
      </c>
      <c r="G139" s="119">
        <f>VLOOKUP($A139+ROUND((COLUMN()-2)/24,5),АТС!$A$41:$F$784,3)+'Иные услуги '!$C$5+'РСТ РСО-А'!$J$6+'РСТ РСО-А'!$F$9</f>
        <v>3843.7400000000002</v>
      </c>
      <c r="H139" s="119">
        <f>VLOOKUP($A139+ROUND((COLUMN()-2)/24,5),АТС!$A$41:$F$784,3)+'Иные услуги '!$C$5+'РСТ РСО-А'!$J$6+'РСТ РСО-А'!$F$9</f>
        <v>4012.5000000000005</v>
      </c>
      <c r="I139" s="119">
        <f>VLOOKUP($A139+ROUND((COLUMN()-2)/24,5),АТС!$A$41:$F$784,3)+'Иные услуги '!$C$5+'РСТ РСО-А'!$J$6+'РСТ РСО-А'!$F$9</f>
        <v>3814.5000000000005</v>
      </c>
      <c r="J139" s="119">
        <f>VLOOKUP($A139+ROUND((COLUMN()-2)/24,5),АТС!$A$41:$F$784,3)+'Иные услуги '!$C$5+'РСТ РСО-А'!$J$6+'РСТ РСО-А'!$F$9</f>
        <v>4034.3800000000006</v>
      </c>
      <c r="K139" s="119">
        <f>VLOOKUP($A139+ROUND((COLUMN()-2)/24,5),АТС!$A$41:$F$784,3)+'Иные услуги '!$C$5+'РСТ РСО-А'!$J$6+'РСТ РСО-А'!$F$9</f>
        <v>3915.2700000000004</v>
      </c>
      <c r="L139" s="119">
        <f>VLOOKUP($A139+ROUND((COLUMN()-2)/24,5),АТС!$A$41:$F$784,3)+'Иные услуги '!$C$5+'РСТ РСО-А'!$J$6+'РСТ РСО-А'!$F$9</f>
        <v>3841.8</v>
      </c>
      <c r="M139" s="119">
        <f>VLOOKUP($A139+ROUND((COLUMN()-2)/24,5),АТС!$A$41:$F$784,3)+'Иные услуги '!$C$5+'РСТ РСО-А'!$J$6+'РСТ РСО-А'!$F$9</f>
        <v>3824.9800000000005</v>
      </c>
      <c r="N139" s="119">
        <f>VLOOKUP($A139+ROUND((COLUMN()-2)/24,5),АТС!$A$41:$F$784,3)+'Иные услуги '!$C$5+'РСТ РСО-А'!$J$6+'РСТ РСО-А'!$F$9</f>
        <v>3842.4700000000003</v>
      </c>
      <c r="O139" s="119">
        <f>VLOOKUP($A139+ROUND((COLUMN()-2)/24,5),АТС!$A$41:$F$784,3)+'Иные услуги '!$C$5+'РСТ РСО-А'!$J$6+'РСТ РСО-А'!$F$9</f>
        <v>3844.6300000000006</v>
      </c>
      <c r="P139" s="119">
        <f>VLOOKUP($A139+ROUND((COLUMN()-2)/24,5),АТС!$A$41:$F$784,3)+'Иные услуги '!$C$5+'РСТ РСО-А'!$J$6+'РСТ РСО-А'!$F$9</f>
        <v>3880.07</v>
      </c>
      <c r="Q139" s="119">
        <f>VLOOKUP($A139+ROUND((COLUMN()-2)/24,5),АТС!$A$41:$F$784,3)+'Иные услуги '!$C$5+'РСТ РСО-А'!$J$6+'РСТ РСО-А'!$F$9</f>
        <v>3861.9600000000005</v>
      </c>
      <c r="R139" s="119">
        <f>VLOOKUP($A139+ROUND((COLUMN()-2)/24,5),АТС!$A$41:$F$784,3)+'Иные услуги '!$C$5+'РСТ РСО-А'!$J$6+'РСТ РСО-А'!$F$9</f>
        <v>3827.0000000000005</v>
      </c>
      <c r="S139" s="119">
        <f>VLOOKUP($A139+ROUND((COLUMN()-2)/24,5),АТС!$A$41:$F$784,3)+'Иные услуги '!$C$5+'РСТ РСО-А'!$J$6+'РСТ РСО-А'!$F$9</f>
        <v>3841.4200000000005</v>
      </c>
      <c r="T139" s="119">
        <f>VLOOKUP($A139+ROUND((COLUMN()-2)/24,5),АТС!$A$41:$F$784,3)+'Иные услуги '!$C$5+'РСТ РСО-А'!$J$6+'РСТ РСО-А'!$F$9</f>
        <v>3821.86</v>
      </c>
      <c r="U139" s="119">
        <f>VLOOKUP($A139+ROUND((COLUMN()-2)/24,5),АТС!$A$41:$F$784,3)+'Иные услуги '!$C$5+'РСТ РСО-А'!$J$6+'РСТ РСО-А'!$F$9</f>
        <v>3790.8900000000003</v>
      </c>
      <c r="V139" s="119">
        <f>VLOOKUP($A139+ROUND((COLUMN()-2)/24,5),АТС!$A$41:$F$784,3)+'Иные услуги '!$C$5+'РСТ РСО-А'!$J$6+'РСТ РСО-А'!$F$9</f>
        <v>3798.2900000000004</v>
      </c>
      <c r="W139" s="119">
        <f>VLOOKUP($A139+ROUND((COLUMN()-2)/24,5),АТС!$A$41:$F$784,3)+'Иные услуги '!$C$5+'РСТ РСО-А'!$J$6+'РСТ РСО-А'!$F$9</f>
        <v>3800.15</v>
      </c>
      <c r="X139" s="119">
        <f>VLOOKUP($A139+ROUND((COLUMN()-2)/24,5),АТС!$A$41:$F$784,3)+'Иные услуги '!$C$5+'РСТ РСО-А'!$J$6+'РСТ РСО-А'!$F$9</f>
        <v>3943.28</v>
      </c>
      <c r="Y139" s="119">
        <f>VLOOKUP($A139+ROUND((COLUMN()-2)/24,5),АТС!$A$41:$F$784,3)+'Иные услуги '!$C$5+'РСТ РСО-А'!$J$6+'РСТ РСО-А'!$F$9</f>
        <v>4288.4799999999996</v>
      </c>
    </row>
    <row r="140" spans="1:25" x14ac:dyDescent="0.2">
      <c r="A140" s="66">
        <f t="shared" si="4"/>
        <v>43325</v>
      </c>
      <c r="B140" s="119">
        <f>VLOOKUP($A140+ROUND((COLUMN()-2)/24,5),АТС!$A$41:$F$784,3)+'Иные услуги '!$C$5+'РСТ РСО-А'!$J$6+'РСТ РСО-А'!$F$9</f>
        <v>3747.7000000000003</v>
      </c>
      <c r="C140" s="119">
        <f>VLOOKUP($A140+ROUND((COLUMN()-2)/24,5),АТС!$A$41:$F$784,3)+'Иные услуги '!$C$5+'РСТ РСО-А'!$J$6+'РСТ РСО-А'!$F$9</f>
        <v>3763.3</v>
      </c>
      <c r="D140" s="119">
        <f>VLOOKUP($A140+ROUND((COLUMN()-2)/24,5),АТС!$A$41:$F$784,3)+'Иные услуги '!$C$5+'РСТ РСО-А'!$J$6+'РСТ РСО-А'!$F$9</f>
        <v>3762.78</v>
      </c>
      <c r="E140" s="119">
        <f>VLOOKUP($A140+ROUND((COLUMN()-2)/24,5),АТС!$A$41:$F$784,3)+'Иные услуги '!$C$5+'РСТ РСО-А'!$J$6+'РСТ РСО-А'!$F$9</f>
        <v>3762.2300000000005</v>
      </c>
      <c r="F140" s="119">
        <f>VLOOKUP($A140+ROUND((COLUMN()-2)/24,5),АТС!$A$41:$F$784,3)+'Иные услуги '!$C$5+'РСТ РСО-А'!$J$6+'РСТ РСО-А'!$F$9</f>
        <v>3762.2500000000005</v>
      </c>
      <c r="G140" s="119">
        <f>VLOOKUP($A140+ROUND((COLUMN()-2)/24,5),АТС!$A$41:$F$784,3)+'Иные услуги '!$C$5+'РСТ РСО-А'!$J$6+'РСТ РСО-А'!$F$9</f>
        <v>3763.3400000000006</v>
      </c>
      <c r="H140" s="119">
        <f>VLOOKUP($A140+ROUND((COLUMN()-2)/24,5),АТС!$A$41:$F$784,3)+'Иные услуги '!$C$5+'РСТ РСО-А'!$J$6+'РСТ РСО-А'!$F$9</f>
        <v>3810.01</v>
      </c>
      <c r="I140" s="119">
        <f>VLOOKUP($A140+ROUND((COLUMN()-2)/24,5),АТС!$A$41:$F$784,3)+'Иные услуги '!$C$5+'РСТ РСО-А'!$J$6+'РСТ РСО-А'!$F$9</f>
        <v>3748.1600000000003</v>
      </c>
      <c r="J140" s="119">
        <f>VLOOKUP($A140+ROUND((COLUMN()-2)/24,5),АТС!$A$41:$F$784,3)+'Иные услуги '!$C$5+'РСТ РСО-А'!$J$6+'РСТ РСО-А'!$F$9</f>
        <v>3906.6700000000005</v>
      </c>
      <c r="K140" s="119">
        <f>VLOOKUP($A140+ROUND((COLUMN()-2)/24,5),АТС!$A$41:$F$784,3)+'Иные услуги '!$C$5+'РСТ РСО-А'!$J$6+'РСТ РСО-А'!$F$9</f>
        <v>3800.2500000000005</v>
      </c>
      <c r="L140" s="119">
        <f>VLOOKUP($A140+ROUND((COLUMN()-2)/24,5),АТС!$A$41:$F$784,3)+'Иные услуги '!$C$5+'РСТ РСО-А'!$J$6+'РСТ РСО-А'!$F$9</f>
        <v>3770.61</v>
      </c>
      <c r="M140" s="119">
        <f>VLOOKUP($A140+ROUND((COLUMN()-2)/24,5),АТС!$A$41:$F$784,3)+'Иные услуги '!$C$5+'РСТ РСО-А'!$J$6+'РСТ РСО-А'!$F$9</f>
        <v>3745.1200000000003</v>
      </c>
      <c r="N140" s="119">
        <f>VLOOKUP($A140+ROUND((COLUMN()-2)/24,5),АТС!$A$41:$F$784,3)+'Иные услуги '!$C$5+'РСТ РСО-А'!$J$6+'РСТ РСО-А'!$F$9</f>
        <v>3758.3700000000003</v>
      </c>
      <c r="O140" s="119">
        <f>VLOOKUP($A140+ROUND((COLUMN()-2)/24,5),АТС!$A$41:$F$784,3)+'Иные услуги '!$C$5+'РСТ РСО-А'!$J$6+'РСТ РСО-А'!$F$9</f>
        <v>3762.51</v>
      </c>
      <c r="P140" s="119">
        <f>VLOOKUP($A140+ROUND((COLUMN()-2)/24,5),АТС!$A$41:$F$784,3)+'Иные услуги '!$C$5+'РСТ РСО-А'!$J$6+'РСТ РСО-А'!$F$9</f>
        <v>3766.1900000000005</v>
      </c>
      <c r="Q140" s="119">
        <f>VLOOKUP($A140+ROUND((COLUMN()-2)/24,5),АТС!$A$41:$F$784,3)+'Иные услуги '!$C$5+'РСТ РСО-А'!$J$6+'РСТ РСО-А'!$F$9</f>
        <v>3765.28</v>
      </c>
      <c r="R140" s="119">
        <f>VLOOKUP($A140+ROUND((COLUMN()-2)/24,5),АТС!$A$41:$F$784,3)+'Иные услуги '!$C$5+'РСТ РСО-А'!$J$6+'РСТ РСО-А'!$F$9</f>
        <v>3780.11</v>
      </c>
      <c r="S140" s="119">
        <f>VLOOKUP($A140+ROUND((COLUMN()-2)/24,5),АТС!$A$41:$F$784,3)+'Иные услуги '!$C$5+'РСТ РСО-А'!$J$6+'РСТ РСО-А'!$F$9</f>
        <v>3750.9800000000005</v>
      </c>
      <c r="T140" s="119">
        <f>VLOOKUP($A140+ROUND((COLUMN()-2)/24,5),АТС!$A$41:$F$784,3)+'Иные услуги '!$C$5+'РСТ РСО-А'!$J$6+'РСТ РСО-А'!$F$9</f>
        <v>3771.9900000000002</v>
      </c>
      <c r="U140" s="119">
        <f>VLOOKUP($A140+ROUND((COLUMN()-2)/24,5),АТС!$A$41:$F$784,3)+'Иные услуги '!$C$5+'РСТ РСО-А'!$J$6+'РСТ РСО-А'!$F$9</f>
        <v>3751.4</v>
      </c>
      <c r="V140" s="119">
        <f>VLOOKUP($A140+ROUND((COLUMN()-2)/24,5),АТС!$A$41:$F$784,3)+'Иные услуги '!$C$5+'РСТ РСО-А'!$J$6+'РСТ РСО-А'!$F$9</f>
        <v>3743.86</v>
      </c>
      <c r="W140" s="119">
        <f>VLOOKUP($A140+ROUND((COLUMN()-2)/24,5),АТС!$A$41:$F$784,3)+'Иные услуги '!$C$5+'РСТ РСО-А'!$J$6+'РСТ РСО-А'!$F$9</f>
        <v>3768.1600000000003</v>
      </c>
      <c r="X140" s="119">
        <f>VLOOKUP($A140+ROUND((COLUMN()-2)/24,5),АТС!$A$41:$F$784,3)+'Иные услуги '!$C$5+'РСТ РСО-А'!$J$6+'РСТ РСО-А'!$F$9</f>
        <v>3804.3900000000003</v>
      </c>
      <c r="Y140" s="119">
        <f>VLOOKUP($A140+ROUND((COLUMN()-2)/24,5),АТС!$A$41:$F$784,3)+'Иные услуги '!$C$5+'РСТ РСО-А'!$J$6+'РСТ РСО-А'!$F$9</f>
        <v>4048.8800000000006</v>
      </c>
    </row>
    <row r="141" spans="1:25" x14ac:dyDescent="0.2">
      <c r="A141" s="66">
        <f t="shared" si="4"/>
        <v>43326</v>
      </c>
      <c r="B141" s="119">
        <f>VLOOKUP($A141+ROUND((COLUMN()-2)/24,5),АТС!$A$41:$F$784,3)+'Иные услуги '!$C$5+'РСТ РСО-А'!$J$6+'РСТ РСО-А'!$F$9</f>
        <v>3761.7100000000005</v>
      </c>
      <c r="C141" s="119">
        <f>VLOOKUP($A141+ROUND((COLUMN()-2)/24,5),АТС!$A$41:$F$784,3)+'Иные услуги '!$C$5+'РСТ РСО-А'!$J$6+'РСТ РСО-А'!$F$9</f>
        <v>3744.5800000000004</v>
      </c>
      <c r="D141" s="119">
        <f>VLOOKUP($A141+ROUND((COLUMN()-2)/24,5),АТС!$A$41:$F$784,3)+'Иные услуги '!$C$5+'РСТ РСО-А'!$J$6+'РСТ РСО-А'!$F$9</f>
        <v>3769.65</v>
      </c>
      <c r="E141" s="119">
        <f>VLOOKUP($A141+ROUND((COLUMN()-2)/24,5),АТС!$A$41:$F$784,3)+'Иные услуги '!$C$5+'РСТ РСО-А'!$J$6+'РСТ РСО-А'!$F$9</f>
        <v>3777.6900000000005</v>
      </c>
      <c r="F141" s="119">
        <f>VLOOKUP($A141+ROUND((COLUMN()-2)/24,5),АТС!$A$41:$F$784,3)+'Иные услуги '!$C$5+'РСТ РСО-А'!$J$6+'РСТ РСО-А'!$F$9</f>
        <v>3777.4400000000005</v>
      </c>
      <c r="G141" s="119">
        <f>VLOOKUP($A141+ROUND((COLUMN()-2)/24,5),АТС!$A$41:$F$784,3)+'Иные услуги '!$C$5+'РСТ РСО-А'!$J$6+'РСТ РСО-А'!$F$9</f>
        <v>3774.6800000000003</v>
      </c>
      <c r="H141" s="119">
        <f>VLOOKUP($A141+ROUND((COLUMN()-2)/24,5),АТС!$A$41:$F$784,3)+'Иные услуги '!$C$5+'РСТ РСО-А'!$J$6+'РСТ РСО-А'!$F$9</f>
        <v>3835.9200000000005</v>
      </c>
      <c r="I141" s="119">
        <f>VLOOKUP($A141+ROUND((COLUMN()-2)/24,5),АТС!$A$41:$F$784,3)+'Иные услуги '!$C$5+'РСТ РСО-А'!$J$6+'РСТ РСО-А'!$F$9</f>
        <v>3790.9200000000005</v>
      </c>
      <c r="J141" s="119">
        <f>VLOOKUP($A141+ROUND((COLUMN()-2)/24,5),АТС!$A$41:$F$784,3)+'Иные услуги '!$C$5+'РСТ РСО-А'!$J$6+'РСТ РСО-А'!$F$9</f>
        <v>3963.1000000000004</v>
      </c>
      <c r="K141" s="119">
        <f>VLOOKUP($A141+ROUND((COLUMN()-2)/24,5),АТС!$A$41:$F$784,3)+'Иные услуги '!$C$5+'РСТ РСО-А'!$J$6+'РСТ РСО-А'!$F$9</f>
        <v>3777.4600000000005</v>
      </c>
      <c r="L141" s="119">
        <f>VLOOKUP($A141+ROUND((COLUMN()-2)/24,5),АТС!$A$41:$F$784,3)+'Иные услуги '!$C$5+'РСТ РСО-А'!$J$6+'РСТ РСО-А'!$F$9</f>
        <v>3763.6700000000005</v>
      </c>
      <c r="M141" s="119">
        <f>VLOOKUP($A141+ROUND((COLUMN()-2)/24,5),АТС!$A$41:$F$784,3)+'Иные услуги '!$C$5+'РСТ РСО-А'!$J$6+'РСТ РСО-А'!$F$9</f>
        <v>3763.9700000000003</v>
      </c>
      <c r="N141" s="119">
        <f>VLOOKUP($A141+ROUND((COLUMN()-2)/24,5),АТС!$A$41:$F$784,3)+'Иные услуги '!$C$5+'РСТ РСО-А'!$J$6+'РСТ РСО-А'!$F$9</f>
        <v>3763.9600000000005</v>
      </c>
      <c r="O141" s="119">
        <f>VLOOKUP($A141+ROUND((COLUMN()-2)/24,5),АТС!$A$41:$F$784,3)+'Иные услуги '!$C$5+'РСТ РСО-А'!$J$6+'РСТ РСО-А'!$F$9</f>
        <v>3767.8900000000003</v>
      </c>
      <c r="P141" s="119">
        <f>VLOOKUP($A141+ROUND((COLUMN()-2)/24,5),АТС!$A$41:$F$784,3)+'Иные услуги '!$C$5+'РСТ РСО-А'!$J$6+'РСТ РСО-А'!$F$9</f>
        <v>3767.82</v>
      </c>
      <c r="Q141" s="119">
        <f>VLOOKUP($A141+ROUND((COLUMN()-2)/24,5),АТС!$A$41:$F$784,3)+'Иные услуги '!$C$5+'РСТ РСО-А'!$J$6+'РСТ РСО-А'!$F$9</f>
        <v>3767.7700000000004</v>
      </c>
      <c r="R141" s="119">
        <f>VLOOKUP($A141+ROUND((COLUMN()-2)/24,5),АТС!$A$41:$F$784,3)+'Иные услуги '!$C$5+'РСТ РСО-А'!$J$6+'РСТ РСО-А'!$F$9</f>
        <v>3767.7700000000004</v>
      </c>
      <c r="S141" s="119">
        <f>VLOOKUP($A141+ROUND((COLUMN()-2)/24,5),АТС!$A$41:$F$784,3)+'Иные услуги '!$C$5+'РСТ РСО-А'!$J$6+'РСТ РСО-А'!$F$9</f>
        <v>3767.6400000000003</v>
      </c>
      <c r="T141" s="119">
        <f>VLOOKUP($A141+ROUND((COLUMN()-2)/24,5),АТС!$A$41:$F$784,3)+'Иные услуги '!$C$5+'РСТ РСО-А'!$J$6+'РСТ РСО-А'!$F$9</f>
        <v>3763.1200000000003</v>
      </c>
      <c r="U141" s="119">
        <f>VLOOKUP($A141+ROUND((COLUMN()-2)/24,5),АТС!$A$41:$F$784,3)+'Иные услуги '!$C$5+'РСТ РСО-А'!$J$6+'РСТ РСО-А'!$F$9</f>
        <v>3810.5600000000004</v>
      </c>
      <c r="V141" s="119">
        <f>VLOOKUP($A141+ROUND((COLUMN()-2)/24,5),АТС!$A$41:$F$784,3)+'Иные услуги '!$C$5+'РСТ РСО-А'!$J$6+'РСТ РСО-А'!$F$9</f>
        <v>3891.11</v>
      </c>
      <c r="W141" s="119">
        <f>VLOOKUP($A141+ROUND((COLUMN()-2)/24,5),АТС!$A$41:$F$784,3)+'Иные услуги '!$C$5+'РСТ РСО-А'!$J$6+'РСТ РСО-А'!$F$9</f>
        <v>3867.2100000000005</v>
      </c>
      <c r="X141" s="119">
        <f>VLOOKUP($A141+ROUND((COLUMN()-2)/24,5),АТС!$A$41:$F$784,3)+'Иные услуги '!$C$5+'РСТ РСО-А'!$J$6+'РСТ РСО-А'!$F$9</f>
        <v>3800.1200000000003</v>
      </c>
      <c r="Y141" s="119">
        <f>VLOOKUP($A141+ROUND((COLUMN()-2)/24,5),АТС!$A$41:$F$784,3)+'Иные услуги '!$C$5+'РСТ РСО-А'!$J$6+'РСТ РСО-А'!$F$9</f>
        <v>3898.6800000000003</v>
      </c>
    </row>
    <row r="142" spans="1:25" x14ac:dyDescent="0.2">
      <c r="A142" s="66">
        <f t="shared" si="4"/>
        <v>43327</v>
      </c>
      <c r="B142" s="119">
        <f>VLOOKUP($A142+ROUND((COLUMN()-2)/24,5),АТС!$A$41:$F$784,3)+'Иные услуги '!$C$5+'РСТ РСО-А'!$J$6+'РСТ РСО-А'!$F$9</f>
        <v>3760.1200000000003</v>
      </c>
      <c r="C142" s="119">
        <f>VLOOKUP($A142+ROUND((COLUMN()-2)/24,5),АТС!$A$41:$F$784,3)+'Иные услуги '!$C$5+'РСТ РСО-А'!$J$6+'РСТ РСО-А'!$F$9</f>
        <v>3744.0900000000006</v>
      </c>
      <c r="D142" s="119">
        <f>VLOOKUP($A142+ROUND((COLUMN()-2)/24,5),АТС!$A$41:$F$784,3)+'Иные услуги '!$C$5+'РСТ РСО-А'!$J$6+'РСТ РСО-А'!$F$9</f>
        <v>3753.8900000000003</v>
      </c>
      <c r="E142" s="119">
        <f>VLOOKUP($A142+ROUND((COLUMN()-2)/24,5),АТС!$A$41:$F$784,3)+'Иные услуги '!$C$5+'РСТ РСО-А'!$J$6+'РСТ РСО-А'!$F$9</f>
        <v>3762.07</v>
      </c>
      <c r="F142" s="119">
        <f>VLOOKUP($A142+ROUND((COLUMN()-2)/24,5),АТС!$A$41:$F$784,3)+'Иные услуги '!$C$5+'РСТ РСО-А'!$J$6+'РСТ РСО-А'!$F$9</f>
        <v>3762.1200000000003</v>
      </c>
      <c r="G142" s="119">
        <f>VLOOKUP($A142+ROUND((COLUMN()-2)/24,5),АТС!$A$41:$F$784,3)+'Иные услуги '!$C$5+'РСТ РСО-А'!$J$6+'РСТ РСО-А'!$F$9</f>
        <v>3779.36</v>
      </c>
      <c r="H142" s="119">
        <f>VLOOKUP($A142+ROUND((COLUMN()-2)/24,5),АТС!$A$41:$F$784,3)+'Иные услуги '!$C$5+'РСТ РСО-А'!$J$6+'РСТ РСО-А'!$F$9</f>
        <v>3776.05</v>
      </c>
      <c r="I142" s="119">
        <f>VLOOKUP($A142+ROUND((COLUMN()-2)/24,5),АТС!$A$41:$F$784,3)+'Иные услуги '!$C$5+'РСТ РСО-А'!$J$6+'РСТ РСО-А'!$F$9</f>
        <v>3783.3500000000004</v>
      </c>
      <c r="J142" s="119">
        <f>VLOOKUP($A142+ROUND((COLUMN()-2)/24,5),АТС!$A$41:$F$784,3)+'Иные услуги '!$C$5+'РСТ РСО-А'!$J$6+'РСТ РСО-А'!$F$9</f>
        <v>3862.5000000000005</v>
      </c>
      <c r="K142" s="119">
        <f>VLOOKUP($A142+ROUND((COLUMN()-2)/24,5),АТС!$A$41:$F$784,3)+'Иные услуги '!$C$5+'РСТ РСО-А'!$J$6+'РСТ РСО-А'!$F$9</f>
        <v>3778.2900000000004</v>
      </c>
      <c r="L142" s="119">
        <f>VLOOKUP($A142+ROUND((COLUMN()-2)/24,5),АТС!$A$41:$F$784,3)+'Иные услуги '!$C$5+'РСТ РСО-А'!$J$6+'РСТ РСО-А'!$F$9</f>
        <v>3809.6900000000005</v>
      </c>
      <c r="M142" s="119">
        <f>VLOOKUP($A142+ROUND((COLUMN()-2)/24,5),АТС!$A$41:$F$784,3)+'Иные услуги '!$C$5+'РСТ РСО-А'!$J$6+'РСТ РСО-А'!$F$9</f>
        <v>3764.1800000000003</v>
      </c>
      <c r="N142" s="119">
        <f>VLOOKUP($A142+ROUND((COLUMN()-2)/24,5),АТС!$A$41:$F$784,3)+'Иные услуги '!$C$5+'РСТ РСО-А'!$J$6+'РСТ РСО-А'!$F$9</f>
        <v>3764.5900000000006</v>
      </c>
      <c r="O142" s="119">
        <f>VLOOKUP($A142+ROUND((COLUMN()-2)/24,5),АТС!$A$41:$F$784,3)+'Иные услуги '!$C$5+'РСТ РСО-А'!$J$6+'РСТ РСО-А'!$F$9</f>
        <v>3768.1000000000004</v>
      </c>
      <c r="P142" s="119">
        <f>VLOOKUP($A142+ROUND((COLUMN()-2)/24,5),АТС!$A$41:$F$784,3)+'Иные услуги '!$C$5+'РСТ РСО-А'!$J$6+'РСТ РСО-А'!$F$9</f>
        <v>3767.9900000000002</v>
      </c>
      <c r="Q142" s="119">
        <f>VLOOKUP($A142+ROUND((COLUMN()-2)/24,5),АТС!$A$41:$F$784,3)+'Иные услуги '!$C$5+'РСТ РСО-А'!$J$6+'РСТ РСО-А'!$F$9</f>
        <v>3767.7000000000003</v>
      </c>
      <c r="R142" s="119">
        <f>VLOOKUP($A142+ROUND((COLUMN()-2)/24,5),АТС!$A$41:$F$784,3)+'Иные услуги '!$C$5+'РСТ РСО-А'!$J$6+'РСТ РСО-А'!$F$9</f>
        <v>3767.3400000000006</v>
      </c>
      <c r="S142" s="119">
        <f>VLOOKUP($A142+ROUND((COLUMN()-2)/24,5),АТС!$A$41:$F$784,3)+'Иные услуги '!$C$5+'РСТ РСО-А'!$J$6+'РСТ РСО-А'!$F$9</f>
        <v>3781.0800000000004</v>
      </c>
      <c r="T142" s="119">
        <f>VLOOKUP($A142+ROUND((COLUMN()-2)/24,5),АТС!$A$41:$F$784,3)+'Иные услуги '!$C$5+'РСТ РСО-А'!$J$6+'РСТ РСО-А'!$F$9</f>
        <v>3776.9800000000005</v>
      </c>
      <c r="U142" s="119">
        <f>VLOOKUP($A142+ROUND((COLUMN()-2)/24,5),АТС!$A$41:$F$784,3)+'Иные услуги '!$C$5+'РСТ РСО-А'!$J$6+'РСТ РСО-А'!$F$9</f>
        <v>3790.55</v>
      </c>
      <c r="V142" s="119">
        <f>VLOOKUP($A142+ROUND((COLUMN()-2)/24,5),АТС!$A$41:$F$784,3)+'Иные услуги '!$C$5+'РСТ РСО-А'!$J$6+'РСТ РСО-А'!$F$9</f>
        <v>3879.2700000000004</v>
      </c>
      <c r="W142" s="119">
        <f>VLOOKUP($A142+ROUND((COLUMN()-2)/24,5),АТС!$A$41:$F$784,3)+'Иные услуги '!$C$5+'РСТ РСО-А'!$J$6+'РСТ РСО-А'!$F$9</f>
        <v>3804.7900000000004</v>
      </c>
      <c r="X142" s="119">
        <f>VLOOKUP($A142+ROUND((COLUMN()-2)/24,5),АТС!$A$41:$F$784,3)+'Иные услуги '!$C$5+'РСТ РСО-А'!$J$6+'РСТ РСО-А'!$F$9</f>
        <v>3800.0200000000004</v>
      </c>
      <c r="Y142" s="119">
        <f>VLOOKUP($A142+ROUND((COLUMN()-2)/24,5),АТС!$A$41:$F$784,3)+'Иные услуги '!$C$5+'РСТ РСО-А'!$J$6+'РСТ РСО-А'!$F$9</f>
        <v>4160.1499999999996</v>
      </c>
    </row>
    <row r="143" spans="1:25" x14ac:dyDescent="0.2">
      <c r="A143" s="66">
        <f t="shared" si="4"/>
        <v>43328</v>
      </c>
      <c r="B143" s="119">
        <f>VLOOKUP($A143+ROUND((COLUMN()-2)/24,5),АТС!$A$41:$F$784,3)+'Иные услуги '!$C$5+'РСТ РСО-А'!$J$6+'РСТ РСО-А'!$F$9</f>
        <v>3757.9600000000005</v>
      </c>
      <c r="C143" s="119">
        <f>VLOOKUP($A143+ROUND((COLUMN()-2)/24,5),АТС!$A$41:$F$784,3)+'Иные услуги '!$C$5+'РСТ РСО-А'!$J$6+'РСТ РСО-А'!$F$9</f>
        <v>3744.78</v>
      </c>
      <c r="D143" s="119">
        <f>VLOOKUP($A143+ROUND((COLUMN()-2)/24,5),АТС!$A$41:$F$784,3)+'Иные услуги '!$C$5+'РСТ РСО-А'!$J$6+'РСТ РСО-А'!$F$9</f>
        <v>3754.1000000000004</v>
      </c>
      <c r="E143" s="119">
        <f>VLOOKUP($A143+ROUND((COLUMN()-2)/24,5),АТС!$A$41:$F$784,3)+'Иные услуги '!$C$5+'РСТ РСО-А'!$J$6+'РСТ РСО-А'!$F$9</f>
        <v>3761.8500000000004</v>
      </c>
      <c r="F143" s="119">
        <f>VLOOKUP($A143+ROUND((COLUMN()-2)/24,5),АТС!$A$41:$F$784,3)+'Иные услуги '!$C$5+'РСТ РСО-А'!$J$6+'РСТ РСО-А'!$F$9</f>
        <v>3762.7000000000003</v>
      </c>
      <c r="G143" s="119">
        <f>VLOOKUP($A143+ROUND((COLUMN()-2)/24,5),АТС!$A$41:$F$784,3)+'Иные услуги '!$C$5+'РСТ РСО-А'!$J$6+'РСТ РСО-А'!$F$9</f>
        <v>3778.9700000000003</v>
      </c>
      <c r="H143" s="119">
        <f>VLOOKUP($A143+ROUND((COLUMN()-2)/24,5),АТС!$A$41:$F$784,3)+'Иные услуги '!$C$5+'РСТ РСО-А'!$J$6+'РСТ РСО-А'!$F$9</f>
        <v>3773.4500000000003</v>
      </c>
      <c r="I143" s="119">
        <f>VLOOKUP($A143+ROUND((COLUMN()-2)/24,5),АТС!$A$41:$F$784,3)+'Иные услуги '!$C$5+'РСТ РСО-А'!$J$6+'РСТ РСО-А'!$F$9</f>
        <v>3799.2900000000004</v>
      </c>
      <c r="J143" s="119">
        <f>VLOOKUP($A143+ROUND((COLUMN()-2)/24,5),АТС!$A$41:$F$784,3)+'Иные услуги '!$C$5+'РСТ РСО-А'!$J$6+'РСТ РСО-А'!$F$9</f>
        <v>3864.9</v>
      </c>
      <c r="K143" s="119">
        <f>VLOOKUP($A143+ROUND((COLUMN()-2)/24,5),АТС!$A$41:$F$784,3)+'Иные услуги '!$C$5+'РСТ РСО-А'!$J$6+'РСТ РСО-А'!$F$9</f>
        <v>3776.8900000000003</v>
      </c>
      <c r="L143" s="119">
        <f>VLOOKUP($A143+ROUND((COLUMN()-2)/24,5),АТС!$A$41:$F$784,3)+'Иные услуги '!$C$5+'РСТ РСО-А'!$J$6+'РСТ РСО-А'!$F$9</f>
        <v>3762.4100000000003</v>
      </c>
      <c r="M143" s="119">
        <f>VLOOKUP($A143+ROUND((COLUMN()-2)/24,5),АТС!$A$41:$F$784,3)+'Иные услуги '!$C$5+'РСТ РСО-А'!$J$6+'РСТ РСО-А'!$F$9</f>
        <v>3762.5400000000004</v>
      </c>
      <c r="N143" s="119">
        <f>VLOOKUP($A143+ROUND((COLUMN()-2)/24,5),АТС!$A$41:$F$784,3)+'Иные услуги '!$C$5+'РСТ РСО-А'!$J$6+'РСТ РСО-А'!$F$9</f>
        <v>3762.3500000000004</v>
      </c>
      <c r="O143" s="119">
        <f>VLOOKUP($A143+ROUND((COLUMN()-2)/24,5),АТС!$A$41:$F$784,3)+'Иные услуги '!$C$5+'РСТ РСО-А'!$J$6+'РСТ РСО-А'!$F$9</f>
        <v>3766.7100000000005</v>
      </c>
      <c r="P143" s="119">
        <f>VLOOKUP($A143+ROUND((COLUMN()-2)/24,5),АТС!$A$41:$F$784,3)+'Иные услуги '!$C$5+'РСТ РСО-А'!$J$6+'РСТ РСО-А'!$F$9</f>
        <v>3766.8800000000006</v>
      </c>
      <c r="Q143" s="119">
        <f>VLOOKUP($A143+ROUND((COLUMN()-2)/24,5),АТС!$A$41:$F$784,3)+'Иные услуги '!$C$5+'РСТ РСО-А'!$J$6+'РСТ РСО-А'!$F$9</f>
        <v>3766.76</v>
      </c>
      <c r="R143" s="119">
        <f>VLOOKUP($A143+ROUND((COLUMN()-2)/24,5),АТС!$A$41:$F$784,3)+'Иные услуги '!$C$5+'РСТ РСО-А'!$J$6+'РСТ РСО-А'!$F$9</f>
        <v>3767.0400000000004</v>
      </c>
      <c r="S143" s="119">
        <f>VLOOKUP($A143+ROUND((COLUMN()-2)/24,5),АТС!$A$41:$F$784,3)+'Иные услуги '!$C$5+'РСТ РСО-А'!$J$6+'РСТ РСО-А'!$F$9</f>
        <v>3780.7000000000003</v>
      </c>
      <c r="T143" s="119">
        <f>VLOOKUP($A143+ROUND((COLUMN()-2)/24,5),АТС!$A$41:$F$784,3)+'Иные услуги '!$C$5+'РСТ РСО-А'!$J$6+'РСТ РСО-А'!$F$9</f>
        <v>3778.2700000000004</v>
      </c>
      <c r="U143" s="119">
        <f>VLOOKUP($A143+ROUND((COLUMN()-2)/24,5),АТС!$A$41:$F$784,3)+'Иные услуги '!$C$5+'РСТ РСО-А'!$J$6+'РСТ РСО-А'!$F$9</f>
        <v>3772.4800000000005</v>
      </c>
      <c r="V143" s="119">
        <f>VLOOKUP($A143+ROUND((COLUMN()-2)/24,5),АТС!$A$41:$F$784,3)+'Иные услуги '!$C$5+'РСТ РСО-А'!$J$6+'РСТ РСО-А'!$F$9</f>
        <v>3863.5200000000004</v>
      </c>
      <c r="W143" s="119">
        <f>VLOOKUP($A143+ROUND((COLUMN()-2)/24,5),АТС!$A$41:$F$784,3)+'Иные услуги '!$C$5+'РСТ РСО-А'!$J$6+'РСТ РСО-А'!$F$9</f>
        <v>3807.4900000000002</v>
      </c>
      <c r="X143" s="119">
        <f>VLOOKUP($A143+ROUND((COLUMN()-2)/24,5),АТС!$A$41:$F$784,3)+'Иные услуги '!$C$5+'РСТ РСО-А'!$J$6+'РСТ РСО-А'!$F$9</f>
        <v>3803.05</v>
      </c>
      <c r="Y143" s="119">
        <f>VLOOKUP($A143+ROUND((COLUMN()-2)/24,5),АТС!$A$41:$F$784,3)+'Иные услуги '!$C$5+'РСТ РСО-А'!$J$6+'РСТ РСО-А'!$F$9</f>
        <v>4166.08</v>
      </c>
    </row>
    <row r="144" spans="1:25" x14ac:dyDescent="0.2">
      <c r="A144" s="66">
        <f t="shared" si="4"/>
        <v>43329</v>
      </c>
      <c r="B144" s="119">
        <f>VLOOKUP($A144+ROUND((COLUMN()-2)/24,5),АТС!$A$41:$F$784,3)+'Иные услуги '!$C$5+'РСТ РСО-А'!$J$6+'РСТ РСО-А'!$F$9</f>
        <v>3761.9300000000003</v>
      </c>
      <c r="C144" s="119">
        <f>VLOOKUP($A144+ROUND((COLUMN()-2)/24,5),АТС!$A$41:$F$784,3)+'Иные услуги '!$C$5+'РСТ РСО-А'!$J$6+'РСТ РСО-А'!$F$9</f>
        <v>3745.8300000000004</v>
      </c>
      <c r="D144" s="119">
        <f>VLOOKUP($A144+ROUND((COLUMN()-2)/24,5),АТС!$A$41:$F$784,3)+'Иные услуги '!$C$5+'РСТ РСО-А'!$J$6+'РСТ РСО-А'!$F$9</f>
        <v>3754.3800000000006</v>
      </c>
      <c r="E144" s="119">
        <f>VLOOKUP($A144+ROUND((COLUMN()-2)/24,5),АТС!$A$41:$F$784,3)+'Иные услуги '!$C$5+'РСТ РСО-А'!$J$6+'РСТ РСО-А'!$F$9</f>
        <v>3754.0200000000004</v>
      </c>
      <c r="F144" s="119">
        <f>VLOOKUP($A144+ROUND((COLUMN()-2)/24,5),АТС!$A$41:$F$784,3)+'Иные услуги '!$C$5+'РСТ РСО-А'!$J$6+'РСТ РСО-А'!$F$9</f>
        <v>3754.1000000000004</v>
      </c>
      <c r="G144" s="119">
        <f>VLOOKUP($A144+ROUND((COLUMN()-2)/24,5),АТС!$A$41:$F$784,3)+'Иные услуги '!$C$5+'РСТ РСО-А'!$J$6+'РСТ РСО-А'!$F$9</f>
        <v>3772.8300000000004</v>
      </c>
      <c r="H144" s="119">
        <f>VLOOKUP($A144+ROUND((COLUMN()-2)/24,5),АТС!$A$41:$F$784,3)+'Иные услуги '!$C$5+'РСТ РСО-А'!$J$6+'РСТ РСО-А'!$F$9</f>
        <v>3761.11</v>
      </c>
      <c r="I144" s="119">
        <f>VLOOKUP($A144+ROUND((COLUMN()-2)/24,5),АТС!$A$41:$F$784,3)+'Иные услуги '!$C$5+'РСТ РСО-А'!$J$6+'РСТ РСО-А'!$F$9</f>
        <v>3824.1700000000005</v>
      </c>
      <c r="J144" s="119">
        <f>VLOOKUP($A144+ROUND((COLUMN()-2)/24,5),АТС!$A$41:$F$784,3)+'Иные услуги '!$C$5+'РСТ РСО-А'!$J$6+'РСТ РСО-А'!$F$9</f>
        <v>3886.1900000000005</v>
      </c>
      <c r="K144" s="119">
        <f>VLOOKUP($A144+ROUND((COLUMN()-2)/24,5),АТС!$A$41:$F$784,3)+'Иные услуги '!$C$5+'РСТ РСО-А'!$J$6+'РСТ РСО-А'!$F$9</f>
        <v>3770.8</v>
      </c>
      <c r="L144" s="119">
        <f>VLOOKUP($A144+ROUND((COLUMN()-2)/24,5),АТС!$A$41:$F$784,3)+'Иные услуги '!$C$5+'РСТ РСО-А'!$J$6+'РСТ РСО-А'!$F$9</f>
        <v>3756.6200000000003</v>
      </c>
      <c r="M144" s="119">
        <f>VLOOKUP($A144+ROUND((COLUMN()-2)/24,5),АТС!$A$41:$F$784,3)+'Иные услуги '!$C$5+'РСТ РСО-А'!$J$6+'РСТ РСО-А'!$F$9</f>
        <v>3759.9900000000002</v>
      </c>
      <c r="N144" s="119">
        <f>VLOOKUP($A144+ROUND((COLUMN()-2)/24,5),АТС!$A$41:$F$784,3)+'Иные услуги '!$C$5+'РСТ РСО-А'!$J$6+'РСТ РСО-А'!$F$9</f>
        <v>3759.5900000000006</v>
      </c>
      <c r="O144" s="119">
        <f>VLOOKUP($A144+ROUND((COLUMN()-2)/24,5),АТС!$A$41:$F$784,3)+'Иные услуги '!$C$5+'РСТ РСО-А'!$J$6+'РСТ РСО-А'!$F$9</f>
        <v>3759.6900000000005</v>
      </c>
      <c r="P144" s="119">
        <f>VLOOKUP($A144+ROUND((COLUMN()-2)/24,5),АТС!$A$41:$F$784,3)+'Иные услуги '!$C$5+'РСТ РСО-А'!$J$6+'РСТ РСО-А'!$F$9</f>
        <v>3759.55</v>
      </c>
      <c r="Q144" s="119">
        <f>VLOOKUP($A144+ROUND((COLUMN()-2)/24,5),АТС!$A$41:$F$784,3)+'Иные услуги '!$C$5+'РСТ РСО-А'!$J$6+'РСТ РСО-А'!$F$9</f>
        <v>3756.53</v>
      </c>
      <c r="R144" s="119">
        <f>VLOOKUP($A144+ROUND((COLUMN()-2)/24,5),АТС!$A$41:$F$784,3)+'Иные услуги '!$C$5+'РСТ РСО-А'!$J$6+'РСТ РСО-А'!$F$9</f>
        <v>3756.4800000000005</v>
      </c>
      <c r="S144" s="119">
        <f>VLOOKUP($A144+ROUND((COLUMN()-2)/24,5),АТС!$A$41:$F$784,3)+'Иные услуги '!$C$5+'РСТ РСО-А'!$J$6+'РСТ РСО-А'!$F$9</f>
        <v>3770.3700000000003</v>
      </c>
      <c r="T144" s="119">
        <f>VLOOKUP($A144+ROUND((COLUMN()-2)/24,5),АТС!$A$41:$F$784,3)+'Иные услуги '!$C$5+'РСТ РСО-А'!$J$6+'РСТ РСО-А'!$F$9</f>
        <v>3784.86</v>
      </c>
      <c r="U144" s="119">
        <f>VLOOKUP($A144+ROUND((COLUMN()-2)/24,5),АТС!$A$41:$F$784,3)+'Иные услуги '!$C$5+'РСТ РСО-А'!$J$6+'РСТ РСО-А'!$F$9</f>
        <v>3767.0800000000004</v>
      </c>
      <c r="V144" s="119">
        <f>VLOOKUP($A144+ROUND((COLUMN()-2)/24,5),АТС!$A$41:$F$784,3)+'Иные услуги '!$C$5+'РСТ РСО-А'!$J$6+'РСТ РСО-А'!$F$9</f>
        <v>3874.9600000000005</v>
      </c>
      <c r="W144" s="119">
        <f>VLOOKUP($A144+ROUND((COLUMN()-2)/24,5),АТС!$A$41:$F$784,3)+'Иные услуги '!$C$5+'РСТ РСО-А'!$J$6+'РСТ РСО-А'!$F$9</f>
        <v>3795.11</v>
      </c>
      <c r="X144" s="119">
        <f>VLOOKUP($A144+ROUND((COLUMN()-2)/24,5),АТС!$A$41:$F$784,3)+'Иные услуги '!$C$5+'РСТ РСО-А'!$J$6+'РСТ РСО-А'!$F$9</f>
        <v>3789.4800000000005</v>
      </c>
      <c r="Y144" s="119">
        <f>VLOOKUP($A144+ROUND((COLUMN()-2)/24,5),АТС!$A$41:$F$784,3)+'Иные услуги '!$C$5+'РСТ РСО-А'!$J$6+'РСТ РСО-А'!$F$9</f>
        <v>4228.79</v>
      </c>
    </row>
    <row r="145" spans="1:25" x14ac:dyDescent="0.2">
      <c r="A145" s="66">
        <f t="shared" si="4"/>
        <v>43330</v>
      </c>
      <c r="B145" s="119">
        <f>VLOOKUP($A145+ROUND((COLUMN()-2)/24,5),АТС!$A$41:$F$784,3)+'Иные услуги '!$C$5+'РСТ РСО-А'!$J$6+'РСТ РСО-А'!$F$9</f>
        <v>3796.8900000000003</v>
      </c>
      <c r="C145" s="119">
        <f>VLOOKUP($A145+ROUND((COLUMN()-2)/24,5),АТС!$A$41:$F$784,3)+'Иные услуги '!$C$5+'РСТ РСО-А'!$J$6+'РСТ РСО-А'!$F$9</f>
        <v>3750.0900000000006</v>
      </c>
      <c r="D145" s="119">
        <f>VLOOKUP($A145+ROUND((COLUMN()-2)/24,5),АТС!$A$41:$F$784,3)+'Иные услуги '!$C$5+'РСТ РСО-А'!$J$6+'РСТ РСО-А'!$F$9</f>
        <v>3758.2100000000005</v>
      </c>
      <c r="E145" s="119">
        <f>VLOOKUP($A145+ROUND((COLUMN()-2)/24,5),АТС!$A$41:$F$784,3)+'Иные услуги '!$C$5+'РСТ РСО-А'!$J$6+'РСТ РСО-А'!$F$9</f>
        <v>3757.1000000000004</v>
      </c>
      <c r="F145" s="119">
        <f>VLOOKUP($A145+ROUND((COLUMN()-2)/24,5),АТС!$A$41:$F$784,3)+'Иные услуги '!$C$5+'РСТ РСО-А'!$J$6+'РСТ РСО-А'!$F$9</f>
        <v>3758.4100000000003</v>
      </c>
      <c r="G145" s="119">
        <f>VLOOKUP($A145+ROUND((COLUMN()-2)/24,5),АТС!$A$41:$F$784,3)+'Иные услуги '!$C$5+'РСТ РСО-А'!$J$6+'РСТ РСО-А'!$F$9</f>
        <v>3775.8100000000004</v>
      </c>
      <c r="H145" s="119">
        <f>VLOOKUP($A145+ROUND((COLUMN()-2)/24,5),АТС!$A$41:$F$784,3)+'Иные услуги '!$C$5+'РСТ РСО-А'!$J$6+'РСТ РСО-А'!$F$9</f>
        <v>3797.32</v>
      </c>
      <c r="I145" s="119">
        <f>VLOOKUP($A145+ROUND((COLUMN()-2)/24,5),АТС!$A$41:$F$784,3)+'Иные услуги '!$C$5+'РСТ РСО-А'!$J$6+'РСТ РСО-А'!$F$9</f>
        <v>3758.36</v>
      </c>
      <c r="J145" s="119">
        <f>VLOOKUP($A145+ROUND((COLUMN()-2)/24,5),АТС!$A$41:$F$784,3)+'Иные услуги '!$C$5+'РСТ РСО-А'!$J$6+'РСТ РСО-А'!$F$9</f>
        <v>3982.3400000000006</v>
      </c>
      <c r="K145" s="119">
        <f>VLOOKUP($A145+ROUND((COLUMN()-2)/24,5),АТС!$A$41:$F$784,3)+'Иные услуги '!$C$5+'РСТ РСО-А'!$J$6+'РСТ РСО-А'!$F$9</f>
        <v>3810.1000000000004</v>
      </c>
      <c r="L145" s="119">
        <f>VLOOKUP($A145+ROUND((COLUMN()-2)/24,5),АТС!$A$41:$F$784,3)+'Иные услуги '!$C$5+'РСТ РСО-А'!$J$6+'РСТ РСО-А'!$F$9</f>
        <v>3809.4300000000003</v>
      </c>
      <c r="M145" s="119">
        <f>VLOOKUP($A145+ROUND((COLUMN()-2)/24,5),АТС!$A$41:$F$784,3)+'Иные услуги '!$C$5+'РСТ РСО-А'!$J$6+'РСТ РСО-А'!$F$9</f>
        <v>3810.1400000000003</v>
      </c>
      <c r="N145" s="119">
        <f>VLOOKUP($A145+ROUND((COLUMN()-2)/24,5),АТС!$A$41:$F$784,3)+'Иные услуги '!$C$5+'РСТ РСО-А'!$J$6+'РСТ РСО-А'!$F$9</f>
        <v>3810.1800000000003</v>
      </c>
      <c r="O145" s="119">
        <f>VLOOKUP($A145+ROUND((COLUMN()-2)/24,5),АТС!$A$41:$F$784,3)+'Иные услуги '!$C$5+'РСТ РСО-А'!$J$6+'РСТ РСО-А'!$F$9</f>
        <v>3810.3500000000004</v>
      </c>
      <c r="P145" s="119">
        <f>VLOOKUP($A145+ROUND((COLUMN()-2)/24,5),АТС!$A$41:$F$784,3)+'Иные услуги '!$C$5+'РСТ РСО-А'!$J$6+'РСТ РСО-А'!$F$9</f>
        <v>3810.6000000000004</v>
      </c>
      <c r="Q145" s="119">
        <f>VLOOKUP($A145+ROUND((COLUMN()-2)/24,5),АТС!$A$41:$F$784,3)+'Иные услуги '!$C$5+'РСТ РСО-А'!$J$6+'РСТ РСО-А'!$F$9</f>
        <v>3808.9</v>
      </c>
      <c r="R145" s="119">
        <f>VLOOKUP($A145+ROUND((COLUMN()-2)/24,5),АТС!$A$41:$F$784,3)+'Иные услуги '!$C$5+'РСТ РСО-А'!$J$6+'РСТ РСО-А'!$F$9</f>
        <v>3808.3900000000003</v>
      </c>
      <c r="S145" s="119">
        <f>VLOOKUP($A145+ROUND((COLUMN()-2)/24,5),АТС!$A$41:$F$784,3)+'Иные услуги '!$C$5+'РСТ РСО-А'!$J$6+'РСТ РСО-А'!$F$9</f>
        <v>3808.7900000000004</v>
      </c>
      <c r="T145" s="119">
        <f>VLOOKUP($A145+ROUND((COLUMN()-2)/24,5),АТС!$A$41:$F$784,3)+'Иные услуги '!$C$5+'РСТ РСО-А'!$J$6+'РСТ РСО-А'!$F$9</f>
        <v>3809.26</v>
      </c>
      <c r="U145" s="119">
        <f>VLOOKUP($A145+ROUND((COLUMN()-2)/24,5),АТС!$A$41:$F$784,3)+'Иные услуги '!$C$5+'РСТ РСО-А'!$J$6+'РСТ РСО-А'!$F$9</f>
        <v>3810.28</v>
      </c>
      <c r="V145" s="119">
        <f>VLOOKUP($A145+ROUND((COLUMN()-2)/24,5),АТС!$A$41:$F$784,3)+'Иные услуги '!$C$5+'РСТ РСО-А'!$J$6+'РСТ РСО-А'!$F$9</f>
        <v>3773.1300000000006</v>
      </c>
      <c r="W145" s="119">
        <f>VLOOKUP($A145+ROUND((COLUMN()-2)/24,5),АТС!$A$41:$F$784,3)+'Иные услуги '!$C$5+'РСТ РСО-А'!$J$6+'РСТ РСО-А'!$F$9</f>
        <v>3767.6700000000005</v>
      </c>
      <c r="X145" s="119">
        <f>VLOOKUP($A145+ROUND((COLUMN()-2)/24,5),АТС!$A$41:$F$784,3)+'Иные услуги '!$C$5+'РСТ РСО-А'!$J$6+'РСТ РСО-А'!$F$9</f>
        <v>3902.2900000000004</v>
      </c>
      <c r="Y145" s="119">
        <f>VLOOKUP($A145+ROUND((COLUMN()-2)/24,5),АТС!$A$41:$F$784,3)+'Иные услуги '!$C$5+'РСТ РСО-А'!$J$6+'РСТ РСО-А'!$F$9</f>
        <v>4239.42</v>
      </c>
    </row>
    <row r="146" spans="1:25" x14ac:dyDescent="0.2">
      <c r="A146" s="66">
        <f t="shared" si="4"/>
        <v>43331</v>
      </c>
      <c r="B146" s="119">
        <f>VLOOKUP($A146+ROUND((COLUMN()-2)/24,5),АТС!$A$41:$F$784,3)+'Иные услуги '!$C$5+'РСТ РСО-А'!$J$6+'РСТ РСО-А'!$F$9</f>
        <v>3794.9900000000002</v>
      </c>
      <c r="C146" s="119">
        <f>VLOOKUP($A146+ROUND((COLUMN()-2)/24,5),АТС!$A$41:$F$784,3)+'Иные услуги '!$C$5+'РСТ РСО-А'!$J$6+'РСТ РСО-А'!$F$9</f>
        <v>3752.1700000000005</v>
      </c>
      <c r="D146" s="119">
        <f>VLOOKUP($A146+ROUND((COLUMN()-2)/24,5),АТС!$A$41:$F$784,3)+'Иные услуги '!$C$5+'РСТ РСО-А'!$J$6+'РСТ РСО-А'!$F$9</f>
        <v>3766.7500000000005</v>
      </c>
      <c r="E146" s="119">
        <f>VLOOKUP($A146+ROUND((COLUMN()-2)/24,5),АТС!$A$41:$F$784,3)+'Иные услуги '!$C$5+'РСТ РСО-А'!$J$6+'РСТ РСО-А'!$F$9</f>
        <v>3766.3400000000006</v>
      </c>
      <c r="F146" s="119">
        <f>VLOOKUP($A146+ROUND((COLUMN()-2)/24,5),АТС!$A$41:$F$784,3)+'Иные услуги '!$C$5+'РСТ РСО-А'!$J$6+'РСТ РСО-А'!$F$9</f>
        <v>3792.51</v>
      </c>
      <c r="G146" s="119">
        <f>VLOOKUP($A146+ROUND((COLUMN()-2)/24,5),АТС!$A$41:$F$784,3)+'Иные услуги '!$C$5+'РСТ РСО-А'!$J$6+'РСТ РСО-А'!$F$9</f>
        <v>3810.36</v>
      </c>
      <c r="H146" s="119">
        <f>VLOOKUP($A146+ROUND((COLUMN()-2)/24,5),АТС!$A$41:$F$784,3)+'Иные услуги '!$C$5+'РСТ РСО-А'!$J$6+'РСТ РСО-А'!$F$9</f>
        <v>3813.28</v>
      </c>
      <c r="I146" s="119">
        <f>VLOOKUP($A146+ROUND((COLUMN()-2)/24,5),АТС!$A$41:$F$784,3)+'Иные услуги '!$C$5+'РСТ РСО-А'!$J$6+'РСТ РСО-А'!$F$9</f>
        <v>3766.7400000000002</v>
      </c>
      <c r="J146" s="119">
        <f>VLOOKUP($A146+ROUND((COLUMN()-2)/24,5),АТС!$A$41:$F$784,3)+'Иные услуги '!$C$5+'РСТ РСО-А'!$J$6+'РСТ РСО-А'!$F$9</f>
        <v>4022.34</v>
      </c>
      <c r="K146" s="119">
        <f>VLOOKUP($A146+ROUND((COLUMN()-2)/24,5),АТС!$A$41:$F$784,3)+'Иные услуги '!$C$5+'РСТ РСО-А'!$J$6+'РСТ РСО-А'!$F$9</f>
        <v>3914.15</v>
      </c>
      <c r="L146" s="119">
        <f>VLOOKUP($A146+ROUND((COLUMN()-2)/24,5),АТС!$A$41:$F$784,3)+'Иные услуги '!$C$5+'РСТ РСО-А'!$J$6+'РСТ РСО-А'!$F$9</f>
        <v>3838.78</v>
      </c>
      <c r="M146" s="119">
        <f>VLOOKUP($A146+ROUND((COLUMN()-2)/24,5),АТС!$A$41:$F$784,3)+'Иные услуги '!$C$5+'РСТ РСО-А'!$J$6+'РСТ РСО-А'!$F$9</f>
        <v>3840.4400000000005</v>
      </c>
      <c r="N146" s="119">
        <f>VLOOKUP($A146+ROUND((COLUMN()-2)/24,5),АТС!$A$41:$F$784,3)+'Иные услуги '!$C$5+'РСТ РСО-А'!$J$6+'РСТ РСО-А'!$F$9</f>
        <v>3840.6900000000005</v>
      </c>
      <c r="O146" s="119">
        <f>VLOOKUP($A146+ROUND((COLUMN()-2)/24,5),АТС!$A$41:$F$784,3)+'Иные услуги '!$C$5+'РСТ РСО-А'!$J$6+'РСТ РСО-А'!$F$9</f>
        <v>3840.8900000000003</v>
      </c>
      <c r="P146" s="119">
        <f>VLOOKUP($A146+ROUND((COLUMN()-2)/24,5),АТС!$A$41:$F$784,3)+'Иные услуги '!$C$5+'РСТ РСО-А'!$J$6+'РСТ РСО-А'!$F$9</f>
        <v>3838.3300000000004</v>
      </c>
      <c r="Q146" s="119">
        <f>VLOOKUP($A146+ROUND((COLUMN()-2)/24,5),АТС!$A$41:$F$784,3)+'Иные услуги '!$C$5+'РСТ РСО-А'!$J$6+'РСТ РСО-А'!$F$9</f>
        <v>3837.6800000000003</v>
      </c>
      <c r="R146" s="119">
        <f>VLOOKUP($A146+ROUND((COLUMN()-2)/24,5),АТС!$A$41:$F$784,3)+'Иные услуги '!$C$5+'РСТ РСО-А'!$J$6+'РСТ РСО-А'!$F$9</f>
        <v>3836.7000000000003</v>
      </c>
      <c r="S146" s="119">
        <f>VLOOKUP($A146+ROUND((COLUMN()-2)/24,5),АТС!$A$41:$F$784,3)+'Иные услуги '!$C$5+'РСТ РСО-А'!$J$6+'РСТ РСО-А'!$F$9</f>
        <v>3836.9</v>
      </c>
      <c r="T146" s="119">
        <f>VLOOKUP($A146+ROUND((COLUMN()-2)/24,5),АТС!$A$41:$F$784,3)+'Иные услуги '!$C$5+'РСТ РСО-А'!$J$6+'РСТ РСО-А'!$F$9</f>
        <v>3820.6300000000006</v>
      </c>
      <c r="U146" s="119">
        <f>VLOOKUP($A146+ROUND((COLUMN()-2)/24,5),АТС!$A$41:$F$784,3)+'Иные услуги '!$C$5+'РСТ РСО-А'!$J$6+'РСТ РСО-А'!$F$9</f>
        <v>3775.65</v>
      </c>
      <c r="V146" s="119">
        <f>VLOOKUP($A146+ROUND((COLUMN()-2)/24,5),АТС!$A$41:$F$784,3)+'Иные услуги '!$C$5+'РСТ РСО-А'!$J$6+'РСТ РСО-А'!$F$9</f>
        <v>3827.15</v>
      </c>
      <c r="W146" s="119">
        <f>VLOOKUP($A146+ROUND((COLUMN()-2)/24,5),АТС!$A$41:$F$784,3)+'Иные услуги '!$C$5+'РСТ РСО-А'!$J$6+'РСТ РСО-А'!$F$9</f>
        <v>3778.3</v>
      </c>
      <c r="X146" s="119">
        <f>VLOOKUP($A146+ROUND((COLUMN()-2)/24,5),АТС!$A$41:$F$784,3)+'Иные услуги '!$C$5+'РСТ РСО-А'!$J$6+'РСТ РСО-А'!$F$9</f>
        <v>3916.6800000000003</v>
      </c>
      <c r="Y146" s="119">
        <f>VLOOKUP($A146+ROUND((COLUMN()-2)/24,5),АТС!$A$41:$F$784,3)+'Иные услуги '!$C$5+'РСТ РСО-А'!$J$6+'РСТ РСО-А'!$F$9</f>
        <v>4267.96</v>
      </c>
    </row>
    <row r="147" spans="1:25" x14ac:dyDescent="0.2">
      <c r="A147" s="66">
        <f t="shared" si="4"/>
        <v>43332</v>
      </c>
      <c r="B147" s="119">
        <f>VLOOKUP($A147+ROUND((COLUMN()-2)/24,5),АТС!$A$41:$F$784,3)+'Иные услуги '!$C$5+'РСТ РСО-А'!$J$6+'РСТ РСО-А'!$F$9</f>
        <v>3778.3400000000006</v>
      </c>
      <c r="C147" s="119">
        <f>VLOOKUP($A147+ROUND((COLUMN()-2)/24,5),АТС!$A$41:$F$784,3)+'Иные услуги '!$C$5+'РСТ РСО-А'!$J$6+'РСТ РСО-А'!$F$9</f>
        <v>3753.8400000000006</v>
      </c>
      <c r="D147" s="119">
        <f>VLOOKUP($A147+ROUND((COLUMN()-2)/24,5),АТС!$A$41:$F$784,3)+'Иные услуги '!$C$5+'РСТ РСО-А'!$J$6+'РСТ РСО-А'!$F$9</f>
        <v>3769.6400000000003</v>
      </c>
      <c r="E147" s="119">
        <f>VLOOKUP($A147+ROUND((COLUMN()-2)/24,5),АТС!$A$41:$F$784,3)+'Иные услуги '!$C$5+'РСТ РСО-А'!$J$6+'РСТ РСО-А'!$F$9</f>
        <v>3769.9300000000003</v>
      </c>
      <c r="F147" s="119">
        <f>VLOOKUP($A147+ROUND((COLUMN()-2)/24,5),АТС!$A$41:$F$784,3)+'Иные услуги '!$C$5+'РСТ РСО-А'!$J$6+'РСТ РСО-А'!$F$9</f>
        <v>3770.4100000000003</v>
      </c>
      <c r="G147" s="119">
        <f>VLOOKUP($A147+ROUND((COLUMN()-2)/24,5),АТС!$A$41:$F$784,3)+'Иные услуги '!$C$5+'РСТ РСО-А'!$J$6+'РСТ РСО-А'!$F$9</f>
        <v>3809.2300000000005</v>
      </c>
      <c r="H147" s="119">
        <f>VLOOKUP($A147+ROUND((COLUMN()-2)/24,5),АТС!$A$41:$F$784,3)+'Иные услуги '!$C$5+'РСТ РСО-А'!$J$6+'РСТ РСО-А'!$F$9</f>
        <v>3775.0600000000004</v>
      </c>
      <c r="I147" s="119">
        <f>VLOOKUP($A147+ROUND((COLUMN()-2)/24,5),АТС!$A$41:$F$784,3)+'Иные услуги '!$C$5+'РСТ РСО-А'!$J$6+'РСТ РСО-А'!$F$9</f>
        <v>3756.4700000000003</v>
      </c>
      <c r="J147" s="119">
        <f>VLOOKUP($A147+ROUND((COLUMN()-2)/24,5),АТС!$A$41:$F$784,3)+'Иные услуги '!$C$5+'РСТ РСО-А'!$J$6+'РСТ РСО-А'!$F$9</f>
        <v>3912.07</v>
      </c>
      <c r="K147" s="119">
        <f>VLOOKUP($A147+ROUND((COLUMN()-2)/24,5),АТС!$A$41:$F$784,3)+'Иные услуги '!$C$5+'РСТ РСО-А'!$J$6+'РСТ РСО-А'!$F$9</f>
        <v>3779.15</v>
      </c>
      <c r="L147" s="119">
        <f>VLOOKUP($A147+ROUND((COLUMN()-2)/24,5),АТС!$A$41:$F$784,3)+'Иные услуги '!$C$5+'РСТ РСО-А'!$J$6+'РСТ РСО-А'!$F$9</f>
        <v>3764.7400000000002</v>
      </c>
      <c r="M147" s="119">
        <f>VLOOKUP($A147+ROUND((COLUMN()-2)/24,5),АТС!$A$41:$F$784,3)+'Иные услуги '!$C$5+'РСТ РСО-А'!$J$6+'РСТ РСО-А'!$F$9</f>
        <v>3766.0200000000004</v>
      </c>
      <c r="N147" s="119">
        <f>VLOOKUP($A147+ROUND((COLUMN()-2)/24,5),АТС!$A$41:$F$784,3)+'Иные услуги '!$C$5+'РСТ РСО-А'!$J$6+'РСТ РСО-А'!$F$9</f>
        <v>3765.9300000000003</v>
      </c>
      <c r="O147" s="119">
        <f>VLOOKUP($A147+ROUND((COLUMN()-2)/24,5),АТС!$A$41:$F$784,3)+'Иные услуги '!$C$5+'РСТ РСО-А'!$J$6+'РСТ РСО-А'!$F$9</f>
        <v>3766.6400000000003</v>
      </c>
      <c r="P147" s="119">
        <f>VLOOKUP($A147+ROUND((COLUMN()-2)/24,5),АТС!$A$41:$F$784,3)+'Иные услуги '!$C$5+'РСТ РСО-А'!$J$6+'РСТ РСО-А'!$F$9</f>
        <v>3766.8100000000004</v>
      </c>
      <c r="Q147" s="119">
        <f>VLOOKUP($A147+ROUND((COLUMN()-2)/24,5),АТС!$A$41:$F$784,3)+'Иные услуги '!$C$5+'РСТ РСО-А'!$J$6+'РСТ РСО-А'!$F$9</f>
        <v>3767.01</v>
      </c>
      <c r="R147" s="119">
        <f>VLOOKUP($A147+ROUND((COLUMN()-2)/24,5),АТС!$A$41:$F$784,3)+'Иные услуги '!$C$5+'РСТ РСО-А'!$J$6+'РСТ РСО-А'!$F$9</f>
        <v>3767.0800000000004</v>
      </c>
      <c r="S147" s="119">
        <f>VLOOKUP($A147+ROUND((COLUMN()-2)/24,5),АТС!$A$41:$F$784,3)+'Иные услуги '!$C$5+'РСТ РСО-А'!$J$6+'РСТ РСО-А'!$F$9</f>
        <v>3777.78</v>
      </c>
      <c r="T147" s="119">
        <f>VLOOKUP($A147+ROUND((COLUMN()-2)/24,5),АТС!$A$41:$F$784,3)+'Иные услуги '!$C$5+'РСТ РСО-А'!$J$6+'РСТ РСО-А'!$F$9</f>
        <v>3792.2100000000005</v>
      </c>
      <c r="U147" s="119">
        <f>VLOOKUP($A147+ROUND((COLUMN()-2)/24,5),АТС!$A$41:$F$784,3)+'Иные услуги '!$C$5+'РСТ РСО-А'!$J$6+'РСТ РСО-А'!$F$9</f>
        <v>3801.7000000000003</v>
      </c>
      <c r="V147" s="119">
        <f>VLOOKUP($A147+ROUND((COLUMN()-2)/24,5),АТС!$A$41:$F$784,3)+'Иные услуги '!$C$5+'РСТ РСО-А'!$J$6+'РСТ РСО-А'!$F$9</f>
        <v>3889.8</v>
      </c>
      <c r="W147" s="119">
        <f>VLOOKUP($A147+ROUND((COLUMN()-2)/24,5),АТС!$A$41:$F$784,3)+'Иные услуги '!$C$5+'РСТ РСО-А'!$J$6+'РСТ РСО-А'!$F$9</f>
        <v>3809.3900000000003</v>
      </c>
      <c r="X147" s="119">
        <f>VLOOKUP($A147+ROUND((COLUMN()-2)/24,5),АТС!$A$41:$F$784,3)+'Иные услуги '!$C$5+'РСТ РСО-А'!$J$6+'РСТ РСО-А'!$F$9</f>
        <v>3812.7300000000005</v>
      </c>
      <c r="Y147" s="119">
        <f>VLOOKUP($A147+ROUND((COLUMN()-2)/24,5),АТС!$A$41:$F$784,3)+'Иные услуги '!$C$5+'РСТ РСО-А'!$J$6+'РСТ РСО-А'!$F$9</f>
        <v>4262.51</v>
      </c>
    </row>
    <row r="148" spans="1:25" x14ac:dyDescent="0.2">
      <c r="A148" s="66">
        <f t="shared" si="4"/>
        <v>43333</v>
      </c>
      <c r="B148" s="119">
        <f>VLOOKUP($A148+ROUND((COLUMN()-2)/24,5),АТС!$A$41:$F$784,3)+'Иные услуги '!$C$5+'РСТ РСО-А'!$J$6+'РСТ РСО-А'!$F$9</f>
        <v>3761.76</v>
      </c>
      <c r="C148" s="119">
        <f>VLOOKUP($A148+ROUND((COLUMN()-2)/24,5),АТС!$A$41:$F$784,3)+'Иные услуги '!$C$5+'РСТ РСО-А'!$J$6+'РСТ РСО-А'!$F$9</f>
        <v>3746.1700000000005</v>
      </c>
      <c r="D148" s="119">
        <f>VLOOKUP($A148+ROUND((COLUMN()-2)/24,5),АТС!$A$41:$F$784,3)+'Иные услуги '!$C$5+'РСТ РСО-А'!$J$6+'РСТ РСО-А'!$F$9</f>
        <v>3767.6700000000005</v>
      </c>
      <c r="E148" s="119">
        <f>VLOOKUP($A148+ROUND((COLUMN()-2)/24,5),АТС!$A$41:$F$784,3)+'Иные услуги '!$C$5+'РСТ РСО-А'!$J$6+'РСТ РСО-А'!$F$9</f>
        <v>3767.1600000000003</v>
      </c>
      <c r="F148" s="119">
        <f>VLOOKUP($A148+ROUND((COLUMN()-2)/24,5),АТС!$A$41:$F$784,3)+'Иные услуги '!$C$5+'РСТ РСО-А'!$J$6+'РСТ РСО-А'!$F$9</f>
        <v>3768.0000000000005</v>
      </c>
      <c r="G148" s="119">
        <f>VLOOKUP($A148+ROUND((COLUMN()-2)/24,5),АТС!$A$41:$F$784,3)+'Иные услуги '!$C$5+'РСТ РСО-А'!$J$6+'РСТ РСО-А'!$F$9</f>
        <v>3788.8300000000004</v>
      </c>
      <c r="H148" s="119">
        <f>VLOOKUP($A148+ROUND((COLUMN()-2)/24,5),АТС!$A$41:$F$784,3)+'Иные услуги '!$C$5+'РСТ РСО-А'!$J$6+'РСТ РСО-А'!$F$9</f>
        <v>3784.28</v>
      </c>
      <c r="I148" s="119">
        <f>VLOOKUP($A148+ROUND((COLUMN()-2)/24,5),АТС!$A$41:$F$784,3)+'Иные услуги '!$C$5+'РСТ РСО-А'!$J$6+'РСТ РСО-А'!$F$9</f>
        <v>3799.5800000000004</v>
      </c>
      <c r="J148" s="119">
        <f>VLOOKUP($A148+ROUND((COLUMN()-2)/24,5),АТС!$A$41:$F$784,3)+'Иные услуги '!$C$5+'РСТ РСО-А'!$J$6+'РСТ РСО-А'!$F$9</f>
        <v>3915.8300000000004</v>
      </c>
      <c r="K148" s="119">
        <f>VLOOKUP($A148+ROUND((COLUMN()-2)/24,5),АТС!$A$41:$F$784,3)+'Иные услуги '!$C$5+'РСТ РСО-А'!$J$6+'РСТ РСО-А'!$F$9</f>
        <v>3781.4300000000003</v>
      </c>
      <c r="L148" s="119">
        <f>VLOOKUP($A148+ROUND((COLUMN()-2)/24,5),АТС!$A$41:$F$784,3)+'Иные услуги '!$C$5+'РСТ РСО-А'!$J$6+'РСТ РСО-А'!$F$9</f>
        <v>3766.82</v>
      </c>
      <c r="M148" s="119">
        <f>VLOOKUP($A148+ROUND((COLUMN()-2)/24,5),АТС!$A$41:$F$784,3)+'Иные услуги '!$C$5+'РСТ РСО-А'!$J$6+'РСТ РСО-А'!$F$9</f>
        <v>3766.9400000000005</v>
      </c>
      <c r="N148" s="119">
        <f>VLOOKUP($A148+ROUND((COLUMN()-2)/24,5),АТС!$A$41:$F$784,3)+'Иные услуги '!$C$5+'РСТ РСО-А'!$J$6+'РСТ РСО-А'!$F$9</f>
        <v>3768.2100000000005</v>
      </c>
      <c r="O148" s="119">
        <f>VLOOKUP($A148+ROUND((COLUMN()-2)/24,5),АТС!$A$41:$F$784,3)+'Иные услуги '!$C$5+'РСТ РСО-А'!$J$6+'РСТ РСО-А'!$F$9</f>
        <v>3768.4</v>
      </c>
      <c r="P148" s="119">
        <f>VLOOKUP($A148+ROUND((COLUMN()-2)/24,5),АТС!$A$41:$F$784,3)+'Иные услуги '!$C$5+'РСТ РСО-А'!$J$6+'РСТ РСО-А'!$F$9</f>
        <v>3767.4200000000005</v>
      </c>
      <c r="Q148" s="119">
        <f>VLOOKUP($A148+ROUND((COLUMN()-2)/24,5),АТС!$A$41:$F$784,3)+'Иные услуги '!$C$5+'РСТ РСО-А'!$J$6+'РСТ РСО-А'!$F$9</f>
        <v>3767.9</v>
      </c>
      <c r="R148" s="119">
        <f>VLOOKUP($A148+ROUND((COLUMN()-2)/24,5),АТС!$A$41:$F$784,3)+'Иные услуги '!$C$5+'РСТ РСО-А'!$J$6+'РСТ РСО-А'!$F$9</f>
        <v>3765.9700000000003</v>
      </c>
      <c r="S148" s="119">
        <f>VLOOKUP($A148+ROUND((COLUMN()-2)/24,5),АТС!$A$41:$F$784,3)+'Иные услуги '!$C$5+'РСТ РСО-А'!$J$6+'РСТ РСО-А'!$F$9</f>
        <v>3765.4700000000003</v>
      </c>
      <c r="T148" s="119">
        <f>VLOOKUP($A148+ROUND((COLUMN()-2)/24,5),АТС!$A$41:$F$784,3)+'Иные услуги '!$C$5+'РСТ РСО-А'!$J$6+'РСТ РСО-А'!$F$9</f>
        <v>3766.2700000000004</v>
      </c>
      <c r="U148" s="119">
        <f>VLOOKUP($A148+ROUND((COLUMN()-2)/24,5),АТС!$A$41:$F$784,3)+'Иные услуги '!$C$5+'РСТ РСО-А'!$J$6+'РСТ РСО-А'!$F$9</f>
        <v>3825.07</v>
      </c>
      <c r="V148" s="119">
        <f>VLOOKUP($A148+ROUND((COLUMN()-2)/24,5),АТС!$A$41:$F$784,3)+'Иные услуги '!$C$5+'РСТ РСО-А'!$J$6+'РСТ РСО-А'!$F$9</f>
        <v>3895.26</v>
      </c>
      <c r="W148" s="119">
        <f>VLOOKUP($A148+ROUND((COLUMN()-2)/24,5),АТС!$A$41:$F$784,3)+'Иные услуги '!$C$5+'РСТ РСО-А'!$J$6+'РСТ РСО-А'!$F$9</f>
        <v>3808.55</v>
      </c>
      <c r="X148" s="119">
        <f>VLOOKUP($A148+ROUND((COLUMN()-2)/24,5),АТС!$A$41:$F$784,3)+'Иные услуги '!$C$5+'РСТ РСО-А'!$J$6+'РСТ РСО-А'!$F$9</f>
        <v>3805.8400000000006</v>
      </c>
      <c r="Y148" s="119">
        <f>VLOOKUP($A148+ROUND((COLUMN()-2)/24,5),АТС!$A$41:$F$784,3)+'Иные услуги '!$C$5+'РСТ РСО-А'!$J$6+'РСТ РСО-А'!$F$9</f>
        <v>4261.79</v>
      </c>
    </row>
    <row r="149" spans="1:25" x14ac:dyDescent="0.2">
      <c r="A149" s="66">
        <f t="shared" si="4"/>
        <v>43334</v>
      </c>
      <c r="B149" s="119">
        <f>VLOOKUP($A149+ROUND((COLUMN()-2)/24,5),АТС!$A$41:$F$784,3)+'Иные услуги '!$C$5+'РСТ РСО-А'!$J$6+'РСТ РСО-А'!$F$9</f>
        <v>3763.55</v>
      </c>
      <c r="C149" s="119">
        <f>VLOOKUP($A149+ROUND((COLUMN()-2)/24,5),АТС!$A$41:$F$784,3)+'Иные услуги '!$C$5+'РСТ РСО-А'!$J$6+'РСТ РСО-А'!$F$9</f>
        <v>3750.5000000000005</v>
      </c>
      <c r="D149" s="119">
        <f>VLOOKUP($A149+ROUND((COLUMN()-2)/24,5),АТС!$A$41:$F$784,3)+'Иные услуги '!$C$5+'РСТ РСО-А'!$J$6+'РСТ РСО-А'!$F$9</f>
        <v>3774.1900000000005</v>
      </c>
      <c r="E149" s="119">
        <f>VLOOKUP($A149+ROUND((COLUMN()-2)/24,5),АТС!$A$41:$F$784,3)+'Иные услуги '!$C$5+'РСТ РСО-А'!$J$6+'РСТ РСО-А'!$F$9</f>
        <v>3772.86</v>
      </c>
      <c r="F149" s="119">
        <f>VLOOKUP($A149+ROUND((COLUMN()-2)/24,5),АТС!$A$41:$F$784,3)+'Иные услуги '!$C$5+'РСТ РСО-А'!$J$6+'РСТ РСО-А'!$F$9</f>
        <v>3770.9900000000002</v>
      </c>
      <c r="G149" s="119">
        <f>VLOOKUP($A149+ROUND((COLUMN()-2)/24,5),АТС!$A$41:$F$784,3)+'Иные услуги '!$C$5+'РСТ РСО-А'!$J$6+'РСТ РСО-А'!$F$9</f>
        <v>3815.6900000000005</v>
      </c>
      <c r="H149" s="119">
        <f>VLOOKUP($A149+ROUND((COLUMN()-2)/24,5),АТС!$A$41:$F$784,3)+'Иные услуги '!$C$5+'РСТ РСО-А'!$J$6+'РСТ РСО-А'!$F$9</f>
        <v>3822.78</v>
      </c>
      <c r="I149" s="119">
        <f>VLOOKUP($A149+ROUND((COLUMN()-2)/24,5),АТС!$A$41:$F$784,3)+'Иные услуги '!$C$5+'РСТ РСО-А'!$J$6+'РСТ РСО-А'!$F$9</f>
        <v>3796.7400000000002</v>
      </c>
      <c r="J149" s="119">
        <f>VLOOKUP($A149+ROUND((COLUMN()-2)/24,5),АТС!$A$41:$F$784,3)+'Иные услуги '!$C$5+'РСТ РСО-А'!$J$6+'РСТ РСО-А'!$F$9</f>
        <v>3967.07</v>
      </c>
      <c r="K149" s="119">
        <f>VLOOKUP($A149+ROUND((COLUMN()-2)/24,5),АТС!$A$41:$F$784,3)+'Иные услуги '!$C$5+'РСТ РСО-А'!$J$6+'РСТ РСО-А'!$F$9</f>
        <v>3779.4800000000005</v>
      </c>
      <c r="L149" s="119">
        <f>VLOOKUP($A149+ROUND((COLUMN()-2)/24,5),АТС!$A$41:$F$784,3)+'Иные услуги '!$C$5+'РСТ РСО-А'!$J$6+'РСТ РСО-А'!$F$9</f>
        <v>3765.2400000000002</v>
      </c>
      <c r="M149" s="119">
        <f>VLOOKUP($A149+ROUND((COLUMN()-2)/24,5),АТС!$A$41:$F$784,3)+'Иные услуги '!$C$5+'РСТ РСО-А'!$J$6+'РСТ РСО-А'!$F$9</f>
        <v>3791.5800000000004</v>
      </c>
      <c r="N149" s="119">
        <f>VLOOKUP($A149+ROUND((COLUMN()-2)/24,5),АТС!$A$41:$F$784,3)+'Иные услуги '!$C$5+'РСТ РСО-А'!$J$6+'РСТ РСО-А'!$F$9</f>
        <v>3765.1300000000006</v>
      </c>
      <c r="O149" s="119">
        <f>VLOOKUP($A149+ROUND((COLUMN()-2)/24,5),АТС!$A$41:$F$784,3)+'Иные услуги '!$C$5+'РСТ РСО-А'!$J$6+'РСТ РСО-А'!$F$9</f>
        <v>3762.7900000000004</v>
      </c>
      <c r="P149" s="119">
        <f>VLOOKUP($A149+ROUND((COLUMN()-2)/24,5),АТС!$A$41:$F$784,3)+'Иные услуги '!$C$5+'РСТ РСО-А'!$J$6+'РСТ РСО-А'!$F$9</f>
        <v>3762.6300000000006</v>
      </c>
      <c r="Q149" s="119">
        <f>VLOOKUP($A149+ROUND((COLUMN()-2)/24,5),АТС!$A$41:$F$784,3)+'Иные услуги '!$C$5+'РСТ РСО-А'!$J$6+'РСТ РСО-А'!$F$9</f>
        <v>3762.53</v>
      </c>
      <c r="R149" s="119">
        <f>VLOOKUP($A149+ROUND((COLUMN()-2)/24,5),АТС!$A$41:$F$784,3)+'Иные услуги '!$C$5+'РСТ РСО-А'!$J$6+'РСТ РСО-А'!$F$9</f>
        <v>3762.1400000000003</v>
      </c>
      <c r="S149" s="119">
        <f>VLOOKUP($A149+ROUND((COLUMN()-2)/24,5),АТС!$A$41:$F$784,3)+'Иные услуги '!$C$5+'РСТ РСО-А'!$J$6+'РСТ РСО-А'!$F$9</f>
        <v>3762.01</v>
      </c>
      <c r="T149" s="119">
        <f>VLOOKUP($A149+ROUND((COLUMN()-2)/24,5),АТС!$A$41:$F$784,3)+'Иные услуги '!$C$5+'РСТ РСО-А'!$J$6+'РСТ РСО-А'!$F$9</f>
        <v>3762.0200000000004</v>
      </c>
      <c r="U149" s="119">
        <f>VLOOKUP($A149+ROUND((COLUMN()-2)/24,5),АТС!$A$41:$F$784,3)+'Иные услуги '!$C$5+'РСТ РСО-А'!$J$6+'РСТ РСО-А'!$F$9</f>
        <v>3822.6600000000003</v>
      </c>
      <c r="V149" s="119">
        <f>VLOOKUP($A149+ROUND((COLUMN()-2)/24,5),АТС!$A$41:$F$784,3)+'Иные услуги '!$C$5+'РСТ РСО-А'!$J$6+'РСТ РСО-А'!$F$9</f>
        <v>3940.8300000000004</v>
      </c>
      <c r="W149" s="119">
        <f>VLOOKUP($A149+ROUND((COLUMN()-2)/24,5),АТС!$A$41:$F$784,3)+'Иные услуги '!$C$5+'РСТ РСО-А'!$J$6+'РСТ РСО-А'!$F$9</f>
        <v>3866.4800000000005</v>
      </c>
      <c r="X149" s="119">
        <f>VLOOKUP($A149+ROUND((COLUMN()-2)/24,5),АТС!$A$41:$F$784,3)+'Иные услуги '!$C$5+'РСТ РСО-А'!$J$6+'РСТ РСО-А'!$F$9</f>
        <v>3808.9600000000005</v>
      </c>
      <c r="Y149" s="119">
        <f>VLOOKUP($A149+ROUND((COLUMN()-2)/24,5),АТС!$A$41:$F$784,3)+'Иные услуги '!$C$5+'РСТ РСО-А'!$J$6+'РСТ РСО-А'!$F$9</f>
        <v>4009.2200000000003</v>
      </c>
    </row>
    <row r="150" spans="1:25" x14ac:dyDescent="0.2">
      <c r="A150" s="66">
        <f t="shared" si="4"/>
        <v>43335</v>
      </c>
      <c r="B150" s="119">
        <f>VLOOKUP($A150+ROUND((COLUMN()-2)/24,5),АТС!$A$41:$F$784,3)+'Иные услуги '!$C$5+'РСТ РСО-А'!$J$6+'РСТ РСО-А'!$F$9</f>
        <v>3765.1900000000005</v>
      </c>
      <c r="C150" s="119">
        <f>VLOOKUP($A150+ROUND((COLUMN()-2)/24,5),АТС!$A$41:$F$784,3)+'Иные услуги '!$C$5+'РСТ РСО-А'!$J$6+'РСТ РСО-А'!$F$9</f>
        <v>3753.0900000000006</v>
      </c>
      <c r="D150" s="119">
        <f>VLOOKUP($A150+ROUND((COLUMN()-2)/24,5),АТС!$A$41:$F$784,3)+'Иные услуги '!$C$5+'РСТ РСО-А'!$J$6+'РСТ РСО-А'!$F$9</f>
        <v>3768.4100000000003</v>
      </c>
      <c r="E150" s="119">
        <f>VLOOKUP($A150+ROUND((COLUMN()-2)/24,5),АТС!$A$41:$F$784,3)+'Иные услуги '!$C$5+'РСТ РСО-А'!$J$6+'РСТ РСО-А'!$F$9</f>
        <v>3767.2400000000002</v>
      </c>
      <c r="F150" s="119">
        <f>VLOOKUP($A150+ROUND((COLUMN()-2)/24,5),АТС!$A$41:$F$784,3)+'Иные услуги '!$C$5+'РСТ РСО-А'!$J$6+'РСТ РСО-А'!$F$9</f>
        <v>3767.7400000000002</v>
      </c>
      <c r="G150" s="119">
        <f>VLOOKUP($A150+ROUND((COLUMN()-2)/24,5),АТС!$A$41:$F$784,3)+'Иные услуги '!$C$5+'РСТ РСО-А'!$J$6+'РСТ РСО-А'!$F$9</f>
        <v>3795.36</v>
      </c>
      <c r="H150" s="119">
        <f>VLOOKUP($A150+ROUND((COLUMN()-2)/24,5),АТС!$A$41:$F$784,3)+'Иные услуги '!$C$5+'РСТ РСО-А'!$J$6+'РСТ РСО-А'!$F$9</f>
        <v>3818.11</v>
      </c>
      <c r="I150" s="119">
        <f>VLOOKUP($A150+ROUND((COLUMN()-2)/24,5),АТС!$A$41:$F$784,3)+'Иные услуги '!$C$5+'РСТ РСО-А'!$J$6+'РСТ РСО-А'!$F$9</f>
        <v>3800.7000000000003</v>
      </c>
      <c r="J150" s="119">
        <f>VLOOKUP($A150+ROUND((COLUMN()-2)/24,5),АТС!$A$41:$F$784,3)+'Иные услуги '!$C$5+'РСТ РСО-А'!$J$6+'РСТ РСО-А'!$F$9</f>
        <v>3968.8800000000006</v>
      </c>
      <c r="K150" s="119">
        <f>VLOOKUP($A150+ROUND((COLUMN()-2)/24,5),АТС!$A$41:$F$784,3)+'Иные услуги '!$C$5+'РСТ РСО-А'!$J$6+'РСТ РСО-А'!$F$9</f>
        <v>3781.0600000000004</v>
      </c>
      <c r="L150" s="119">
        <f>VLOOKUP($A150+ROUND((COLUMN()-2)/24,5),АТС!$A$41:$F$784,3)+'Иные услуги '!$C$5+'РСТ РСО-А'!$J$6+'РСТ РСО-А'!$F$9</f>
        <v>3766.6600000000003</v>
      </c>
      <c r="M150" s="119">
        <f>VLOOKUP($A150+ROUND((COLUMN()-2)/24,5),АТС!$A$41:$F$784,3)+'Иные услуги '!$C$5+'РСТ РСО-А'!$J$6+'РСТ РСО-А'!$F$9</f>
        <v>3767.7200000000003</v>
      </c>
      <c r="N150" s="119">
        <f>VLOOKUP($A150+ROUND((COLUMN()-2)/24,5),АТС!$A$41:$F$784,3)+'Иные услуги '!$C$5+'РСТ РСО-А'!$J$6+'РСТ РСО-А'!$F$9</f>
        <v>3766.7000000000003</v>
      </c>
      <c r="O150" s="119">
        <f>VLOOKUP($A150+ROUND((COLUMN()-2)/24,5),АТС!$A$41:$F$784,3)+'Иные услуги '!$C$5+'РСТ РСО-А'!$J$6+'РСТ РСО-А'!$F$9</f>
        <v>3767.8700000000003</v>
      </c>
      <c r="P150" s="119">
        <f>VLOOKUP($A150+ROUND((COLUMN()-2)/24,5),АТС!$A$41:$F$784,3)+'Иные услуги '!$C$5+'РСТ РСО-А'!$J$6+'РСТ РСО-А'!$F$9</f>
        <v>3767.6600000000003</v>
      </c>
      <c r="Q150" s="119">
        <f>VLOOKUP($A150+ROUND((COLUMN()-2)/24,5),АТС!$A$41:$F$784,3)+'Иные услуги '!$C$5+'РСТ РСО-А'!$J$6+'РСТ РСО-А'!$F$9</f>
        <v>3767.6300000000006</v>
      </c>
      <c r="R150" s="119">
        <f>VLOOKUP($A150+ROUND((COLUMN()-2)/24,5),АТС!$A$41:$F$784,3)+'Иные услуги '!$C$5+'РСТ РСО-А'!$J$6+'РСТ РСО-А'!$F$9</f>
        <v>3767.5200000000004</v>
      </c>
      <c r="S150" s="119">
        <f>VLOOKUP($A150+ROUND((COLUMN()-2)/24,5),АТС!$A$41:$F$784,3)+'Иные услуги '!$C$5+'РСТ РСО-А'!$J$6+'РСТ РСО-А'!$F$9</f>
        <v>3767.3300000000004</v>
      </c>
      <c r="T150" s="119">
        <f>VLOOKUP($A150+ROUND((COLUMN()-2)/24,5),АТС!$A$41:$F$784,3)+'Иные услуги '!$C$5+'РСТ РСО-А'!$J$6+'РСТ РСО-А'!$F$9</f>
        <v>3765.6800000000003</v>
      </c>
      <c r="U150" s="119">
        <f>VLOOKUP($A150+ROUND((COLUMN()-2)/24,5),АТС!$A$41:$F$784,3)+'Иные услуги '!$C$5+'РСТ РСО-А'!$J$6+'РСТ РСО-А'!$F$9</f>
        <v>3820.4900000000002</v>
      </c>
      <c r="V150" s="119">
        <f>VLOOKUP($A150+ROUND((COLUMN()-2)/24,5),АТС!$A$41:$F$784,3)+'Иные услуги '!$C$5+'РСТ РСО-А'!$J$6+'РСТ РСО-А'!$F$9</f>
        <v>3905.8800000000006</v>
      </c>
      <c r="W150" s="119">
        <f>VLOOKUP($A150+ROUND((COLUMN()-2)/24,5),АТС!$A$41:$F$784,3)+'Иные услуги '!$C$5+'РСТ РСО-А'!$J$6+'РСТ РСО-А'!$F$9</f>
        <v>3828.9100000000003</v>
      </c>
      <c r="X150" s="119">
        <f>VLOOKUP($A150+ROUND((COLUMN()-2)/24,5),АТС!$A$41:$F$784,3)+'Иные услуги '!$C$5+'РСТ РСО-А'!$J$6+'РСТ РСО-А'!$F$9</f>
        <v>3809.82</v>
      </c>
      <c r="Y150" s="119">
        <f>VLOOKUP($A150+ROUND((COLUMN()-2)/24,5),АТС!$A$41:$F$784,3)+'Иные услуги '!$C$5+'РСТ РСО-А'!$J$6+'РСТ РСО-А'!$F$9</f>
        <v>4071.3300000000004</v>
      </c>
    </row>
    <row r="151" spans="1:25" x14ac:dyDescent="0.2">
      <c r="A151" s="66">
        <f t="shared" si="4"/>
        <v>43336</v>
      </c>
      <c r="B151" s="119">
        <f>VLOOKUP($A151+ROUND((COLUMN()-2)/24,5),АТС!$A$41:$F$784,3)+'Иные услуги '!$C$5+'РСТ РСО-А'!$J$6+'РСТ РСО-А'!$F$9</f>
        <v>3773.6200000000003</v>
      </c>
      <c r="C151" s="119">
        <f>VLOOKUP($A151+ROUND((COLUMN()-2)/24,5),АТС!$A$41:$F$784,3)+'Иные услуги '!$C$5+'РСТ РСО-А'!$J$6+'РСТ РСО-А'!$F$9</f>
        <v>3756.57</v>
      </c>
      <c r="D151" s="119">
        <f>VLOOKUP($A151+ROUND((COLUMN()-2)/24,5),АТС!$A$41:$F$784,3)+'Иные услуги '!$C$5+'РСТ РСО-А'!$J$6+'РСТ РСО-А'!$F$9</f>
        <v>3754.8700000000003</v>
      </c>
      <c r="E151" s="119">
        <f>VLOOKUP($A151+ROUND((COLUMN()-2)/24,5),АТС!$A$41:$F$784,3)+'Иные услуги '!$C$5+'РСТ РСО-А'!$J$6+'РСТ РСО-А'!$F$9</f>
        <v>3771.0800000000004</v>
      </c>
      <c r="F151" s="119">
        <f>VLOOKUP($A151+ROUND((COLUMN()-2)/24,5),АТС!$A$41:$F$784,3)+'Иные услуги '!$C$5+'РСТ РСО-А'!$J$6+'РСТ РСО-А'!$F$9</f>
        <v>3771.32</v>
      </c>
      <c r="G151" s="119">
        <f>VLOOKUP($A151+ROUND((COLUMN()-2)/24,5),АТС!$A$41:$F$784,3)+'Иные услуги '!$C$5+'РСТ РСО-А'!$J$6+'РСТ РСО-А'!$F$9</f>
        <v>3796.53</v>
      </c>
      <c r="H151" s="119">
        <f>VLOOKUP($A151+ROUND((COLUMN()-2)/24,5),АТС!$A$41:$F$784,3)+'Иные услуги '!$C$5+'РСТ РСО-А'!$J$6+'РСТ РСО-А'!$F$9</f>
        <v>3815.4400000000005</v>
      </c>
      <c r="I151" s="119">
        <f>VLOOKUP($A151+ROUND((COLUMN()-2)/24,5),АТС!$A$41:$F$784,3)+'Иные услуги '!$C$5+'РСТ РСО-А'!$J$6+'РСТ РСО-А'!$F$9</f>
        <v>3791.3800000000006</v>
      </c>
      <c r="J151" s="119">
        <f>VLOOKUP($A151+ROUND((COLUMN()-2)/24,5),АТС!$A$41:$F$784,3)+'Иные услуги '!$C$5+'РСТ РСО-А'!$J$6+'РСТ РСО-А'!$F$9</f>
        <v>3916.9200000000005</v>
      </c>
      <c r="K151" s="119">
        <f>VLOOKUP($A151+ROUND((COLUMN()-2)/24,5),АТС!$A$41:$F$784,3)+'Иные услуги '!$C$5+'РСТ РСО-А'!$J$6+'РСТ РСО-А'!$F$9</f>
        <v>3779.5900000000006</v>
      </c>
      <c r="L151" s="119">
        <f>VLOOKUP($A151+ROUND((COLUMN()-2)/24,5),АТС!$A$41:$F$784,3)+'Иные услуги '!$C$5+'РСТ РСО-А'!$J$6+'РСТ РСО-А'!$F$9</f>
        <v>3765.9300000000003</v>
      </c>
      <c r="M151" s="119">
        <f>VLOOKUP($A151+ROUND((COLUMN()-2)/24,5),АТС!$A$41:$F$784,3)+'Иные услуги '!$C$5+'РСТ РСО-А'!$J$6+'РСТ РСО-А'!$F$9</f>
        <v>3766.7200000000003</v>
      </c>
      <c r="N151" s="119">
        <f>VLOOKUP($A151+ROUND((COLUMN()-2)/24,5),АТС!$A$41:$F$784,3)+'Иные услуги '!$C$5+'РСТ РСО-А'!$J$6+'РСТ РСО-А'!$F$9</f>
        <v>3766.7400000000002</v>
      </c>
      <c r="O151" s="119">
        <f>VLOOKUP($A151+ROUND((COLUMN()-2)/24,5),АТС!$A$41:$F$784,3)+'Иные услуги '!$C$5+'РСТ РСО-А'!$J$6+'РСТ РСО-А'!$F$9</f>
        <v>3766.8300000000004</v>
      </c>
      <c r="P151" s="119">
        <f>VLOOKUP($A151+ROUND((COLUMN()-2)/24,5),АТС!$A$41:$F$784,3)+'Иные услуги '!$C$5+'РСТ РСО-А'!$J$6+'РСТ РСО-А'!$F$9</f>
        <v>3766.8300000000004</v>
      </c>
      <c r="Q151" s="119">
        <f>VLOOKUP($A151+ROUND((COLUMN()-2)/24,5),АТС!$A$41:$F$784,3)+'Иные услуги '!$C$5+'РСТ РСО-А'!$J$6+'РСТ РСО-А'!$F$9</f>
        <v>3767.05</v>
      </c>
      <c r="R151" s="119">
        <f>VLOOKUP($A151+ROUND((COLUMN()-2)/24,5),АТС!$A$41:$F$784,3)+'Иные услуги '!$C$5+'РСТ РСО-А'!$J$6+'РСТ РСО-А'!$F$9</f>
        <v>3763.1000000000004</v>
      </c>
      <c r="S151" s="119">
        <f>VLOOKUP($A151+ROUND((COLUMN()-2)/24,5),АТС!$A$41:$F$784,3)+'Иные услуги '!$C$5+'РСТ РСО-А'!$J$6+'РСТ РСО-А'!$F$9</f>
        <v>3762.5200000000004</v>
      </c>
      <c r="T151" s="119">
        <f>VLOOKUP($A151+ROUND((COLUMN()-2)/24,5),АТС!$A$41:$F$784,3)+'Иные услуги '!$C$5+'РСТ РСО-А'!$J$6+'РСТ РСО-А'!$F$9</f>
        <v>3762.2200000000003</v>
      </c>
      <c r="U151" s="119">
        <f>VLOOKUP($A151+ROUND((COLUMN()-2)/24,5),АТС!$A$41:$F$784,3)+'Иные услуги '!$C$5+'РСТ РСО-А'!$J$6+'РСТ РСО-А'!$F$9</f>
        <v>3812.1700000000005</v>
      </c>
      <c r="V151" s="119">
        <f>VLOOKUP($A151+ROUND((COLUMN()-2)/24,5),АТС!$A$41:$F$784,3)+'Иные услуги '!$C$5+'РСТ РСО-А'!$J$6+'РСТ РСО-А'!$F$9</f>
        <v>3916.6900000000005</v>
      </c>
      <c r="W151" s="119">
        <f>VLOOKUP($A151+ROUND((COLUMN()-2)/24,5),АТС!$A$41:$F$784,3)+'Иные услуги '!$C$5+'РСТ РСО-А'!$J$6+'РСТ РСО-А'!$F$9</f>
        <v>3832.2400000000002</v>
      </c>
      <c r="X151" s="119">
        <f>VLOOKUP($A151+ROUND((COLUMN()-2)/24,5),АТС!$A$41:$F$784,3)+'Иные услуги '!$C$5+'РСТ РСО-А'!$J$6+'РСТ РСО-А'!$F$9</f>
        <v>3817.3900000000003</v>
      </c>
      <c r="Y151" s="119">
        <f>VLOOKUP($A151+ROUND((COLUMN()-2)/24,5),АТС!$A$41:$F$784,3)+'Иные услуги '!$C$5+'РСТ РСО-А'!$J$6+'РСТ РСО-А'!$F$9</f>
        <v>4138.7699999999995</v>
      </c>
    </row>
    <row r="152" spans="1:25" x14ac:dyDescent="0.2">
      <c r="A152" s="66">
        <f t="shared" si="4"/>
        <v>43337</v>
      </c>
      <c r="B152" s="119">
        <f>VLOOKUP($A152+ROUND((COLUMN()-2)/24,5),АТС!$A$41:$F$784,3)+'Иные услуги '!$C$5+'РСТ РСО-А'!$J$6+'РСТ РСО-А'!$F$9</f>
        <v>3780.2900000000004</v>
      </c>
      <c r="C152" s="119">
        <f>VLOOKUP($A152+ROUND((COLUMN()-2)/24,5),АТС!$A$41:$F$784,3)+'Иные услуги '!$C$5+'РСТ РСО-А'!$J$6+'РСТ РСО-А'!$F$9</f>
        <v>3755.4200000000005</v>
      </c>
      <c r="D152" s="119">
        <f>VLOOKUP($A152+ROUND((COLUMN()-2)/24,5),АТС!$A$41:$F$784,3)+'Иные услуги '!$C$5+'РСТ РСО-А'!$J$6+'РСТ РСО-А'!$F$9</f>
        <v>3778.3500000000004</v>
      </c>
      <c r="E152" s="119">
        <f>VLOOKUP($A152+ROUND((COLUMN()-2)/24,5),АТС!$A$41:$F$784,3)+'Иные услуги '!$C$5+'РСТ РСО-А'!$J$6+'РСТ РСО-А'!$F$9</f>
        <v>3777.2100000000005</v>
      </c>
      <c r="F152" s="119">
        <f>VLOOKUP($A152+ROUND((COLUMN()-2)/24,5),АТС!$A$41:$F$784,3)+'Иные услуги '!$C$5+'РСТ РСО-А'!$J$6+'РСТ РСО-А'!$F$9</f>
        <v>3777.86</v>
      </c>
      <c r="G152" s="119">
        <f>VLOOKUP($A152+ROUND((COLUMN()-2)/24,5),АТС!$A$41:$F$784,3)+'Иные услуги '!$C$5+'РСТ РСО-А'!$J$6+'РСТ РСО-А'!$F$9</f>
        <v>3822.7200000000003</v>
      </c>
      <c r="H152" s="119">
        <f>VLOOKUP($A152+ROUND((COLUMN()-2)/24,5),АТС!$A$41:$F$784,3)+'Иные услуги '!$C$5+'РСТ РСО-А'!$J$6+'РСТ РСО-А'!$F$9</f>
        <v>3832.7900000000004</v>
      </c>
      <c r="I152" s="119">
        <f>VLOOKUP($A152+ROUND((COLUMN()-2)/24,5),АТС!$A$41:$F$784,3)+'Иные услуги '!$C$5+'РСТ РСО-А'!$J$6+'РСТ РСО-А'!$F$9</f>
        <v>3763.5800000000004</v>
      </c>
      <c r="J152" s="119">
        <f>VLOOKUP($A152+ROUND((COLUMN()-2)/24,5),АТС!$A$41:$F$784,3)+'Иные услуги '!$C$5+'РСТ РСО-А'!$J$6+'РСТ РСО-А'!$F$9</f>
        <v>3975.4300000000003</v>
      </c>
      <c r="K152" s="119">
        <f>VLOOKUP($A152+ROUND((COLUMN()-2)/24,5),АТС!$A$41:$F$784,3)+'Иные услуги '!$C$5+'РСТ РСО-А'!$J$6+'РСТ РСО-А'!$F$9</f>
        <v>3831.3300000000004</v>
      </c>
      <c r="L152" s="119">
        <f>VLOOKUP($A152+ROUND((COLUMN()-2)/24,5),АТС!$A$41:$F$784,3)+'Иные услуги '!$C$5+'РСТ РСО-А'!$J$6+'РСТ РСО-А'!$F$9</f>
        <v>3814.6300000000006</v>
      </c>
      <c r="M152" s="119">
        <f>VLOOKUP($A152+ROUND((COLUMN()-2)/24,5),АТС!$A$41:$F$784,3)+'Иные услуги '!$C$5+'РСТ РСО-А'!$J$6+'РСТ РСО-А'!$F$9</f>
        <v>3817.4800000000005</v>
      </c>
      <c r="N152" s="119">
        <f>VLOOKUP($A152+ROUND((COLUMN()-2)/24,5),АТС!$A$41:$F$784,3)+'Иные услуги '!$C$5+'РСТ РСО-А'!$J$6+'РСТ РСО-А'!$F$9</f>
        <v>3817.7000000000003</v>
      </c>
      <c r="O152" s="119">
        <f>VLOOKUP($A152+ROUND((COLUMN()-2)/24,5),АТС!$A$41:$F$784,3)+'Иные услуги '!$C$5+'РСТ РСО-А'!$J$6+'РСТ РСО-А'!$F$9</f>
        <v>3817.8300000000004</v>
      </c>
      <c r="P152" s="119">
        <f>VLOOKUP($A152+ROUND((COLUMN()-2)/24,5),АТС!$A$41:$F$784,3)+'Иные услуги '!$C$5+'РСТ РСО-А'!$J$6+'РСТ РСО-А'!$F$9</f>
        <v>3817.9</v>
      </c>
      <c r="Q152" s="119">
        <f>VLOOKUP($A152+ROUND((COLUMN()-2)/24,5),АТС!$A$41:$F$784,3)+'Иные услуги '!$C$5+'РСТ РСО-А'!$J$6+'РСТ РСО-А'!$F$9</f>
        <v>3818.0000000000005</v>
      </c>
      <c r="R152" s="119">
        <f>VLOOKUP($A152+ROUND((COLUMN()-2)/24,5),АТС!$A$41:$F$784,3)+'Иные услуги '!$C$5+'РСТ РСО-А'!$J$6+'РСТ РСО-А'!$F$9</f>
        <v>3818.5200000000004</v>
      </c>
      <c r="S152" s="119">
        <f>VLOOKUP($A152+ROUND((COLUMN()-2)/24,5),АТС!$A$41:$F$784,3)+'Иные услуги '!$C$5+'РСТ РСО-А'!$J$6+'РСТ РСО-А'!$F$9</f>
        <v>3816.4200000000005</v>
      </c>
      <c r="T152" s="119">
        <f>VLOOKUP($A152+ROUND((COLUMN()-2)/24,5),АТС!$A$41:$F$784,3)+'Иные услуги '!$C$5+'РСТ РСО-А'!$J$6+'РСТ РСО-А'!$F$9</f>
        <v>3832.4300000000003</v>
      </c>
      <c r="U152" s="119">
        <f>VLOOKUP($A152+ROUND((COLUMN()-2)/24,5),АТС!$A$41:$F$784,3)+'Иные услуги '!$C$5+'РСТ РСО-А'!$J$6+'РСТ РСО-А'!$F$9</f>
        <v>3807.0000000000005</v>
      </c>
      <c r="V152" s="119">
        <f>VLOOKUP($A152+ROUND((COLUMN()-2)/24,5),АТС!$A$41:$F$784,3)+'Иные услуги '!$C$5+'РСТ РСО-А'!$J$6+'РСТ РСО-А'!$F$9</f>
        <v>3869.8100000000004</v>
      </c>
      <c r="W152" s="119">
        <f>VLOOKUP($A152+ROUND((COLUMN()-2)/24,5),АТС!$A$41:$F$784,3)+'Иные услуги '!$C$5+'РСТ РСО-А'!$J$6+'РСТ РСО-А'!$F$9</f>
        <v>3796.7000000000003</v>
      </c>
      <c r="X152" s="119">
        <f>VLOOKUP($A152+ROUND((COLUMN()-2)/24,5),АТС!$A$41:$F$784,3)+'Иные услуги '!$C$5+'РСТ РСО-А'!$J$6+'РСТ РСО-А'!$F$9</f>
        <v>3823.0900000000006</v>
      </c>
      <c r="Y152" s="119">
        <f>VLOOKUP($A152+ROUND((COLUMN()-2)/24,5),АТС!$A$41:$F$784,3)+'Иные услуги '!$C$5+'РСТ РСО-А'!$J$6+'РСТ РСО-А'!$F$9</f>
        <v>4285.96</v>
      </c>
    </row>
    <row r="153" spans="1:25" x14ac:dyDescent="0.2">
      <c r="A153" s="66">
        <f t="shared" si="4"/>
        <v>43338</v>
      </c>
      <c r="B153" s="119">
        <f>VLOOKUP($A153+ROUND((COLUMN()-2)/24,5),АТС!$A$41:$F$784,3)+'Иные услуги '!$C$5+'РСТ РСО-А'!$J$6+'РСТ РСО-А'!$F$9</f>
        <v>3763.76</v>
      </c>
      <c r="C153" s="119">
        <f>VLOOKUP($A153+ROUND((COLUMN()-2)/24,5),АТС!$A$41:$F$784,3)+'Иные услуги '!$C$5+'РСТ РСО-А'!$J$6+'РСТ РСО-А'!$F$9</f>
        <v>3754.1800000000003</v>
      </c>
      <c r="D153" s="119">
        <f>VLOOKUP($A153+ROUND((COLUMN()-2)/24,5),АТС!$A$41:$F$784,3)+'Иные услуги '!$C$5+'РСТ РСО-А'!$J$6+'РСТ РСО-А'!$F$9</f>
        <v>3778.2200000000003</v>
      </c>
      <c r="E153" s="119">
        <f>VLOOKUP($A153+ROUND((COLUMN()-2)/24,5),АТС!$A$41:$F$784,3)+'Иные услуги '!$C$5+'РСТ РСО-А'!$J$6+'РСТ РСО-А'!$F$9</f>
        <v>3776.0800000000004</v>
      </c>
      <c r="F153" s="119">
        <f>VLOOKUP($A153+ROUND((COLUMN()-2)/24,5),АТС!$A$41:$F$784,3)+'Иные услуги '!$C$5+'РСТ РСО-А'!$J$6+'РСТ РСО-А'!$F$9</f>
        <v>3776.5900000000006</v>
      </c>
      <c r="G153" s="119">
        <f>VLOOKUP($A153+ROUND((COLUMN()-2)/24,5),АТС!$A$41:$F$784,3)+'Иные услуги '!$C$5+'РСТ РСО-А'!$J$6+'РСТ РСО-А'!$F$9</f>
        <v>3821.6000000000004</v>
      </c>
      <c r="H153" s="119">
        <f>VLOOKUP($A153+ROUND((COLUMN()-2)/24,5),АТС!$A$41:$F$784,3)+'Иные услуги '!$C$5+'РСТ РСО-А'!$J$6+'РСТ РСО-А'!$F$9</f>
        <v>3932.5400000000004</v>
      </c>
      <c r="I153" s="119">
        <f>VLOOKUP($A153+ROUND((COLUMN()-2)/24,5),АТС!$A$41:$F$784,3)+'Иные услуги '!$C$5+'РСТ РСО-А'!$J$6+'РСТ РСО-А'!$F$9</f>
        <v>3787.2300000000005</v>
      </c>
      <c r="J153" s="119">
        <f>VLOOKUP($A153+ROUND((COLUMN()-2)/24,5),АТС!$A$41:$F$784,3)+'Иные услуги '!$C$5+'РСТ РСО-А'!$J$6+'РСТ РСО-А'!$F$9</f>
        <v>4039.3700000000003</v>
      </c>
      <c r="K153" s="119">
        <f>VLOOKUP($A153+ROUND((COLUMN()-2)/24,5),АТС!$A$41:$F$784,3)+'Иные услуги '!$C$5+'РСТ РСО-А'!$J$6+'РСТ РСО-А'!$F$9</f>
        <v>3884.7000000000003</v>
      </c>
      <c r="L153" s="119">
        <f>VLOOKUP($A153+ROUND((COLUMN()-2)/24,5),АТС!$A$41:$F$784,3)+'Иные услуги '!$C$5+'РСТ РСО-А'!$J$6+'РСТ РСО-А'!$F$9</f>
        <v>3884.11</v>
      </c>
      <c r="M153" s="119">
        <f>VLOOKUP($A153+ROUND((COLUMN()-2)/24,5),АТС!$A$41:$F$784,3)+'Иные услуги '!$C$5+'РСТ РСО-А'!$J$6+'РСТ РСО-А'!$F$9</f>
        <v>3886.7700000000004</v>
      </c>
      <c r="N153" s="119">
        <f>VLOOKUP($A153+ROUND((COLUMN()-2)/24,5),АТС!$A$41:$F$784,3)+'Иные услуги '!$C$5+'РСТ РСО-А'!$J$6+'РСТ РСО-А'!$F$9</f>
        <v>3887.4400000000005</v>
      </c>
      <c r="O153" s="119">
        <f>VLOOKUP($A153+ROUND((COLUMN()-2)/24,5),АТС!$A$41:$F$784,3)+'Иные услуги '!$C$5+'РСТ РСО-А'!$J$6+'РСТ РСО-А'!$F$9</f>
        <v>3887.4200000000005</v>
      </c>
      <c r="P153" s="119">
        <f>VLOOKUP($A153+ROUND((COLUMN()-2)/24,5),АТС!$A$41:$F$784,3)+'Иные услуги '!$C$5+'РСТ РСО-А'!$J$6+'РСТ РСО-А'!$F$9</f>
        <v>3887.32</v>
      </c>
      <c r="Q153" s="119">
        <f>VLOOKUP($A153+ROUND((COLUMN()-2)/24,5),АТС!$A$41:$F$784,3)+'Иные услуги '!$C$5+'РСТ РСО-А'!$J$6+'РСТ РСО-А'!$F$9</f>
        <v>3887.5600000000004</v>
      </c>
      <c r="R153" s="119">
        <f>VLOOKUP($A153+ROUND((COLUMN()-2)/24,5),АТС!$A$41:$F$784,3)+'Иные услуги '!$C$5+'РСТ РСО-А'!$J$6+'РСТ РСО-А'!$F$9</f>
        <v>3883.1900000000005</v>
      </c>
      <c r="S153" s="119">
        <f>VLOOKUP($A153+ROUND((COLUMN()-2)/24,5),АТС!$A$41:$F$784,3)+'Иные услуги '!$C$5+'РСТ РСО-А'!$J$6+'РСТ РСО-А'!$F$9</f>
        <v>3877.2300000000005</v>
      </c>
      <c r="T153" s="119">
        <f>VLOOKUP($A153+ROUND((COLUMN()-2)/24,5),АТС!$A$41:$F$784,3)+'Иные услуги '!$C$5+'РСТ РСО-А'!$J$6+'РСТ РСО-А'!$F$9</f>
        <v>3874.3800000000006</v>
      </c>
      <c r="U153" s="119">
        <f>VLOOKUP($A153+ROUND((COLUMN()-2)/24,5),АТС!$A$41:$F$784,3)+'Иные услуги '!$C$5+'РСТ РСО-А'!$J$6+'РСТ РСО-А'!$F$9</f>
        <v>3765.3800000000006</v>
      </c>
      <c r="V153" s="119">
        <f>VLOOKUP($A153+ROUND((COLUMN()-2)/24,5),АТС!$A$41:$F$784,3)+'Иные услуги '!$C$5+'РСТ РСО-А'!$J$6+'РСТ РСО-А'!$F$9</f>
        <v>3824.4700000000003</v>
      </c>
      <c r="W153" s="119">
        <f>VLOOKUP($A153+ROUND((COLUMN()-2)/24,5),АТС!$A$41:$F$784,3)+'Иные услуги '!$C$5+'РСТ РСО-А'!$J$6+'РСТ РСО-А'!$F$9</f>
        <v>3794.55</v>
      </c>
      <c r="X153" s="119">
        <f>VLOOKUP($A153+ROUND((COLUMN()-2)/24,5),АТС!$A$41:$F$784,3)+'Иные услуги '!$C$5+'РСТ РСО-А'!$J$6+'РСТ РСО-А'!$F$9</f>
        <v>3822.7000000000003</v>
      </c>
      <c r="Y153" s="119">
        <f>VLOOKUP($A153+ROUND((COLUMN()-2)/24,5),АТС!$A$41:$F$784,3)+'Иные услуги '!$C$5+'РСТ РСО-А'!$J$6+'РСТ РСО-А'!$F$9</f>
        <v>4290.21</v>
      </c>
    </row>
    <row r="154" spans="1:25" x14ac:dyDescent="0.2">
      <c r="A154" s="66">
        <f t="shared" si="4"/>
        <v>43339</v>
      </c>
      <c r="B154" s="119">
        <f>VLOOKUP($A154+ROUND((COLUMN()-2)/24,5),АТС!$A$41:$F$784,3)+'Иные услуги '!$C$5+'РСТ РСО-А'!$J$6+'РСТ РСО-А'!$F$9</f>
        <v>3780.86</v>
      </c>
      <c r="C154" s="119">
        <f>VLOOKUP($A154+ROUND((COLUMN()-2)/24,5),АТС!$A$41:$F$784,3)+'Иные услуги '!$C$5+'РСТ РСО-А'!$J$6+'РСТ РСО-А'!$F$9</f>
        <v>3763.8700000000003</v>
      </c>
      <c r="D154" s="119">
        <f>VLOOKUP($A154+ROUND((COLUMN()-2)/24,5),АТС!$A$41:$F$784,3)+'Иные услуги '!$C$5+'РСТ РСО-А'!$J$6+'РСТ РСО-А'!$F$9</f>
        <v>3763.15</v>
      </c>
      <c r="E154" s="119">
        <f>VLOOKUP($A154+ROUND((COLUMN()-2)/24,5),АТС!$A$41:$F$784,3)+'Иные услуги '!$C$5+'РСТ РСО-А'!$J$6+'РСТ РСО-А'!$F$9</f>
        <v>3779.86</v>
      </c>
      <c r="F154" s="119">
        <f>VLOOKUP($A154+ROUND((COLUMN()-2)/24,5),АТС!$A$41:$F$784,3)+'Иные услуги '!$C$5+'РСТ РСО-А'!$J$6+'РСТ РСО-А'!$F$9</f>
        <v>3779.11</v>
      </c>
      <c r="G154" s="119">
        <f>VLOOKUP($A154+ROUND((COLUMN()-2)/24,5),АТС!$A$41:$F$784,3)+'Иные услуги '!$C$5+'РСТ РСО-А'!$J$6+'РСТ РСО-А'!$F$9</f>
        <v>3847.9800000000005</v>
      </c>
      <c r="H154" s="119">
        <f>VLOOKUP($A154+ROUND((COLUMN()-2)/24,5),АТС!$A$41:$F$784,3)+'Иные услуги '!$C$5+'РСТ РСО-А'!$J$6+'РСТ РСО-А'!$F$9</f>
        <v>3818.61</v>
      </c>
      <c r="I154" s="119">
        <f>VLOOKUP($A154+ROUND((COLUMN()-2)/24,5),АТС!$A$41:$F$784,3)+'Иные услуги '!$C$5+'РСТ РСО-А'!$J$6+'РСТ РСО-А'!$F$9</f>
        <v>3810.9500000000003</v>
      </c>
      <c r="J154" s="119">
        <f>VLOOKUP($A154+ROUND((COLUMN()-2)/24,5),АТС!$A$41:$F$784,3)+'Иные услуги '!$C$5+'РСТ РСО-А'!$J$6+'РСТ РСО-А'!$F$9</f>
        <v>3924.9100000000003</v>
      </c>
      <c r="K154" s="119">
        <f>VLOOKUP($A154+ROUND((COLUMN()-2)/24,5),АТС!$A$41:$F$784,3)+'Иные услуги '!$C$5+'РСТ РСО-А'!$J$6+'РСТ РСО-А'!$F$9</f>
        <v>3785.2400000000002</v>
      </c>
      <c r="L154" s="119">
        <f>VLOOKUP($A154+ROUND((COLUMN()-2)/24,5),АТС!$A$41:$F$784,3)+'Иные услуги '!$C$5+'РСТ РСО-А'!$J$6+'РСТ РСО-А'!$F$9</f>
        <v>3771.3300000000004</v>
      </c>
      <c r="M154" s="119">
        <f>VLOOKUP($A154+ROUND((COLUMN()-2)/24,5),АТС!$A$41:$F$784,3)+'Иные услуги '!$C$5+'РСТ РСО-А'!$J$6+'РСТ РСО-А'!$F$9</f>
        <v>3774.8800000000006</v>
      </c>
      <c r="N154" s="119">
        <f>VLOOKUP($A154+ROUND((COLUMN()-2)/24,5),АТС!$A$41:$F$784,3)+'Иные услуги '!$C$5+'РСТ РСО-А'!$J$6+'РСТ РСО-А'!$F$9</f>
        <v>3774.9100000000003</v>
      </c>
      <c r="O154" s="119">
        <f>VLOOKUP($A154+ROUND((COLUMN()-2)/24,5),АТС!$A$41:$F$784,3)+'Иные услуги '!$C$5+'РСТ РСО-А'!$J$6+'РСТ РСО-А'!$F$9</f>
        <v>3775.9400000000005</v>
      </c>
      <c r="P154" s="119">
        <f>VLOOKUP($A154+ROUND((COLUMN()-2)/24,5),АТС!$A$41:$F$784,3)+'Иные услуги '!$C$5+'РСТ РСО-А'!$J$6+'РСТ РСО-А'!$F$9</f>
        <v>3776.0000000000005</v>
      </c>
      <c r="Q154" s="119">
        <f>VLOOKUP($A154+ROUND((COLUMN()-2)/24,5),АТС!$A$41:$F$784,3)+'Иные услуги '!$C$5+'РСТ РСО-А'!$J$6+'РСТ РСО-А'!$F$9</f>
        <v>3772.9700000000003</v>
      </c>
      <c r="R154" s="119">
        <f>VLOOKUP($A154+ROUND((COLUMN()-2)/24,5),АТС!$A$41:$F$784,3)+'Иные услуги '!$C$5+'РСТ РСО-А'!$J$6+'РСТ РСО-А'!$F$9</f>
        <v>3772.7300000000005</v>
      </c>
      <c r="S154" s="119">
        <f>VLOOKUP($A154+ROUND((COLUMN()-2)/24,5),АТС!$A$41:$F$784,3)+'Иные услуги '!$C$5+'РСТ РСО-А'!$J$6+'РСТ РСО-А'!$F$9</f>
        <v>3772.5400000000004</v>
      </c>
      <c r="T154" s="119">
        <f>VLOOKUP($A154+ROUND((COLUMN()-2)/24,5),АТС!$A$41:$F$784,3)+'Иные услуги '!$C$5+'РСТ РСО-А'!$J$6+'РСТ РСО-А'!$F$9</f>
        <v>3769.6700000000005</v>
      </c>
      <c r="U154" s="119">
        <f>VLOOKUP($A154+ROUND((COLUMN()-2)/24,5),АТС!$A$41:$F$784,3)+'Иные услуги '!$C$5+'РСТ РСО-А'!$J$6+'РСТ РСО-А'!$F$9</f>
        <v>3828.32</v>
      </c>
      <c r="V154" s="119">
        <f>VLOOKUP($A154+ROUND((COLUMN()-2)/24,5),АТС!$A$41:$F$784,3)+'Иные услуги '!$C$5+'РСТ РСО-А'!$J$6+'РСТ РСО-А'!$F$9</f>
        <v>3906.8500000000004</v>
      </c>
      <c r="W154" s="119">
        <f>VLOOKUP($A154+ROUND((COLUMN()-2)/24,5),АТС!$A$41:$F$784,3)+'Иные услуги '!$C$5+'РСТ РСО-А'!$J$6+'РСТ РСО-А'!$F$9</f>
        <v>3828.76</v>
      </c>
      <c r="X154" s="119">
        <f>VLOOKUP($A154+ROUND((COLUMN()-2)/24,5),АТС!$A$41:$F$784,3)+'Иные услуги '!$C$5+'РСТ РСО-А'!$J$6+'РСТ РСО-А'!$F$9</f>
        <v>3838.7700000000004</v>
      </c>
      <c r="Y154" s="119">
        <f>VLOOKUP($A154+ROUND((COLUMN()-2)/24,5),АТС!$A$41:$F$784,3)+'Иные услуги '!$C$5+'РСТ РСО-А'!$J$6+'РСТ РСО-А'!$F$9</f>
        <v>4161.3099999999995</v>
      </c>
    </row>
    <row r="155" spans="1:25" x14ac:dyDescent="0.2">
      <c r="A155" s="66">
        <f t="shared" si="4"/>
        <v>43340</v>
      </c>
      <c r="B155" s="119">
        <f>VLOOKUP($A155+ROUND((COLUMN()-2)/24,5),АТС!$A$41:$F$784,3)+'Иные услуги '!$C$5+'РСТ РСО-А'!$J$6+'РСТ РСО-А'!$F$9</f>
        <v>3779.11</v>
      </c>
      <c r="C155" s="119">
        <f>VLOOKUP($A155+ROUND((COLUMN()-2)/24,5),АТС!$A$41:$F$784,3)+'Иные услуги '!$C$5+'РСТ РСО-А'!$J$6+'РСТ РСО-А'!$F$9</f>
        <v>3773.57</v>
      </c>
      <c r="D155" s="119">
        <f>VLOOKUP($A155+ROUND((COLUMN()-2)/24,5),АТС!$A$41:$F$784,3)+'Иные услуги '!$C$5+'РСТ РСО-А'!$J$6+'РСТ РСО-А'!$F$9</f>
        <v>3771.15</v>
      </c>
      <c r="E155" s="119">
        <f>VLOOKUP($A155+ROUND((COLUMN()-2)/24,5),АТС!$A$41:$F$784,3)+'Иные услуги '!$C$5+'РСТ РСО-А'!$J$6+'РСТ РСО-А'!$F$9</f>
        <v>3787.6300000000006</v>
      </c>
      <c r="F155" s="119">
        <f>VLOOKUP($A155+ROUND((COLUMN()-2)/24,5),АТС!$A$41:$F$784,3)+'Иные услуги '!$C$5+'РСТ РСО-А'!$J$6+'РСТ РСО-А'!$F$9</f>
        <v>3788.2900000000004</v>
      </c>
      <c r="G155" s="119">
        <f>VLOOKUP($A155+ROUND((COLUMN()-2)/24,5),АТС!$A$41:$F$784,3)+'Иные услуги '!$C$5+'РСТ РСО-А'!$J$6+'РСТ РСО-А'!$F$9</f>
        <v>3853.86</v>
      </c>
      <c r="H155" s="119">
        <f>VLOOKUP($A155+ROUND((COLUMN()-2)/24,5),АТС!$A$41:$F$784,3)+'Иные услуги '!$C$5+'РСТ РСО-А'!$J$6+'РСТ РСО-А'!$F$9</f>
        <v>3818.53</v>
      </c>
      <c r="I155" s="119">
        <f>VLOOKUP($A155+ROUND((COLUMN()-2)/24,5),АТС!$A$41:$F$784,3)+'Иные услуги '!$C$5+'РСТ РСО-А'!$J$6+'РСТ РСО-А'!$F$9</f>
        <v>3816.1700000000005</v>
      </c>
      <c r="J155" s="119">
        <f>VLOOKUP($A155+ROUND((COLUMN()-2)/24,5),АТС!$A$41:$F$784,3)+'Иные услуги '!$C$5+'РСТ РСО-А'!$J$6+'РСТ РСО-А'!$F$9</f>
        <v>3926.3700000000003</v>
      </c>
      <c r="K155" s="119">
        <f>VLOOKUP($A155+ROUND((COLUMN()-2)/24,5),АТС!$A$41:$F$784,3)+'Иные услуги '!$C$5+'РСТ РСО-А'!$J$6+'РСТ РСО-А'!$F$9</f>
        <v>3787.6000000000004</v>
      </c>
      <c r="L155" s="119">
        <f>VLOOKUP($A155+ROUND((COLUMN()-2)/24,5),АТС!$A$41:$F$784,3)+'Иные услуги '!$C$5+'РСТ РСО-А'!$J$6+'РСТ РСО-А'!$F$9</f>
        <v>3773.0000000000005</v>
      </c>
      <c r="M155" s="119">
        <f>VLOOKUP($A155+ROUND((COLUMN()-2)/24,5),АТС!$A$41:$F$784,3)+'Иные услуги '!$C$5+'РСТ РСО-А'!$J$6+'РСТ РСО-А'!$F$9</f>
        <v>3776.6600000000003</v>
      </c>
      <c r="N155" s="119">
        <f>VLOOKUP($A155+ROUND((COLUMN()-2)/24,5),АТС!$A$41:$F$784,3)+'Иные услуги '!$C$5+'РСТ РСО-А'!$J$6+'РСТ РСО-А'!$F$9</f>
        <v>3774.8400000000006</v>
      </c>
      <c r="O155" s="119">
        <f>VLOOKUP($A155+ROUND((COLUMN()-2)/24,5),АТС!$A$41:$F$784,3)+'Иные услуги '!$C$5+'РСТ РСО-А'!$J$6+'РСТ РСО-А'!$F$9</f>
        <v>3771.8800000000006</v>
      </c>
      <c r="P155" s="119">
        <f>VLOOKUP($A155+ROUND((COLUMN()-2)/24,5),АТС!$A$41:$F$784,3)+'Иные услуги '!$C$5+'РСТ РСО-А'!$J$6+'РСТ РСО-А'!$F$9</f>
        <v>3772.7900000000004</v>
      </c>
      <c r="Q155" s="119">
        <f>VLOOKUP($A155+ROUND((COLUMN()-2)/24,5),АТС!$A$41:$F$784,3)+'Иные услуги '!$C$5+'РСТ РСО-А'!$J$6+'РСТ РСО-А'!$F$9</f>
        <v>3775.3500000000004</v>
      </c>
      <c r="R155" s="119">
        <f>VLOOKUP($A155+ROUND((COLUMN()-2)/24,5),АТС!$A$41:$F$784,3)+'Иные услуги '!$C$5+'РСТ РСО-А'!$J$6+'РСТ РСО-А'!$F$9</f>
        <v>3776.7500000000005</v>
      </c>
      <c r="S155" s="119">
        <f>VLOOKUP($A155+ROUND((COLUMN()-2)/24,5),АТС!$A$41:$F$784,3)+'Иные услуги '!$C$5+'РСТ РСО-А'!$J$6+'РСТ РСО-А'!$F$9</f>
        <v>3777.2400000000002</v>
      </c>
      <c r="T155" s="119">
        <f>VLOOKUP($A155+ROUND((COLUMN()-2)/24,5),АТС!$A$41:$F$784,3)+'Иные услуги '!$C$5+'РСТ РСО-А'!$J$6+'РСТ РСО-А'!$F$9</f>
        <v>3771.3100000000004</v>
      </c>
      <c r="U155" s="119">
        <f>VLOOKUP($A155+ROUND((COLUMN()-2)/24,5),АТС!$A$41:$F$784,3)+'Иные услуги '!$C$5+'РСТ РСО-А'!$J$6+'РСТ РСО-А'!$F$9</f>
        <v>3839.8300000000004</v>
      </c>
      <c r="V155" s="119">
        <f>VLOOKUP($A155+ROUND((COLUMN()-2)/24,5),АТС!$A$41:$F$784,3)+'Иные услуги '!$C$5+'РСТ РСО-А'!$J$6+'РСТ РСО-А'!$F$9</f>
        <v>3929.9700000000003</v>
      </c>
      <c r="W155" s="119">
        <f>VLOOKUP($A155+ROUND((COLUMN()-2)/24,5),АТС!$A$41:$F$784,3)+'Иные услуги '!$C$5+'РСТ РСО-А'!$J$6+'РСТ РСО-А'!$F$9</f>
        <v>3840.0900000000006</v>
      </c>
      <c r="X155" s="119">
        <f>VLOOKUP($A155+ROUND((COLUMN()-2)/24,5),АТС!$A$41:$F$784,3)+'Иные услуги '!$C$5+'РСТ РСО-А'!$J$6+'РСТ РСО-А'!$F$9</f>
        <v>3833.01</v>
      </c>
      <c r="Y155" s="119">
        <f>VLOOKUP($A155+ROUND((COLUMN()-2)/24,5),АТС!$A$41:$F$784,3)+'Иные услуги '!$C$5+'РСТ РСО-А'!$J$6+'РСТ РСО-А'!$F$9</f>
        <v>4166.83</v>
      </c>
    </row>
    <row r="156" spans="1:25" x14ac:dyDescent="0.2">
      <c r="A156" s="66">
        <f t="shared" si="4"/>
        <v>43341</v>
      </c>
      <c r="B156" s="119">
        <f>VLOOKUP($A156+ROUND((COLUMN()-2)/24,5),АТС!$A$41:$F$784,3)+'Иные услуги '!$C$5+'РСТ РСО-А'!$J$6+'РСТ РСО-А'!$F$9</f>
        <v>3782.55</v>
      </c>
      <c r="C156" s="119">
        <f>VLOOKUP($A156+ROUND((COLUMN()-2)/24,5),АТС!$A$41:$F$784,3)+'Иные услуги '!$C$5+'РСТ РСО-А'!$J$6+'РСТ РСО-А'!$F$9</f>
        <v>3772.07</v>
      </c>
      <c r="D156" s="119">
        <f>VLOOKUP($A156+ROUND((COLUMN()-2)/24,5),АТС!$A$41:$F$784,3)+'Иные услуги '!$C$5+'РСТ РСО-А'!$J$6+'РСТ РСО-А'!$F$9</f>
        <v>3787.6400000000003</v>
      </c>
      <c r="E156" s="119">
        <f>VLOOKUP($A156+ROUND((COLUMN()-2)/24,5),АТС!$A$41:$F$784,3)+'Иные услуги '!$C$5+'РСТ РСО-А'!$J$6+'РСТ РСО-А'!$F$9</f>
        <v>3786.9500000000003</v>
      </c>
      <c r="F156" s="119">
        <f>VLOOKUP($A156+ROUND((COLUMN()-2)/24,5),АТС!$A$41:$F$784,3)+'Иные услуги '!$C$5+'РСТ РСО-А'!$J$6+'РСТ РСО-А'!$F$9</f>
        <v>3787.7400000000002</v>
      </c>
      <c r="G156" s="119">
        <f>VLOOKUP($A156+ROUND((COLUMN()-2)/24,5),АТС!$A$41:$F$784,3)+'Иные услуги '!$C$5+'РСТ РСО-А'!$J$6+'РСТ РСО-А'!$F$9</f>
        <v>3851.61</v>
      </c>
      <c r="H156" s="119">
        <f>VLOOKUP($A156+ROUND((COLUMN()-2)/24,5),АТС!$A$41:$F$784,3)+'Иные услуги '!$C$5+'РСТ РСО-А'!$J$6+'РСТ РСО-А'!$F$9</f>
        <v>3829.76</v>
      </c>
      <c r="I156" s="119">
        <f>VLOOKUP($A156+ROUND((COLUMN()-2)/24,5),АТС!$A$41:$F$784,3)+'Иные услуги '!$C$5+'РСТ РСО-А'!$J$6+'РСТ РСО-А'!$F$9</f>
        <v>3847.7200000000003</v>
      </c>
      <c r="J156" s="119">
        <f>VLOOKUP($A156+ROUND((COLUMN()-2)/24,5),АТС!$A$41:$F$784,3)+'Иные услуги '!$C$5+'РСТ РСО-А'!$J$6+'РСТ РСО-А'!$F$9</f>
        <v>3940.5600000000004</v>
      </c>
      <c r="K156" s="119">
        <f>VLOOKUP($A156+ROUND((COLUMN()-2)/24,5),АТС!$A$41:$F$784,3)+'Иные услуги '!$C$5+'РСТ РСО-А'!$J$6+'РСТ РСО-А'!$F$9</f>
        <v>3815.82</v>
      </c>
      <c r="L156" s="119">
        <f>VLOOKUP($A156+ROUND((COLUMN()-2)/24,5),АТС!$A$41:$F$784,3)+'Иные услуги '!$C$5+'РСТ РСО-А'!$J$6+'РСТ РСО-А'!$F$9</f>
        <v>3794.1700000000005</v>
      </c>
      <c r="M156" s="119">
        <f>VLOOKUP($A156+ROUND((COLUMN()-2)/24,5),АТС!$A$41:$F$784,3)+'Иные услуги '!$C$5+'РСТ РСО-А'!$J$6+'РСТ РСО-А'!$F$9</f>
        <v>3789.0900000000006</v>
      </c>
      <c r="N156" s="119">
        <f>VLOOKUP($A156+ROUND((COLUMN()-2)/24,5),АТС!$A$41:$F$784,3)+'Иные услуги '!$C$5+'РСТ РСО-А'!$J$6+'РСТ РСО-А'!$F$9</f>
        <v>3786.2100000000005</v>
      </c>
      <c r="O156" s="119">
        <f>VLOOKUP($A156+ROUND((COLUMN()-2)/24,5),АТС!$A$41:$F$784,3)+'Иные услуги '!$C$5+'РСТ РСО-А'!$J$6+'РСТ РСО-А'!$F$9</f>
        <v>3785.4</v>
      </c>
      <c r="P156" s="119">
        <f>VLOOKUP($A156+ROUND((COLUMN()-2)/24,5),АТС!$A$41:$F$784,3)+'Иные услуги '!$C$5+'РСТ РСО-А'!$J$6+'РСТ РСО-А'!$F$9</f>
        <v>3785.8</v>
      </c>
      <c r="Q156" s="119">
        <f>VLOOKUP($A156+ROUND((COLUMN()-2)/24,5),АТС!$A$41:$F$784,3)+'Иные услуги '!$C$5+'РСТ РСО-А'!$J$6+'РСТ РСО-А'!$F$9</f>
        <v>3780.8700000000003</v>
      </c>
      <c r="R156" s="119">
        <f>VLOOKUP($A156+ROUND((COLUMN()-2)/24,5),АТС!$A$41:$F$784,3)+'Иные услуги '!$C$5+'РСТ РСО-А'!$J$6+'РСТ РСО-А'!$F$9</f>
        <v>3784.6700000000005</v>
      </c>
      <c r="S156" s="119">
        <f>VLOOKUP($A156+ROUND((COLUMN()-2)/24,5),АТС!$A$41:$F$784,3)+'Иные услуги '!$C$5+'РСТ РСО-А'!$J$6+'РСТ РСО-А'!$F$9</f>
        <v>3779.1200000000003</v>
      </c>
      <c r="T156" s="119">
        <f>VLOOKUP($A156+ROUND((COLUMN()-2)/24,5),АТС!$A$41:$F$784,3)+'Иные услуги '!$C$5+'РСТ РСО-А'!$J$6+'РСТ РСО-А'!$F$9</f>
        <v>3782.7700000000004</v>
      </c>
      <c r="U156" s="119">
        <f>VLOOKUP($A156+ROUND((COLUMN()-2)/24,5),АТС!$A$41:$F$784,3)+'Иные услуги '!$C$5+'РСТ РСО-А'!$J$6+'РСТ РСО-А'!$F$9</f>
        <v>3844.0000000000005</v>
      </c>
      <c r="V156" s="119">
        <f>VLOOKUP($A156+ROUND((COLUMN()-2)/24,5),АТС!$A$41:$F$784,3)+'Иные услуги '!$C$5+'РСТ РСО-А'!$J$6+'РСТ РСО-А'!$F$9</f>
        <v>3923.5900000000006</v>
      </c>
      <c r="W156" s="119">
        <f>VLOOKUP($A156+ROUND((COLUMN()-2)/24,5),АТС!$A$41:$F$784,3)+'Иные услуги '!$C$5+'РСТ РСО-А'!$J$6+'РСТ РСО-А'!$F$9</f>
        <v>3798.4100000000003</v>
      </c>
      <c r="X156" s="119">
        <f>VLOOKUP($A156+ROUND((COLUMN()-2)/24,5),АТС!$A$41:$F$784,3)+'Иные услуги '!$C$5+'РСТ РСО-А'!$J$6+'РСТ РСО-А'!$F$9</f>
        <v>3849.1300000000006</v>
      </c>
      <c r="Y156" s="119">
        <f>VLOOKUP($A156+ROUND((COLUMN()-2)/24,5),АТС!$A$41:$F$784,3)+'Иные услуги '!$C$5+'РСТ РСО-А'!$J$6+'РСТ РСО-А'!$F$9</f>
        <v>4309.3</v>
      </c>
    </row>
    <row r="157" spans="1:25" x14ac:dyDescent="0.2">
      <c r="A157" s="66">
        <f t="shared" si="4"/>
        <v>43342</v>
      </c>
      <c r="B157" s="119">
        <f>VLOOKUP($A157+ROUND((COLUMN()-2)/24,5),АТС!$A$41:$F$784,3)+'Иные услуги '!$C$5+'РСТ РСО-А'!$J$6+'РСТ РСО-А'!$F$9</f>
        <v>3771.1600000000003</v>
      </c>
      <c r="C157" s="119">
        <f>VLOOKUP($A157+ROUND((COLUMN()-2)/24,5),АТС!$A$41:$F$784,3)+'Иные услуги '!$C$5+'РСТ РСО-А'!$J$6+'РСТ РСО-А'!$F$9</f>
        <v>3751.3900000000003</v>
      </c>
      <c r="D157" s="119">
        <f>VLOOKUP($A157+ROUND((COLUMN()-2)/24,5),АТС!$A$41:$F$784,3)+'Иные услуги '!$C$5+'РСТ РСО-А'!$J$6+'РСТ РСО-А'!$F$9</f>
        <v>3765.65</v>
      </c>
      <c r="E157" s="119">
        <f>VLOOKUP($A157+ROUND((COLUMN()-2)/24,5),АТС!$A$41:$F$784,3)+'Иные услуги '!$C$5+'РСТ РСО-А'!$J$6+'РСТ РСО-А'!$F$9</f>
        <v>3762.0800000000004</v>
      </c>
      <c r="F157" s="119">
        <f>VLOOKUP($A157+ROUND((COLUMN()-2)/24,5),АТС!$A$41:$F$784,3)+'Иные услуги '!$C$5+'РСТ РСО-А'!$J$6+'РСТ РСО-А'!$F$9</f>
        <v>3762.9700000000003</v>
      </c>
      <c r="G157" s="119">
        <f>VLOOKUP($A157+ROUND((COLUMN()-2)/24,5),АТС!$A$41:$F$784,3)+'Иные услуги '!$C$5+'РСТ РСО-А'!$J$6+'РСТ РСО-А'!$F$9</f>
        <v>3804.7300000000005</v>
      </c>
      <c r="H157" s="119">
        <f>VLOOKUP($A157+ROUND((COLUMN()-2)/24,5),АТС!$A$41:$F$784,3)+'Иные услуги '!$C$5+'РСТ РСО-А'!$J$6+'РСТ РСО-А'!$F$9</f>
        <v>3770.07</v>
      </c>
      <c r="I157" s="119">
        <f>VLOOKUP($A157+ROUND((COLUMN()-2)/24,5),АТС!$A$41:$F$784,3)+'Иные услуги '!$C$5+'РСТ РСО-А'!$J$6+'РСТ РСО-А'!$F$9</f>
        <v>3828.1600000000003</v>
      </c>
      <c r="J157" s="119">
        <f>VLOOKUP($A157+ROUND((COLUMN()-2)/24,5),АТС!$A$41:$F$784,3)+'Иные услуги '!$C$5+'РСТ РСО-А'!$J$6+'РСТ РСО-А'!$F$9</f>
        <v>3898.1300000000006</v>
      </c>
      <c r="K157" s="119">
        <f>VLOOKUP($A157+ROUND((COLUMN()-2)/24,5),АТС!$A$41:$F$784,3)+'Иные услуги '!$C$5+'РСТ РСО-А'!$J$6+'РСТ РСО-А'!$F$9</f>
        <v>3781.5000000000005</v>
      </c>
      <c r="L157" s="119">
        <f>VLOOKUP($A157+ROUND((COLUMN()-2)/24,5),АТС!$A$41:$F$784,3)+'Иные услуги '!$C$5+'РСТ РСО-А'!$J$6+'РСТ РСО-А'!$F$9</f>
        <v>3766.0900000000006</v>
      </c>
      <c r="M157" s="119">
        <f>VLOOKUP($A157+ROUND((COLUMN()-2)/24,5),АТС!$A$41:$F$784,3)+'Иные услуги '!$C$5+'РСТ РСО-А'!$J$6+'РСТ РСО-А'!$F$9</f>
        <v>3764.55</v>
      </c>
      <c r="N157" s="119">
        <f>VLOOKUP($A157+ROUND((COLUMN()-2)/24,5),АТС!$A$41:$F$784,3)+'Иные услуги '!$C$5+'РСТ РСО-А'!$J$6+'РСТ РСО-А'!$F$9</f>
        <v>3762.5800000000004</v>
      </c>
      <c r="O157" s="119">
        <f>VLOOKUP($A157+ROUND((COLUMN()-2)/24,5),АТС!$A$41:$F$784,3)+'Иные услуги '!$C$5+'РСТ РСО-А'!$J$6+'РСТ РСО-А'!$F$9</f>
        <v>3761.5000000000005</v>
      </c>
      <c r="P157" s="119">
        <f>VLOOKUP($A157+ROUND((COLUMN()-2)/24,5),АТС!$A$41:$F$784,3)+'Иные услуги '!$C$5+'РСТ РСО-А'!$J$6+'РСТ РСО-А'!$F$9</f>
        <v>3761.61</v>
      </c>
      <c r="Q157" s="119">
        <f>VLOOKUP($A157+ROUND((COLUMN()-2)/24,5),АТС!$A$41:$F$784,3)+'Иные услуги '!$C$5+'РСТ РСО-А'!$J$6+'РСТ РСО-А'!$F$9</f>
        <v>3761.7100000000005</v>
      </c>
      <c r="R157" s="119">
        <f>VLOOKUP($A157+ROUND((COLUMN()-2)/24,5),АТС!$A$41:$F$784,3)+'Иные услуги '!$C$5+'РСТ РСО-А'!$J$6+'РСТ РСО-А'!$F$9</f>
        <v>3760.7500000000005</v>
      </c>
      <c r="S157" s="119">
        <f>VLOOKUP($A157+ROUND((COLUMN()-2)/24,5),АТС!$A$41:$F$784,3)+'Иные услуги '!$C$5+'РСТ РСО-А'!$J$6+'РСТ РСО-А'!$F$9</f>
        <v>3760.55</v>
      </c>
      <c r="T157" s="119">
        <f>VLOOKUP($A157+ROUND((COLUMN()-2)/24,5),АТС!$A$41:$F$784,3)+'Иные услуги '!$C$5+'РСТ РСО-А'!$J$6+'РСТ РСО-А'!$F$9</f>
        <v>3763.5400000000004</v>
      </c>
      <c r="U157" s="119">
        <f>VLOOKUP($A157+ROUND((COLUMN()-2)/24,5),АТС!$A$41:$F$784,3)+'Иные услуги '!$C$5+'РСТ РСО-А'!$J$6+'РСТ РСО-А'!$F$9</f>
        <v>3865.32</v>
      </c>
      <c r="V157" s="119">
        <f>VLOOKUP($A157+ROUND((COLUMN()-2)/24,5),АТС!$A$41:$F$784,3)+'Иные услуги '!$C$5+'РСТ РСО-А'!$J$6+'РСТ РСО-А'!$F$9</f>
        <v>3919.2300000000005</v>
      </c>
      <c r="W157" s="119">
        <f>VLOOKUP($A157+ROUND((COLUMN()-2)/24,5),АТС!$A$41:$F$784,3)+'Иные услуги '!$C$5+'РСТ РСО-А'!$J$6+'РСТ РСО-А'!$F$9</f>
        <v>3827.26</v>
      </c>
      <c r="X157" s="119">
        <f>VLOOKUP($A157+ROUND((COLUMN()-2)/24,5),АТС!$A$41:$F$784,3)+'Иные услуги '!$C$5+'РСТ РСО-А'!$J$6+'РСТ РСО-А'!$F$9</f>
        <v>3819.3500000000004</v>
      </c>
      <c r="Y157" s="119">
        <f>VLOOKUP($A157+ROUND((COLUMN()-2)/24,5),АТС!$A$41:$F$784,3)+'Иные услуги '!$C$5+'РСТ РСО-А'!$J$6+'РСТ РСО-А'!$F$9</f>
        <v>4124.33</v>
      </c>
    </row>
    <row r="158" spans="1:25" x14ac:dyDescent="0.2">
      <c r="A158" s="66">
        <f t="shared" si="4"/>
        <v>43343</v>
      </c>
      <c r="B158" s="119">
        <f>VLOOKUP($A158+ROUND((COLUMN()-2)/24,5),АТС!$A$41:$F$784,3)+'Иные услуги '!$C$5+'РСТ РСО-А'!$J$6+'РСТ РСО-А'!$F$9</f>
        <v>3790.5900000000006</v>
      </c>
      <c r="C158" s="119">
        <f>VLOOKUP($A158+ROUND((COLUMN()-2)/24,5),АТС!$A$41:$F$784,3)+'Иные услуги '!$C$5+'РСТ РСО-А'!$J$6+'РСТ РСО-А'!$F$9</f>
        <v>3755.4900000000002</v>
      </c>
      <c r="D158" s="119">
        <f>VLOOKUP($A158+ROUND((COLUMN()-2)/24,5),АТС!$A$41:$F$784,3)+'Иные услуги '!$C$5+'РСТ РСО-А'!$J$6+'РСТ РСО-А'!$F$9</f>
        <v>3768.32</v>
      </c>
      <c r="E158" s="119">
        <f>VLOOKUP($A158+ROUND((COLUMN()-2)/24,5),АТС!$A$41:$F$784,3)+'Иные услуги '!$C$5+'РСТ РСО-А'!$J$6+'РСТ РСО-А'!$F$9</f>
        <v>3767.9</v>
      </c>
      <c r="F158" s="119">
        <f>VLOOKUP($A158+ROUND((COLUMN()-2)/24,5),АТС!$A$41:$F$784,3)+'Иные услуги '!$C$5+'РСТ РСО-А'!$J$6+'РСТ РСО-А'!$F$9</f>
        <v>3767.6900000000005</v>
      </c>
      <c r="G158" s="119">
        <f>VLOOKUP($A158+ROUND((COLUMN()-2)/24,5),АТС!$A$41:$F$784,3)+'Иные услуги '!$C$5+'РСТ РСО-А'!$J$6+'РСТ РСО-А'!$F$9</f>
        <v>3803.3900000000003</v>
      </c>
      <c r="H158" s="119">
        <f>VLOOKUP($A158+ROUND((COLUMN()-2)/24,5),АТС!$A$41:$F$784,3)+'Иные услуги '!$C$5+'РСТ РСО-А'!$J$6+'РСТ РСО-А'!$F$9</f>
        <v>3773.55</v>
      </c>
      <c r="I158" s="119">
        <f>VLOOKUP($A158+ROUND((COLUMN()-2)/24,5),АТС!$A$41:$F$784,3)+'Иные услуги '!$C$5+'РСТ РСО-А'!$J$6+'РСТ РСО-А'!$F$9</f>
        <v>3840.7700000000004</v>
      </c>
      <c r="J158" s="119">
        <f>VLOOKUP($A158+ROUND((COLUMN()-2)/24,5),АТС!$A$41:$F$784,3)+'Иные услуги '!$C$5+'РСТ РСО-А'!$J$6+'РСТ РСО-А'!$F$9</f>
        <v>3881.55</v>
      </c>
      <c r="K158" s="119">
        <f>VLOOKUP($A158+ROUND((COLUMN()-2)/24,5),АТС!$A$41:$F$784,3)+'Иные услуги '!$C$5+'РСТ РСО-А'!$J$6+'РСТ РСО-А'!$F$9</f>
        <v>3772.36</v>
      </c>
      <c r="L158" s="119">
        <f>VLOOKUP($A158+ROUND((COLUMN()-2)/24,5),АТС!$A$41:$F$784,3)+'Иные услуги '!$C$5+'РСТ РСО-А'!$J$6+'РСТ РСО-А'!$F$9</f>
        <v>3795.51</v>
      </c>
      <c r="M158" s="119">
        <f>VLOOKUP($A158+ROUND((COLUMN()-2)/24,5),АТС!$A$41:$F$784,3)+'Иные услуги '!$C$5+'РСТ РСО-А'!$J$6+'РСТ РСО-А'!$F$9</f>
        <v>3795.7100000000005</v>
      </c>
      <c r="N158" s="119">
        <f>VLOOKUP($A158+ROUND((COLUMN()-2)/24,5),АТС!$A$41:$F$784,3)+'Иные услуги '!$C$5+'РСТ РСО-А'!$J$6+'РСТ РСО-А'!$F$9</f>
        <v>3795.5900000000006</v>
      </c>
      <c r="O158" s="119">
        <f>VLOOKUP($A158+ROUND((COLUMN()-2)/24,5),АТС!$A$41:$F$784,3)+'Иные услуги '!$C$5+'РСТ РСО-А'!$J$6+'РСТ РСО-А'!$F$9</f>
        <v>3812.1700000000005</v>
      </c>
      <c r="P158" s="119">
        <f>VLOOKUP($A158+ROUND((COLUMN()-2)/24,5),АТС!$A$41:$F$784,3)+'Иные услуги '!$C$5+'РСТ РСО-А'!$J$6+'РСТ РСО-А'!$F$9</f>
        <v>3865.7300000000005</v>
      </c>
      <c r="Q158" s="119">
        <f>VLOOKUP($A158+ROUND((COLUMN()-2)/24,5),АТС!$A$41:$F$784,3)+'Иные услуги '!$C$5+'РСТ РСО-А'!$J$6+'РСТ РСО-А'!$F$9</f>
        <v>3847.5200000000004</v>
      </c>
      <c r="R158" s="119">
        <f>VLOOKUP($A158+ROUND((COLUMN()-2)/24,5),АТС!$A$41:$F$784,3)+'Иные услуги '!$C$5+'РСТ РСО-А'!$J$6+'РСТ РСО-А'!$F$9</f>
        <v>3806.3300000000004</v>
      </c>
      <c r="S158" s="119">
        <f>VLOOKUP($A158+ROUND((COLUMN()-2)/24,5),АТС!$A$41:$F$784,3)+'Иные услуги '!$C$5+'РСТ РСО-А'!$J$6+'РСТ РСО-А'!$F$9</f>
        <v>3761.26</v>
      </c>
      <c r="T158" s="119">
        <f>VLOOKUP($A158+ROUND((COLUMN()-2)/24,5),АТС!$A$41:$F$784,3)+'Иные услуги '!$C$5+'РСТ РСО-А'!$J$6+'РСТ РСО-А'!$F$9</f>
        <v>3758.86</v>
      </c>
      <c r="U158" s="119">
        <f>VLOOKUP($A158+ROUND((COLUMN()-2)/24,5),АТС!$A$41:$F$784,3)+'Иные услуги '!$C$5+'РСТ РСО-А'!$J$6+'РСТ РСО-А'!$F$9</f>
        <v>3897.3700000000003</v>
      </c>
      <c r="V158" s="119">
        <f>VLOOKUP($A158+ROUND((COLUMN()-2)/24,5),АТС!$A$41:$F$784,3)+'Иные услуги '!$C$5+'РСТ РСО-А'!$J$6+'РСТ РСО-А'!$F$9</f>
        <v>3992.4500000000003</v>
      </c>
      <c r="W158" s="119">
        <f>VLOOKUP($A158+ROUND((COLUMN()-2)/24,5),АТС!$A$41:$F$784,3)+'Иные услуги '!$C$5+'РСТ РСО-А'!$J$6+'РСТ РСО-А'!$F$9</f>
        <v>3902.82</v>
      </c>
      <c r="X158" s="119">
        <f>VLOOKUP($A158+ROUND((COLUMN()-2)/24,5),АТС!$A$41:$F$784,3)+'Иные услуги '!$C$5+'РСТ РСО-А'!$J$6+'РСТ РСО-А'!$F$9</f>
        <v>3792.8500000000004</v>
      </c>
      <c r="Y158" s="119">
        <f>VLOOKUP($A158+ROUND((COLUMN()-2)/24,5),АТС!$A$41:$F$784,3)+'Иные услуги '!$C$5+'РСТ РСО-А'!$J$6+'РСТ РСО-А'!$F$9</f>
        <v>3979.4800000000005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43313</v>
      </c>
      <c r="B165" s="91">
        <f>VLOOKUP($A165+ROUND((COLUMN()-2)/24,5),АТС!$A$41:$F$784,3)+'Иные услуги '!$C$5+'РСТ РСО-А'!$J$6+'РСТ РСО-А'!$G$9</f>
        <v>3655.79</v>
      </c>
      <c r="C165" s="119">
        <f>VLOOKUP($A165+ROUND((COLUMN()-2)/24,5),АТС!$A$41:$F$784,3)+'Иные услуги '!$C$5+'РСТ РСО-А'!$J$6+'РСТ РСО-А'!$G$9</f>
        <v>3661.4800000000005</v>
      </c>
      <c r="D165" s="119">
        <f>VLOOKUP($A165+ROUND((COLUMN()-2)/24,5),АТС!$A$41:$F$784,3)+'Иные услуги '!$C$5+'РСТ РСО-А'!$J$6+'РСТ РСО-А'!$G$9</f>
        <v>3651.29</v>
      </c>
      <c r="E165" s="119">
        <f>VLOOKUP($A165+ROUND((COLUMN()-2)/24,5),АТС!$A$41:$F$784,3)+'Иные услуги '!$C$5+'РСТ РСО-А'!$J$6+'РСТ РСО-А'!$G$9</f>
        <v>3649.0600000000004</v>
      </c>
      <c r="F165" s="119">
        <f>VLOOKUP($A165+ROUND((COLUMN()-2)/24,5),АТС!$A$41:$F$784,3)+'Иные услуги '!$C$5+'РСТ РСО-А'!$J$6+'РСТ РСО-А'!$G$9</f>
        <v>3665.51</v>
      </c>
      <c r="G165" s="119">
        <f>VLOOKUP($A165+ROUND((COLUMN()-2)/24,5),АТС!$A$41:$F$784,3)+'Иные услуги '!$C$5+'РСТ РСО-А'!$J$6+'РСТ РСО-А'!$G$9</f>
        <v>3657.54</v>
      </c>
      <c r="H165" s="119">
        <f>VLOOKUP($A165+ROUND((COLUMN()-2)/24,5),АТС!$A$41:$F$784,3)+'Иные услуги '!$C$5+'РСТ РСО-А'!$J$6+'РСТ РСО-А'!$G$9</f>
        <v>3680.55</v>
      </c>
      <c r="I165" s="119">
        <f>VLOOKUP($A165+ROUND((COLUMN()-2)/24,5),АТС!$A$41:$F$784,3)+'Иные услуги '!$C$5+'РСТ РСО-А'!$J$6+'РСТ РСО-А'!$G$9</f>
        <v>3680.5800000000004</v>
      </c>
      <c r="J165" s="119">
        <f>VLOOKUP($A165+ROUND((COLUMN()-2)/24,5),АТС!$A$41:$F$784,3)+'Иные услуги '!$C$5+'РСТ РСО-А'!$J$6+'РСТ РСО-А'!$G$9</f>
        <v>3670.04</v>
      </c>
      <c r="K165" s="119">
        <f>VLOOKUP($A165+ROUND((COLUMN()-2)/24,5),АТС!$A$41:$F$784,3)+'Иные услуги '!$C$5+'РСТ РСО-А'!$J$6+'РСТ РСО-А'!$G$9</f>
        <v>3705.8100000000004</v>
      </c>
      <c r="L165" s="119">
        <f>VLOOKUP($A165+ROUND((COLUMN()-2)/24,5),АТС!$A$41:$F$784,3)+'Иные услуги '!$C$5+'РСТ РСО-А'!$J$6+'РСТ РСО-А'!$G$9</f>
        <v>3745.86</v>
      </c>
      <c r="M165" s="119">
        <f>VLOOKUP($A165+ROUND((COLUMN()-2)/24,5),АТС!$A$41:$F$784,3)+'Иные услуги '!$C$5+'РСТ РСО-А'!$J$6+'РСТ РСО-А'!$G$9</f>
        <v>3771.7700000000004</v>
      </c>
      <c r="N165" s="119">
        <f>VLOOKUP($A165+ROUND((COLUMN()-2)/24,5),АТС!$A$41:$F$784,3)+'Иные услуги '!$C$5+'РСТ РСО-А'!$J$6+'РСТ РСО-А'!$G$9</f>
        <v>3772.19</v>
      </c>
      <c r="O165" s="119">
        <f>VLOOKUP($A165+ROUND((COLUMN()-2)/24,5),АТС!$A$41:$F$784,3)+'Иные услуги '!$C$5+'РСТ РСО-А'!$J$6+'РСТ РСО-А'!$G$9</f>
        <v>3793.2200000000003</v>
      </c>
      <c r="P165" s="119">
        <f>VLOOKUP($A165+ROUND((COLUMN()-2)/24,5),АТС!$A$41:$F$784,3)+'Иные услуги '!$C$5+'РСТ РСО-А'!$J$6+'РСТ РСО-А'!$G$9</f>
        <v>3804.0600000000004</v>
      </c>
      <c r="Q165" s="119">
        <f>VLOOKUP($A165+ROUND((COLUMN()-2)/24,5),АТС!$A$41:$F$784,3)+'Иные услуги '!$C$5+'РСТ РСО-А'!$J$6+'РСТ РСО-А'!$G$9</f>
        <v>3793.53</v>
      </c>
      <c r="R165" s="119">
        <f>VLOOKUP($A165+ROUND((COLUMN()-2)/24,5),АТС!$A$41:$F$784,3)+'Иные услуги '!$C$5+'РСТ РСО-А'!$J$6+'РСТ РСО-А'!$G$9</f>
        <v>3759.94</v>
      </c>
      <c r="S165" s="119">
        <f>VLOOKUP($A165+ROUND((COLUMN()-2)/24,5),АТС!$A$41:$F$784,3)+'Иные услуги '!$C$5+'РСТ РСО-А'!$J$6+'РСТ РСО-А'!$G$9</f>
        <v>3677.9800000000005</v>
      </c>
      <c r="T165" s="119">
        <f>VLOOKUP($A165+ROUND((COLUMN()-2)/24,5),АТС!$A$41:$F$784,3)+'Иные услуги '!$C$5+'РСТ РСО-А'!$J$6+'РСТ РСО-А'!$G$9</f>
        <v>3654.5600000000004</v>
      </c>
      <c r="U165" s="119">
        <f>VLOOKUP($A165+ROUND((COLUMN()-2)/24,5),АТС!$A$41:$F$784,3)+'Иные услуги '!$C$5+'РСТ РСО-А'!$J$6+'РСТ РСО-А'!$G$9</f>
        <v>3665.7200000000003</v>
      </c>
      <c r="V165" s="119">
        <f>VLOOKUP($A165+ROUND((COLUMN()-2)/24,5),АТС!$A$41:$F$784,3)+'Иные услуги '!$C$5+'РСТ РСО-А'!$J$6+'РСТ РСО-А'!$G$9</f>
        <v>3753.3</v>
      </c>
      <c r="W165" s="119">
        <f>VLOOKUP($A165+ROUND((COLUMN()-2)/24,5),АТС!$A$41:$F$784,3)+'Иные услуги '!$C$5+'РСТ РСО-А'!$J$6+'РСТ РСО-А'!$G$9</f>
        <v>3720.92</v>
      </c>
      <c r="X165" s="119">
        <f>VLOOKUP($A165+ROUND((COLUMN()-2)/24,5),АТС!$A$41:$F$784,3)+'Иные услуги '!$C$5+'РСТ РСО-А'!$J$6+'РСТ РСО-А'!$G$9</f>
        <v>3709.65</v>
      </c>
      <c r="Y165" s="119">
        <f>VLOOKUP($A165+ROUND((COLUMN()-2)/24,5),АТС!$A$41:$F$784,3)+'Иные услуги '!$C$5+'РСТ РСО-А'!$J$6+'РСТ РСО-А'!$G$9</f>
        <v>3728.6000000000004</v>
      </c>
      <c r="AA165" s="67"/>
    </row>
    <row r="166" spans="1:27" x14ac:dyDescent="0.2">
      <c r="A166" s="66">
        <f t="shared" si="5"/>
        <v>43314</v>
      </c>
      <c r="B166" s="119">
        <f>VLOOKUP($A166+ROUND((COLUMN()-2)/24,5),АТС!$A$41:$F$784,3)+'Иные услуги '!$C$5+'РСТ РСО-А'!$J$6+'РСТ РСО-А'!$G$9</f>
        <v>3654.15</v>
      </c>
      <c r="C166" s="119">
        <f>VLOOKUP($A166+ROUND((COLUMN()-2)/24,5),АТС!$A$41:$F$784,3)+'Иные услуги '!$C$5+'РСТ РСО-А'!$J$6+'РСТ РСО-А'!$G$9</f>
        <v>3661.69</v>
      </c>
      <c r="D166" s="119">
        <f>VLOOKUP($A166+ROUND((COLUMN()-2)/24,5),АТС!$A$41:$F$784,3)+'Иные услуги '!$C$5+'РСТ РСО-А'!$J$6+'РСТ РСО-А'!$G$9</f>
        <v>3676.5800000000004</v>
      </c>
      <c r="E166" s="119">
        <f>VLOOKUP($A166+ROUND((COLUMN()-2)/24,5),АТС!$A$41:$F$784,3)+'Иные услуги '!$C$5+'РСТ РСО-А'!$J$6+'РСТ РСО-А'!$G$9</f>
        <v>3675.1200000000003</v>
      </c>
      <c r="F166" s="119">
        <f>VLOOKUP($A166+ROUND((COLUMN()-2)/24,5),АТС!$A$41:$F$784,3)+'Иные услуги '!$C$5+'РСТ РСО-А'!$J$6+'РСТ РСО-А'!$G$9</f>
        <v>3673.1200000000003</v>
      </c>
      <c r="G166" s="119">
        <f>VLOOKUP($A166+ROUND((COLUMN()-2)/24,5),АТС!$A$41:$F$784,3)+'Иные услуги '!$C$5+'РСТ РСО-А'!$J$6+'РСТ РСО-А'!$G$9</f>
        <v>3665</v>
      </c>
      <c r="H166" s="119">
        <f>VLOOKUP($A166+ROUND((COLUMN()-2)/24,5),АТС!$A$41:$F$784,3)+'Иные услуги '!$C$5+'РСТ РСО-А'!$J$6+'РСТ РСО-А'!$G$9</f>
        <v>3694.9300000000003</v>
      </c>
      <c r="I166" s="119">
        <f>VLOOKUP($A166+ROUND((COLUMN()-2)/24,5),АТС!$A$41:$F$784,3)+'Иные услуги '!$C$5+'РСТ РСО-А'!$J$6+'РСТ РСО-А'!$G$9</f>
        <v>3682.6000000000004</v>
      </c>
      <c r="J166" s="119">
        <f>VLOOKUP($A166+ROUND((COLUMN()-2)/24,5),АТС!$A$41:$F$784,3)+'Иные услуги '!$C$5+'РСТ РСО-А'!$J$6+'РСТ РСО-А'!$G$9</f>
        <v>3672.8</v>
      </c>
      <c r="K166" s="119">
        <f>VLOOKUP($A166+ROUND((COLUMN()-2)/24,5),АТС!$A$41:$F$784,3)+'Иные услуги '!$C$5+'РСТ РСО-А'!$J$6+'РСТ РСО-А'!$G$9</f>
        <v>3660.0200000000004</v>
      </c>
      <c r="L166" s="119">
        <f>VLOOKUP($A166+ROUND((COLUMN()-2)/24,5),АТС!$A$41:$F$784,3)+'Иные услуги '!$C$5+'РСТ РСО-А'!$J$6+'РСТ РСО-А'!$G$9</f>
        <v>3747.11</v>
      </c>
      <c r="M166" s="119">
        <f>VLOOKUP($A166+ROUND((COLUMN()-2)/24,5),АТС!$A$41:$F$784,3)+'Иные услуги '!$C$5+'РСТ РСО-А'!$J$6+'РСТ РСО-А'!$G$9</f>
        <v>3771.17</v>
      </c>
      <c r="N166" s="119">
        <f>VLOOKUP($A166+ROUND((COLUMN()-2)/24,5),АТС!$A$41:$F$784,3)+'Иные услуги '!$C$5+'РСТ РСО-А'!$J$6+'РСТ РСО-А'!$G$9</f>
        <v>3773.4300000000003</v>
      </c>
      <c r="O166" s="119">
        <f>VLOOKUP($A166+ROUND((COLUMN()-2)/24,5),АТС!$A$41:$F$784,3)+'Иные услуги '!$C$5+'РСТ РСО-А'!$J$6+'РСТ РСО-А'!$G$9</f>
        <v>3800.4100000000003</v>
      </c>
      <c r="P166" s="119">
        <f>VLOOKUP($A166+ROUND((COLUMN()-2)/24,5),АТС!$A$41:$F$784,3)+'Иные услуги '!$C$5+'РСТ РСО-А'!$J$6+'РСТ РСО-А'!$G$9</f>
        <v>3801.2000000000003</v>
      </c>
      <c r="Q166" s="119">
        <f>VLOOKUP($A166+ROUND((COLUMN()-2)/24,5),АТС!$A$41:$F$784,3)+'Иные услуги '!$C$5+'РСТ РСО-А'!$J$6+'РСТ РСО-А'!$G$9</f>
        <v>3803.9900000000002</v>
      </c>
      <c r="R166" s="119">
        <f>VLOOKUP($A166+ROUND((COLUMN()-2)/24,5),АТС!$A$41:$F$784,3)+'Иные услуги '!$C$5+'РСТ РСО-А'!$J$6+'РСТ РСО-А'!$G$9</f>
        <v>3757.17</v>
      </c>
      <c r="S166" s="119">
        <f>VLOOKUP($A166+ROUND((COLUMN()-2)/24,5),АТС!$A$41:$F$784,3)+'Иные услуги '!$C$5+'РСТ РСО-А'!$J$6+'РСТ РСО-А'!$G$9</f>
        <v>3662.9300000000003</v>
      </c>
      <c r="T166" s="119">
        <f>VLOOKUP($A166+ROUND((COLUMN()-2)/24,5),АТС!$A$41:$F$784,3)+'Иные услуги '!$C$5+'РСТ РСО-А'!$J$6+'РСТ РСО-А'!$G$9</f>
        <v>3658.92</v>
      </c>
      <c r="U166" s="119">
        <f>VLOOKUP($A166+ROUND((COLUMN()-2)/24,5),АТС!$A$41:$F$784,3)+'Иные услуги '!$C$5+'РСТ РСО-А'!$J$6+'РСТ РСО-А'!$G$9</f>
        <v>3669.3100000000004</v>
      </c>
      <c r="V166" s="119">
        <f>VLOOKUP($A166+ROUND((COLUMN()-2)/24,5),АТС!$A$41:$F$784,3)+'Иные услуги '!$C$5+'РСТ РСО-А'!$J$6+'РСТ РСО-А'!$G$9</f>
        <v>3709.3900000000003</v>
      </c>
      <c r="W166" s="119">
        <f>VLOOKUP($A166+ROUND((COLUMN()-2)/24,5),АТС!$A$41:$F$784,3)+'Иные услуги '!$C$5+'РСТ РСО-А'!$J$6+'РСТ РСО-А'!$G$9</f>
        <v>3715.5800000000004</v>
      </c>
      <c r="X166" s="119">
        <f>VLOOKUP($A166+ROUND((COLUMN()-2)/24,5),АТС!$A$41:$F$784,3)+'Иные услуги '!$C$5+'РСТ РСО-А'!$J$6+'РСТ РСО-А'!$G$9</f>
        <v>3707.6000000000004</v>
      </c>
      <c r="Y166" s="119">
        <f>VLOOKUP($A166+ROUND((COLUMN()-2)/24,5),АТС!$A$41:$F$784,3)+'Иные услуги '!$C$5+'РСТ РСО-А'!$J$6+'РСТ РСО-А'!$G$9</f>
        <v>4625.53</v>
      </c>
    </row>
    <row r="167" spans="1:27" x14ac:dyDescent="0.2">
      <c r="A167" s="66">
        <f t="shared" si="5"/>
        <v>43315</v>
      </c>
      <c r="B167" s="119">
        <f>VLOOKUP($A167+ROUND((COLUMN()-2)/24,5),АТС!$A$41:$F$784,3)+'Иные услуги '!$C$5+'РСТ РСО-А'!$J$6+'РСТ РСО-А'!$G$9</f>
        <v>3662.0200000000004</v>
      </c>
      <c r="C167" s="119">
        <f>VLOOKUP($A167+ROUND((COLUMN()-2)/24,5),АТС!$A$41:$F$784,3)+'Иные услуги '!$C$5+'РСТ РСО-А'!$J$6+'РСТ РСО-А'!$G$9</f>
        <v>3659.67</v>
      </c>
      <c r="D167" s="119">
        <f>VLOOKUP($A167+ROUND((COLUMN()-2)/24,5),АТС!$A$41:$F$784,3)+'Иные услуги '!$C$5+'РСТ РСО-А'!$J$6+'РСТ РСО-А'!$G$9</f>
        <v>3674.6000000000004</v>
      </c>
      <c r="E167" s="119">
        <f>VLOOKUP($A167+ROUND((COLUMN()-2)/24,5),АТС!$A$41:$F$784,3)+'Иные услуги '!$C$5+'РСТ РСО-А'!$J$6+'РСТ РСО-А'!$G$9</f>
        <v>3700.9100000000003</v>
      </c>
      <c r="F167" s="119">
        <f>VLOOKUP($A167+ROUND((COLUMN()-2)/24,5),АТС!$A$41:$F$784,3)+'Иные услуги '!$C$5+'РСТ РСО-А'!$J$6+'РСТ РСО-А'!$G$9</f>
        <v>3699.9100000000003</v>
      </c>
      <c r="G167" s="119">
        <f>VLOOKUP($A167+ROUND((COLUMN()-2)/24,5),АТС!$A$41:$F$784,3)+'Иные услуги '!$C$5+'РСТ РСО-А'!$J$6+'РСТ РСО-А'!$G$9</f>
        <v>3682.5</v>
      </c>
      <c r="H167" s="119">
        <f>VLOOKUP($A167+ROUND((COLUMN()-2)/24,5),АТС!$A$41:$F$784,3)+'Иные услуги '!$C$5+'РСТ РСО-А'!$J$6+'РСТ РСО-А'!$G$9</f>
        <v>3711.54</v>
      </c>
      <c r="I167" s="119">
        <f>VLOOKUP($A167+ROUND((COLUMN()-2)/24,5),АТС!$A$41:$F$784,3)+'Иные услуги '!$C$5+'РСТ РСО-А'!$J$6+'РСТ РСО-А'!$G$9</f>
        <v>3678.53</v>
      </c>
      <c r="J167" s="119">
        <f>VLOOKUP($A167+ROUND((COLUMN()-2)/24,5),АТС!$A$41:$F$784,3)+'Иные услуги '!$C$5+'РСТ РСО-А'!$J$6+'РСТ РСО-А'!$G$9</f>
        <v>3753.82</v>
      </c>
      <c r="K167" s="119">
        <f>VLOOKUP($A167+ROUND((COLUMN()-2)/24,5),АТС!$A$41:$F$784,3)+'Иные услуги '!$C$5+'РСТ РСО-А'!$J$6+'РСТ РСО-А'!$G$9</f>
        <v>3672.3700000000003</v>
      </c>
      <c r="L167" s="119">
        <f>VLOOKUP($A167+ROUND((COLUMN()-2)/24,5),АТС!$A$41:$F$784,3)+'Иные услуги '!$C$5+'РСТ РСО-А'!$J$6+'РСТ РСО-А'!$G$9</f>
        <v>3658.6400000000003</v>
      </c>
      <c r="M167" s="119">
        <f>VLOOKUP($A167+ROUND((COLUMN()-2)/24,5),АТС!$A$41:$F$784,3)+'Иные услуги '!$C$5+'РСТ РСО-А'!$J$6+'РСТ РСО-А'!$G$9</f>
        <v>3659.3</v>
      </c>
      <c r="N167" s="119">
        <f>VLOOKUP($A167+ROUND((COLUMN()-2)/24,5),АТС!$A$41:$F$784,3)+'Иные услуги '!$C$5+'РСТ РСО-А'!$J$6+'РСТ РСО-А'!$G$9</f>
        <v>3657.4</v>
      </c>
      <c r="O167" s="119">
        <f>VLOOKUP($A167+ROUND((COLUMN()-2)/24,5),АТС!$A$41:$F$784,3)+'Иные услуги '!$C$5+'РСТ РСО-А'!$J$6+'РСТ РСО-А'!$G$9</f>
        <v>3656.9800000000005</v>
      </c>
      <c r="P167" s="119">
        <f>VLOOKUP($A167+ROUND((COLUMN()-2)/24,5),АТС!$A$41:$F$784,3)+'Иные услуги '!$C$5+'РСТ РСО-А'!$J$6+'РСТ РСО-А'!$G$9</f>
        <v>3656.86</v>
      </c>
      <c r="Q167" s="119">
        <f>VLOOKUP($A167+ROUND((COLUMN()-2)/24,5),АТС!$A$41:$F$784,3)+'Иные услуги '!$C$5+'РСТ РСО-А'!$J$6+'РСТ РСО-А'!$G$9</f>
        <v>3646.28</v>
      </c>
      <c r="R167" s="119">
        <f>VLOOKUP($A167+ROUND((COLUMN()-2)/24,5),АТС!$A$41:$F$784,3)+'Иные услуги '!$C$5+'РСТ РСО-А'!$J$6+'РСТ РСО-А'!$G$9</f>
        <v>3654.65</v>
      </c>
      <c r="S167" s="119">
        <f>VLOOKUP($A167+ROUND((COLUMN()-2)/24,5),АТС!$A$41:$F$784,3)+'Иные услуги '!$C$5+'РСТ РСО-А'!$J$6+'РСТ РСО-А'!$G$9</f>
        <v>3674.17</v>
      </c>
      <c r="T167" s="119">
        <f>VLOOKUP($A167+ROUND((COLUMN()-2)/24,5),АТС!$A$41:$F$784,3)+'Иные услуги '!$C$5+'РСТ РСО-А'!$J$6+'РСТ РСО-А'!$G$9</f>
        <v>3657.7000000000003</v>
      </c>
      <c r="U167" s="119">
        <f>VLOOKUP($A167+ROUND((COLUMN()-2)/24,5),АТС!$A$41:$F$784,3)+'Иные услуги '!$C$5+'РСТ РСО-А'!$J$6+'РСТ РСО-А'!$G$9</f>
        <v>3668.71</v>
      </c>
      <c r="V167" s="119">
        <f>VLOOKUP($A167+ROUND((COLUMN()-2)/24,5),АТС!$A$41:$F$784,3)+'Иные услуги '!$C$5+'РСТ РСО-А'!$J$6+'РСТ РСО-А'!$G$9</f>
        <v>3703.26</v>
      </c>
      <c r="W167" s="119">
        <f>VLOOKUP($A167+ROUND((COLUMN()-2)/24,5),АТС!$A$41:$F$784,3)+'Иные услуги '!$C$5+'РСТ РСО-А'!$J$6+'РСТ РСО-А'!$G$9</f>
        <v>3713.1000000000004</v>
      </c>
      <c r="X167" s="119">
        <f>VLOOKUP($A167+ROUND((COLUMN()-2)/24,5),АТС!$A$41:$F$784,3)+'Иные услуги '!$C$5+'РСТ РСО-А'!$J$6+'РСТ РСО-А'!$G$9</f>
        <v>3701.1400000000003</v>
      </c>
      <c r="Y167" s="119">
        <f>VLOOKUP($A167+ROUND((COLUMN()-2)/24,5),АТС!$A$41:$F$784,3)+'Иные услуги '!$C$5+'РСТ РСО-А'!$J$6+'РСТ РСО-А'!$G$9</f>
        <v>4625.83</v>
      </c>
    </row>
    <row r="168" spans="1:27" x14ac:dyDescent="0.2">
      <c r="A168" s="66">
        <f t="shared" si="5"/>
        <v>43316</v>
      </c>
      <c r="B168" s="119">
        <f>VLOOKUP($A168+ROUND((COLUMN()-2)/24,5),АТС!$A$41:$F$784,3)+'Иные услуги '!$C$5+'РСТ РСО-А'!$J$6+'РСТ РСО-А'!$G$9</f>
        <v>3670.54</v>
      </c>
      <c r="C168" s="119">
        <f>VLOOKUP($A168+ROUND((COLUMN()-2)/24,5),АТС!$A$41:$F$784,3)+'Иные услуги '!$C$5+'РСТ РСО-А'!$J$6+'РСТ РСО-А'!$G$9</f>
        <v>3672.6200000000003</v>
      </c>
      <c r="D168" s="119">
        <f>VLOOKUP($A168+ROUND((COLUMN()-2)/24,5),АТС!$A$41:$F$784,3)+'Иные услуги '!$C$5+'РСТ РСО-А'!$J$6+'РСТ РСО-А'!$G$9</f>
        <v>3760.7400000000002</v>
      </c>
      <c r="E168" s="119">
        <f>VLOOKUP($A168+ROUND((COLUMN()-2)/24,5),АТС!$A$41:$F$784,3)+'Иные услуги '!$C$5+'РСТ РСО-А'!$J$6+'РСТ РСО-А'!$G$9</f>
        <v>3755.9</v>
      </c>
      <c r="F168" s="119">
        <f>VLOOKUP($A168+ROUND((COLUMN()-2)/24,5),АТС!$A$41:$F$784,3)+'Иные услуги '!$C$5+'РСТ РСО-А'!$J$6+'РСТ РСО-А'!$G$9</f>
        <v>3755</v>
      </c>
      <c r="G168" s="119">
        <f>VLOOKUP($A168+ROUND((COLUMN()-2)/24,5),АТС!$A$41:$F$784,3)+'Иные услуги '!$C$5+'РСТ РСО-А'!$J$6+'РСТ РСО-А'!$G$9</f>
        <v>3754.6400000000003</v>
      </c>
      <c r="H168" s="119">
        <f>VLOOKUP($A168+ROUND((COLUMN()-2)/24,5),АТС!$A$41:$F$784,3)+'Иные услуги '!$C$5+'РСТ РСО-А'!$J$6+'РСТ РСО-А'!$G$9</f>
        <v>3809.82</v>
      </c>
      <c r="I168" s="119">
        <f>VLOOKUP($A168+ROUND((COLUMN()-2)/24,5),АТС!$A$41:$F$784,3)+'Иные услуги '!$C$5+'РСТ РСО-А'!$J$6+'РСТ РСО-А'!$G$9</f>
        <v>3682.36</v>
      </c>
      <c r="J168" s="119">
        <f>VLOOKUP($A168+ROUND((COLUMN()-2)/24,5),АТС!$A$41:$F$784,3)+'Иные услуги '!$C$5+'РСТ РСО-А'!$J$6+'РСТ РСО-А'!$G$9</f>
        <v>3852.78</v>
      </c>
      <c r="K168" s="119">
        <f>VLOOKUP($A168+ROUND((COLUMN()-2)/24,5),АТС!$A$41:$F$784,3)+'Иные услуги '!$C$5+'РСТ РСО-А'!$J$6+'РСТ РСО-А'!$G$9</f>
        <v>3740.8900000000003</v>
      </c>
      <c r="L168" s="119">
        <f>VLOOKUP($A168+ROUND((COLUMN()-2)/24,5),АТС!$A$41:$F$784,3)+'Иные услуги '!$C$5+'РСТ РСО-А'!$J$6+'РСТ РСО-А'!$G$9</f>
        <v>3676.61</v>
      </c>
      <c r="M168" s="119">
        <f>VLOOKUP($A168+ROUND((COLUMN()-2)/24,5),АТС!$A$41:$F$784,3)+'Иные услуги '!$C$5+'РСТ РСО-А'!$J$6+'РСТ РСО-А'!$G$9</f>
        <v>3675.4</v>
      </c>
      <c r="N168" s="119">
        <f>VLOOKUP($A168+ROUND((COLUMN()-2)/24,5),АТС!$A$41:$F$784,3)+'Иные услуги '!$C$5+'РСТ РСО-А'!$J$6+'РСТ РСО-А'!$G$9</f>
        <v>3676.6000000000004</v>
      </c>
      <c r="O168" s="119">
        <f>VLOOKUP($A168+ROUND((COLUMN()-2)/24,5),АТС!$A$41:$F$784,3)+'Иные услуги '!$C$5+'РСТ РСО-А'!$J$6+'РСТ РСО-А'!$G$9</f>
        <v>3679.04</v>
      </c>
      <c r="P168" s="119">
        <f>VLOOKUP($A168+ROUND((COLUMN()-2)/24,5),АТС!$A$41:$F$784,3)+'Иные услуги '!$C$5+'РСТ РСО-А'!$J$6+'РСТ РСО-А'!$G$9</f>
        <v>3677.51</v>
      </c>
      <c r="Q168" s="119">
        <f>VLOOKUP($A168+ROUND((COLUMN()-2)/24,5),АТС!$A$41:$F$784,3)+'Иные услуги '!$C$5+'РСТ РСО-А'!$J$6+'РСТ РСО-А'!$G$9</f>
        <v>3691.7400000000002</v>
      </c>
      <c r="R168" s="119">
        <f>VLOOKUP($A168+ROUND((COLUMN()-2)/24,5),АТС!$A$41:$F$784,3)+'Иные услуги '!$C$5+'РСТ РСО-А'!$J$6+'РСТ РСО-А'!$G$9</f>
        <v>3676.32</v>
      </c>
      <c r="S168" s="119">
        <f>VLOOKUP($A168+ROUND((COLUMN()-2)/24,5),АТС!$A$41:$F$784,3)+'Иные услуги '!$C$5+'РСТ РСО-А'!$J$6+'РСТ РСО-А'!$G$9</f>
        <v>3677.2200000000003</v>
      </c>
      <c r="T168" s="119">
        <f>VLOOKUP($A168+ROUND((COLUMN()-2)/24,5),АТС!$A$41:$F$784,3)+'Иные услуги '!$C$5+'РСТ РСО-А'!$J$6+'РСТ РСО-А'!$G$9</f>
        <v>3661.04</v>
      </c>
      <c r="U168" s="119">
        <f>VLOOKUP($A168+ROUND((COLUMN()-2)/24,5),АТС!$A$41:$F$784,3)+'Иные услуги '!$C$5+'РСТ РСО-А'!$J$6+'РСТ РСО-А'!$G$9</f>
        <v>3671.2300000000005</v>
      </c>
      <c r="V168" s="119">
        <f>VLOOKUP($A168+ROUND((COLUMN()-2)/24,5),АТС!$A$41:$F$784,3)+'Иные услуги '!$C$5+'РСТ РСО-А'!$J$6+'РСТ РСО-А'!$G$9</f>
        <v>3708.6000000000004</v>
      </c>
      <c r="W168" s="119">
        <f>VLOOKUP($A168+ROUND((COLUMN()-2)/24,5),АТС!$A$41:$F$784,3)+'Иные услуги '!$C$5+'РСТ РСО-А'!$J$6+'РСТ РСО-А'!$G$9</f>
        <v>3719.29</v>
      </c>
      <c r="X168" s="119">
        <f>VLOOKUP($A168+ROUND((COLUMN()-2)/24,5),АТС!$A$41:$F$784,3)+'Иные услуги '!$C$5+'РСТ РСО-А'!$J$6+'РСТ РСО-А'!$G$9</f>
        <v>3716.9300000000003</v>
      </c>
      <c r="Y168" s="119">
        <f>VLOOKUP($A168+ROUND((COLUMN()-2)/24,5),АТС!$A$41:$F$784,3)+'Иные услуги '!$C$5+'РСТ РСО-А'!$J$6+'РСТ РСО-А'!$G$9</f>
        <v>4382.0600000000004</v>
      </c>
    </row>
    <row r="169" spans="1:27" x14ac:dyDescent="0.2">
      <c r="A169" s="66">
        <f t="shared" si="5"/>
        <v>43317</v>
      </c>
      <c r="B169" s="119">
        <f>VLOOKUP($A169+ROUND((COLUMN()-2)/24,5),АТС!$A$41:$F$784,3)+'Иные услуги '!$C$5+'РСТ РСО-А'!$J$6+'РСТ РСО-А'!$G$9</f>
        <v>3678.46</v>
      </c>
      <c r="C169" s="119">
        <f>VLOOKUP($A169+ROUND((COLUMN()-2)/24,5),АТС!$A$41:$F$784,3)+'Иные услуги '!$C$5+'РСТ РСО-А'!$J$6+'РСТ РСО-А'!$G$9</f>
        <v>3690.5200000000004</v>
      </c>
      <c r="D169" s="119">
        <f>VLOOKUP($A169+ROUND((COLUMN()-2)/24,5),АТС!$A$41:$F$784,3)+'Иные услуги '!$C$5+'РСТ РСО-А'!$J$6+'РСТ РСО-А'!$G$9</f>
        <v>3730.3300000000004</v>
      </c>
      <c r="E169" s="119">
        <f>VLOOKUP($A169+ROUND((COLUMN()-2)/24,5),АТС!$A$41:$F$784,3)+'Иные услуги '!$C$5+'РСТ РСО-А'!$J$6+'РСТ РСО-А'!$G$9</f>
        <v>3725.92</v>
      </c>
      <c r="F169" s="119">
        <f>VLOOKUP($A169+ROUND((COLUMN()-2)/24,5),АТС!$A$41:$F$784,3)+'Иные услуги '!$C$5+'РСТ РСО-А'!$J$6+'РСТ РСО-А'!$G$9</f>
        <v>3724.44</v>
      </c>
      <c r="G169" s="119">
        <f>VLOOKUP($A169+ROUND((COLUMN()-2)/24,5),АТС!$A$41:$F$784,3)+'Иные услуги '!$C$5+'РСТ РСО-А'!$J$6+'РСТ РСО-А'!$G$9</f>
        <v>3733.6000000000004</v>
      </c>
      <c r="H169" s="119">
        <f>VLOOKUP($A169+ROUND((COLUMN()-2)/24,5),АТС!$A$41:$F$784,3)+'Иные услуги '!$C$5+'РСТ РСО-А'!$J$6+'РСТ РСО-А'!$G$9</f>
        <v>3906.71</v>
      </c>
      <c r="I169" s="119">
        <f>VLOOKUP($A169+ROUND((COLUMN()-2)/24,5),АТС!$A$41:$F$784,3)+'Иные услуги '!$C$5+'РСТ РСО-А'!$J$6+'РСТ РСО-А'!$G$9</f>
        <v>3712.53</v>
      </c>
      <c r="J169" s="119">
        <f>VLOOKUP($A169+ROUND((COLUMN()-2)/24,5),АТС!$A$41:$F$784,3)+'Иные услуги '!$C$5+'РСТ РСО-А'!$J$6+'РСТ РСО-А'!$G$9</f>
        <v>3820.4300000000003</v>
      </c>
      <c r="K169" s="119">
        <f>VLOOKUP($A169+ROUND((COLUMN()-2)/24,5),АТС!$A$41:$F$784,3)+'Иные услуги '!$C$5+'РСТ РСО-А'!$J$6+'РСТ РСО-А'!$G$9</f>
        <v>3815.9100000000003</v>
      </c>
      <c r="L169" s="119">
        <f>VLOOKUP($A169+ROUND((COLUMN()-2)/24,5),АТС!$A$41:$F$784,3)+'Иные услуги '!$C$5+'РСТ РСО-А'!$J$6+'РСТ РСО-А'!$G$9</f>
        <v>3740.29</v>
      </c>
      <c r="M169" s="119">
        <f>VLOOKUP($A169+ROUND((COLUMN()-2)/24,5),АТС!$A$41:$F$784,3)+'Иные услуги '!$C$5+'РСТ РСО-А'!$J$6+'РСТ РСО-А'!$G$9</f>
        <v>3722.38</v>
      </c>
      <c r="N169" s="119">
        <f>VLOOKUP($A169+ROUND((COLUMN()-2)/24,5),АТС!$A$41:$F$784,3)+'Иные услуги '!$C$5+'РСТ РСО-А'!$J$6+'РСТ РСО-А'!$G$9</f>
        <v>3737.61</v>
      </c>
      <c r="O169" s="119">
        <f>VLOOKUP($A169+ROUND((COLUMN()-2)/24,5),АТС!$A$41:$F$784,3)+'Иные услуги '!$C$5+'РСТ РСО-А'!$J$6+'РСТ РСО-А'!$G$9</f>
        <v>3739.1800000000003</v>
      </c>
      <c r="P169" s="119">
        <f>VLOOKUP($A169+ROUND((COLUMN()-2)/24,5),АТС!$A$41:$F$784,3)+'Иные услуги '!$C$5+'РСТ РСО-А'!$J$6+'РСТ РСО-А'!$G$9</f>
        <v>3770.78</v>
      </c>
      <c r="Q169" s="119">
        <f>VLOOKUP($A169+ROUND((COLUMN()-2)/24,5),АТС!$A$41:$F$784,3)+'Иные услуги '!$C$5+'РСТ РСО-А'!$J$6+'РСТ РСО-А'!$G$9</f>
        <v>3753.5600000000004</v>
      </c>
      <c r="R169" s="119">
        <f>VLOOKUP($A169+ROUND((COLUMN()-2)/24,5),АТС!$A$41:$F$784,3)+'Иные услуги '!$C$5+'РСТ РСО-А'!$J$6+'РСТ РСО-А'!$G$9</f>
        <v>3720.6600000000003</v>
      </c>
      <c r="S169" s="119">
        <f>VLOOKUP($A169+ROUND((COLUMN()-2)/24,5),АТС!$A$41:$F$784,3)+'Иные услуги '!$C$5+'РСТ РСО-А'!$J$6+'РСТ РСО-А'!$G$9</f>
        <v>3738.9</v>
      </c>
      <c r="T169" s="119">
        <f>VLOOKUP($A169+ROUND((COLUMN()-2)/24,5),АТС!$A$41:$F$784,3)+'Иные услуги '!$C$5+'РСТ РСО-А'!$J$6+'РСТ РСО-А'!$G$9</f>
        <v>3720.3500000000004</v>
      </c>
      <c r="U169" s="119">
        <f>VLOOKUP($A169+ROUND((COLUMN()-2)/24,5),АТС!$A$41:$F$784,3)+'Иные услуги '!$C$5+'РСТ РСО-А'!$J$6+'РСТ РСО-А'!$G$9</f>
        <v>3698.0600000000004</v>
      </c>
      <c r="V169" s="119">
        <f>VLOOKUP($A169+ROUND((COLUMN()-2)/24,5),АТС!$A$41:$F$784,3)+'Иные услуги '!$C$5+'РСТ РСО-А'!$J$6+'РСТ РСО-А'!$G$9</f>
        <v>3712.4100000000003</v>
      </c>
      <c r="W169" s="119">
        <f>VLOOKUP($A169+ROUND((COLUMN()-2)/24,5),АТС!$A$41:$F$784,3)+'Иные услуги '!$C$5+'РСТ РСО-А'!$J$6+'РСТ РСО-А'!$G$9</f>
        <v>3712.79</v>
      </c>
      <c r="X169" s="119">
        <f>VLOOKUP($A169+ROUND((COLUMN()-2)/24,5),АТС!$A$41:$F$784,3)+'Иные услуги '!$C$5+'РСТ РСО-А'!$J$6+'РСТ РСО-А'!$G$9</f>
        <v>3864.96</v>
      </c>
      <c r="Y169" s="119">
        <f>VLOOKUP($A169+ROUND((COLUMN()-2)/24,5),АТС!$A$41:$F$784,3)+'Иные услуги '!$C$5+'РСТ РСО-А'!$J$6+'РСТ РСО-А'!$G$9</f>
        <v>4229.32</v>
      </c>
    </row>
    <row r="170" spans="1:27" x14ac:dyDescent="0.2">
      <c r="A170" s="66">
        <f t="shared" si="5"/>
        <v>43318</v>
      </c>
      <c r="B170" s="119">
        <f>VLOOKUP($A170+ROUND((COLUMN()-2)/24,5),АТС!$A$41:$F$784,3)+'Иные услуги '!$C$5+'РСТ РСО-А'!$J$6+'РСТ РСО-А'!$G$9</f>
        <v>3666.2000000000003</v>
      </c>
      <c r="C170" s="119">
        <f>VLOOKUP($A170+ROUND((COLUMN()-2)/24,5),АТС!$A$41:$F$784,3)+'Иные услуги '!$C$5+'РСТ РСО-А'!$J$6+'РСТ РСО-А'!$G$9</f>
        <v>3683.3100000000004</v>
      </c>
      <c r="D170" s="119">
        <f>VLOOKUP($A170+ROUND((COLUMN()-2)/24,5),АТС!$A$41:$F$784,3)+'Иные услуги '!$C$5+'РСТ РСО-А'!$J$6+'РСТ РСО-А'!$G$9</f>
        <v>3705.9300000000003</v>
      </c>
      <c r="E170" s="119">
        <f>VLOOKUP($A170+ROUND((COLUMN()-2)/24,5),АТС!$A$41:$F$784,3)+'Иные услуги '!$C$5+'РСТ РСО-А'!$J$6+'РСТ РСО-А'!$G$9</f>
        <v>3703.61</v>
      </c>
      <c r="F170" s="119">
        <f>VLOOKUP($A170+ROUND((COLUMN()-2)/24,5),АТС!$A$41:$F$784,3)+'Иные услуги '!$C$5+'РСТ РСО-А'!$J$6+'РСТ РСО-А'!$G$9</f>
        <v>3703.5200000000004</v>
      </c>
      <c r="G170" s="119">
        <f>VLOOKUP($A170+ROUND((COLUMN()-2)/24,5),АТС!$A$41:$F$784,3)+'Иные услуги '!$C$5+'РСТ РСО-А'!$J$6+'РСТ РСО-А'!$G$9</f>
        <v>3721.32</v>
      </c>
      <c r="H170" s="119">
        <f>VLOOKUP($A170+ROUND((COLUMN()-2)/24,5),АТС!$A$41:$F$784,3)+'Иные услуги '!$C$5+'РСТ РСО-А'!$J$6+'РСТ РСО-А'!$G$9</f>
        <v>3750.78</v>
      </c>
      <c r="I170" s="119">
        <f>VLOOKUP($A170+ROUND((COLUMN()-2)/24,5),АТС!$A$41:$F$784,3)+'Иные услуги '!$C$5+'РСТ РСО-А'!$J$6+'РСТ РСО-А'!$G$9</f>
        <v>3720.9300000000003</v>
      </c>
      <c r="J170" s="119">
        <f>VLOOKUP($A170+ROUND((COLUMN()-2)/24,5),АТС!$A$41:$F$784,3)+'Иные услуги '!$C$5+'РСТ РСО-А'!$J$6+'РСТ РСО-А'!$G$9</f>
        <v>3732.6800000000003</v>
      </c>
      <c r="K170" s="119">
        <f>VLOOKUP($A170+ROUND((COLUMN()-2)/24,5),АТС!$A$41:$F$784,3)+'Иные услуги '!$C$5+'РСТ РСО-А'!$J$6+'РСТ РСО-А'!$G$9</f>
        <v>3675.96</v>
      </c>
      <c r="L170" s="119">
        <f>VLOOKUP($A170+ROUND((COLUMN()-2)/24,5),АТС!$A$41:$F$784,3)+'Иные услуги '!$C$5+'РСТ РСО-А'!$J$6+'РСТ РСО-А'!$G$9</f>
        <v>3669.2300000000005</v>
      </c>
      <c r="M170" s="119">
        <f>VLOOKUP($A170+ROUND((COLUMN()-2)/24,5),АТС!$A$41:$F$784,3)+'Иные услуги '!$C$5+'РСТ РСО-А'!$J$6+'РСТ РСО-А'!$G$9</f>
        <v>3668.7300000000005</v>
      </c>
      <c r="N170" s="119">
        <f>VLOOKUP($A170+ROUND((COLUMN()-2)/24,5),АТС!$A$41:$F$784,3)+'Иные услуги '!$C$5+'РСТ РСО-А'!$J$6+'РСТ РСО-А'!$G$9</f>
        <v>3668.29</v>
      </c>
      <c r="O170" s="119">
        <f>VLOOKUP($A170+ROUND((COLUMN()-2)/24,5),АТС!$A$41:$F$784,3)+'Иные услуги '!$C$5+'РСТ РСО-А'!$J$6+'РСТ РСО-А'!$G$9</f>
        <v>3667.9800000000005</v>
      </c>
      <c r="P170" s="119">
        <f>VLOOKUP($A170+ROUND((COLUMN()-2)/24,5),АТС!$A$41:$F$784,3)+'Иные услуги '!$C$5+'РСТ РСО-А'!$J$6+'РСТ РСО-А'!$G$9</f>
        <v>3652.5</v>
      </c>
      <c r="Q170" s="119">
        <f>VLOOKUP($A170+ROUND((COLUMN()-2)/24,5),АТС!$A$41:$F$784,3)+'Иные услуги '!$C$5+'РСТ РСО-А'!$J$6+'РСТ РСО-А'!$G$9</f>
        <v>3655.0800000000004</v>
      </c>
      <c r="R170" s="119">
        <f>VLOOKUP($A170+ROUND((COLUMN()-2)/24,5),АТС!$A$41:$F$784,3)+'Иные услуги '!$C$5+'РСТ РСО-А'!$J$6+'РСТ РСО-А'!$G$9</f>
        <v>3665.2400000000002</v>
      </c>
      <c r="S170" s="119">
        <f>VLOOKUP($A170+ROUND((COLUMN()-2)/24,5),АТС!$A$41:$F$784,3)+'Иные услуги '!$C$5+'РСТ РСО-А'!$J$6+'РСТ РСО-А'!$G$9</f>
        <v>3665.38</v>
      </c>
      <c r="T170" s="119">
        <f>VLOOKUP($A170+ROUND((COLUMN()-2)/24,5),АТС!$A$41:$F$784,3)+'Иные услуги '!$C$5+'РСТ РСО-А'!$J$6+'РСТ РСО-А'!$G$9</f>
        <v>3681.32</v>
      </c>
      <c r="U170" s="119">
        <f>VLOOKUP($A170+ROUND((COLUMN()-2)/24,5),АТС!$A$41:$F$784,3)+'Иные услуги '!$C$5+'РСТ РСО-А'!$J$6+'РСТ РСО-А'!$G$9</f>
        <v>3689.8100000000004</v>
      </c>
      <c r="V170" s="119">
        <f>VLOOKUP($A170+ROUND((COLUMN()-2)/24,5),АТС!$A$41:$F$784,3)+'Иные услуги '!$C$5+'РСТ РСО-А'!$J$6+'РСТ РСО-А'!$G$9</f>
        <v>3677.9300000000003</v>
      </c>
      <c r="W170" s="119">
        <f>VLOOKUP($A170+ROUND((COLUMN()-2)/24,5),АТС!$A$41:$F$784,3)+'Иные услуги '!$C$5+'РСТ РСО-А'!$J$6+'РСТ РСО-А'!$G$9</f>
        <v>3725.2200000000003</v>
      </c>
      <c r="X170" s="119">
        <f>VLOOKUP($A170+ROUND((COLUMN()-2)/24,5),АТС!$A$41:$F$784,3)+'Иные услуги '!$C$5+'РСТ РСО-А'!$J$6+'РСТ РСО-А'!$G$9</f>
        <v>3743.2700000000004</v>
      </c>
      <c r="Y170" s="119">
        <f>VLOOKUP($A170+ROUND((COLUMN()-2)/24,5),АТС!$A$41:$F$784,3)+'Иные услуги '!$C$5+'РСТ РСО-А'!$J$6+'РСТ РСО-А'!$G$9</f>
        <v>4297.17</v>
      </c>
    </row>
    <row r="171" spans="1:27" x14ac:dyDescent="0.2">
      <c r="A171" s="66">
        <f t="shared" si="5"/>
        <v>43319</v>
      </c>
      <c r="B171" s="119">
        <f>VLOOKUP($A171+ROUND((COLUMN()-2)/24,5),АТС!$A$41:$F$784,3)+'Иные услуги '!$C$5+'РСТ РСО-А'!$J$6+'РСТ РСО-А'!$G$9</f>
        <v>3666.19</v>
      </c>
      <c r="C171" s="119">
        <f>VLOOKUP($A171+ROUND((COLUMN()-2)/24,5),АТС!$A$41:$F$784,3)+'Иные услуги '!$C$5+'РСТ РСО-А'!$J$6+'РСТ РСО-А'!$G$9</f>
        <v>3677.9800000000005</v>
      </c>
      <c r="D171" s="119">
        <f>VLOOKUP($A171+ROUND((COLUMN()-2)/24,5),АТС!$A$41:$F$784,3)+'Иные услуги '!$C$5+'РСТ РСО-А'!$J$6+'РСТ РСО-А'!$G$9</f>
        <v>3702.96</v>
      </c>
      <c r="E171" s="119">
        <f>VLOOKUP($A171+ROUND((COLUMN()-2)/24,5),АТС!$A$41:$F$784,3)+'Иные услуги '!$C$5+'РСТ РСО-А'!$J$6+'РСТ РСО-А'!$G$9</f>
        <v>3701.9300000000003</v>
      </c>
      <c r="F171" s="119">
        <f>VLOOKUP($A171+ROUND((COLUMN()-2)/24,5),АТС!$A$41:$F$784,3)+'Иные услуги '!$C$5+'РСТ РСО-А'!$J$6+'РСТ РСО-А'!$G$9</f>
        <v>3701.46</v>
      </c>
      <c r="G171" s="119">
        <f>VLOOKUP($A171+ROUND((COLUMN()-2)/24,5),АТС!$A$41:$F$784,3)+'Иные услуги '!$C$5+'РСТ РСО-А'!$J$6+'РСТ РСО-А'!$G$9</f>
        <v>3720.13</v>
      </c>
      <c r="H171" s="119">
        <f>VLOOKUP($A171+ROUND((COLUMN()-2)/24,5),АТС!$A$41:$F$784,3)+'Иные услуги '!$C$5+'РСТ РСО-А'!$J$6+'РСТ РСО-А'!$G$9</f>
        <v>3750.04</v>
      </c>
      <c r="I171" s="119">
        <f>VLOOKUP($A171+ROUND((COLUMN()-2)/24,5),АТС!$A$41:$F$784,3)+'Иные услуги '!$C$5+'РСТ РСО-А'!$J$6+'РСТ РСО-А'!$G$9</f>
        <v>3698.4900000000002</v>
      </c>
      <c r="J171" s="119">
        <f>VLOOKUP($A171+ROUND((COLUMN()-2)/24,5),АТС!$A$41:$F$784,3)+'Иные услуги '!$C$5+'РСТ РСО-А'!$J$6+'РСТ РСО-А'!$G$9</f>
        <v>3722.1600000000003</v>
      </c>
      <c r="K171" s="119">
        <f>VLOOKUP($A171+ROUND((COLUMN()-2)/24,5),АТС!$A$41:$F$784,3)+'Иные услуги '!$C$5+'РСТ РСО-А'!$J$6+'РСТ РСО-А'!$G$9</f>
        <v>3668.17</v>
      </c>
      <c r="L171" s="119">
        <f>VLOOKUP($A171+ROUND((COLUMN()-2)/24,5),АТС!$A$41:$F$784,3)+'Иные услуги '!$C$5+'РСТ РСО-А'!$J$6+'РСТ РСО-А'!$G$9</f>
        <v>3662.94</v>
      </c>
      <c r="M171" s="119">
        <f>VLOOKUP($A171+ROUND((COLUMN()-2)/24,5),АТС!$A$41:$F$784,3)+'Иные услуги '!$C$5+'РСТ РСО-А'!$J$6+'РСТ РСО-А'!$G$9</f>
        <v>3663.3300000000004</v>
      </c>
      <c r="N171" s="119">
        <f>VLOOKUP($A171+ROUND((COLUMN()-2)/24,5),АТС!$A$41:$F$784,3)+'Иные услуги '!$C$5+'РСТ РСО-А'!$J$6+'РСТ РСО-А'!$G$9</f>
        <v>3663.25</v>
      </c>
      <c r="O171" s="119">
        <f>VLOOKUP($A171+ROUND((COLUMN()-2)/24,5),АТС!$A$41:$F$784,3)+'Иные услуги '!$C$5+'РСТ РСО-А'!$J$6+'РСТ РСО-А'!$G$9</f>
        <v>3664.1200000000003</v>
      </c>
      <c r="P171" s="119">
        <f>VLOOKUP($A171+ROUND((COLUMN()-2)/24,5),АТС!$A$41:$F$784,3)+'Иные услуги '!$C$5+'РСТ РСО-А'!$J$6+'РСТ РСО-А'!$G$9</f>
        <v>3649.7700000000004</v>
      </c>
      <c r="Q171" s="119">
        <f>VLOOKUP($A171+ROUND((COLUMN()-2)/24,5),АТС!$A$41:$F$784,3)+'Иные услуги '!$C$5+'РСТ РСО-А'!$J$6+'РСТ РСО-А'!$G$9</f>
        <v>3649.65</v>
      </c>
      <c r="R171" s="119">
        <f>VLOOKUP($A171+ROUND((COLUMN()-2)/24,5),АТС!$A$41:$F$784,3)+'Иные услуги '!$C$5+'РСТ РСО-А'!$J$6+'РСТ РСО-А'!$G$9</f>
        <v>3658.9900000000002</v>
      </c>
      <c r="S171" s="119">
        <f>VLOOKUP($A171+ROUND((COLUMN()-2)/24,5),АТС!$A$41:$F$784,3)+'Иные услуги '!$C$5+'РСТ РСО-А'!$J$6+'РСТ РСО-А'!$G$9</f>
        <v>3663.4100000000003</v>
      </c>
      <c r="T171" s="119">
        <f>VLOOKUP($A171+ROUND((COLUMN()-2)/24,5),АТС!$A$41:$F$784,3)+'Иные услуги '!$C$5+'РСТ РСО-А'!$J$6+'РСТ РСО-А'!$G$9</f>
        <v>3683.69</v>
      </c>
      <c r="U171" s="119">
        <f>VLOOKUP($A171+ROUND((COLUMN()-2)/24,5),АТС!$A$41:$F$784,3)+'Иные услуги '!$C$5+'РСТ РСО-А'!$J$6+'РСТ РСО-А'!$G$9</f>
        <v>3691.9300000000003</v>
      </c>
      <c r="V171" s="119">
        <f>VLOOKUP($A171+ROUND((COLUMN()-2)/24,5),АТС!$A$41:$F$784,3)+'Иные услуги '!$C$5+'РСТ РСО-А'!$J$6+'РСТ РСО-А'!$G$9</f>
        <v>3677.78</v>
      </c>
      <c r="W171" s="119">
        <f>VLOOKUP($A171+ROUND((COLUMN()-2)/24,5),АТС!$A$41:$F$784,3)+'Иные услуги '!$C$5+'РСТ РСО-А'!$J$6+'РСТ РСО-А'!$G$9</f>
        <v>3719.42</v>
      </c>
      <c r="X171" s="119">
        <f>VLOOKUP($A171+ROUND((COLUMN()-2)/24,5),АТС!$A$41:$F$784,3)+'Иные услуги '!$C$5+'РСТ РСО-А'!$J$6+'РСТ РСО-А'!$G$9</f>
        <v>3737.6000000000004</v>
      </c>
      <c r="Y171" s="119">
        <f>VLOOKUP($A171+ROUND((COLUMN()-2)/24,5),АТС!$A$41:$F$784,3)+'Иные услуги '!$C$5+'РСТ РСО-А'!$J$6+'РСТ РСО-А'!$G$9</f>
        <v>4307.84</v>
      </c>
    </row>
    <row r="172" spans="1:27" x14ac:dyDescent="0.2">
      <c r="A172" s="66">
        <f t="shared" si="5"/>
        <v>43320</v>
      </c>
      <c r="B172" s="119">
        <f>VLOOKUP($A172+ROUND((COLUMN()-2)/24,5),АТС!$A$41:$F$784,3)+'Иные услуги '!$C$5+'РСТ РСО-А'!$J$6+'РСТ РСО-А'!$G$9</f>
        <v>3661.46</v>
      </c>
      <c r="C172" s="119">
        <f>VLOOKUP($A172+ROUND((COLUMN()-2)/24,5),АТС!$A$41:$F$784,3)+'Иные услуги '!$C$5+'РСТ РСО-А'!$J$6+'РСТ РСО-А'!$G$9</f>
        <v>3697.79</v>
      </c>
      <c r="D172" s="119">
        <f>VLOOKUP($A172+ROUND((COLUMN()-2)/24,5),АТС!$A$41:$F$784,3)+'Иные услуги '!$C$5+'РСТ РСО-А'!$J$6+'РСТ РСО-А'!$G$9</f>
        <v>3764.3900000000003</v>
      </c>
      <c r="E172" s="119">
        <f>VLOOKUP($A172+ROUND((COLUMN()-2)/24,5),АТС!$A$41:$F$784,3)+'Иные услуги '!$C$5+'РСТ РСО-А'!$J$6+'РСТ РСО-А'!$G$9</f>
        <v>3784.5200000000004</v>
      </c>
      <c r="F172" s="119">
        <f>VLOOKUP($A172+ROUND((COLUMN()-2)/24,5),АТС!$A$41:$F$784,3)+'Иные услуги '!$C$5+'РСТ РСО-А'!$J$6+'РСТ РСО-А'!$G$9</f>
        <v>3783.28</v>
      </c>
      <c r="G172" s="119">
        <f>VLOOKUP($A172+ROUND((COLUMN()-2)/24,5),АТС!$A$41:$F$784,3)+'Иные услуги '!$C$5+'РСТ РСО-А'!$J$6+'РСТ РСО-А'!$G$9</f>
        <v>3784.2300000000005</v>
      </c>
      <c r="H172" s="119">
        <f>VLOOKUP($A172+ROUND((COLUMN()-2)/24,5),АТС!$A$41:$F$784,3)+'Иные услуги '!$C$5+'РСТ РСО-А'!$J$6+'РСТ РСО-А'!$G$9</f>
        <v>3858.76</v>
      </c>
      <c r="I172" s="119">
        <f>VLOOKUP($A172+ROUND((COLUMN()-2)/24,5),АТС!$A$41:$F$784,3)+'Иные услуги '!$C$5+'РСТ РСО-А'!$J$6+'РСТ РСО-А'!$G$9</f>
        <v>3720.1600000000003</v>
      </c>
      <c r="J172" s="119">
        <f>VLOOKUP($A172+ROUND((COLUMN()-2)/24,5),АТС!$A$41:$F$784,3)+'Иные услуги '!$C$5+'РСТ РСО-А'!$J$6+'РСТ РСО-А'!$G$9</f>
        <v>3857.19</v>
      </c>
      <c r="K172" s="119">
        <f>VLOOKUP($A172+ROUND((COLUMN()-2)/24,5),АТС!$A$41:$F$784,3)+'Иные услуги '!$C$5+'РСТ РСО-А'!$J$6+'РСТ РСО-А'!$G$9</f>
        <v>3696.88</v>
      </c>
      <c r="L172" s="119">
        <f>VLOOKUP($A172+ROUND((COLUMN()-2)/24,5),АТС!$A$41:$F$784,3)+'Иные услуги '!$C$5+'РСТ РСО-А'!$J$6+'РСТ РСО-А'!$G$9</f>
        <v>3697.4900000000002</v>
      </c>
      <c r="M172" s="119">
        <f>VLOOKUP($A172+ROUND((COLUMN()-2)/24,5),АТС!$A$41:$F$784,3)+'Иные услуги '!$C$5+'РСТ РСО-А'!$J$6+'РСТ РСО-А'!$G$9</f>
        <v>3696.96</v>
      </c>
      <c r="N172" s="119">
        <f>VLOOKUP($A172+ROUND((COLUMN()-2)/24,5),АТС!$A$41:$F$784,3)+'Иные услуги '!$C$5+'РСТ РСО-А'!$J$6+'РСТ РСО-А'!$G$9</f>
        <v>3696.9900000000002</v>
      </c>
      <c r="O172" s="119">
        <f>VLOOKUP($A172+ROUND((COLUMN()-2)/24,5),АТС!$A$41:$F$784,3)+'Иные услуги '!$C$5+'РСТ РСО-А'!$J$6+'РСТ РСО-А'!$G$9</f>
        <v>3705.3</v>
      </c>
      <c r="P172" s="119">
        <f>VLOOKUP($A172+ROUND((COLUMN()-2)/24,5),АТС!$A$41:$F$784,3)+'Иные услуги '!$C$5+'РСТ РСО-А'!$J$6+'РСТ РСО-А'!$G$9</f>
        <v>3674.32</v>
      </c>
      <c r="Q172" s="119">
        <f>VLOOKUP($A172+ROUND((COLUMN()-2)/24,5),АТС!$A$41:$F$784,3)+'Иные услуги '!$C$5+'РСТ РСО-А'!$J$6+'РСТ РСО-А'!$G$9</f>
        <v>3689.5</v>
      </c>
      <c r="R172" s="119">
        <f>VLOOKUP($A172+ROUND((COLUMN()-2)/24,5),АТС!$A$41:$F$784,3)+'Иные услуги '!$C$5+'РСТ РСО-А'!$J$6+'РСТ РСО-А'!$G$9</f>
        <v>3679.2300000000005</v>
      </c>
      <c r="S172" s="119">
        <f>VLOOKUP($A172+ROUND((COLUMN()-2)/24,5),АТС!$A$41:$F$784,3)+'Иные услуги '!$C$5+'РСТ РСО-А'!$J$6+'РСТ РСО-А'!$G$9</f>
        <v>3676.1200000000003</v>
      </c>
      <c r="T172" s="119">
        <f>VLOOKUP($A172+ROUND((COLUMN()-2)/24,5),АТС!$A$41:$F$784,3)+'Иные услуги '!$C$5+'РСТ РСО-А'!$J$6+'РСТ РСО-А'!$G$9</f>
        <v>3678.17</v>
      </c>
      <c r="U172" s="119">
        <f>VLOOKUP($A172+ROUND((COLUMN()-2)/24,5),АТС!$A$41:$F$784,3)+'Иные услуги '!$C$5+'РСТ РСО-А'!$J$6+'РСТ РСО-А'!$G$9</f>
        <v>3668.7300000000005</v>
      </c>
      <c r="V172" s="119">
        <f>VLOOKUP($A172+ROUND((COLUMN()-2)/24,5),АТС!$A$41:$F$784,3)+'Иные услуги '!$C$5+'РСТ РСО-А'!$J$6+'РСТ РСО-А'!$G$9</f>
        <v>3693.76</v>
      </c>
      <c r="W172" s="119">
        <f>VLOOKUP($A172+ROUND((COLUMN()-2)/24,5),АТС!$A$41:$F$784,3)+'Иные услуги '!$C$5+'РСТ РСО-А'!$J$6+'РСТ РСО-А'!$G$9</f>
        <v>3698.55</v>
      </c>
      <c r="X172" s="119">
        <f>VLOOKUP($A172+ROUND((COLUMN()-2)/24,5),АТС!$A$41:$F$784,3)+'Иные услуги '!$C$5+'РСТ РСО-А'!$J$6+'РСТ РСО-А'!$G$9</f>
        <v>3715.3700000000003</v>
      </c>
      <c r="Y172" s="119">
        <f>VLOOKUP($A172+ROUND((COLUMN()-2)/24,5),АТС!$A$41:$F$784,3)+'Иные услуги '!$C$5+'РСТ РСО-А'!$J$6+'РСТ РСО-А'!$G$9</f>
        <v>4268.72</v>
      </c>
    </row>
    <row r="173" spans="1:27" x14ac:dyDescent="0.2">
      <c r="A173" s="66">
        <f t="shared" si="5"/>
        <v>43321</v>
      </c>
      <c r="B173" s="119">
        <f>VLOOKUP($A173+ROUND((COLUMN()-2)/24,5),АТС!$A$41:$F$784,3)+'Иные услуги '!$C$5+'РСТ РСО-А'!$J$6+'РСТ РСО-А'!$G$9</f>
        <v>3637.4</v>
      </c>
      <c r="C173" s="119">
        <f>VLOOKUP($A173+ROUND((COLUMN()-2)/24,5),АТС!$A$41:$F$784,3)+'Иные услуги '!$C$5+'РСТ РСО-А'!$J$6+'РСТ РСО-А'!$G$9</f>
        <v>3672.2700000000004</v>
      </c>
      <c r="D173" s="119">
        <f>VLOOKUP($A173+ROUND((COLUMN()-2)/24,5),АТС!$A$41:$F$784,3)+'Иные услуги '!$C$5+'РСТ РСО-А'!$J$6+'РСТ РСО-А'!$G$9</f>
        <v>3698</v>
      </c>
      <c r="E173" s="119">
        <f>VLOOKUP($A173+ROUND((COLUMN()-2)/24,5),АТС!$A$41:$F$784,3)+'Иные услуги '!$C$5+'РСТ РСО-А'!$J$6+'РСТ РСО-А'!$G$9</f>
        <v>3697.1800000000003</v>
      </c>
      <c r="F173" s="119">
        <f>VLOOKUP($A173+ROUND((COLUMN()-2)/24,5),АТС!$A$41:$F$784,3)+'Иные услуги '!$C$5+'РСТ РСО-А'!$J$6+'РСТ РСО-А'!$G$9</f>
        <v>3696.71</v>
      </c>
      <c r="G173" s="119">
        <f>VLOOKUP($A173+ROUND((COLUMN()-2)/24,5),АТС!$A$41:$F$784,3)+'Иные услуги '!$C$5+'РСТ РСО-А'!$J$6+'РСТ РСО-А'!$G$9</f>
        <v>3695.76</v>
      </c>
      <c r="H173" s="119">
        <f>VLOOKUP($A173+ROUND((COLUMN()-2)/24,5),АТС!$A$41:$F$784,3)+'Иные услуги '!$C$5+'РСТ РСО-А'!$J$6+'РСТ РСО-А'!$G$9</f>
        <v>3797.32</v>
      </c>
      <c r="I173" s="119">
        <f>VLOOKUP($A173+ROUND((COLUMN()-2)/24,5),АТС!$A$41:$F$784,3)+'Иные услуги '!$C$5+'РСТ РСО-А'!$J$6+'РСТ РСО-А'!$G$9</f>
        <v>3693.8100000000004</v>
      </c>
      <c r="J173" s="119">
        <f>VLOOKUP($A173+ROUND((COLUMN()-2)/24,5),АТС!$A$41:$F$784,3)+'Иные услуги '!$C$5+'РСТ РСО-А'!$J$6+'РСТ РСО-А'!$G$9</f>
        <v>3759.07</v>
      </c>
      <c r="K173" s="119">
        <f>VLOOKUP($A173+ROUND((COLUMN()-2)/24,5),АТС!$A$41:$F$784,3)+'Иные услуги '!$C$5+'РСТ РСО-А'!$J$6+'РСТ РСО-А'!$G$9</f>
        <v>3661.4700000000003</v>
      </c>
      <c r="L173" s="119">
        <f>VLOOKUP($A173+ROUND((COLUMN()-2)/24,5),АТС!$A$41:$F$784,3)+'Иные услуги '!$C$5+'РСТ РСО-А'!$J$6+'РСТ РСО-А'!$G$9</f>
        <v>3662.4500000000003</v>
      </c>
      <c r="M173" s="119">
        <f>VLOOKUP($A173+ROUND((COLUMN()-2)/24,5),АТС!$A$41:$F$784,3)+'Иные услуги '!$C$5+'РСТ РСО-А'!$J$6+'РСТ РСО-А'!$G$9</f>
        <v>3662.3</v>
      </c>
      <c r="N173" s="119">
        <f>VLOOKUP($A173+ROUND((COLUMN()-2)/24,5),АТС!$A$41:$F$784,3)+'Иные услуги '!$C$5+'РСТ РСО-А'!$J$6+'РСТ РСО-А'!$G$9</f>
        <v>3662.07</v>
      </c>
      <c r="O173" s="119">
        <f>VLOOKUP($A173+ROUND((COLUMN()-2)/24,5),АТС!$A$41:$F$784,3)+'Иные услуги '!$C$5+'РСТ РСО-А'!$J$6+'РСТ РСО-А'!$G$9</f>
        <v>3669.13</v>
      </c>
      <c r="P173" s="119">
        <f>VLOOKUP($A173+ROUND((COLUMN()-2)/24,5),АТС!$A$41:$F$784,3)+'Иные услуги '!$C$5+'РСТ РСО-А'!$J$6+'РСТ РСО-А'!$G$9</f>
        <v>3669.19</v>
      </c>
      <c r="Q173" s="119">
        <f>VLOOKUP($A173+ROUND((COLUMN()-2)/24,5),АТС!$A$41:$F$784,3)+'Иные услуги '!$C$5+'РСТ РСО-А'!$J$6+'РСТ РСО-А'!$G$9</f>
        <v>3669.36</v>
      </c>
      <c r="R173" s="119">
        <f>VLOOKUP($A173+ROUND((COLUMN()-2)/24,5),АТС!$A$41:$F$784,3)+'Иные услуги '!$C$5+'РСТ РСО-А'!$J$6+'РСТ РСО-А'!$G$9</f>
        <v>3667.82</v>
      </c>
      <c r="S173" s="119">
        <f>VLOOKUP($A173+ROUND((COLUMN()-2)/24,5),АТС!$A$41:$F$784,3)+'Иные услуги '!$C$5+'РСТ РСО-А'!$J$6+'РСТ РСО-А'!$G$9</f>
        <v>3669.03</v>
      </c>
      <c r="T173" s="119">
        <f>VLOOKUP($A173+ROUND((COLUMN()-2)/24,5),АТС!$A$41:$F$784,3)+'Иные услуги '!$C$5+'РСТ РСО-А'!$J$6+'РСТ РСО-А'!$G$9</f>
        <v>3661.54</v>
      </c>
      <c r="U173" s="119">
        <f>VLOOKUP($A173+ROUND((COLUMN()-2)/24,5),АТС!$A$41:$F$784,3)+'Иные услуги '!$C$5+'РСТ РСО-А'!$J$6+'РСТ РСО-А'!$G$9</f>
        <v>3667.25</v>
      </c>
      <c r="V173" s="119">
        <f>VLOOKUP($A173+ROUND((COLUMN()-2)/24,5),АТС!$A$41:$F$784,3)+'Иные услуги '!$C$5+'РСТ РСО-А'!$J$6+'РСТ РСО-А'!$G$9</f>
        <v>3692.3100000000004</v>
      </c>
      <c r="W173" s="119">
        <f>VLOOKUP($A173+ROUND((COLUMN()-2)/24,5),АТС!$A$41:$F$784,3)+'Иные услуги '!$C$5+'РСТ РСО-А'!$J$6+'РСТ РСО-А'!$G$9</f>
        <v>3697.2300000000005</v>
      </c>
      <c r="X173" s="119">
        <f>VLOOKUP($A173+ROUND((COLUMN()-2)/24,5),АТС!$A$41:$F$784,3)+'Иные услуги '!$C$5+'РСТ РСО-А'!$J$6+'РСТ РСО-А'!$G$9</f>
        <v>3713.7300000000005</v>
      </c>
      <c r="Y173" s="119">
        <f>VLOOKUP($A173+ROUND((COLUMN()-2)/24,5),АТС!$A$41:$F$784,3)+'Иные услуги '!$C$5+'РСТ РСО-А'!$J$6+'РСТ РСО-А'!$G$9</f>
        <v>4195.09</v>
      </c>
    </row>
    <row r="174" spans="1:27" x14ac:dyDescent="0.2">
      <c r="A174" s="66">
        <f t="shared" si="5"/>
        <v>43322</v>
      </c>
      <c r="B174" s="119">
        <f>VLOOKUP($A174+ROUND((COLUMN()-2)/24,5),АТС!$A$41:$F$784,3)+'Иные услуги '!$C$5+'РСТ РСО-А'!$J$6+'РСТ РСО-А'!$G$9</f>
        <v>3652.46</v>
      </c>
      <c r="C174" s="119">
        <f>VLOOKUP($A174+ROUND((COLUMN()-2)/24,5),АТС!$A$41:$F$784,3)+'Иные услуги '!$C$5+'РСТ РСО-А'!$J$6+'РСТ РСО-А'!$G$9</f>
        <v>3669.6400000000003</v>
      </c>
      <c r="D174" s="119">
        <f>VLOOKUP($A174+ROUND((COLUMN()-2)/24,5),АТС!$A$41:$F$784,3)+'Иные услуги '!$C$5+'РСТ РСО-А'!$J$6+'РСТ РСО-А'!$G$9</f>
        <v>3668.7000000000003</v>
      </c>
      <c r="E174" s="119">
        <f>VLOOKUP($A174+ROUND((COLUMN()-2)/24,5),АТС!$A$41:$F$784,3)+'Иные услуги '!$C$5+'РСТ РСО-А'!$J$6+'РСТ РСО-А'!$G$9</f>
        <v>3668.42</v>
      </c>
      <c r="F174" s="119">
        <f>VLOOKUP($A174+ROUND((COLUMN()-2)/24,5),АТС!$A$41:$F$784,3)+'Иные услуги '!$C$5+'РСТ РСО-А'!$J$6+'РСТ РСО-А'!$G$9</f>
        <v>3668.4900000000002</v>
      </c>
      <c r="G174" s="119">
        <f>VLOOKUP($A174+ROUND((COLUMN()-2)/24,5),АТС!$A$41:$F$784,3)+'Иные услуги '!$C$5+'РСТ РСО-А'!$J$6+'РСТ РСО-А'!$G$9</f>
        <v>3664.4300000000003</v>
      </c>
      <c r="H174" s="119">
        <f>VLOOKUP($A174+ROUND((COLUMN()-2)/24,5),АТС!$A$41:$F$784,3)+'Иные услуги '!$C$5+'РСТ РСО-А'!$J$6+'РСТ РСО-А'!$G$9</f>
        <v>3671.04</v>
      </c>
      <c r="I174" s="119">
        <f>VLOOKUP($A174+ROUND((COLUMN()-2)/24,5),АТС!$A$41:$F$784,3)+'Иные услуги '!$C$5+'РСТ РСО-А'!$J$6+'РСТ РСО-А'!$G$9</f>
        <v>3645.7400000000002</v>
      </c>
      <c r="J174" s="119">
        <f>VLOOKUP($A174+ROUND((COLUMN()-2)/24,5),АТС!$A$41:$F$784,3)+'Иные услуги '!$C$5+'РСТ РСО-А'!$J$6+'РСТ РСО-А'!$G$9</f>
        <v>3760.55</v>
      </c>
      <c r="K174" s="119">
        <f>VLOOKUP($A174+ROUND((COLUMN()-2)/24,5),АТС!$A$41:$F$784,3)+'Иные услуги '!$C$5+'РСТ РСО-А'!$J$6+'РСТ РСО-А'!$G$9</f>
        <v>3693.4300000000003</v>
      </c>
      <c r="L174" s="119">
        <f>VLOOKUP($A174+ROUND((COLUMN()-2)/24,5),АТС!$A$41:$F$784,3)+'Иные услуги '!$C$5+'РСТ РСО-А'!$J$6+'РСТ РСО-А'!$G$9</f>
        <v>3693.94</v>
      </c>
      <c r="M174" s="119">
        <f>VLOOKUP($A174+ROUND((COLUMN()-2)/24,5),АТС!$A$41:$F$784,3)+'Иные услуги '!$C$5+'РСТ РСО-А'!$J$6+'РСТ РСО-А'!$G$9</f>
        <v>3693.84</v>
      </c>
      <c r="N174" s="119">
        <f>VLOOKUP($A174+ROUND((COLUMN()-2)/24,5),АТС!$A$41:$F$784,3)+'Иные услуги '!$C$5+'РСТ РСО-А'!$J$6+'РСТ РСО-А'!$G$9</f>
        <v>3693.01</v>
      </c>
      <c r="O174" s="119">
        <f>VLOOKUP($A174+ROUND((COLUMN()-2)/24,5),АТС!$A$41:$F$784,3)+'Иные услуги '!$C$5+'РСТ РСО-А'!$J$6+'РСТ РСО-А'!$G$9</f>
        <v>3698.7400000000002</v>
      </c>
      <c r="P174" s="119">
        <f>VLOOKUP($A174+ROUND((COLUMN()-2)/24,5),АТС!$A$41:$F$784,3)+'Иные услуги '!$C$5+'РСТ РСО-А'!$J$6+'РСТ РСО-А'!$G$9</f>
        <v>3683.11</v>
      </c>
      <c r="Q174" s="119">
        <f>VLOOKUP($A174+ROUND((COLUMN()-2)/24,5),АТС!$A$41:$F$784,3)+'Иные услуги '!$C$5+'РСТ РСО-А'!$J$6+'РСТ РСО-А'!$G$9</f>
        <v>3683.21</v>
      </c>
      <c r="R174" s="119">
        <f>VLOOKUP($A174+ROUND((COLUMN()-2)/24,5),АТС!$A$41:$F$784,3)+'Иные услуги '!$C$5+'РСТ РСО-А'!$J$6+'РСТ РСО-А'!$G$9</f>
        <v>3674.34</v>
      </c>
      <c r="S174" s="119">
        <f>VLOOKUP($A174+ROUND((COLUMN()-2)/24,5),АТС!$A$41:$F$784,3)+'Иные услуги '!$C$5+'РСТ РСО-А'!$J$6+'РСТ РСО-А'!$G$9</f>
        <v>3671.8100000000004</v>
      </c>
      <c r="T174" s="119">
        <f>VLOOKUP($A174+ROUND((COLUMN()-2)/24,5),АТС!$A$41:$F$784,3)+'Иные услуги '!$C$5+'РСТ РСО-А'!$J$6+'РСТ РСО-А'!$G$9</f>
        <v>3660.32</v>
      </c>
      <c r="U174" s="119">
        <f>VLOOKUP($A174+ROUND((COLUMN()-2)/24,5),АТС!$A$41:$F$784,3)+'Иные услуги '!$C$5+'РСТ РСО-А'!$J$6+'РСТ РСО-А'!$G$9</f>
        <v>3680.7700000000004</v>
      </c>
      <c r="V174" s="119">
        <f>VLOOKUP($A174+ROUND((COLUMN()-2)/24,5),АТС!$A$41:$F$784,3)+'Иные услуги '!$C$5+'РСТ РСО-А'!$J$6+'РСТ РСО-А'!$G$9</f>
        <v>3821.94</v>
      </c>
      <c r="W174" s="119">
        <f>VLOOKUP($A174+ROUND((COLUMN()-2)/24,5),АТС!$A$41:$F$784,3)+'Иные услуги '!$C$5+'РСТ РСО-А'!$J$6+'РСТ РСО-А'!$G$9</f>
        <v>3778.63</v>
      </c>
      <c r="X174" s="119">
        <f>VLOOKUP($A174+ROUND((COLUMN()-2)/24,5),АТС!$A$41:$F$784,3)+'Иные услуги '!$C$5+'РСТ РСО-А'!$J$6+'РСТ РСО-А'!$G$9</f>
        <v>3718.4500000000003</v>
      </c>
      <c r="Y174" s="119">
        <f>VLOOKUP($A174+ROUND((COLUMN()-2)/24,5),АТС!$A$41:$F$784,3)+'Иные услуги '!$C$5+'РСТ РСО-А'!$J$6+'РСТ РСО-А'!$G$9</f>
        <v>3779.0800000000004</v>
      </c>
    </row>
    <row r="175" spans="1:27" x14ac:dyDescent="0.2">
      <c r="A175" s="66">
        <f t="shared" si="5"/>
        <v>43323</v>
      </c>
      <c r="B175" s="119">
        <f>VLOOKUP($A175+ROUND((COLUMN()-2)/24,5),АТС!$A$41:$F$784,3)+'Иные услуги '!$C$5+'РСТ РСО-А'!$J$6+'РСТ РСО-А'!$G$9</f>
        <v>3642.09</v>
      </c>
      <c r="C175" s="119">
        <f>VLOOKUP($A175+ROUND((COLUMN()-2)/24,5),АТС!$A$41:$F$784,3)+'Иные услуги '!$C$5+'РСТ РСО-А'!$J$6+'РСТ РСО-А'!$G$9</f>
        <v>3651.54</v>
      </c>
      <c r="D175" s="119">
        <f>VLOOKUP($A175+ROUND((COLUMN()-2)/24,5),АТС!$A$41:$F$784,3)+'Иные услуги '!$C$5+'РСТ РСО-А'!$J$6+'РСТ РСО-А'!$G$9</f>
        <v>3652.6400000000003</v>
      </c>
      <c r="E175" s="119">
        <f>VLOOKUP($A175+ROUND((COLUMN()-2)/24,5),АТС!$A$41:$F$784,3)+'Иные услуги '!$C$5+'РСТ РСО-А'!$J$6+'РСТ РСО-А'!$G$9</f>
        <v>3649.1000000000004</v>
      </c>
      <c r="F175" s="119">
        <f>VLOOKUP($A175+ROUND((COLUMN()-2)/24,5),АТС!$A$41:$F$784,3)+'Иные услуги '!$C$5+'РСТ РСО-А'!$J$6+'РСТ РСО-А'!$G$9</f>
        <v>3666.6800000000003</v>
      </c>
      <c r="G175" s="119">
        <f>VLOOKUP($A175+ROUND((COLUMN()-2)/24,5),АТС!$A$41:$F$784,3)+'Иные услуги '!$C$5+'РСТ РСО-А'!$J$6+'РСТ РСО-А'!$G$9</f>
        <v>3654.3500000000004</v>
      </c>
      <c r="H175" s="119">
        <f>VLOOKUP($A175+ROUND((COLUMN()-2)/24,5),АТС!$A$41:$F$784,3)+'Иные услуги '!$C$5+'РСТ РСО-А'!$J$6+'РСТ РСО-А'!$G$9</f>
        <v>3671.2200000000003</v>
      </c>
      <c r="I175" s="119">
        <f>VLOOKUP($A175+ROUND((COLUMN()-2)/24,5),АТС!$A$41:$F$784,3)+'Иные услуги '!$C$5+'РСТ РСО-А'!$J$6+'РСТ РСО-А'!$G$9</f>
        <v>3631.82</v>
      </c>
      <c r="J175" s="119">
        <f>VLOOKUP($A175+ROUND((COLUMN()-2)/24,5),АТС!$A$41:$F$784,3)+'Иные услуги '!$C$5+'РСТ РСО-А'!$J$6+'РСТ РСО-А'!$G$9</f>
        <v>3864.2200000000003</v>
      </c>
      <c r="K175" s="119">
        <f>VLOOKUP($A175+ROUND((COLUMN()-2)/24,5),АТС!$A$41:$F$784,3)+'Иные услуги '!$C$5+'РСТ РСО-А'!$J$6+'РСТ РСО-А'!$G$9</f>
        <v>3755.4700000000003</v>
      </c>
      <c r="L175" s="119">
        <f>VLOOKUP($A175+ROUND((COLUMN()-2)/24,5),АТС!$A$41:$F$784,3)+'Иные услуги '!$C$5+'РСТ РСО-А'!$J$6+'РСТ РСО-А'!$G$9</f>
        <v>3695.59</v>
      </c>
      <c r="M175" s="119">
        <f>VLOOKUP($A175+ROUND((COLUMN()-2)/24,5),АТС!$A$41:$F$784,3)+'Иные услуги '!$C$5+'РСТ РСО-А'!$J$6+'РСТ РСО-А'!$G$9</f>
        <v>3695.03</v>
      </c>
      <c r="N175" s="119">
        <f>VLOOKUP($A175+ROUND((COLUMN()-2)/24,5),АТС!$A$41:$F$784,3)+'Иные услуги '!$C$5+'РСТ РСО-А'!$J$6+'РСТ РСО-А'!$G$9</f>
        <v>3695.2200000000003</v>
      </c>
      <c r="O175" s="119">
        <f>VLOOKUP($A175+ROUND((COLUMN()-2)/24,5),АТС!$A$41:$F$784,3)+'Иные услуги '!$C$5+'РСТ РСО-А'!$J$6+'РСТ РСО-А'!$G$9</f>
        <v>3697.92</v>
      </c>
      <c r="P175" s="119">
        <f>VLOOKUP($A175+ROUND((COLUMN()-2)/24,5),АТС!$A$41:$F$784,3)+'Иные услуги '!$C$5+'РСТ РСО-А'!$J$6+'РСТ РСО-А'!$G$9</f>
        <v>3698.1600000000003</v>
      </c>
      <c r="Q175" s="119">
        <f>VLOOKUP($A175+ROUND((COLUMN()-2)/24,5),АТС!$A$41:$F$784,3)+'Иные услуги '!$C$5+'РСТ РСО-А'!$J$6+'РСТ РСО-А'!$G$9</f>
        <v>3698.0800000000004</v>
      </c>
      <c r="R175" s="119">
        <f>VLOOKUP($A175+ROUND((COLUMN()-2)/24,5),АТС!$A$41:$F$784,3)+'Иные услуги '!$C$5+'РСТ РСО-А'!$J$6+'РСТ РСО-А'!$G$9</f>
        <v>3666.1400000000003</v>
      </c>
      <c r="S175" s="119">
        <f>VLOOKUP($A175+ROUND((COLUMN()-2)/24,5),АТС!$A$41:$F$784,3)+'Иные услуги '!$C$5+'РСТ РСО-А'!$J$6+'РСТ РСО-А'!$G$9</f>
        <v>3664.88</v>
      </c>
      <c r="T175" s="119">
        <f>VLOOKUP($A175+ROUND((COLUMN()-2)/24,5),АТС!$A$41:$F$784,3)+'Иные услуги '!$C$5+'РСТ РСО-А'!$J$6+'РСТ РСО-А'!$G$9</f>
        <v>3676.92</v>
      </c>
      <c r="U175" s="119">
        <f>VLOOKUP($A175+ROUND((COLUMN()-2)/24,5),АТС!$A$41:$F$784,3)+'Иные услуги '!$C$5+'РСТ РСО-А'!$J$6+'РСТ РСО-А'!$G$9</f>
        <v>3669.4700000000003</v>
      </c>
      <c r="V175" s="119">
        <f>VLOOKUP($A175+ROUND((COLUMN()-2)/24,5),АТС!$A$41:$F$784,3)+'Иные услуги '!$C$5+'РСТ РСО-А'!$J$6+'РСТ РСО-А'!$G$9</f>
        <v>3719.46</v>
      </c>
      <c r="W175" s="119">
        <f>VLOOKUP($A175+ROUND((COLUMN()-2)/24,5),АТС!$A$41:$F$784,3)+'Иные услуги '!$C$5+'РСТ РСО-А'!$J$6+'РСТ РСО-А'!$G$9</f>
        <v>3692.19</v>
      </c>
      <c r="X175" s="119">
        <f>VLOOKUP($A175+ROUND((COLUMN()-2)/24,5),АТС!$A$41:$F$784,3)+'Иные услуги '!$C$5+'РСТ РСО-А'!$J$6+'РСТ РСО-А'!$G$9</f>
        <v>3709.42</v>
      </c>
      <c r="Y175" s="119">
        <f>VLOOKUP($A175+ROUND((COLUMN()-2)/24,5),АТС!$A$41:$F$784,3)+'Иные услуги '!$C$5+'РСТ РСО-А'!$J$6+'РСТ РСО-А'!$G$9</f>
        <v>4260.9799999999996</v>
      </c>
    </row>
    <row r="176" spans="1:27" x14ac:dyDescent="0.2">
      <c r="A176" s="66">
        <f t="shared" si="5"/>
        <v>43324</v>
      </c>
      <c r="B176" s="119">
        <f>VLOOKUP($A176+ROUND((COLUMN()-2)/24,5),АТС!$A$41:$F$784,3)+'Иные услуги '!$C$5+'РСТ РСО-А'!$J$6+'РСТ РСО-А'!$G$9</f>
        <v>3635.8500000000004</v>
      </c>
      <c r="C176" s="119">
        <f>VLOOKUP($A176+ROUND((COLUMN()-2)/24,5),АТС!$A$41:$F$784,3)+'Иные услуги '!$C$5+'РСТ РСО-А'!$J$6+'РСТ РСО-А'!$G$9</f>
        <v>3671.8700000000003</v>
      </c>
      <c r="D176" s="119">
        <f>VLOOKUP($A176+ROUND((COLUMN()-2)/24,5),АТС!$A$41:$F$784,3)+'Иные услуги '!$C$5+'РСТ РСО-А'!$J$6+'РСТ РСО-А'!$G$9</f>
        <v>3718.7000000000003</v>
      </c>
      <c r="E176" s="119">
        <f>VLOOKUP($A176+ROUND((COLUMN()-2)/24,5),АТС!$A$41:$F$784,3)+'Иные услуги '!$C$5+'РСТ РСО-А'!$J$6+'РСТ РСО-А'!$G$9</f>
        <v>3748.75</v>
      </c>
      <c r="F176" s="119">
        <f>VLOOKUP($A176+ROUND((COLUMN()-2)/24,5),АТС!$A$41:$F$784,3)+'Иные услуги '!$C$5+'РСТ РСО-А'!$J$6+'РСТ РСО-А'!$G$9</f>
        <v>3717.9300000000003</v>
      </c>
      <c r="G176" s="119">
        <f>VLOOKUP($A176+ROUND((COLUMN()-2)/24,5),АТС!$A$41:$F$784,3)+'Иные услуги '!$C$5+'РСТ РСО-А'!$J$6+'РСТ РСО-А'!$G$9</f>
        <v>3727.88</v>
      </c>
      <c r="H176" s="119">
        <f>VLOOKUP($A176+ROUND((COLUMN()-2)/24,5),АТС!$A$41:$F$784,3)+'Иные услуги '!$C$5+'РСТ РСО-А'!$J$6+'РСТ РСО-А'!$G$9</f>
        <v>3896.6400000000003</v>
      </c>
      <c r="I176" s="119">
        <f>VLOOKUP($A176+ROUND((COLUMN()-2)/24,5),АТС!$A$41:$F$784,3)+'Иные услуги '!$C$5+'РСТ РСО-А'!$J$6+'РСТ РСО-А'!$G$9</f>
        <v>3698.6400000000003</v>
      </c>
      <c r="J176" s="119">
        <f>VLOOKUP($A176+ROUND((COLUMN()-2)/24,5),АТС!$A$41:$F$784,3)+'Иные услуги '!$C$5+'РСТ РСО-А'!$J$6+'РСТ РСО-А'!$G$9</f>
        <v>3918.5200000000004</v>
      </c>
      <c r="K176" s="119">
        <f>VLOOKUP($A176+ROUND((COLUMN()-2)/24,5),АТС!$A$41:$F$784,3)+'Иные услуги '!$C$5+'РСТ РСО-А'!$J$6+'РСТ РСО-А'!$G$9</f>
        <v>3799.4100000000003</v>
      </c>
      <c r="L176" s="119">
        <f>VLOOKUP($A176+ROUND((COLUMN()-2)/24,5),АТС!$A$41:$F$784,3)+'Иные услуги '!$C$5+'РСТ РСО-А'!$J$6+'РСТ РСО-А'!$G$9</f>
        <v>3725.94</v>
      </c>
      <c r="M176" s="119">
        <f>VLOOKUP($A176+ROUND((COLUMN()-2)/24,5),АТС!$A$41:$F$784,3)+'Иные услуги '!$C$5+'РСТ РСО-А'!$J$6+'РСТ РСО-А'!$G$9</f>
        <v>3709.1200000000003</v>
      </c>
      <c r="N176" s="119">
        <f>VLOOKUP($A176+ROUND((COLUMN()-2)/24,5),АТС!$A$41:$F$784,3)+'Иные услуги '!$C$5+'РСТ РСО-А'!$J$6+'РСТ РСО-А'!$G$9</f>
        <v>3726.61</v>
      </c>
      <c r="O176" s="119">
        <f>VLOOKUP($A176+ROUND((COLUMN()-2)/24,5),АТС!$A$41:$F$784,3)+'Иные услуги '!$C$5+'РСТ РСО-А'!$J$6+'РСТ РСО-А'!$G$9</f>
        <v>3728.7700000000004</v>
      </c>
      <c r="P176" s="119">
        <f>VLOOKUP($A176+ROUND((COLUMN()-2)/24,5),АТС!$A$41:$F$784,3)+'Иные услуги '!$C$5+'РСТ РСО-А'!$J$6+'РСТ РСО-А'!$G$9</f>
        <v>3764.21</v>
      </c>
      <c r="Q176" s="119">
        <f>VLOOKUP($A176+ROUND((COLUMN()-2)/24,5),АТС!$A$41:$F$784,3)+'Иные услуги '!$C$5+'РСТ РСО-А'!$J$6+'РСТ РСО-А'!$G$9</f>
        <v>3746.1000000000004</v>
      </c>
      <c r="R176" s="119">
        <f>VLOOKUP($A176+ROUND((COLUMN()-2)/24,5),АТС!$A$41:$F$784,3)+'Иные услуги '!$C$5+'РСТ РСО-А'!$J$6+'РСТ РСО-А'!$G$9</f>
        <v>3711.1400000000003</v>
      </c>
      <c r="S176" s="119">
        <f>VLOOKUP($A176+ROUND((COLUMN()-2)/24,5),АТС!$A$41:$F$784,3)+'Иные услуги '!$C$5+'РСТ РСО-А'!$J$6+'РСТ РСО-А'!$G$9</f>
        <v>3725.5600000000004</v>
      </c>
      <c r="T176" s="119">
        <f>VLOOKUP($A176+ROUND((COLUMN()-2)/24,5),АТС!$A$41:$F$784,3)+'Иные услуги '!$C$5+'РСТ РСО-А'!$J$6+'РСТ РСО-А'!$G$9</f>
        <v>3706</v>
      </c>
      <c r="U176" s="119">
        <f>VLOOKUP($A176+ROUND((COLUMN()-2)/24,5),АТС!$A$41:$F$784,3)+'Иные услуги '!$C$5+'РСТ РСО-А'!$J$6+'РСТ РСО-А'!$G$9</f>
        <v>3675.03</v>
      </c>
      <c r="V176" s="119">
        <f>VLOOKUP($A176+ROUND((COLUMN()-2)/24,5),АТС!$A$41:$F$784,3)+'Иные услуги '!$C$5+'РСТ РСО-А'!$J$6+'РСТ РСО-А'!$G$9</f>
        <v>3682.4300000000003</v>
      </c>
      <c r="W176" s="119">
        <f>VLOOKUP($A176+ROUND((COLUMN()-2)/24,5),АТС!$A$41:$F$784,3)+'Иные услуги '!$C$5+'РСТ РСО-А'!$J$6+'РСТ РСО-А'!$G$9</f>
        <v>3684.29</v>
      </c>
      <c r="X176" s="119">
        <f>VLOOKUP($A176+ROUND((COLUMN()-2)/24,5),АТС!$A$41:$F$784,3)+'Иные услуги '!$C$5+'РСТ РСО-А'!$J$6+'РСТ РСО-А'!$G$9</f>
        <v>3827.42</v>
      </c>
      <c r="Y176" s="119">
        <f>VLOOKUP($A176+ROUND((COLUMN()-2)/24,5),АТС!$A$41:$F$784,3)+'Иные услуги '!$C$5+'РСТ РСО-А'!$J$6+'РСТ РСО-А'!$G$9</f>
        <v>4172.62</v>
      </c>
    </row>
    <row r="177" spans="1:25" x14ac:dyDescent="0.2">
      <c r="A177" s="66">
        <f t="shared" si="5"/>
        <v>43325</v>
      </c>
      <c r="B177" s="119">
        <f>VLOOKUP($A177+ROUND((COLUMN()-2)/24,5),АТС!$A$41:$F$784,3)+'Иные услуги '!$C$5+'РСТ РСО-А'!$J$6+'РСТ РСО-А'!$G$9</f>
        <v>3631.84</v>
      </c>
      <c r="C177" s="119">
        <f>VLOOKUP($A177+ROUND((COLUMN()-2)/24,5),АТС!$A$41:$F$784,3)+'Иные услуги '!$C$5+'РСТ РСО-А'!$J$6+'РСТ РСО-А'!$G$9</f>
        <v>3647.44</v>
      </c>
      <c r="D177" s="119">
        <f>VLOOKUP($A177+ROUND((COLUMN()-2)/24,5),АТС!$A$41:$F$784,3)+'Иные услуги '!$C$5+'РСТ РСО-А'!$J$6+'РСТ РСО-А'!$G$9</f>
        <v>3646.92</v>
      </c>
      <c r="E177" s="119">
        <f>VLOOKUP($A177+ROUND((COLUMN()-2)/24,5),АТС!$A$41:$F$784,3)+'Иные услуги '!$C$5+'РСТ РСО-А'!$J$6+'РСТ РСО-А'!$G$9</f>
        <v>3646.3700000000003</v>
      </c>
      <c r="F177" s="119">
        <f>VLOOKUP($A177+ROUND((COLUMN()-2)/24,5),АТС!$A$41:$F$784,3)+'Иные услуги '!$C$5+'РСТ РСО-А'!$J$6+'РСТ РСО-А'!$G$9</f>
        <v>3646.3900000000003</v>
      </c>
      <c r="G177" s="119">
        <f>VLOOKUP($A177+ROUND((COLUMN()-2)/24,5),АТС!$A$41:$F$784,3)+'Иные услуги '!$C$5+'РСТ РСО-А'!$J$6+'РСТ РСО-А'!$G$9</f>
        <v>3647.4800000000005</v>
      </c>
      <c r="H177" s="119">
        <f>VLOOKUP($A177+ROUND((COLUMN()-2)/24,5),АТС!$A$41:$F$784,3)+'Иные услуги '!$C$5+'РСТ РСО-А'!$J$6+'РСТ РСО-А'!$G$9</f>
        <v>3694.15</v>
      </c>
      <c r="I177" s="119">
        <f>VLOOKUP($A177+ROUND((COLUMN()-2)/24,5),АТС!$A$41:$F$784,3)+'Иные услуги '!$C$5+'РСТ РСО-А'!$J$6+'РСТ РСО-А'!$G$9</f>
        <v>3632.3</v>
      </c>
      <c r="J177" s="119">
        <f>VLOOKUP($A177+ROUND((COLUMN()-2)/24,5),АТС!$A$41:$F$784,3)+'Иные услуги '!$C$5+'РСТ РСО-А'!$J$6+'РСТ РСО-А'!$G$9</f>
        <v>3790.8100000000004</v>
      </c>
      <c r="K177" s="119">
        <f>VLOOKUP($A177+ROUND((COLUMN()-2)/24,5),АТС!$A$41:$F$784,3)+'Иные услуги '!$C$5+'РСТ РСО-А'!$J$6+'РСТ РСО-А'!$G$9</f>
        <v>3684.3900000000003</v>
      </c>
      <c r="L177" s="119">
        <f>VLOOKUP($A177+ROUND((COLUMN()-2)/24,5),АТС!$A$41:$F$784,3)+'Иные услуги '!$C$5+'РСТ РСО-А'!$J$6+'РСТ РСО-А'!$G$9</f>
        <v>3654.75</v>
      </c>
      <c r="M177" s="119">
        <f>VLOOKUP($A177+ROUND((COLUMN()-2)/24,5),АТС!$A$41:$F$784,3)+'Иные услуги '!$C$5+'РСТ РСО-А'!$J$6+'РСТ РСО-А'!$G$9</f>
        <v>3629.26</v>
      </c>
      <c r="N177" s="119">
        <f>VLOOKUP($A177+ROUND((COLUMN()-2)/24,5),АТС!$A$41:$F$784,3)+'Иные услуги '!$C$5+'РСТ РСО-А'!$J$6+'РСТ РСО-А'!$G$9</f>
        <v>3642.51</v>
      </c>
      <c r="O177" s="119">
        <f>VLOOKUP($A177+ROUND((COLUMN()-2)/24,5),АТС!$A$41:$F$784,3)+'Иные услуги '!$C$5+'РСТ РСО-А'!$J$6+'РСТ РСО-А'!$G$9</f>
        <v>3646.65</v>
      </c>
      <c r="P177" s="119">
        <f>VLOOKUP($A177+ROUND((COLUMN()-2)/24,5),АТС!$A$41:$F$784,3)+'Иные услуги '!$C$5+'РСТ РСО-А'!$J$6+'РСТ РСО-А'!$G$9</f>
        <v>3650.3300000000004</v>
      </c>
      <c r="Q177" s="119">
        <f>VLOOKUP($A177+ROUND((COLUMN()-2)/24,5),АТС!$A$41:$F$784,3)+'Иные услуги '!$C$5+'РСТ РСО-А'!$J$6+'РСТ РСО-А'!$G$9</f>
        <v>3649.42</v>
      </c>
      <c r="R177" s="119">
        <f>VLOOKUP($A177+ROUND((COLUMN()-2)/24,5),АТС!$A$41:$F$784,3)+'Иные услуги '!$C$5+'РСТ РСО-А'!$J$6+'РСТ РСО-А'!$G$9</f>
        <v>3664.25</v>
      </c>
      <c r="S177" s="119">
        <f>VLOOKUP($A177+ROUND((COLUMN()-2)/24,5),АТС!$A$41:$F$784,3)+'Иные услуги '!$C$5+'РСТ РСО-А'!$J$6+'РСТ РСО-А'!$G$9</f>
        <v>3635.1200000000003</v>
      </c>
      <c r="T177" s="119">
        <f>VLOOKUP($A177+ROUND((COLUMN()-2)/24,5),АТС!$A$41:$F$784,3)+'Иные услуги '!$C$5+'РСТ РСО-А'!$J$6+'РСТ РСО-А'!$G$9</f>
        <v>3656.13</v>
      </c>
      <c r="U177" s="119">
        <f>VLOOKUP($A177+ROUND((COLUMN()-2)/24,5),АТС!$A$41:$F$784,3)+'Иные услуги '!$C$5+'РСТ РСО-А'!$J$6+'РСТ РСО-А'!$G$9</f>
        <v>3635.54</v>
      </c>
      <c r="V177" s="119">
        <f>VLOOKUP($A177+ROUND((COLUMN()-2)/24,5),АТС!$A$41:$F$784,3)+'Иные услуги '!$C$5+'РСТ РСО-А'!$J$6+'РСТ РСО-А'!$G$9</f>
        <v>3628</v>
      </c>
      <c r="W177" s="119">
        <f>VLOOKUP($A177+ROUND((COLUMN()-2)/24,5),АТС!$A$41:$F$784,3)+'Иные услуги '!$C$5+'РСТ РСО-А'!$J$6+'РСТ РСО-А'!$G$9</f>
        <v>3652.3</v>
      </c>
      <c r="X177" s="119">
        <f>VLOOKUP($A177+ROUND((COLUMN()-2)/24,5),АТС!$A$41:$F$784,3)+'Иные услуги '!$C$5+'РСТ РСО-А'!$J$6+'РСТ РСО-А'!$G$9</f>
        <v>3688.53</v>
      </c>
      <c r="Y177" s="119">
        <f>VLOOKUP($A177+ROUND((COLUMN()-2)/24,5),АТС!$A$41:$F$784,3)+'Иные услуги '!$C$5+'РСТ РСО-А'!$J$6+'РСТ РСО-А'!$G$9</f>
        <v>3933.0200000000004</v>
      </c>
    </row>
    <row r="178" spans="1:25" x14ac:dyDescent="0.2">
      <c r="A178" s="66">
        <f t="shared" si="5"/>
        <v>43326</v>
      </c>
      <c r="B178" s="119">
        <f>VLOOKUP($A178+ROUND((COLUMN()-2)/24,5),АТС!$A$41:$F$784,3)+'Иные услуги '!$C$5+'РСТ РСО-А'!$J$6+'РСТ РСО-А'!$G$9</f>
        <v>3645.8500000000004</v>
      </c>
      <c r="C178" s="119">
        <f>VLOOKUP($A178+ROUND((COLUMN()-2)/24,5),АТС!$A$41:$F$784,3)+'Иные услуги '!$C$5+'РСТ РСО-А'!$J$6+'РСТ РСО-А'!$G$9</f>
        <v>3628.7200000000003</v>
      </c>
      <c r="D178" s="119">
        <f>VLOOKUP($A178+ROUND((COLUMN()-2)/24,5),АТС!$A$41:$F$784,3)+'Иные услуги '!$C$5+'РСТ РСО-А'!$J$6+'РСТ РСО-А'!$G$9</f>
        <v>3653.79</v>
      </c>
      <c r="E178" s="119">
        <f>VLOOKUP($A178+ROUND((COLUMN()-2)/24,5),АТС!$A$41:$F$784,3)+'Иные услуги '!$C$5+'РСТ РСО-А'!$J$6+'РСТ РСО-А'!$G$9</f>
        <v>3661.8300000000004</v>
      </c>
      <c r="F178" s="119">
        <f>VLOOKUP($A178+ROUND((COLUMN()-2)/24,5),АТС!$A$41:$F$784,3)+'Иные услуги '!$C$5+'РСТ РСО-А'!$J$6+'РСТ РСО-А'!$G$9</f>
        <v>3661.5800000000004</v>
      </c>
      <c r="G178" s="119">
        <f>VLOOKUP($A178+ROUND((COLUMN()-2)/24,5),АТС!$A$41:$F$784,3)+'Иные услуги '!$C$5+'РСТ РСО-А'!$J$6+'РСТ РСО-А'!$G$9</f>
        <v>3658.82</v>
      </c>
      <c r="H178" s="119">
        <f>VLOOKUP($A178+ROUND((COLUMN()-2)/24,5),АТС!$A$41:$F$784,3)+'Иные услуги '!$C$5+'РСТ РСО-А'!$J$6+'РСТ РСО-А'!$G$9</f>
        <v>3720.0600000000004</v>
      </c>
      <c r="I178" s="119">
        <f>VLOOKUP($A178+ROUND((COLUMN()-2)/24,5),АТС!$A$41:$F$784,3)+'Иные услуги '!$C$5+'РСТ РСО-А'!$J$6+'РСТ РСО-А'!$G$9</f>
        <v>3675.0600000000004</v>
      </c>
      <c r="J178" s="119">
        <f>VLOOKUP($A178+ROUND((COLUMN()-2)/24,5),АТС!$A$41:$F$784,3)+'Иные услуги '!$C$5+'РСТ РСО-А'!$J$6+'РСТ РСО-А'!$G$9</f>
        <v>3847.2400000000002</v>
      </c>
      <c r="K178" s="119">
        <f>VLOOKUP($A178+ROUND((COLUMN()-2)/24,5),АТС!$A$41:$F$784,3)+'Иные услуги '!$C$5+'РСТ РСО-А'!$J$6+'РСТ РСО-А'!$G$9</f>
        <v>3661.6000000000004</v>
      </c>
      <c r="L178" s="119">
        <f>VLOOKUP($A178+ROUND((COLUMN()-2)/24,5),АТС!$A$41:$F$784,3)+'Иные услуги '!$C$5+'РСТ РСО-А'!$J$6+'РСТ РСО-А'!$G$9</f>
        <v>3647.8100000000004</v>
      </c>
      <c r="M178" s="119">
        <f>VLOOKUP($A178+ROUND((COLUMN()-2)/24,5),АТС!$A$41:$F$784,3)+'Иные услуги '!$C$5+'РСТ РСО-А'!$J$6+'РСТ РСО-А'!$G$9</f>
        <v>3648.11</v>
      </c>
      <c r="N178" s="119">
        <f>VLOOKUP($A178+ROUND((COLUMN()-2)/24,5),АТС!$A$41:$F$784,3)+'Иные услуги '!$C$5+'РСТ РСО-А'!$J$6+'РСТ РСО-А'!$G$9</f>
        <v>3648.1000000000004</v>
      </c>
      <c r="O178" s="119">
        <f>VLOOKUP($A178+ROUND((COLUMN()-2)/24,5),АТС!$A$41:$F$784,3)+'Иные услуги '!$C$5+'РСТ РСО-А'!$J$6+'РСТ РСО-А'!$G$9</f>
        <v>3652.03</v>
      </c>
      <c r="P178" s="119">
        <f>VLOOKUP($A178+ROUND((COLUMN()-2)/24,5),АТС!$A$41:$F$784,3)+'Иные услуги '!$C$5+'РСТ РСО-А'!$J$6+'РСТ РСО-А'!$G$9</f>
        <v>3651.96</v>
      </c>
      <c r="Q178" s="119">
        <f>VLOOKUP($A178+ROUND((COLUMN()-2)/24,5),АТС!$A$41:$F$784,3)+'Иные услуги '!$C$5+'РСТ РСО-А'!$J$6+'РСТ РСО-А'!$G$9</f>
        <v>3651.9100000000003</v>
      </c>
      <c r="R178" s="119">
        <f>VLOOKUP($A178+ROUND((COLUMN()-2)/24,5),АТС!$A$41:$F$784,3)+'Иные услуги '!$C$5+'РСТ РСО-А'!$J$6+'РСТ РСО-А'!$G$9</f>
        <v>3651.9100000000003</v>
      </c>
      <c r="S178" s="119">
        <f>VLOOKUP($A178+ROUND((COLUMN()-2)/24,5),АТС!$A$41:$F$784,3)+'Иные услуги '!$C$5+'РСТ РСО-А'!$J$6+'РСТ РСО-А'!$G$9</f>
        <v>3651.78</v>
      </c>
      <c r="T178" s="119">
        <f>VLOOKUP($A178+ROUND((COLUMN()-2)/24,5),АТС!$A$41:$F$784,3)+'Иные услуги '!$C$5+'РСТ РСО-А'!$J$6+'РСТ РСО-А'!$G$9</f>
        <v>3647.26</v>
      </c>
      <c r="U178" s="119">
        <f>VLOOKUP($A178+ROUND((COLUMN()-2)/24,5),АТС!$A$41:$F$784,3)+'Иные услуги '!$C$5+'РСТ РСО-А'!$J$6+'РСТ РСО-А'!$G$9</f>
        <v>3694.7000000000003</v>
      </c>
      <c r="V178" s="119">
        <f>VLOOKUP($A178+ROUND((COLUMN()-2)/24,5),АТС!$A$41:$F$784,3)+'Иные услуги '!$C$5+'РСТ РСО-А'!$J$6+'РСТ РСО-А'!$G$9</f>
        <v>3775.25</v>
      </c>
      <c r="W178" s="119">
        <f>VLOOKUP($A178+ROUND((COLUMN()-2)/24,5),АТС!$A$41:$F$784,3)+'Иные услуги '!$C$5+'РСТ РСО-А'!$J$6+'РСТ РСО-А'!$G$9</f>
        <v>3751.3500000000004</v>
      </c>
      <c r="X178" s="119">
        <f>VLOOKUP($A178+ROUND((COLUMN()-2)/24,5),АТС!$A$41:$F$784,3)+'Иные услуги '!$C$5+'РСТ РСО-А'!$J$6+'РСТ РСО-А'!$G$9</f>
        <v>3684.26</v>
      </c>
      <c r="Y178" s="119">
        <f>VLOOKUP($A178+ROUND((COLUMN()-2)/24,5),АТС!$A$41:$F$784,3)+'Иные услуги '!$C$5+'РСТ РСО-А'!$J$6+'РСТ РСО-А'!$G$9</f>
        <v>3782.82</v>
      </c>
    </row>
    <row r="179" spans="1:25" x14ac:dyDescent="0.2">
      <c r="A179" s="66">
        <f t="shared" si="5"/>
        <v>43327</v>
      </c>
      <c r="B179" s="119">
        <f>VLOOKUP($A179+ROUND((COLUMN()-2)/24,5),АТС!$A$41:$F$784,3)+'Иные услуги '!$C$5+'РСТ РСО-А'!$J$6+'РСТ РСО-А'!$G$9</f>
        <v>3644.26</v>
      </c>
      <c r="C179" s="119">
        <f>VLOOKUP($A179+ROUND((COLUMN()-2)/24,5),АТС!$A$41:$F$784,3)+'Иные услуги '!$C$5+'РСТ РСО-А'!$J$6+'РСТ РСО-А'!$G$9</f>
        <v>3628.2300000000005</v>
      </c>
      <c r="D179" s="119">
        <f>VLOOKUP($A179+ROUND((COLUMN()-2)/24,5),АТС!$A$41:$F$784,3)+'Иные услуги '!$C$5+'РСТ РСО-А'!$J$6+'РСТ РСО-А'!$G$9</f>
        <v>3638.03</v>
      </c>
      <c r="E179" s="119">
        <f>VLOOKUP($A179+ROUND((COLUMN()-2)/24,5),АТС!$A$41:$F$784,3)+'Иные услуги '!$C$5+'РСТ РСО-А'!$J$6+'РСТ РСО-А'!$G$9</f>
        <v>3646.21</v>
      </c>
      <c r="F179" s="119">
        <f>VLOOKUP($A179+ROUND((COLUMN()-2)/24,5),АТС!$A$41:$F$784,3)+'Иные услуги '!$C$5+'РСТ РСО-А'!$J$6+'РСТ РСО-А'!$G$9</f>
        <v>3646.26</v>
      </c>
      <c r="G179" s="119">
        <f>VLOOKUP($A179+ROUND((COLUMN()-2)/24,5),АТС!$A$41:$F$784,3)+'Иные услуги '!$C$5+'РСТ РСО-А'!$J$6+'РСТ РСО-А'!$G$9</f>
        <v>3663.5</v>
      </c>
      <c r="H179" s="119">
        <f>VLOOKUP($A179+ROUND((COLUMN()-2)/24,5),АТС!$A$41:$F$784,3)+'Иные услуги '!$C$5+'РСТ РСО-А'!$J$6+'РСТ РСО-А'!$G$9</f>
        <v>3660.19</v>
      </c>
      <c r="I179" s="119">
        <f>VLOOKUP($A179+ROUND((COLUMN()-2)/24,5),АТС!$A$41:$F$784,3)+'Иные услуги '!$C$5+'РСТ РСО-А'!$J$6+'РСТ РСО-А'!$G$9</f>
        <v>3667.4900000000002</v>
      </c>
      <c r="J179" s="119">
        <f>VLOOKUP($A179+ROUND((COLUMN()-2)/24,5),АТС!$A$41:$F$784,3)+'Иные услуги '!$C$5+'РСТ РСО-А'!$J$6+'РСТ РСО-А'!$G$9</f>
        <v>3746.6400000000003</v>
      </c>
      <c r="K179" s="119">
        <f>VLOOKUP($A179+ROUND((COLUMN()-2)/24,5),АТС!$A$41:$F$784,3)+'Иные услуги '!$C$5+'РСТ РСО-А'!$J$6+'РСТ РСО-А'!$G$9</f>
        <v>3662.4300000000003</v>
      </c>
      <c r="L179" s="119">
        <f>VLOOKUP($A179+ROUND((COLUMN()-2)/24,5),АТС!$A$41:$F$784,3)+'Иные услуги '!$C$5+'РСТ РСО-А'!$J$6+'РСТ РСО-А'!$G$9</f>
        <v>3693.8300000000004</v>
      </c>
      <c r="M179" s="119">
        <f>VLOOKUP($A179+ROUND((COLUMN()-2)/24,5),АТС!$A$41:$F$784,3)+'Иные услуги '!$C$5+'РСТ РСО-А'!$J$6+'РСТ РСО-А'!$G$9</f>
        <v>3648.32</v>
      </c>
      <c r="N179" s="119">
        <f>VLOOKUP($A179+ROUND((COLUMN()-2)/24,5),АТС!$A$41:$F$784,3)+'Иные услуги '!$C$5+'РСТ РСО-А'!$J$6+'РСТ РСО-А'!$G$9</f>
        <v>3648.7300000000005</v>
      </c>
      <c r="O179" s="119">
        <f>VLOOKUP($A179+ROUND((COLUMN()-2)/24,5),АТС!$A$41:$F$784,3)+'Иные услуги '!$C$5+'РСТ РСО-А'!$J$6+'РСТ РСО-А'!$G$9</f>
        <v>3652.2400000000002</v>
      </c>
      <c r="P179" s="119">
        <f>VLOOKUP($A179+ROUND((COLUMN()-2)/24,5),АТС!$A$41:$F$784,3)+'Иные услуги '!$C$5+'РСТ РСО-А'!$J$6+'РСТ РСО-А'!$G$9</f>
        <v>3652.13</v>
      </c>
      <c r="Q179" s="119">
        <f>VLOOKUP($A179+ROUND((COLUMN()-2)/24,5),АТС!$A$41:$F$784,3)+'Иные услуги '!$C$5+'РСТ РСО-А'!$J$6+'РСТ РСО-А'!$G$9</f>
        <v>3651.84</v>
      </c>
      <c r="R179" s="119">
        <f>VLOOKUP($A179+ROUND((COLUMN()-2)/24,5),АТС!$A$41:$F$784,3)+'Иные услуги '!$C$5+'РСТ РСО-А'!$J$6+'РСТ РСО-А'!$G$9</f>
        <v>3651.4800000000005</v>
      </c>
      <c r="S179" s="119">
        <f>VLOOKUP($A179+ROUND((COLUMN()-2)/24,5),АТС!$A$41:$F$784,3)+'Иные услуги '!$C$5+'РСТ РСО-А'!$J$6+'РСТ РСО-А'!$G$9</f>
        <v>3665.2200000000003</v>
      </c>
      <c r="T179" s="119">
        <f>VLOOKUP($A179+ROUND((COLUMN()-2)/24,5),АТС!$A$41:$F$784,3)+'Иные услуги '!$C$5+'РСТ РСО-А'!$J$6+'РСТ РСО-А'!$G$9</f>
        <v>3661.1200000000003</v>
      </c>
      <c r="U179" s="119">
        <f>VLOOKUP($A179+ROUND((COLUMN()-2)/24,5),АТС!$A$41:$F$784,3)+'Иные услуги '!$C$5+'РСТ РСО-А'!$J$6+'РСТ РСО-А'!$G$9</f>
        <v>3674.69</v>
      </c>
      <c r="V179" s="119">
        <f>VLOOKUP($A179+ROUND((COLUMN()-2)/24,5),АТС!$A$41:$F$784,3)+'Иные услуги '!$C$5+'РСТ РСО-А'!$J$6+'РСТ РСО-А'!$G$9</f>
        <v>3763.4100000000003</v>
      </c>
      <c r="W179" s="119">
        <f>VLOOKUP($A179+ROUND((COLUMN()-2)/24,5),АТС!$A$41:$F$784,3)+'Иные услуги '!$C$5+'РСТ РСО-А'!$J$6+'РСТ РСО-А'!$G$9</f>
        <v>3688.9300000000003</v>
      </c>
      <c r="X179" s="119">
        <f>VLOOKUP($A179+ROUND((COLUMN()-2)/24,5),АТС!$A$41:$F$784,3)+'Иные услуги '!$C$5+'РСТ РСО-А'!$J$6+'РСТ РСО-А'!$G$9</f>
        <v>3684.1600000000003</v>
      </c>
      <c r="Y179" s="119">
        <f>VLOOKUP($A179+ROUND((COLUMN()-2)/24,5),АТС!$A$41:$F$784,3)+'Иные услуги '!$C$5+'РСТ РСО-А'!$J$6+'РСТ РСО-А'!$G$9</f>
        <v>4044.29</v>
      </c>
    </row>
    <row r="180" spans="1:25" x14ac:dyDescent="0.2">
      <c r="A180" s="66">
        <f t="shared" si="5"/>
        <v>43328</v>
      </c>
      <c r="B180" s="119">
        <f>VLOOKUP($A180+ROUND((COLUMN()-2)/24,5),АТС!$A$41:$F$784,3)+'Иные услуги '!$C$5+'РСТ РСО-А'!$J$6+'РСТ РСО-А'!$G$9</f>
        <v>3642.1000000000004</v>
      </c>
      <c r="C180" s="119">
        <f>VLOOKUP($A180+ROUND((COLUMN()-2)/24,5),АТС!$A$41:$F$784,3)+'Иные услуги '!$C$5+'РСТ РСО-А'!$J$6+'РСТ РСО-А'!$G$9</f>
        <v>3628.92</v>
      </c>
      <c r="D180" s="119">
        <f>VLOOKUP($A180+ROUND((COLUMN()-2)/24,5),АТС!$A$41:$F$784,3)+'Иные услуги '!$C$5+'РСТ РСО-А'!$J$6+'РСТ РСО-А'!$G$9</f>
        <v>3638.2400000000002</v>
      </c>
      <c r="E180" s="119">
        <f>VLOOKUP($A180+ROUND((COLUMN()-2)/24,5),АТС!$A$41:$F$784,3)+'Иные услуги '!$C$5+'РСТ РСО-А'!$J$6+'РСТ РСО-А'!$G$9</f>
        <v>3645.9900000000002</v>
      </c>
      <c r="F180" s="119">
        <f>VLOOKUP($A180+ROUND((COLUMN()-2)/24,5),АТС!$A$41:$F$784,3)+'Иные услуги '!$C$5+'РСТ РСО-А'!$J$6+'РСТ РСО-А'!$G$9</f>
        <v>3646.84</v>
      </c>
      <c r="G180" s="119">
        <f>VLOOKUP($A180+ROUND((COLUMN()-2)/24,5),АТС!$A$41:$F$784,3)+'Иные услуги '!$C$5+'РСТ РСО-А'!$J$6+'РСТ РСО-А'!$G$9</f>
        <v>3663.11</v>
      </c>
      <c r="H180" s="119">
        <f>VLOOKUP($A180+ROUND((COLUMN()-2)/24,5),АТС!$A$41:$F$784,3)+'Иные услуги '!$C$5+'РСТ РСО-А'!$J$6+'РСТ РСО-А'!$G$9</f>
        <v>3657.59</v>
      </c>
      <c r="I180" s="119">
        <f>VLOOKUP($A180+ROUND((COLUMN()-2)/24,5),АТС!$A$41:$F$784,3)+'Иные услуги '!$C$5+'РСТ РСО-А'!$J$6+'РСТ РСО-А'!$G$9</f>
        <v>3683.4300000000003</v>
      </c>
      <c r="J180" s="119">
        <f>VLOOKUP($A180+ROUND((COLUMN()-2)/24,5),АТС!$A$41:$F$784,3)+'Иные услуги '!$C$5+'РСТ РСО-А'!$J$6+'РСТ РСО-А'!$G$9</f>
        <v>3749.04</v>
      </c>
      <c r="K180" s="119">
        <f>VLOOKUP($A180+ROUND((COLUMN()-2)/24,5),АТС!$A$41:$F$784,3)+'Иные услуги '!$C$5+'РСТ РСО-А'!$J$6+'РСТ РСО-А'!$G$9</f>
        <v>3661.03</v>
      </c>
      <c r="L180" s="119">
        <f>VLOOKUP($A180+ROUND((COLUMN()-2)/24,5),АТС!$A$41:$F$784,3)+'Иные услуги '!$C$5+'РСТ РСО-А'!$J$6+'РСТ РСО-А'!$G$9</f>
        <v>3646.55</v>
      </c>
      <c r="M180" s="119">
        <f>VLOOKUP($A180+ROUND((COLUMN()-2)/24,5),АТС!$A$41:$F$784,3)+'Иные услуги '!$C$5+'РСТ РСО-А'!$J$6+'РСТ РСО-А'!$G$9</f>
        <v>3646.6800000000003</v>
      </c>
      <c r="N180" s="119">
        <f>VLOOKUP($A180+ROUND((COLUMN()-2)/24,5),АТС!$A$41:$F$784,3)+'Иные услуги '!$C$5+'РСТ РСО-А'!$J$6+'РСТ РСО-А'!$G$9</f>
        <v>3646.4900000000002</v>
      </c>
      <c r="O180" s="119">
        <f>VLOOKUP($A180+ROUND((COLUMN()-2)/24,5),АТС!$A$41:$F$784,3)+'Иные услуги '!$C$5+'РСТ РСО-А'!$J$6+'РСТ РСО-А'!$G$9</f>
        <v>3650.8500000000004</v>
      </c>
      <c r="P180" s="119">
        <f>VLOOKUP($A180+ROUND((COLUMN()-2)/24,5),АТС!$A$41:$F$784,3)+'Иные услуги '!$C$5+'РСТ РСО-А'!$J$6+'РСТ РСО-А'!$G$9</f>
        <v>3651.0200000000004</v>
      </c>
      <c r="Q180" s="119">
        <f>VLOOKUP($A180+ROUND((COLUMN()-2)/24,5),АТС!$A$41:$F$784,3)+'Иные услуги '!$C$5+'РСТ РСО-А'!$J$6+'РСТ РСО-А'!$G$9</f>
        <v>3650.9</v>
      </c>
      <c r="R180" s="119">
        <f>VLOOKUP($A180+ROUND((COLUMN()-2)/24,5),АТС!$A$41:$F$784,3)+'Иные услуги '!$C$5+'РСТ РСО-А'!$J$6+'РСТ РСО-А'!$G$9</f>
        <v>3651.1800000000003</v>
      </c>
      <c r="S180" s="119">
        <f>VLOOKUP($A180+ROUND((COLUMN()-2)/24,5),АТС!$A$41:$F$784,3)+'Иные услуги '!$C$5+'РСТ РСО-А'!$J$6+'РСТ РСО-А'!$G$9</f>
        <v>3664.84</v>
      </c>
      <c r="T180" s="119">
        <f>VLOOKUP($A180+ROUND((COLUMN()-2)/24,5),АТС!$A$41:$F$784,3)+'Иные услуги '!$C$5+'РСТ РСО-А'!$J$6+'РСТ РСО-А'!$G$9</f>
        <v>3662.4100000000003</v>
      </c>
      <c r="U180" s="119">
        <f>VLOOKUP($A180+ROUND((COLUMN()-2)/24,5),АТС!$A$41:$F$784,3)+'Иные услуги '!$C$5+'РСТ РСО-А'!$J$6+'РСТ РСО-А'!$G$9</f>
        <v>3656.6200000000003</v>
      </c>
      <c r="V180" s="119">
        <f>VLOOKUP($A180+ROUND((COLUMN()-2)/24,5),АТС!$A$41:$F$784,3)+'Иные услуги '!$C$5+'РСТ РСО-А'!$J$6+'РСТ РСО-А'!$G$9</f>
        <v>3747.6600000000003</v>
      </c>
      <c r="W180" s="119">
        <f>VLOOKUP($A180+ROUND((COLUMN()-2)/24,5),АТС!$A$41:$F$784,3)+'Иные услуги '!$C$5+'РСТ РСО-А'!$J$6+'РСТ РСО-А'!$G$9</f>
        <v>3691.63</v>
      </c>
      <c r="X180" s="119">
        <f>VLOOKUP($A180+ROUND((COLUMN()-2)/24,5),АТС!$A$41:$F$784,3)+'Иные услуги '!$C$5+'РСТ РСО-А'!$J$6+'РСТ РСО-А'!$G$9</f>
        <v>3687.19</v>
      </c>
      <c r="Y180" s="119">
        <f>VLOOKUP($A180+ROUND((COLUMN()-2)/24,5),АТС!$A$41:$F$784,3)+'Иные услуги '!$C$5+'РСТ РСО-А'!$J$6+'РСТ РСО-А'!$G$9</f>
        <v>4050.2200000000003</v>
      </c>
    </row>
    <row r="181" spans="1:25" x14ac:dyDescent="0.2">
      <c r="A181" s="66">
        <f t="shared" si="5"/>
        <v>43329</v>
      </c>
      <c r="B181" s="119">
        <f>VLOOKUP($A181+ROUND((COLUMN()-2)/24,5),АТС!$A$41:$F$784,3)+'Иные услуги '!$C$5+'РСТ РСО-А'!$J$6+'РСТ РСО-А'!$G$9</f>
        <v>3646.07</v>
      </c>
      <c r="C181" s="119">
        <f>VLOOKUP($A181+ROUND((COLUMN()-2)/24,5),АТС!$A$41:$F$784,3)+'Иные услуги '!$C$5+'РСТ РСО-А'!$J$6+'РСТ РСО-А'!$G$9</f>
        <v>3629.9700000000003</v>
      </c>
      <c r="D181" s="119">
        <f>VLOOKUP($A181+ROUND((COLUMN()-2)/24,5),АТС!$A$41:$F$784,3)+'Иные услуги '!$C$5+'РСТ РСО-А'!$J$6+'РСТ РСО-А'!$G$9</f>
        <v>3638.5200000000004</v>
      </c>
      <c r="E181" s="119">
        <f>VLOOKUP($A181+ROUND((COLUMN()-2)/24,5),АТС!$A$41:$F$784,3)+'Иные услуги '!$C$5+'РСТ РСО-А'!$J$6+'РСТ РСО-А'!$G$9</f>
        <v>3638.1600000000003</v>
      </c>
      <c r="F181" s="119">
        <f>VLOOKUP($A181+ROUND((COLUMN()-2)/24,5),АТС!$A$41:$F$784,3)+'Иные услуги '!$C$5+'РСТ РСО-А'!$J$6+'РСТ РСО-А'!$G$9</f>
        <v>3638.2400000000002</v>
      </c>
      <c r="G181" s="119">
        <f>VLOOKUP($A181+ROUND((COLUMN()-2)/24,5),АТС!$A$41:$F$784,3)+'Иные услуги '!$C$5+'РСТ РСО-А'!$J$6+'РСТ РСО-А'!$G$9</f>
        <v>3656.9700000000003</v>
      </c>
      <c r="H181" s="119">
        <f>VLOOKUP($A181+ROUND((COLUMN()-2)/24,5),АТС!$A$41:$F$784,3)+'Иные услуги '!$C$5+'РСТ РСО-А'!$J$6+'РСТ РСО-А'!$G$9</f>
        <v>3645.25</v>
      </c>
      <c r="I181" s="119">
        <f>VLOOKUP($A181+ROUND((COLUMN()-2)/24,5),АТС!$A$41:$F$784,3)+'Иные услуги '!$C$5+'РСТ РСО-А'!$J$6+'РСТ РСО-А'!$G$9</f>
        <v>3708.3100000000004</v>
      </c>
      <c r="J181" s="119">
        <f>VLOOKUP($A181+ROUND((COLUMN()-2)/24,5),АТС!$A$41:$F$784,3)+'Иные услуги '!$C$5+'РСТ РСО-А'!$J$6+'РСТ РСО-А'!$G$9</f>
        <v>3770.3300000000004</v>
      </c>
      <c r="K181" s="119">
        <f>VLOOKUP($A181+ROUND((COLUMN()-2)/24,5),АТС!$A$41:$F$784,3)+'Иные услуги '!$C$5+'РСТ РСО-А'!$J$6+'РСТ РСО-А'!$G$9</f>
        <v>3654.94</v>
      </c>
      <c r="L181" s="119">
        <f>VLOOKUP($A181+ROUND((COLUMN()-2)/24,5),АТС!$A$41:$F$784,3)+'Иные услуги '!$C$5+'РСТ РСО-А'!$J$6+'РСТ РСО-А'!$G$9</f>
        <v>3640.76</v>
      </c>
      <c r="M181" s="119">
        <f>VLOOKUP($A181+ROUND((COLUMN()-2)/24,5),АТС!$A$41:$F$784,3)+'Иные услуги '!$C$5+'РСТ РСО-А'!$J$6+'РСТ РСО-А'!$G$9</f>
        <v>3644.13</v>
      </c>
      <c r="N181" s="119">
        <f>VLOOKUP($A181+ROUND((COLUMN()-2)/24,5),АТС!$A$41:$F$784,3)+'Иные услуги '!$C$5+'РСТ РСО-А'!$J$6+'РСТ РСО-А'!$G$9</f>
        <v>3643.7300000000005</v>
      </c>
      <c r="O181" s="119">
        <f>VLOOKUP($A181+ROUND((COLUMN()-2)/24,5),АТС!$A$41:$F$784,3)+'Иные услуги '!$C$5+'РСТ РСО-А'!$J$6+'РСТ РСО-А'!$G$9</f>
        <v>3643.8300000000004</v>
      </c>
      <c r="P181" s="119">
        <f>VLOOKUP($A181+ROUND((COLUMN()-2)/24,5),АТС!$A$41:$F$784,3)+'Иные услуги '!$C$5+'РСТ РСО-А'!$J$6+'РСТ РСО-А'!$G$9</f>
        <v>3643.69</v>
      </c>
      <c r="Q181" s="119">
        <f>VLOOKUP($A181+ROUND((COLUMN()-2)/24,5),АТС!$A$41:$F$784,3)+'Иные услуги '!$C$5+'РСТ РСО-А'!$J$6+'РСТ РСО-А'!$G$9</f>
        <v>3640.67</v>
      </c>
      <c r="R181" s="119">
        <f>VLOOKUP($A181+ROUND((COLUMN()-2)/24,5),АТС!$A$41:$F$784,3)+'Иные услуги '!$C$5+'РСТ РСО-А'!$J$6+'РСТ РСО-А'!$G$9</f>
        <v>3640.6200000000003</v>
      </c>
      <c r="S181" s="119">
        <f>VLOOKUP($A181+ROUND((COLUMN()-2)/24,5),АТС!$A$41:$F$784,3)+'Иные услуги '!$C$5+'РСТ РСО-А'!$J$6+'РСТ РСО-А'!$G$9</f>
        <v>3654.51</v>
      </c>
      <c r="T181" s="119">
        <f>VLOOKUP($A181+ROUND((COLUMN()-2)/24,5),АТС!$A$41:$F$784,3)+'Иные услуги '!$C$5+'РСТ РСО-А'!$J$6+'РСТ РСО-А'!$G$9</f>
        <v>3669</v>
      </c>
      <c r="U181" s="119">
        <f>VLOOKUP($A181+ROUND((COLUMN()-2)/24,5),АТС!$A$41:$F$784,3)+'Иные услуги '!$C$5+'РСТ РСО-А'!$J$6+'РСТ РСО-А'!$G$9</f>
        <v>3651.2200000000003</v>
      </c>
      <c r="V181" s="119">
        <f>VLOOKUP($A181+ROUND((COLUMN()-2)/24,5),АТС!$A$41:$F$784,3)+'Иные услуги '!$C$5+'РСТ РСО-А'!$J$6+'РСТ РСО-А'!$G$9</f>
        <v>3759.1000000000004</v>
      </c>
      <c r="W181" s="119">
        <f>VLOOKUP($A181+ROUND((COLUMN()-2)/24,5),АТС!$A$41:$F$784,3)+'Иные услуги '!$C$5+'РСТ РСО-А'!$J$6+'РСТ РСО-А'!$G$9</f>
        <v>3679.25</v>
      </c>
      <c r="X181" s="119">
        <f>VLOOKUP($A181+ROUND((COLUMN()-2)/24,5),АТС!$A$41:$F$784,3)+'Иные услуги '!$C$5+'РСТ РСО-А'!$J$6+'РСТ РСО-А'!$G$9</f>
        <v>3673.6200000000003</v>
      </c>
      <c r="Y181" s="119">
        <f>VLOOKUP($A181+ROUND((COLUMN()-2)/24,5),АТС!$A$41:$F$784,3)+'Иные услуги '!$C$5+'РСТ РСО-А'!$J$6+'РСТ РСО-А'!$G$9</f>
        <v>4112.93</v>
      </c>
    </row>
    <row r="182" spans="1:25" x14ac:dyDescent="0.2">
      <c r="A182" s="66">
        <f t="shared" si="5"/>
        <v>43330</v>
      </c>
      <c r="B182" s="119">
        <f>VLOOKUP($A182+ROUND((COLUMN()-2)/24,5),АТС!$A$41:$F$784,3)+'Иные услуги '!$C$5+'РСТ РСО-А'!$J$6+'РСТ РСО-А'!$G$9</f>
        <v>3681.03</v>
      </c>
      <c r="C182" s="119">
        <f>VLOOKUP($A182+ROUND((COLUMN()-2)/24,5),АТС!$A$41:$F$784,3)+'Иные услуги '!$C$5+'РСТ РСО-А'!$J$6+'РСТ РСО-А'!$G$9</f>
        <v>3634.2300000000005</v>
      </c>
      <c r="D182" s="119">
        <f>VLOOKUP($A182+ROUND((COLUMN()-2)/24,5),АТС!$A$41:$F$784,3)+'Иные услуги '!$C$5+'РСТ РСО-А'!$J$6+'РСТ РСО-А'!$G$9</f>
        <v>3642.3500000000004</v>
      </c>
      <c r="E182" s="119">
        <f>VLOOKUP($A182+ROUND((COLUMN()-2)/24,5),АТС!$A$41:$F$784,3)+'Иные услуги '!$C$5+'РСТ РСО-А'!$J$6+'РСТ РСО-А'!$G$9</f>
        <v>3641.2400000000002</v>
      </c>
      <c r="F182" s="119">
        <f>VLOOKUP($A182+ROUND((COLUMN()-2)/24,5),АТС!$A$41:$F$784,3)+'Иные услуги '!$C$5+'РСТ РСО-А'!$J$6+'РСТ РСО-А'!$G$9</f>
        <v>3642.55</v>
      </c>
      <c r="G182" s="119">
        <f>VLOOKUP($A182+ROUND((COLUMN()-2)/24,5),АТС!$A$41:$F$784,3)+'Иные услуги '!$C$5+'РСТ РСО-А'!$J$6+'РСТ РСО-А'!$G$9</f>
        <v>3659.9500000000003</v>
      </c>
      <c r="H182" s="119">
        <f>VLOOKUP($A182+ROUND((COLUMN()-2)/24,5),АТС!$A$41:$F$784,3)+'Иные услуги '!$C$5+'РСТ РСО-А'!$J$6+'РСТ РСО-А'!$G$9</f>
        <v>3681.46</v>
      </c>
      <c r="I182" s="119">
        <f>VLOOKUP($A182+ROUND((COLUMN()-2)/24,5),АТС!$A$41:$F$784,3)+'Иные услуги '!$C$5+'РСТ РСО-А'!$J$6+'РСТ РСО-А'!$G$9</f>
        <v>3642.5</v>
      </c>
      <c r="J182" s="119">
        <f>VLOOKUP($A182+ROUND((COLUMN()-2)/24,5),АТС!$A$41:$F$784,3)+'Иные услуги '!$C$5+'РСТ РСО-А'!$J$6+'РСТ РСО-А'!$G$9</f>
        <v>3866.4800000000005</v>
      </c>
      <c r="K182" s="119">
        <f>VLOOKUP($A182+ROUND((COLUMN()-2)/24,5),АТС!$A$41:$F$784,3)+'Иные услуги '!$C$5+'РСТ РСО-А'!$J$6+'РСТ РСО-А'!$G$9</f>
        <v>3694.2400000000002</v>
      </c>
      <c r="L182" s="119">
        <f>VLOOKUP($A182+ROUND((COLUMN()-2)/24,5),АТС!$A$41:$F$784,3)+'Иные услуги '!$C$5+'РСТ РСО-А'!$J$6+'РСТ РСО-А'!$G$9</f>
        <v>3693.57</v>
      </c>
      <c r="M182" s="119">
        <f>VLOOKUP($A182+ROUND((COLUMN()-2)/24,5),АТС!$A$41:$F$784,3)+'Иные услуги '!$C$5+'РСТ РСО-А'!$J$6+'РСТ РСО-А'!$G$9</f>
        <v>3694.28</v>
      </c>
      <c r="N182" s="119">
        <f>VLOOKUP($A182+ROUND((COLUMN()-2)/24,5),АТС!$A$41:$F$784,3)+'Иные услуги '!$C$5+'РСТ РСО-А'!$J$6+'РСТ РСО-А'!$G$9</f>
        <v>3694.32</v>
      </c>
      <c r="O182" s="119">
        <f>VLOOKUP($A182+ROUND((COLUMN()-2)/24,5),АТС!$A$41:$F$784,3)+'Иные услуги '!$C$5+'РСТ РСО-А'!$J$6+'РСТ РСО-А'!$G$9</f>
        <v>3694.4900000000002</v>
      </c>
      <c r="P182" s="119">
        <f>VLOOKUP($A182+ROUND((COLUMN()-2)/24,5),АТС!$A$41:$F$784,3)+'Иные услуги '!$C$5+'РСТ РСО-А'!$J$6+'РСТ РСО-А'!$G$9</f>
        <v>3694.7400000000002</v>
      </c>
      <c r="Q182" s="119">
        <f>VLOOKUP($A182+ROUND((COLUMN()-2)/24,5),АТС!$A$41:$F$784,3)+'Иные услуги '!$C$5+'РСТ РСО-А'!$J$6+'РСТ РСО-А'!$G$9</f>
        <v>3693.04</v>
      </c>
      <c r="R182" s="119">
        <f>VLOOKUP($A182+ROUND((COLUMN()-2)/24,5),АТС!$A$41:$F$784,3)+'Иные услуги '!$C$5+'РСТ РСО-А'!$J$6+'РСТ РСО-А'!$G$9</f>
        <v>3692.53</v>
      </c>
      <c r="S182" s="119">
        <f>VLOOKUP($A182+ROUND((COLUMN()-2)/24,5),АТС!$A$41:$F$784,3)+'Иные услуги '!$C$5+'РСТ РСО-А'!$J$6+'РСТ РСО-А'!$G$9</f>
        <v>3692.9300000000003</v>
      </c>
      <c r="T182" s="119">
        <f>VLOOKUP($A182+ROUND((COLUMN()-2)/24,5),АТС!$A$41:$F$784,3)+'Иные услуги '!$C$5+'РСТ РСО-А'!$J$6+'РСТ РСО-А'!$G$9</f>
        <v>3693.4</v>
      </c>
      <c r="U182" s="119">
        <f>VLOOKUP($A182+ROUND((COLUMN()-2)/24,5),АТС!$A$41:$F$784,3)+'Иные услуги '!$C$5+'РСТ РСО-А'!$J$6+'РСТ РСО-А'!$G$9</f>
        <v>3694.42</v>
      </c>
      <c r="V182" s="119">
        <f>VLOOKUP($A182+ROUND((COLUMN()-2)/24,5),АТС!$A$41:$F$784,3)+'Иные услуги '!$C$5+'РСТ РСО-А'!$J$6+'РСТ РСО-А'!$G$9</f>
        <v>3657.2700000000004</v>
      </c>
      <c r="W182" s="119">
        <f>VLOOKUP($A182+ROUND((COLUMN()-2)/24,5),АТС!$A$41:$F$784,3)+'Иные услуги '!$C$5+'РСТ РСО-А'!$J$6+'РСТ РСО-А'!$G$9</f>
        <v>3651.8100000000004</v>
      </c>
      <c r="X182" s="119">
        <f>VLOOKUP($A182+ROUND((COLUMN()-2)/24,5),АТС!$A$41:$F$784,3)+'Иные услуги '!$C$5+'РСТ РСО-А'!$J$6+'РСТ РСО-А'!$G$9</f>
        <v>3786.4300000000003</v>
      </c>
      <c r="Y182" s="119">
        <f>VLOOKUP($A182+ROUND((COLUMN()-2)/24,5),АТС!$A$41:$F$784,3)+'Иные услуги '!$C$5+'РСТ РСО-А'!$J$6+'РСТ РСО-А'!$G$9</f>
        <v>4123.5600000000004</v>
      </c>
    </row>
    <row r="183" spans="1:25" x14ac:dyDescent="0.2">
      <c r="A183" s="66">
        <f t="shared" si="5"/>
        <v>43331</v>
      </c>
      <c r="B183" s="119">
        <f>VLOOKUP($A183+ROUND((COLUMN()-2)/24,5),АТС!$A$41:$F$784,3)+'Иные услуги '!$C$5+'РСТ РСО-А'!$J$6+'РСТ РСО-А'!$G$9</f>
        <v>3679.13</v>
      </c>
      <c r="C183" s="119">
        <f>VLOOKUP($A183+ROUND((COLUMN()-2)/24,5),АТС!$A$41:$F$784,3)+'Иные услуги '!$C$5+'РСТ РСО-А'!$J$6+'РСТ РСО-А'!$G$9</f>
        <v>3636.3100000000004</v>
      </c>
      <c r="D183" s="119">
        <f>VLOOKUP($A183+ROUND((COLUMN()-2)/24,5),АТС!$A$41:$F$784,3)+'Иные услуги '!$C$5+'РСТ РСО-А'!$J$6+'РСТ РСО-А'!$G$9</f>
        <v>3650.8900000000003</v>
      </c>
      <c r="E183" s="119">
        <f>VLOOKUP($A183+ROUND((COLUMN()-2)/24,5),АТС!$A$41:$F$784,3)+'Иные услуги '!$C$5+'РСТ РСО-А'!$J$6+'РСТ РСО-А'!$G$9</f>
        <v>3650.4800000000005</v>
      </c>
      <c r="F183" s="119">
        <f>VLOOKUP($A183+ROUND((COLUMN()-2)/24,5),АТС!$A$41:$F$784,3)+'Иные услуги '!$C$5+'РСТ РСО-А'!$J$6+'РСТ РСО-А'!$G$9</f>
        <v>3676.65</v>
      </c>
      <c r="G183" s="119">
        <f>VLOOKUP($A183+ROUND((COLUMN()-2)/24,5),АТС!$A$41:$F$784,3)+'Иные услуги '!$C$5+'РСТ РСО-А'!$J$6+'РСТ РСО-А'!$G$9</f>
        <v>3694.5</v>
      </c>
      <c r="H183" s="119">
        <f>VLOOKUP($A183+ROUND((COLUMN()-2)/24,5),АТС!$A$41:$F$784,3)+'Иные услуги '!$C$5+'РСТ РСО-А'!$J$6+'РСТ РСО-А'!$G$9</f>
        <v>3697.42</v>
      </c>
      <c r="I183" s="119">
        <f>VLOOKUP($A183+ROUND((COLUMN()-2)/24,5),АТС!$A$41:$F$784,3)+'Иные услуги '!$C$5+'РСТ РСО-А'!$J$6+'РСТ РСО-А'!$G$9</f>
        <v>3650.88</v>
      </c>
      <c r="J183" s="119">
        <f>VLOOKUP($A183+ROUND((COLUMN()-2)/24,5),АТС!$A$41:$F$784,3)+'Иные услуги '!$C$5+'РСТ РСО-А'!$J$6+'РСТ РСО-А'!$G$9</f>
        <v>3906.48</v>
      </c>
      <c r="K183" s="119">
        <f>VLOOKUP($A183+ROUND((COLUMN()-2)/24,5),АТС!$A$41:$F$784,3)+'Иные услуги '!$C$5+'РСТ РСО-А'!$J$6+'РСТ РСО-А'!$G$9</f>
        <v>3798.29</v>
      </c>
      <c r="L183" s="119">
        <f>VLOOKUP($A183+ROUND((COLUMN()-2)/24,5),АТС!$A$41:$F$784,3)+'Иные услуги '!$C$5+'РСТ РСО-А'!$J$6+'РСТ РСО-А'!$G$9</f>
        <v>3722.92</v>
      </c>
      <c r="M183" s="119">
        <f>VLOOKUP($A183+ROUND((COLUMN()-2)/24,5),АТС!$A$41:$F$784,3)+'Иные услуги '!$C$5+'РСТ РСО-А'!$J$6+'РСТ РСО-А'!$G$9</f>
        <v>3724.5800000000004</v>
      </c>
      <c r="N183" s="119">
        <f>VLOOKUP($A183+ROUND((COLUMN()-2)/24,5),АТС!$A$41:$F$784,3)+'Иные услуги '!$C$5+'РСТ РСО-А'!$J$6+'РСТ РСО-А'!$G$9</f>
        <v>3724.8300000000004</v>
      </c>
      <c r="O183" s="119">
        <f>VLOOKUP($A183+ROUND((COLUMN()-2)/24,5),АТС!$A$41:$F$784,3)+'Иные услуги '!$C$5+'РСТ РСО-А'!$J$6+'РСТ РСО-А'!$G$9</f>
        <v>3725.03</v>
      </c>
      <c r="P183" s="119">
        <f>VLOOKUP($A183+ROUND((COLUMN()-2)/24,5),АТС!$A$41:$F$784,3)+'Иные услуги '!$C$5+'РСТ РСО-А'!$J$6+'РСТ РСО-А'!$G$9</f>
        <v>3722.4700000000003</v>
      </c>
      <c r="Q183" s="119">
        <f>VLOOKUP($A183+ROUND((COLUMN()-2)/24,5),АТС!$A$41:$F$784,3)+'Иные услуги '!$C$5+'РСТ РСО-А'!$J$6+'РСТ РСО-А'!$G$9</f>
        <v>3721.82</v>
      </c>
      <c r="R183" s="119">
        <f>VLOOKUP($A183+ROUND((COLUMN()-2)/24,5),АТС!$A$41:$F$784,3)+'Иные услуги '!$C$5+'РСТ РСО-А'!$J$6+'РСТ РСО-А'!$G$9</f>
        <v>3720.84</v>
      </c>
      <c r="S183" s="119">
        <f>VLOOKUP($A183+ROUND((COLUMN()-2)/24,5),АТС!$A$41:$F$784,3)+'Иные услуги '!$C$5+'РСТ РСО-А'!$J$6+'РСТ РСО-А'!$G$9</f>
        <v>3721.04</v>
      </c>
      <c r="T183" s="119">
        <f>VLOOKUP($A183+ROUND((COLUMN()-2)/24,5),АТС!$A$41:$F$784,3)+'Иные услуги '!$C$5+'РСТ РСО-А'!$J$6+'РСТ РСО-А'!$G$9</f>
        <v>3704.7700000000004</v>
      </c>
      <c r="U183" s="119">
        <f>VLOOKUP($A183+ROUND((COLUMN()-2)/24,5),АТС!$A$41:$F$784,3)+'Иные услуги '!$C$5+'РСТ РСО-А'!$J$6+'РСТ РСО-А'!$G$9</f>
        <v>3659.79</v>
      </c>
      <c r="V183" s="119">
        <f>VLOOKUP($A183+ROUND((COLUMN()-2)/24,5),АТС!$A$41:$F$784,3)+'Иные услуги '!$C$5+'РСТ РСО-А'!$J$6+'РСТ РСО-А'!$G$9</f>
        <v>3711.29</v>
      </c>
      <c r="W183" s="119">
        <f>VLOOKUP($A183+ROUND((COLUMN()-2)/24,5),АТС!$A$41:$F$784,3)+'Иные услуги '!$C$5+'РСТ РСО-А'!$J$6+'РСТ РСО-А'!$G$9</f>
        <v>3662.44</v>
      </c>
      <c r="X183" s="119">
        <f>VLOOKUP($A183+ROUND((COLUMN()-2)/24,5),АТС!$A$41:$F$784,3)+'Иные услуги '!$C$5+'РСТ РСО-А'!$J$6+'РСТ РСО-А'!$G$9</f>
        <v>3800.82</v>
      </c>
      <c r="Y183" s="119">
        <f>VLOOKUP($A183+ROUND((COLUMN()-2)/24,5),АТС!$A$41:$F$784,3)+'Иные услуги '!$C$5+'РСТ РСО-А'!$J$6+'РСТ РСО-А'!$G$9</f>
        <v>4152.1000000000004</v>
      </c>
    </row>
    <row r="184" spans="1:25" x14ac:dyDescent="0.2">
      <c r="A184" s="66">
        <f t="shared" si="5"/>
        <v>43332</v>
      </c>
      <c r="B184" s="119">
        <f>VLOOKUP($A184+ROUND((COLUMN()-2)/24,5),АТС!$A$41:$F$784,3)+'Иные услуги '!$C$5+'РСТ РСО-А'!$J$6+'РСТ РСО-А'!$G$9</f>
        <v>3662.4800000000005</v>
      </c>
      <c r="C184" s="119">
        <f>VLOOKUP($A184+ROUND((COLUMN()-2)/24,5),АТС!$A$41:$F$784,3)+'Иные услуги '!$C$5+'РСТ РСО-А'!$J$6+'РСТ РСО-А'!$G$9</f>
        <v>3637.9800000000005</v>
      </c>
      <c r="D184" s="119">
        <f>VLOOKUP($A184+ROUND((COLUMN()-2)/24,5),АТС!$A$41:$F$784,3)+'Иные услуги '!$C$5+'РСТ РСО-А'!$J$6+'РСТ РСО-А'!$G$9</f>
        <v>3653.78</v>
      </c>
      <c r="E184" s="119">
        <f>VLOOKUP($A184+ROUND((COLUMN()-2)/24,5),АТС!$A$41:$F$784,3)+'Иные услуги '!$C$5+'РСТ РСО-А'!$J$6+'РСТ РСО-А'!$G$9</f>
        <v>3654.07</v>
      </c>
      <c r="F184" s="119">
        <f>VLOOKUP($A184+ROUND((COLUMN()-2)/24,5),АТС!$A$41:$F$784,3)+'Иные услуги '!$C$5+'РСТ РСО-А'!$J$6+'РСТ РСО-А'!$G$9</f>
        <v>3654.55</v>
      </c>
      <c r="G184" s="119">
        <f>VLOOKUP($A184+ROUND((COLUMN()-2)/24,5),АТС!$A$41:$F$784,3)+'Иные услуги '!$C$5+'РСТ РСО-А'!$J$6+'РСТ РСО-А'!$G$9</f>
        <v>3693.3700000000003</v>
      </c>
      <c r="H184" s="119">
        <f>VLOOKUP($A184+ROUND((COLUMN()-2)/24,5),АТС!$A$41:$F$784,3)+'Иные услуги '!$C$5+'РСТ РСО-А'!$J$6+'РСТ РСО-А'!$G$9</f>
        <v>3659.2000000000003</v>
      </c>
      <c r="I184" s="119">
        <f>VLOOKUP($A184+ROUND((COLUMN()-2)/24,5),АТС!$A$41:$F$784,3)+'Иные услуги '!$C$5+'РСТ РСО-А'!$J$6+'РСТ РСО-А'!$G$9</f>
        <v>3640.61</v>
      </c>
      <c r="J184" s="119">
        <f>VLOOKUP($A184+ROUND((COLUMN()-2)/24,5),АТС!$A$41:$F$784,3)+'Иные услуги '!$C$5+'РСТ РСО-А'!$J$6+'РСТ РСО-А'!$G$9</f>
        <v>3796.21</v>
      </c>
      <c r="K184" s="119">
        <f>VLOOKUP($A184+ROUND((COLUMN()-2)/24,5),АТС!$A$41:$F$784,3)+'Иные услуги '!$C$5+'РСТ РСО-А'!$J$6+'РСТ РСО-А'!$G$9</f>
        <v>3663.29</v>
      </c>
      <c r="L184" s="119">
        <f>VLOOKUP($A184+ROUND((COLUMN()-2)/24,5),АТС!$A$41:$F$784,3)+'Иные услуги '!$C$5+'РСТ РСО-А'!$J$6+'РСТ РСО-А'!$G$9</f>
        <v>3648.88</v>
      </c>
      <c r="M184" s="119">
        <f>VLOOKUP($A184+ROUND((COLUMN()-2)/24,5),АТС!$A$41:$F$784,3)+'Иные услуги '!$C$5+'РСТ РСО-А'!$J$6+'РСТ РСО-А'!$G$9</f>
        <v>3650.1600000000003</v>
      </c>
      <c r="N184" s="119">
        <f>VLOOKUP($A184+ROUND((COLUMN()-2)/24,5),АТС!$A$41:$F$784,3)+'Иные услуги '!$C$5+'РСТ РСО-А'!$J$6+'РСТ РСО-А'!$G$9</f>
        <v>3650.07</v>
      </c>
      <c r="O184" s="119">
        <f>VLOOKUP($A184+ROUND((COLUMN()-2)/24,5),АТС!$A$41:$F$784,3)+'Иные услуги '!$C$5+'РСТ РСО-А'!$J$6+'РСТ РСО-А'!$G$9</f>
        <v>3650.78</v>
      </c>
      <c r="P184" s="119">
        <f>VLOOKUP($A184+ROUND((COLUMN()-2)/24,5),АТС!$A$41:$F$784,3)+'Иные услуги '!$C$5+'РСТ РСО-А'!$J$6+'РСТ РСО-А'!$G$9</f>
        <v>3650.9500000000003</v>
      </c>
      <c r="Q184" s="119">
        <f>VLOOKUP($A184+ROUND((COLUMN()-2)/24,5),АТС!$A$41:$F$784,3)+'Иные услуги '!$C$5+'РСТ РСО-А'!$J$6+'РСТ РСО-А'!$G$9</f>
        <v>3651.15</v>
      </c>
      <c r="R184" s="119">
        <f>VLOOKUP($A184+ROUND((COLUMN()-2)/24,5),АТС!$A$41:$F$784,3)+'Иные услуги '!$C$5+'РСТ РСО-А'!$J$6+'РСТ РСО-А'!$G$9</f>
        <v>3651.2200000000003</v>
      </c>
      <c r="S184" s="119">
        <f>VLOOKUP($A184+ROUND((COLUMN()-2)/24,5),АТС!$A$41:$F$784,3)+'Иные услуги '!$C$5+'РСТ РСО-А'!$J$6+'РСТ РСО-А'!$G$9</f>
        <v>3661.92</v>
      </c>
      <c r="T184" s="119">
        <f>VLOOKUP($A184+ROUND((COLUMN()-2)/24,5),АТС!$A$41:$F$784,3)+'Иные услуги '!$C$5+'РСТ РСО-А'!$J$6+'РСТ РСО-А'!$G$9</f>
        <v>3676.3500000000004</v>
      </c>
      <c r="U184" s="119">
        <f>VLOOKUP($A184+ROUND((COLUMN()-2)/24,5),АТС!$A$41:$F$784,3)+'Иные услуги '!$C$5+'РСТ РСО-А'!$J$6+'РСТ РСО-А'!$G$9</f>
        <v>3685.84</v>
      </c>
      <c r="V184" s="119">
        <f>VLOOKUP($A184+ROUND((COLUMN()-2)/24,5),АТС!$A$41:$F$784,3)+'Иные услуги '!$C$5+'РСТ РСО-А'!$J$6+'РСТ РСО-А'!$G$9</f>
        <v>3773.94</v>
      </c>
      <c r="W184" s="119">
        <f>VLOOKUP($A184+ROUND((COLUMN()-2)/24,5),АТС!$A$41:$F$784,3)+'Иные услуги '!$C$5+'РСТ РСО-А'!$J$6+'РСТ РСО-А'!$G$9</f>
        <v>3693.53</v>
      </c>
      <c r="X184" s="119">
        <f>VLOOKUP($A184+ROUND((COLUMN()-2)/24,5),АТС!$A$41:$F$784,3)+'Иные услуги '!$C$5+'РСТ РСО-А'!$J$6+'РСТ РСО-А'!$G$9</f>
        <v>3696.8700000000003</v>
      </c>
      <c r="Y184" s="119">
        <f>VLOOKUP($A184+ROUND((COLUMN()-2)/24,5),АТС!$A$41:$F$784,3)+'Иные услуги '!$C$5+'РСТ РСО-А'!$J$6+'РСТ РСО-А'!$G$9</f>
        <v>4146.6499999999996</v>
      </c>
    </row>
    <row r="185" spans="1:25" x14ac:dyDescent="0.2">
      <c r="A185" s="66">
        <f t="shared" si="5"/>
        <v>43333</v>
      </c>
      <c r="B185" s="119">
        <f>VLOOKUP($A185+ROUND((COLUMN()-2)/24,5),АТС!$A$41:$F$784,3)+'Иные услуги '!$C$5+'РСТ РСО-А'!$J$6+'РСТ РСО-А'!$G$9</f>
        <v>3645.9</v>
      </c>
      <c r="C185" s="119">
        <f>VLOOKUP($A185+ROUND((COLUMN()-2)/24,5),АТС!$A$41:$F$784,3)+'Иные услуги '!$C$5+'РСТ РСО-А'!$J$6+'РСТ РСО-А'!$G$9</f>
        <v>3630.3100000000004</v>
      </c>
      <c r="D185" s="119">
        <f>VLOOKUP($A185+ROUND((COLUMN()-2)/24,5),АТС!$A$41:$F$784,3)+'Иные услуги '!$C$5+'РСТ РСО-А'!$J$6+'РСТ РСО-А'!$G$9</f>
        <v>3651.8100000000004</v>
      </c>
      <c r="E185" s="119">
        <f>VLOOKUP($A185+ROUND((COLUMN()-2)/24,5),АТС!$A$41:$F$784,3)+'Иные услуги '!$C$5+'РСТ РСО-А'!$J$6+'РСТ РСО-А'!$G$9</f>
        <v>3651.3</v>
      </c>
      <c r="F185" s="119">
        <f>VLOOKUP($A185+ROUND((COLUMN()-2)/24,5),АТС!$A$41:$F$784,3)+'Иные услуги '!$C$5+'РСТ РСО-А'!$J$6+'РСТ РСО-А'!$G$9</f>
        <v>3652.1400000000003</v>
      </c>
      <c r="G185" s="119">
        <f>VLOOKUP($A185+ROUND((COLUMN()-2)/24,5),АТС!$A$41:$F$784,3)+'Иные услуги '!$C$5+'РСТ РСО-А'!$J$6+'РСТ РСО-А'!$G$9</f>
        <v>3672.9700000000003</v>
      </c>
      <c r="H185" s="119">
        <f>VLOOKUP($A185+ROUND((COLUMN()-2)/24,5),АТС!$A$41:$F$784,3)+'Иные услуги '!$C$5+'РСТ РСО-А'!$J$6+'РСТ РСО-А'!$G$9</f>
        <v>3668.42</v>
      </c>
      <c r="I185" s="119">
        <f>VLOOKUP($A185+ROUND((COLUMN()-2)/24,5),АТС!$A$41:$F$784,3)+'Иные услуги '!$C$5+'РСТ РСО-А'!$J$6+'РСТ РСО-А'!$G$9</f>
        <v>3683.7200000000003</v>
      </c>
      <c r="J185" s="119">
        <f>VLOOKUP($A185+ROUND((COLUMN()-2)/24,5),АТС!$A$41:$F$784,3)+'Иные услуги '!$C$5+'РСТ РСО-А'!$J$6+'РСТ РСО-А'!$G$9</f>
        <v>3799.9700000000003</v>
      </c>
      <c r="K185" s="119">
        <f>VLOOKUP($A185+ROUND((COLUMN()-2)/24,5),АТС!$A$41:$F$784,3)+'Иные услуги '!$C$5+'РСТ РСО-А'!$J$6+'РСТ РСО-А'!$G$9</f>
        <v>3665.57</v>
      </c>
      <c r="L185" s="119">
        <f>VLOOKUP($A185+ROUND((COLUMN()-2)/24,5),АТС!$A$41:$F$784,3)+'Иные услуги '!$C$5+'РСТ РСО-А'!$J$6+'РСТ РСО-А'!$G$9</f>
        <v>3650.96</v>
      </c>
      <c r="M185" s="119">
        <f>VLOOKUP($A185+ROUND((COLUMN()-2)/24,5),АТС!$A$41:$F$784,3)+'Иные услуги '!$C$5+'РСТ РСО-А'!$J$6+'РСТ РСО-А'!$G$9</f>
        <v>3651.0800000000004</v>
      </c>
      <c r="N185" s="119">
        <f>VLOOKUP($A185+ROUND((COLUMN()-2)/24,5),АТС!$A$41:$F$784,3)+'Иные услуги '!$C$5+'РСТ РСО-А'!$J$6+'РСТ РСО-А'!$G$9</f>
        <v>3652.3500000000004</v>
      </c>
      <c r="O185" s="119">
        <f>VLOOKUP($A185+ROUND((COLUMN()-2)/24,5),АТС!$A$41:$F$784,3)+'Иные услуги '!$C$5+'РСТ РСО-А'!$J$6+'РСТ РСО-А'!$G$9</f>
        <v>3652.54</v>
      </c>
      <c r="P185" s="119">
        <f>VLOOKUP($A185+ROUND((COLUMN()-2)/24,5),АТС!$A$41:$F$784,3)+'Иные услуги '!$C$5+'РСТ РСО-А'!$J$6+'РСТ РСО-А'!$G$9</f>
        <v>3651.5600000000004</v>
      </c>
      <c r="Q185" s="119">
        <f>VLOOKUP($A185+ROUND((COLUMN()-2)/24,5),АТС!$A$41:$F$784,3)+'Иные услуги '!$C$5+'РСТ РСО-А'!$J$6+'РСТ РСО-А'!$G$9</f>
        <v>3652.04</v>
      </c>
      <c r="R185" s="119">
        <f>VLOOKUP($A185+ROUND((COLUMN()-2)/24,5),АТС!$A$41:$F$784,3)+'Иные услуги '!$C$5+'РСТ РСО-А'!$J$6+'РСТ РСО-А'!$G$9</f>
        <v>3650.11</v>
      </c>
      <c r="S185" s="119">
        <f>VLOOKUP($A185+ROUND((COLUMN()-2)/24,5),АТС!$A$41:$F$784,3)+'Иные услуги '!$C$5+'РСТ РСО-А'!$J$6+'РСТ РСО-А'!$G$9</f>
        <v>3649.61</v>
      </c>
      <c r="T185" s="119">
        <f>VLOOKUP($A185+ROUND((COLUMN()-2)/24,5),АТС!$A$41:$F$784,3)+'Иные услуги '!$C$5+'РСТ РСО-А'!$J$6+'РСТ РСО-А'!$G$9</f>
        <v>3650.4100000000003</v>
      </c>
      <c r="U185" s="119">
        <f>VLOOKUP($A185+ROUND((COLUMN()-2)/24,5),АТС!$A$41:$F$784,3)+'Иные услуги '!$C$5+'РСТ РСО-А'!$J$6+'РСТ РСО-А'!$G$9</f>
        <v>3709.21</v>
      </c>
      <c r="V185" s="119">
        <f>VLOOKUP($A185+ROUND((COLUMN()-2)/24,5),АТС!$A$41:$F$784,3)+'Иные услуги '!$C$5+'РСТ РСО-А'!$J$6+'РСТ РСО-А'!$G$9</f>
        <v>3779.4</v>
      </c>
      <c r="W185" s="119">
        <f>VLOOKUP($A185+ROUND((COLUMN()-2)/24,5),АТС!$A$41:$F$784,3)+'Иные услуги '!$C$5+'РСТ РСО-А'!$J$6+'РСТ РСО-А'!$G$9</f>
        <v>3692.69</v>
      </c>
      <c r="X185" s="119">
        <f>VLOOKUP($A185+ROUND((COLUMN()-2)/24,5),АТС!$A$41:$F$784,3)+'Иные услуги '!$C$5+'РСТ РСО-А'!$J$6+'РСТ РСО-А'!$G$9</f>
        <v>3689.9800000000005</v>
      </c>
      <c r="Y185" s="119">
        <f>VLOOKUP($A185+ROUND((COLUMN()-2)/24,5),АТС!$A$41:$F$784,3)+'Иные услуги '!$C$5+'РСТ РСО-А'!$J$6+'РСТ РСО-А'!$G$9</f>
        <v>4145.93</v>
      </c>
    </row>
    <row r="186" spans="1:25" x14ac:dyDescent="0.2">
      <c r="A186" s="66">
        <f t="shared" si="5"/>
        <v>43334</v>
      </c>
      <c r="B186" s="119">
        <f>VLOOKUP($A186+ROUND((COLUMN()-2)/24,5),АТС!$A$41:$F$784,3)+'Иные услуги '!$C$5+'РСТ РСО-А'!$J$6+'РСТ РСО-А'!$G$9</f>
        <v>3647.69</v>
      </c>
      <c r="C186" s="119">
        <f>VLOOKUP($A186+ROUND((COLUMN()-2)/24,5),АТС!$A$41:$F$784,3)+'Иные услуги '!$C$5+'РСТ РСО-А'!$J$6+'РСТ РСО-А'!$G$9</f>
        <v>3634.6400000000003</v>
      </c>
      <c r="D186" s="119">
        <f>VLOOKUP($A186+ROUND((COLUMN()-2)/24,5),АТС!$A$41:$F$784,3)+'Иные услуги '!$C$5+'РСТ РСО-А'!$J$6+'РСТ РСО-А'!$G$9</f>
        <v>3658.3300000000004</v>
      </c>
      <c r="E186" s="119">
        <f>VLOOKUP($A186+ROUND((COLUMN()-2)/24,5),АТС!$A$41:$F$784,3)+'Иные услуги '!$C$5+'РСТ РСО-А'!$J$6+'РСТ РСО-А'!$G$9</f>
        <v>3657</v>
      </c>
      <c r="F186" s="119">
        <f>VLOOKUP($A186+ROUND((COLUMN()-2)/24,5),АТС!$A$41:$F$784,3)+'Иные услуги '!$C$5+'РСТ РСО-А'!$J$6+'РСТ РСО-А'!$G$9</f>
        <v>3655.13</v>
      </c>
      <c r="G186" s="119">
        <f>VLOOKUP($A186+ROUND((COLUMN()-2)/24,5),АТС!$A$41:$F$784,3)+'Иные услуги '!$C$5+'РСТ РСО-А'!$J$6+'РСТ РСО-А'!$G$9</f>
        <v>3699.8300000000004</v>
      </c>
      <c r="H186" s="119">
        <f>VLOOKUP($A186+ROUND((COLUMN()-2)/24,5),АТС!$A$41:$F$784,3)+'Иные услуги '!$C$5+'РСТ РСО-А'!$J$6+'РСТ РСО-А'!$G$9</f>
        <v>3706.92</v>
      </c>
      <c r="I186" s="119">
        <f>VLOOKUP($A186+ROUND((COLUMN()-2)/24,5),АТС!$A$41:$F$784,3)+'Иные услуги '!$C$5+'РСТ РСО-А'!$J$6+'РСТ РСО-А'!$G$9</f>
        <v>3680.88</v>
      </c>
      <c r="J186" s="119">
        <f>VLOOKUP($A186+ROUND((COLUMN()-2)/24,5),АТС!$A$41:$F$784,3)+'Иные услуги '!$C$5+'РСТ РСО-А'!$J$6+'РСТ РСО-А'!$G$9</f>
        <v>3851.21</v>
      </c>
      <c r="K186" s="119">
        <f>VLOOKUP($A186+ROUND((COLUMN()-2)/24,5),АТС!$A$41:$F$784,3)+'Иные услуги '!$C$5+'РСТ РСО-А'!$J$6+'РСТ РСО-А'!$G$9</f>
        <v>3663.6200000000003</v>
      </c>
      <c r="L186" s="119">
        <f>VLOOKUP($A186+ROUND((COLUMN()-2)/24,5),АТС!$A$41:$F$784,3)+'Иные услуги '!$C$5+'РСТ РСО-А'!$J$6+'РСТ РСО-А'!$G$9</f>
        <v>3649.38</v>
      </c>
      <c r="M186" s="119">
        <f>VLOOKUP($A186+ROUND((COLUMN()-2)/24,5),АТС!$A$41:$F$784,3)+'Иные услуги '!$C$5+'РСТ РСО-А'!$J$6+'РСТ РСО-А'!$G$9</f>
        <v>3675.7200000000003</v>
      </c>
      <c r="N186" s="119">
        <f>VLOOKUP($A186+ROUND((COLUMN()-2)/24,5),АТС!$A$41:$F$784,3)+'Иные услуги '!$C$5+'РСТ РСО-А'!$J$6+'РСТ РСО-А'!$G$9</f>
        <v>3649.2700000000004</v>
      </c>
      <c r="O186" s="119">
        <f>VLOOKUP($A186+ROUND((COLUMN()-2)/24,5),АТС!$A$41:$F$784,3)+'Иные услуги '!$C$5+'РСТ РСО-А'!$J$6+'РСТ РСО-А'!$G$9</f>
        <v>3646.9300000000003</v>
      </c>
      <c r="P186" s="119">
        <f>VLOOKUP($A186+ROUND((COLUMN()-2)/24,5),АТС!$A$41:$F$784,3)+'Иные услуги '!$C$5+'РСТ РСО-А'!$J$6+'РСТ РСО-А'!$G$9</f>
        <v>3646.7700000000004</v>
      </c>
      <c r="Q186" s="119">
        <f>VLOOKUP($A186+ROUND((COLUMN()-2)/24,5),АТС!$A$41:$F$784,3)+'Иные услуги '!$C$5+'РСТ РСО-А'!$J$6+'РСТ РСО-А'!$G$9</f>
        <v>3646.67</v>
      </c>
      <c r="R186" s="119">
        <f>VLOOKUP($A186+ROUND((COLUMN()-2)/24,5),АТС!$A$41:$F$784,3)+'Иные услуги '!$C$5+'РСТ РСО-А'!$J$6+'РСТ РСО-А'!$G$9</f>
        <v>3646.28</v>
      </c>
      <c r="S186" s="119">
        <f>VLOOKUP($A186+ROUND((COLUMN()-2)/24,5),АТС!$A$41:$F$784,3)+'Иные услуги '!$C$5+'РСТ РСО-А'!$J$6+'РСТ РСО-А'!$G$9</f>
        <v>3646.15</v>
      </c>
      <c r="T186" s="119">
        <f>VLOOKUP($A186+ROUND((COLUMN()-2)/24,5),АТС!$A$41:$F$784,3)+'Иные услуги '!$C$5+'РСТ РСО-А'!$J$6+'РСТ РСО-А'!$G$9</f>
        <v>3646.1600000000003</v>
      </c>
      <c r="U186" s="119">
        <f>VLOOKUP($A186+ROUND((COLUMN()-2)/24,5),АТС!$A$41:$F$784,3)+'Иные услуги '!$C$5+'РСТ РСО-А'!$J$6+'РСТ РСО-А'!$G$9</f>
        <v>3706.8</v>
      </c>
      <c r="V186" s="119">
        <f>VLOOKUP($A186+ROUND((COLUMN()-2)/24,5),АТС!$A$41:$F$784,3)+'Иные услуги '!$C$5+'РСТ РСО-А'!$J$6+'РСТ РСО-А'!$G$9</f>
        <v>3824.9700000000003</v>
      </c>
      <c r="W186" s="119">
        <f>VLOOKUP($A186+ROUND((COLUMN()-2)/24,5),АТС!$A$41:$F$784,3)+'Иные услуги '!$C$5+'РСТ РСО-А'!$J$6+'РСТ РСО-А'!$G$9</f>
        <v>3750.6200000000003</v>
      </c>
      <c r="X186" s="119">
        <f>VLOOKUP($A186+ROUND((COLUMN()-2)/24,5),АТС!$A$41:$F$784,3)+'Иные услуги '!$C$5+'РСТ РСО-А'!$J$6+'РСТ РСО-А'!$G$9</f>
        <v>3693.1000000000004</v>
      </c>
      <c r="Y186" s="119">
        <f>VLOOKUP($A186+ROUND((COLUMN()-2)/24,5),АТС!$A$41:$F$784,3)+'Иные услуги '!$C$5+'РСТ РСО-А'!$J$6+'РСТ РСО-А'!$G$9</f>
        <v>3893.36</v>
      </c>
    </row>
    <row r="187" spans="1:25" x14ac:dyDescent="0.2">
      <c r="A187" s="66">
        <f t="shared" si="5"/>
        <v>43335</v>
      </c>
      <c r="B187" s="119">
        <f>VLOOKUP($A187+ROUND((COLUMN()-2)/24,5),АТС!$A$41:$F$784,3)+'Иные услуги '!$C$5+'РСТ РСО-А'!$J$6+'РСТ РСО-А'!$G$9</f>
        <v>3649.3300000000004</v>
      </c>
      <c r="C187" s="119">
        <f>VLOOKUP($A187+ROUND((COLUMN()-2)/24,5),АТС!$A$41:$F$784,3)+'Иные услуги '!$C$5+'РСТ РСО-А'!$J$6+'РСТ РСО-А'!$G$9</f>
        <v>3637.2300000000005</v>
      </c>
      <c r="D187" s="119">
        <f>VLOOKUP($A187+ROUND((COLUMN()-2)/24,5),АТС!$A$41:$F$784,3)+'Иные услуги '!$C$5+'РСТ РСО-А'!$J$6+'РСТ РСО-А'!$G$9</f>
        <v>3652.55</v>
      </c>
      <c r="E187" s="119">
        <f>VLOOKUP($A187+ROUND((COLUMN()-2)/24,5),АТС!$A$41:$F$784,3)+'Иные услуги '!$C$5+'РСТ РСО-А'!$J$6+'РСТ РСО-А'!$G$9</f>
        <v>3651.38</v>
      </c>
      <c r="F187" s="119">
        <f>VLOOKUP($A187+ROUND((COLUMN()-2)/24,5),АТС!$A$41:$F$784,3)+'Иные услуги '!$C$5+'РСТ РСО-А'!$J$6+'РСТ РСО-А'!$G$9</f>
        <v>3651.88</v>
      </c>
      <c r="G187" s="119">
        <f>VLOOKUP($A187+ROUND((COLUMN()-2)/24,5),АТС!$A$41:$F$784,3)+'Иные услуги '!$C$5+'РСТ РСО-А'!$J$6+'РСТ РСО-А'!$G$9</f>
        <v>3679.5</v>
      </c>
      <c r="H187" s="119">
        <f>VLOOKUP($A187+ROUND((COLUMN()-2)/24,5),АТС!$A$41:$F$784,3)+'Иные услуги '!$C$5+'РСТ РСО-А'!$J$6+'РСТ РСО-А'!$G$9</f>
        <v>3702.25</v>
      </c>
      <c r="I187" s="119">
        <f>VLOOKUP($A187+ROUND((COLUMN()-2)/24,5),АТС!$A$41:$F$784,3)+'Иные услуги '!$C$5+'РСТ РСО-А'!$J$6+'РСТ РСО-А'!$G$9</f>
        <v>3684.84</v>
      </c>
      <c r="J187" s="119">
        <f>VLOOKUP($A187+ROUND((COLUMN()-2)/24,5),АТС!$A$41:$F$784,3)+'Иные услуги '!$C$5+'РСТ РСО-А'!$J$6+'РСТ РСО-А'!$G$9</f>
        <v>3853.0200000000004</v>
      </c>
      <c r="K187" s="119">
        <f>VLOOKUP($A187+ROUND((COLUMN()-2)/24,5),АТС!$A$41:$F$784,3)+'Иные услуги '!$C$5+'РСТ РСО-А'!$J$6+'РСТ РСО-А'!$G$9</f>
        <v>3665.2000000000003</v>
      </c>
      <c r="L187" s="119">
        <f>VLOOKUP($A187+ROUND((COLUMN()-2)/24,5),АТС!$A$41:$F$784,3)+'Иные услуги '!$C$5+'РСТ РСО-А'!$J$6+'РСТ РСО-А'!$G$9</f>
        <v>3650.8</v>
      </c>
      <c r="M187" s="119">
        <f>VLOOKUP($A187+ROUND((COLUMN()-2)/24,5),АТС!$A$41:$F$784,3)+'Иные услуги '!$C$5+'РСТ РСО-А'!$J$6+'РСТ РСО-А'!$G$9</f>
        <v>3651.86</v>
      </c>
      <c r="N187" s="119">
        <f>VLOOKUP($A187+ROUND((COLUMN()-2)/24,5),АТС!$A$41:$F$784,3)+'Иные услуги '!$C$5+'РСТ РСО-А'!$J$6+'РСТ РСО-А'!$G$9</f>
        <v>3650.84</v>
      </c>
      <c r="O187" s="119">
        <f>VLOOKUP($A187+ROUND((COLUMN()-2)/24,5),АТС!$A$41:$F$784,3)+'Иные услуги '!$C$5+'РСТ РСО-А'!$J$6+'РСТ РСО-А'!$G$9</f>
        <v>3652.01</v>
      </c>
      <c r="P187" s="119">
        <f>VLOOKUP($A187+ROUND((COLUMN()-2)/24,5),АТС!$A$41:$F$784,3)+'Иные услуги '!$C$5+'РСТ РСО-А'!$J$6+'РСТ РСО-А'!$G$9</f>
        <v>3651.8</v>
      </c>
      <c r="Q187" s="119">
        <f>VLOOKUP($A187+ROUND((COLUMN()-2)/24,5),АТС!$A$41:$F$784,3)+'Иные услуги '!$C$5+'РСТ РСО-А'!$J$6+'РСТ РСО-А'!$G$9</f>
        <v>3651.7700000000004</v>
      </c>
      <c r="R187" s="119">
        <f>VLOOKUP($A187+ROUND((COLUMN()-2)/24,5),АТС!$A$41:$F$784,3)+'Иные услуги '!$C$5+'РСТ РСО-А'!$J$6+'РСТ РСО-А'!$G$9</f>
        <v>3651.6600000000003</v>
      </c>
      <c r="S187" s="119">
        <f>VLOOKUP($A187+ROUND((COLUMN()-2)/24,5),АТС!$A$41:$F$784,3)+'Иные услуги '!$C$5+'РСТ РСО-А'!$J$6+'РСТ РСО-А'!$G$9</f>
        <v>3651.4700000000003</v>
      </c>
      <c r="T187" s="119">
        <f>VLOOKUP($A187+ROUND((COLUMN()-2)/24,5),АТС!$A$41:$F$784,3)+'Иные услуги '!$C$5+'РСТ РСО-А'!$J$6+'РСТ РСО-А'!$G$9</f>
        <v>3649.82</v>
      </c>
      <c r="U187" s="119">
        <f>VLOOKUP($A187+ROUND((COLUMN()-2)/24,5),АТС!$A$41:$F$784,3)+'Иные услуги '!$C$5+'РСТ РСО-А'!$J$6+'РСТ РСО-А'!$G$9</f>
        <v>3704.63</v>
      </c>
      <c r="V187" s="119">
        <f>VLOOKUP($A187+ROUND((COLUMN()-2)/24,5),АТС!$A$41:$F$784,3)+'Иные услуги '!$C$5+'РСТ РСО-А'!$J$6+'РСТ РСО-А'!$G$9</f>
        <v>3790.0200000000004</v>
      </c>
      <c r="W187" s="119">
        <f>VLOOKUP($A187+ROUND((COLUMN()-2)/24,5),АТС!$A$41:$F$784,3)+'Иные услуги '!$C$5+'РСТ РСО-А'!$J$6+'РСТ РСО-А'!$G$9</f>
        <v>3713.05</v>
      </c>
      <c r="X187" s="119">
        <f>VLOOKUP($A187+ROUND((COLUMN()-2)/24,5),АТС!$A$41:$F$784,3)+'Иные услуги '!$C$5+'РСТ РСО-А'!$J$6+'РСТ РСО-А'!$G$9</f>
        <v>3693.96</v>
      </c>
      <c r="Y187" s="119">
        <f>VLOOKUP($A187+ROUND((COLUMN()-2)/24,5),АТС!$A$41:$F$784,3)+'Иные услуги '!$C$5+'РСТ РСО-А'!$J$6+'РСТ РСО-А'!$G$9</f>
        <v>3955.4700000000003</v>
      </c>
    </row>
    <row r="188" spans="1:25" x14ac:dyDescent="0.2">
      <c r="A188" s="66">
        <f t="shared" si="5"/>
        <v>43336</v>
      </c>
      <c r="B188" s="119">
        <f>VLOOKUP($A188+ROUND((COLUMN()-2)/24,5),АТС!$A$41:$F$784,3)+'Иные услуги '!$C$5+'РСТ РСО-А'!$J$6+'РСТ РСО-А'!$G$9</f>
        <v>3657.76</v>
      </c>
      <c r="C188" s="119">
        <f>VLOOKUP($A188+ROUND((COLUMN()-2)/24,5),АТС!$A$41:$F$784,3)+'Иные услуги '!$C$5+'РСТ РСО-А'!$J$6+'РСТ РСО-А'!$G$9</f>
        <v>3640.71</v>
      </c>
      <c r="D188" s="119">
        <f>VLOOKUP($A188+ROUND((COLUMN()-2)/24,5),АТС!$A$41:$F$784,3)+'Иные услуги '!$C$5+'РСТ РСО-А'!$J$6+'РСТ РСО-А'!$G$9</f>
        <v>3639.01</v>
      </c>
      <c r="E188" s="119">
        <f>VLOOKUP($A188+ROUND((COLUMN()-2)/24,5),АТС!$A$41:$F$784,3)+'Иные услуги '!$C$5+'РСТ РСО-А'!$J$6+'РСТ РСО-А'!$G$9</f>
        <v>3655.2200000000003</v>
      </c>
      <c r="F188" s="119">
        <f>VLOOKUP($A188+ROUND((COLUMN()-2)/24,5),АТС!$A$41:$F$784,3)+'Иные услуги '!$C$5+'РСТ РСО-А'!$J$6+'РСТ РСО-А'!$G$9</f>
        <v>3655.46</v>
      </c>
      <c r="G188" s="119">
        <f>VLOOKUP($A188+ROUND((COLUMN()-2)/24,5),АТС!$A$41:$F$784,3)+'Иные услуги '!$C$5+'РСТ РСО-А'!$J$6+'РСТ РСО-А'!$G$9</f>
        <v>3680.67</v>
      </c>
      <c r="H188" s="119">
        <f>VLOOKUP($A188+ROUND((COLUMN()-2)/24,5),АТС!$A$41:$F$784,3)+'Иные услуги '!$C$5+'РСТ РСО-А'!$J$6+'РСТ РСО-А'!$G$9</f>
        <v>3699.5800000000004</v>
      </c>
      <c r="I188" s="119">
        <f>VLOOKUP($A188+ROUND((COLUMN()-2)/24,5),АТС!$A$41:$F$784,3)+'Иные услуги '!$C$5+'РСТ РСО-А'!$J$6+'РСТ РСО-А'!$G$9</f>
        <v>3675.5200000000004</v>
      </c>
      <c r="J188" s="119">
        <f>VLOOKUP($A188+ROUND((COLUMN()-2)/24,5),АТС!$A$41:$F$784,3)+'Иные услуги '!$C$5+'РСТ РСО-А'!$J$6+'РСТ РСО-А'!$G$9</f>
        <v>3801.0600000000004</v>
      </c>
      <c r="K188" s="119">
        <f>VLOOKUP($A188+ROUND((COLUMN()-2)/24,5),АТС!$A$41:$F$784,3)+'Иные услуги '!$C$5+'РСТ РСО-А'!$J$6+'РСТ РСО-А'!$G$9</f>
        <v>3663.7300000000005</v>
      </c>
      <c r="L188" s="119">
        <f>VLOOKUP($A188+ROUND((COLUMN()-2)/24,5),АТС!$A$41:$F$784,3)+'Иные услуги '!$C$5+'РСТ РСО-А'!$J$6+'РСТ РСО-А'!$G$9</f>
        <v>3650.07</v>
      </c>
      <c r="M188" s="119">
        <f>VLOOKUP($A188+ROUND((COLUMN()-2)/24,5),АТС!$A$41:$F$784,3)+'Иные услуги '!$C$5+'РСТ РСО-А'!$J$6+'РСТ РСО-А'!$G$9</f>
        <v>3650.86</v>
      </c>
      <c r="N188" s="119">
        <f>VLOOKUP($A188+ROUND((COLUMN()-2)/24,5),АТС!$A$41:$F$784,3)+'Иные услуги '!$C$5+'РСТ РСО-А'!$J$6+'РСТ РСО-А'!$G$9</f>
        <v>3650.88</v>
      </c>
      <c r="O188" s="119">
        <f>VLOOKUP($A188+ROUND((COLUMN()-2)/24,5),АТС!$A$41:$F$784,3)+'Иные услуги '!$C$5+'РСТ РСО-А'!$J$6+'РСТ РСО-А'!$G$9</f>
        <v>3650.9700000000003</v>
      </c>
      <c r="P188" s="119">
        <f>VLOOKUP($A188+ROUND((COLUMN()-2)/24,5),АТС!$A$41:$F$784,3)+'Иные услуги '!$C$5+'РСТ РСО-А'!$J$6+'РСТ РСО-А'!$G$9</f>
        <v>3650.9700000000003</v>
      </c>
      <c r="Q188" s="119">
        <f>VLOOKUP($A188+ROUND((COLUMN()-2)/24,5),АТС!$A$41:$F$784,3)+'Иные услуги '!$C$5+'РСТ РСО-А'!$J$6+'РСТ РСО-А'!$G$9</f>
        <v>3651.19</v>
      </c>
      <c r="R188" s="119">
        <f>VLOOKUP($A188+ROUND((COLUMN()-2)/24,5),АТС!$A$41:$F$784,3)+'Иные услуги '!$C$5+'РСТ РСО-А'!$J$6+'РСТ РСО-А'!$G$9</f>
        <v>3647.2400000000002</v>
      </c>
      <c r="S188" s="119">
        <f>VLOOKUP($A188+ROUND((COLUMN()-2)/24,5),АТС!$A$41:$F$784,3)+'Иные услуги '!$C$5+'РСТ РСО-А'!$J$6+'РСТ РСО-А'!$G$9</f>
        <v>3646.6600000000003</v>
      </c>
      <c r="T188" s="119">
        <f>VLOOKUP($A188+ROUND((COLUMN()-2)/24,5),АТС!$A$41:$F$784,3)+'Иные услуги '!$C$5+'РСТ РСО-А'!$J$6+'РСТ РСО-А'!$G$9</f>
        <v>3646.36</v>
      </c>
      <c r="U188" s="119">
        <f>VLOOKUP($A188+ROUND((COLUMN()-2)/24,5),АТС!$A$41:$F$784,3)+'Иные услуги '!$C$5+'РСТ РСО-А'!$J$6+'РСТ РСО-А'!$G$9</f>
        <v>3696.3100000000004</v>
      </c>
      <c r="V188" s="119">
        <f>VLOOKUP($A188+ROUND((COLUMN()-2)/24,5),АТС!$A$41:$F$784,3)+'Иные услуги '!$C$5+'РСТ РСО-А'!$J$6+'РСТ РСО-А'!$G$9</f>
        <v>3800.8300000000004</v>
      </c>
      <c r="W188" s="119">
        <f>VLOOKUP($A188+ROUND((COLUMN()-2)/24,5),АТС!$A$41:$F$784,3)+'Иные услуги '!$C$5+'РСТ РСО-А'!$J$6+'РСТ РСО-А'!$G$9</f>
        <v>3716.38</v>
      </c>
      <c r="X188" s="119">
        <f>VLOOKUP($A188+ROUND((COLUMN()-2)/24,5),АТС!$A$41:$F$784,3)+'Иные услуги '!$C$5+'РСТ РСО-А'!$J$6+'РСТ РСО-А'!$G$9</f>
        <v>3701.53</v>
      </c>
      <c r="Y188" s="119">
        <f>VLOOKUP($A188+ROUND((COLUMN()-2)/24,5),АТС!$A$41:$F$784,3)+'Иные услуги '!$C$5+'РСТ РСО-А'!$J$6+'РСТ РСО-А'!$G$9</f>
        <v>4022.91</v>
      </c>
    </row>
    <row r="189" spans="1:25" x14ac:dyDescent="0.2">
      <c r="A189" s="66">
        <f t="shared" si="5"/>
        <v>43337</v>
      </c>
      <c r="B189" s="119">
        <f>VLOOKUP($A189+ROUND((COLUMN()-2)/24,5),АТС!$A$41:$F$784,3)+'Иные услуги '!$C$5+'РСТ РСО-А'!$J$6+'РСТ РСО-А'!$G$9</f>
        <v>3664.4300000000003</v>
      </c>
      <c r="C189" s="119">
        <f>VLOOKUP($A189+ROUND((COLUMN()-2)/24,5),АТС!$A$41:$F$784,3)+'Иные услуги '!$C$5+'РСТ РСО-А'!$J$6+'РСТ РСО-А'!$G$9</f>
        <v>3639.5600000000004</v>
      </c>
      <c r="D189" s="119">
        <f>VLOOKUP($A189+ROUND((COLUMN()-2)/24,5),АТС!$A$41:$F$784,3)+'Иные услуги '!$C$5+'РСТ РСО-А'!$J$6+'РСТ РСО-А'!$G$9</f>
        <v>3662.4900000000002</v>
      </c>
      <c r="E189" s="119">
        <f>VLOOKUP($A189+ROUND((COLUMN()-2)/24,5),АТС!$A$41:$F$784,3)+'Иные услуги '!$C$5+'РСТ РСО-А'!$J$6+'РСТ РСО-А'!$G$9</f>
        <v>3661.3500000000004</v>
      </c>
      <c r="F189" s="119">
        <f>VLOOKUP($A189+ROUND((COLUMN()-2)/24,5),АТС!$A$41:$F$784,3)+'Иные услуги '!$C$5+'РСТ РСО-А'!$J$6+'РСТ РСО-А'!$G$9</f>
        <v>3662</v>
      </c>
      <c r="G189" s="119">
        <f>VLOOKUP($A189+ROUND((COLUMN()-2)/24,5),АТС!$A$41:$F$784,3)+'Иные услуги '!$C$5+'РСТ РСО-А'!$J$6+'РСТ РСО-А'!$G$9</f>
        <v>3706.86</v>
      </c>
      <c r="H189" s="119">
        <f>VLOOKUP($A189+ROUND((COLUMN()-2)/24,5),АТС!$A$41:$F$784,3)+'Иные услуги '!$C$5+'РСТ РСО-А'!$J$6+'РСТ РСО-А'!$G$9</f>
        <v>3716.9300000000003</v>
      </c>
      <c r="I189" s="119">
        <f>VLOOKUP($A189+ROUND((COLUMN()-2)/24,5),АТС!$A$41:$F$784,3)+'Иные услуги '!$C$5+'РСТ РСО-А'!$J$6+'РСТ РСО-А'!$G$9</f>
        <v>3647.7200000000003</v>
      </c>
      <c r="J189" s="119">
        <f>VLOOKUP($A189+ROUND((COLUMN()-2)/24,5),АТС!$A$41:$F$784,3)+'Иные услуги '!$C$5+'РСТ РСО-А'!$J$6+'РСТ РСО-А'!$G$9</f>
        <v>3859.57</v>
      </c>
      <c r="K189" s="119">
        <f>VLOOKUP($A189+ROUND((COLUMN()-2)/24,5),АТС!$A$41:$F$784,3)+'Иные услуги '!$C$5+'РСТ РСО-А'!$J$6+'РСТ РСО-А'!$G$9</f>
        <v>3715.4700000000003</v>
      </c>
      <c r="L189" s="119">
        <f>VLOOKUP($A189+ROUND((COLUMN()-2)/24,5),АТС!$A$41:$F$784,3)+'Иные услуги '!$C$5+'РСТ РСО-А'!$J$6+'РСТ РСО-А'!$G$9</f>
        <v>3698.7700000000004</v>
      </c>
      <c r="M189" s="119">
        <f>VLOOKUP($A189+ROUND((COLUMN()-2)/24,5),АТС!$A$41:$F$784,3)+'Иные услуги '!$C$5+'РСТ РСО-А'!$J$6+'РСТ РСО-А'!$G$9</f>
        <v>3701.6200000000003</v>
      </c>
      <c r="N189" s="119">
        <f>VLOOKUP($A189+ROUND((COLUMN()-2)/24,5),АТС!$A$41:$F$784,3)+'Иные услуги '!$C$5+'РСТ РСО-А'!$J$6+'РСТ РСО-А'!$G$9</f>
        <v>3701.84</v>
      </c>
      <c r="O189" s="119">
        <f>VLOOKUP($A189+ROUND((COLUMN()-2)/24,5),АТС!$A$41:$F$784,3)+'Иные услуги '!$C$5+'РСТ РСО-А'!$J$6+'РСТ РСО-А'!$G$9</f>
        <v>3701.9700000000003</v>
      </c>
      <c r="P189" s="119">
        <f>VLOOKUP($A189+ROUND((COLUMN()-2)/24,5),АТС!$A$41:$F$784,3)+'Иные услуги '!$C$5+'РСТ РСО-А'!$J$6+'РСТ РСО-А'!$G$9</f>
        <v>3702.04</v>
      </c>
      <c r="Q189" s="119">
        <f>VLOOKUP($A189+ROUND((COLUMN()-2)/24,5),АТС!$A$41:$F$784,3)+'Иные услуги '!$C$5+'РСТ РСО-А'!$J$6+'РСТ РСО-А'!$G$9</f>
        <v>3702.1400000000003</v>
      </c>
      <c r="R189" s="119">
        <f>VLOOKUP($A189+ROUND((COLUMN()-2)/24,5),АТС!$A$41:$F$784,3)+'Иные услуги '!$C$5+'РСТ РСО-А'!$J$6+'РСТ РСО-А'!$G$9</f>
        <v>3702.6600000000003</v>
      </c>
      <c r="S189" s="119">
        <f>VLOOKUP($A189+ROUND((COLUMN()-2)/24,5),АТС!$A$41:$F$784,3)+'Иные услуги '!$C$5+'РСТ РСО-А'!$J$6+'РСТ РСО-А'!$G$9</f>
        <v>3700.5600000000004</v>
      </c>
      <c r="T189" s="119">
        <f>VLOOKUP($A189+ROUND((COLUMN()-2)/24,5),АТС!$A$41:$F$784,3)+'Иные услуги '!$C$5+'РСТ РСО-А'!$J$6+'РСТ РСО-А'!$G$9</f>
        <v>3716.57</v>
      </c>
      <c r="U189" s="119">
        <f>VLOOKUP($A189+ROUND((COLUMN()-2)/24,5),АТС!$A$41:$F$784,3)+'Иные услуги '!$C$5+'РСТ РСО-А'!$J$6+'РСТ РСО-А'!$G$9</f>
        <v>3691.1400000000003</v>
      </c>
      <c r="V189" s="119">
        <f>VLOOKUP($A189+ROUND((COLUMN()-2)/24,5),АТС!$A$41:$F$784,3)+'Иные услуги '!$C$5+'РСТ РСО-А'!$J$6+'РСТ РСО-А'!$G$9</f>
        <v>3753.9500000000003</v>
      </c>
      <c r="W189" s="119">
        <f>VLOOKUP($A189+ROUND((COLUMN()-2)/24,5),АТС!$A$41:$F$784,3)+'Иные услуги '!$C$5+'РСТ РСО-А'!$J$6+'РСТ РСО-А'!$G$9</f>
        <v>3680.84</v>
      </c>
      <c r="X189" s="119">
        <f>VLOOKUP($A189+ROUND((COLUMN()-2)/24,5),АТС!$A$41:$F$784,3)+'Иные услуги '!$C$5+'РСТ РСО-А'!$J$6+'РСТ РСО-А'!$G$9</f>
        <v>3707.2300000000005</v>
      </c>
      <c r="Y189" s="119">
        <f>VLOOKUP($A189+ROUND((COLUMN()-2)/24,5),АТС!$A$41:$F$784,3)+'Иные услуги '!$C$5+'РСТ РСО-А'!$J$6+'РСТ РСО-А'!$G$9</f>
        <v>4170.1000000000004</v>
      </c>
    </row>
    <row r="190" spans="1:25" x14ac:dyDescent="0.2">
      <c r="A190" s="66">
        <f t="shared" si="5"/>
        <v>43338</v>
      </c>
      <c r="B190" s="119">
        <f>VLOOKUP($A190+ROUND((COLUMN()-2)/24,5),АТС!$A$41:$F$784,3)+'Иные услуги '!$C$5+'РСТ РСО-А'!$J$6+'РСТ РСО-А'!$G$9</f>
        <v>3647.9</v>
      </c>
      <c r="C190" s="119">
        <f>VLOOKUP($A190+ROUND((COLUMN()-2)/24,5),АТС!$A$41:$F$784,3)+'Иные услуги '!$C$5+'РСТ РСО-А'!$J$6+'РСТ РСО-А'!$G$9</f>
        <v>3638.32</v>
      </c>
      <c r="D190" s="119">
        <f>VLOOKUP($A190+ROUND((COLUMN()-2)/24,5),АТС!$A$41:$F$784,3)+'Иные услуги '!$C$5+'РСТ РСО-А'!$J$6+'РСТ РСО-А'!$G$9</f>
        <v>3662.36</v>
      </c>
      <c r="E190" s="119">
        <f>VLOOKUP($A190+ROUND((COLUMN()-2)/24,5),АТС!$A$41:$F$784,3)+'Иные услуги '!$C$5+'РСТ РСО-А'!$J$6+'РСТ РСО-А'!$G$9</f>
        <v>3660.2200000000003</v>
      </c>
      <c r="F190" s="119">
        <f>VLOOKUP($A190+ROUND((COLUMN()-2)/24,5),АТС!$A$41:$F$784,3)+'Иные услуги '!$C$5+'РСТ РСО-А'!$J$6+'РСТ РСО-А'!$G$9</f>
        <v>3660.7300000000005</v>
      </c>
      <c r="G190" s="119">
        <f>VLOOKUP($A190+ROUND((COLUMN()-2)/24,5),АТС!$A$41:$F$784,3)+'Иные услуги '!$C$5+'РСТ РСО-А'!$J$6+'РСТ РСО-А'!$G$9</f>
        <v>3705.7400000000002</v>
      </c>
      <c r="H190" s="119">
        <f>VLOOKUP($A190+ROUND((COLUMN()-2)/24,5),АТС!$A$41:$F$784,3)+'Иные услуги '!$C$5+'РСТ РСО-А'!$J$6+'РСТ РСО-А'!$G$9</f>
        <v>3816.6800000000003</v>
      </c>
      <c r="I190" s="119">
        <f>VLOOKUP($A190+ROUND((COLUMN()-2)/24,5),АТС!$A$41:$F$784,3)+'Иные услуги '!$C$5+'РСТ РСО-А'!$J$6+'РСТ РСО-А'!$G$9</f>
        <v>3671.3700000000003</v>
      </c>
      <c r="J190" s="119">
        <f>VLOOKUP($A190+ROUND((COLUMN()-2)/24,5),АТС!$A$41:$F$784,3)+'Иные услуги '!$C$5+'РСТ РСО-А'!$J$6+'РСТ РСО-А'!$G$9</f>
        <v>3923.51</v>
      </c>
      <c r="K190" s="119">
        <f>VLOOKUP($A190+ROUND((COLUMN()-2)/24,5),АТС!$A$41:$F$784,3)+'Иные услуги '!$C$5+'РСТ РСО-А'!$J$6+'РСТ РСО-А'!$G$9</f>
        <v>3768.84</v>
      </c>
      <c r="L190" s="119">
        <f>VLOOKUP($A190+ROUND((COLUMN()-2)/24,5),АТС!$A$41:$F$784,3)+'Иные услуги '!$C$5+'РСТ РСО-А'!$J$6+'РСТ РСО-А'!$G$9</f>
        <v>3768.25</v>
      </c>
      <c r="M190" s="119">
        <f>VLOOKUP($A190+ROUND((COLUMN()-2)/24,5),АТС!$A$41:$F$784,3)+'Иные услуги '!$C$5+'РСТ РСО-А'!$J$6+'РСТ РСО-А'!$G$9</f>
        <v>3770.9100000000003</v>
      </c>
      <c r="N190" s="119">
        <f>VLOOKUP($A190+ROUND((COLUMN()-2)/24,5),АТС!$A$41:$F$784,3)+'Иные услуги '!$C$5+'РСТ РСО-А'!$J$6+'РСТ РСО-А'!$G$9</f>
        <v>3771.5800000000004</v>
      </c>
      <c r="O190" s="119">
        <f>VLOOKUP($A190+ROUND((COLUMN()-2)/24,5),АТС!$A$41:$F$784,3)+'Иные услуги '!$C$5+'РСТ РСО-А'!$J$6+'РСТ РСО-А'!$G$9</f>
        <v>3771.5600000000004</v>
      </c>
      <c r="P190" s="119">
        <f>VLOOKUP($A190+ROUND((COLUMN()-2)/24,5),АТС!$A$41:$F$784,3)+'Иные услуги '!$C$5+'РСТ РСО-А'!$J$6+'РСТ РСО-А'!$G$9</f>
        <v>3771.46</v>
      </c>
      <c r="Q190" s="119">
        <f>VLOOKUP($A190+ROUND((COLUMN()-2)/24,5),АТС!$A$41:$F$784,3)+'Иные услуги '!$C$5+'РСТ РСО-А'!$J$6+'РСТ РСО-А'!$G$9</f>
        <v>3771.7000000000003</v>
      </c>
      <c r="R190" s="119">
        <f>VLOOKUP($A190+ROUND((COLUMN()-2)/24,5),АТС!$A$41:$F$784,3)+'Иные услуги '!$C$5+'РСТ РСО-А'!$J$6+'РСТ РСО-А'!$G$9</f>
        <v>3767.3300000000004</v>
      </c>
      <c r="S190" s="119">
        <f>VLOOKUP($A190+ROUND((COLUMN()-2)/24,5),АТС!$A$41:$F$784,3)+'Иные услуги '!$C$5+'РСТ РСО-А'!$J$6+'РСТ РСО-А'!$G$9</f>
        <v>3761.3700000000003</v>
      </c>
      <c r="T190" s="119">
        <f>VLOOKUP($A190+ROUND((COLUMN()-2)/24,5),АТС!$A$41:$F$784,3)+'Иные услуги '!$C$5+'РСТ РСО-А'!$J$6+'РСТ РСО-А'!$G$9</f>
        <v>3758.5200000000004</v>
      </c>
      <c r="U190" s="119">
        <f>VLOOKUP($A190+ROUND((COLUMN()-2)/24,5),АТС!$A$41:$F$784,3)+'Иные услуги '!$C$5+'РСТ РСО-А'!$J$6+'РСТ РСО-А'!$G$9</f>
        <v>3649.5200000000004</v>
      </c>
      <c r="V190" s="119">
        <f>VLOOKUP($A190+ROUND((COLUMN()-2)/24,5),АТС!$A$41:$F$784,3)+'Иные услуги '!$C$5+'РСТ РСО-А'!$J$6+'РСТ РСО-А'!$G$9</f>
        <v>3708.61</v>
      </c>
      <c r="W190" s="119">
        <f>VLOOKUP($A190+ROUND((COLUMN()-2)/24,5),АТС!$A$41:$F$784,3)+'Иные услуги '!$C$5+'РСТ РСО-А'!$J$6+'РСТ РСО-А'!$G$9</f>
        <v>3678.69</v>
      </c>
      <c r="X190" s="119">
        <f>VLOOKUP($A190+ROUND((COLUMN()-2)/24,5),АТС!$A$41:$F$784,3)+'Иные услуги '!$C$5+'РСТ РСО-А'!$J$6+'РСТ РСО-А'!$G$9</f>
        <v>3706.84</v>
      </c>
      <c r="Y190" s="119">
        <f>VLOOKUP($A190+ROUND((COLUMN()-2)/24,5),АТС!$A$41:$F$784,3)+'Иные услуги '!$C$5+'РСТ РСО-А'!$J$6+'РСТ РСО-А'!$G$9</f>
        <v>4174.3500000000004</v>
      </c>
    </row>
    <row r="191" spans="1:25" x14ac:dyDescent="0.2">
      <c r="A191" s="66">
        <f t="shared" si="5"/>
        <v>43339</v>
      </c>
      <c r="B191" s="119">
        <f>VLOOKUP($A191+ROUND((COLUMN()-2)/24,5),АТС!$A$41:$F$784,3)+'Иные услуги '!$C$5+'РСТ РСО-А'!$J$6+'РСТ РСО-А'!$G$9</f>
        <v>3665</v>
      </c>
      <c r="C191" s="119">
        <f>VLOOKUP($A191+ROUND((COLUMN()-2)/24,5),АТС!$A$41:$F$784,3)+'Иные услуги '!$C$5+'РСТ РСО-А'!$J$6+'РСТ РСО-А'!$G$9</f>
        <v>3648.01</v>
      </c>
      <c r="D191" s="119">
        <f>VLOOKUP($A191+ROUND((COLUMN()-2)/24,5),АТС!$A$41:$F$784,3)+'Иные услуги '!$C$5+'РСТ РСО-А'!$J$6+'РСТ РСО-А'!$G$9</f>
        <v>3647.29</v>
      </c>
      <c r="E191" s="119">
        <f>VLOOKUP($A191+ROUND((COLUMN()-2)/24,5),АТС!$A$41:$F$784,3)+'Иные услуги '!$C$5+'РСТ РСО-А'!$J$6+'РСТ РСО-А'!$G$9</f>
        <v>3664</v>
      </c>
      <c r="F191" s="119">
        <f>VLOOKUP($A191+ROUND((COLUMN()-2)/24,5),АТС!$A$41:$F$784,3)+'Иные услуги '!$C$5+'РСТ РСО-А'!$J$6+'РСТ РСО-А'!$G$9</f>
        <v>3663.25</v>
      </c>
      <c r="G191" s="119">
        <f>VLOOKUP($A191+ROUND((COLUMN()-2)/24,5),АТС!$A$41:$F$784,3)+'Иные услуги '!$C$5+'РСТ РСО-А'!$J$6+'РСТ РСО-А'!$G$9</f>
        <v>3732.1200000000003</v>
      </c>
      <c r="H191" s="119">
        <f>VLOOKUP($A191+ROUND((COLUMN()-2)/24,5),АТС!$A$41:$F$784,3)+'Иные услуги '!$C$5+'РСТ РСО-А'!$J$6+'РСТ РСО-А'!$G$9</f>
        <v>3702.75</v>
      </c>
      <c r="I191" s="119">
        <f>VLOOKUP($A191+ROUND((COLUMN()-2)/24,5),АТС!$A$41:$F$784,3)+'Иные услуги '!$C$5+'РСТ РСО-А'!$J$6+'РСТ РСО-А'!$G$9</f>
        <v>3695.09</v>
      </c>
      <c r="J191" s="119">
        <f>VLOOKUP($A191+ROUND((COLUMN()-2)/24,5),АТС!$A$41:$F$784,3)+'Иные услуги '!$C$5+'РСТ РСО-А'!$J$6+'РСТ РСО-А'!$G$9</f>
        <v>3809.05</v>
      </c>
      <c r="K191" s="119">
        <f>VLOOKUP($A191+ROUND((COLUMN()-2)/24,5),АТС!$A$41:$F$784,3)+'Иные услуги '!$C$5+'РСТ РСО-А'!$J$6+'РСТ РСО-А'!$G$9</f>
        <v>3669.38</v>
      </c>
      <c r="L191" s="119">
        <f>VLOOKUP($A191+ROUND((COLUMN()-2)/24,5),АТС!$A$41:$F$784,3)+'Иные услуги '!$C$5+'РСТ РСО-А'!$J$6+'РСТ РСО-А'!$G$9</f>
        <v>3655.4700000000003</v>
      </c>
      <c r="M191" s="119">
        <f>VLOOKUP($A191+ROUND((COLUMN()-2)/24,5),АТС!$A$41:$F$784,3)+'Иные услуги '!$C$5+'РСТ РСО-А'!$J$6+'РСТ РСО-А'!$G$9</f>
        <v>3659.0200000000004</v>
      </c>
      <c r="N191" s="119">
        <f>VLOOKUP($A191+ROUND((COLUMN()-2)/24,5),АТС!$A$41:$F$784,3)+'Иные услуги '!$C$5+'РСТ РСО-А'!$J$6+'РСТ РСО-А'!$G$9</f>
        <v>3659.05</v>
      </c>
      <c r="O191" s="119">
        <f>VLOOKUP($A191+ROUND((COLUMN()-2)/24,5),АТС!$A$41:$F$784,3)+'Иные услуги '!$C$5+'РСТ РСО-А'!$J$6+'РСТ РСО-А'!$G$9</f>
        <v>3660.0800000000004</v>
      </c>
      <c r="P191" s="119">
        <f>VLOOKUP($A191+ROUND((COLUMN()-2)/24,5),АТС!$A$41:$F$784,3)+'Иные услуги '!$C$5+'РСТ РСО-А'!$J$6+'РСТ РСО-А'!$G$9</f>
        <v>3660.1400000000003</v>
      </c>
      <c r="Q191" s="119">
        <f>VLOOKUP($A191+ROUND((COLUMN()-2)/24,5),АТС!$A$41:$F$784,3)+'Иные услуги '!$C$5+'РСТ РСО-А'!$J$6+'РСТ РСО-А'!$G$9</f>
        <v>3657.11</v>
      </c>
      <c r="R191" s="119">
        <f>VLOOKUP($A191+ROUND((COLUMN()-2)/24,5),АТС!$A$41:$F$784,3)+'Иные услуги '!$C$5+'РСТ РСО-А'!$J$6+'РСТ РСО-А'!$G$9</f>
        <v>3656.8700000000003</v>
      </c>
      <c r="S191" s="119">
        <f>VLOOKUP($A191+ROUND((COLUMN()-2)/24,5),АТС!$A$41:$F$784,3)+'Иные услуги '!$C$5+'РСТ РСО-А'!$J$6+'РСТ РСО-А'!$G$9</f>
        <v>3656.6800000000003</v>
      </c>
      <c r="T191" s="119">
        <f>VLOOKUP($A191+ROUND((COLUMN()-2)/24,5),АТС!$A$41:$F$784,3)+'Иные услуги '!$C$5+'РСТ РСО-А'!$J$6+'РСТ РСО-А'!$G$9</f>
        <v>3653.8100000000004</v>
      </c>
      <c r="U191" s="119">
        <f>VLOOKUP($A191+ROUND((COLUMN()-2)/24,5),АТС!$A$41:$F$784,3)+'Иные услуги '!$C$5+'РСТ РСО-А'!$J$6+'РСТ РСО-А'!$G$9</f>
        <v>3712.46</v>
      </c>
      <c r="V191" s="119">
        <f>VLOOKUP($A191+ROUND((COLUMN()-2)/24,5),АТС!$A$41:$F$784,3)+'Иные услуги '!$C$5+'РСТ РСО-А'!$J$6+'РСТ РСО-А'!$G$9</f>
        <v>3790.9900000000002</v>
      </c>
      <c r="W191" s="119">
        <f>VLOOKUP($A191+ROUND((COLUMN()-2)/24,5),АТС!$A$41:$F$784,3)+'Иные услуги '!$C$5+'РСТ РСО-А'!$J$6+'РСТ РСО-А'!$G$9</f>
        <v>3712.9</v>
      </c>
      <c r="X191" s="119">
        <f>VLOOKUP($A191+ROUND((COLUMN()-2)/24,5),АТС!$A$41:$F$784,3)+'Иные услуги '!$C$5+'РСТ РСО-А'!$J$6+'РСТ РСО-А'!$G$9</f>
        <v>3722.9100000000003</v>
      </c>
      <c r="Y191" s="119">
        <f>VLOOKUP($A191+ROUND((COLUMN()-2)/24,5),АТС!$A$41:$F$784,3)+'Иные услуги '!$C$5+'РСТ РСО-А'!$J$6+'РСТ РСО-А'!$G$9</f>
        <v>4045.45</v>
      </c>
    </row>
    <row r="192" spans="1:25" x14ac:dyDescent="0.2">
      <c r="A192" s="66">
        <f t="shared" si="5"/>
        <v>43340</v>
      </c>
      <c r="B192" s="119">
        <f>VLOOKUP($A192+ROUND((COLUMN()-2)/24,5),АТС!$A$41:$F$784,3)+'Иные услуги '!$C$5+'РСТ РСО-А'!$J$6+'РСТ РСО-А'!$G$9</f>
        <v>3663.25</v>
      </c>
      <c r="C192" s="119">
        <f>VLOOKUP($A192+ROUND((COLUMN()-2)/24,5),АТС!$A$41:$F$784,3)+'Иные услуги '!$C$5+'РСТ РСО-А'!$J$6+'РСТ РСО-А'!$G$9</f>
        <v>3657.71</v>
      </c>
      <c r="D192" s="119">
        <f>VLOOKUP($A192+ROUND((COLUMN()-2)/24,5),АТС!$A$41:$F$784,3)+'Иные услуги '!$C$5+'РСТ РСО-А'!$J$6+'РСТ РСО-А'!$G$9</f>
        <v>3655.29</v>
      </c>
      <c r="E192" s="119">
        <f>VLOOKUP($A192+ROUND((COLUMN()-2)/24,5),АТС!$A$41:$F$784,3)+'Иные услуги '!$C$5+'РСТ РСО-А'!$J$6+'РСТ РСО-А'!$G$9</f>
        <v>3671.7700000000004</v>
      </c>
      <c r="F192" s="119">
        <f>VLOOKUP($A192+ROUND((COLUMN()-2)/24,5),АТС!$A$41:$F$784,3)+'Иные услуги '!$C$5+'РСТ РСО-А'!$J$6+'РСТ РСО-А'!$G$9</f>
        <v>3672.4300000000003</v>
      </c>
      <c r="G192" s="119">
        <f>VLOOKUP($A192+ROUND((COLUMN()-2)/24,5),АТС!$A$41:$F$784,3)+'Иные услуги '!$C$5+'РСТ РСО-А'!$J$6+'РСТ РСО-А'!$G$9</f>
        <v>3738</v>
      </c>
      <c r="H192" s="119">
        <f>VLOOKUP($A192+ROUND((COLUMN()-2)/24,5),АТС!$A$41:$F$784,3)+'Иные услуги '!$C$5+'РСТ РСО-А'!$J$6+'РСТ РСО-А'!$G$9</f>
        <v>3702.67</v>
      </c>
      <c r="I192" s="119">
        <f>VLOOKUP($A192+ROUND((COLUMN()-2)/24,5),АТС!$A$41:$F$784,3)+'Иные услуги '!$C$5+'РСТ РСО-А'!$J$6+'РСТ РСО-А'!$G$9</f>
        <v>3700.3100000000004</v>
      </c>
      <c r="J192" s="119">
        <f>VLOOKUP($A192+ROUND((COLUMN()-2)/24,5),АТС!$A$41:$F$784,3)+'Иные услуги '!$C$5+'РСТ РСО-А'!$J$6+'РСТ РСО-А'!$G$9</f>
        <v>3810.51</v>
      </c>
      <c r="K192" s="119">
        <f>VLOOKUP($A192+ROUND((COLUMN()-2)/24,5),АТС!$A$41:$F$784,3)+'Иные услуги '!$C$5+'РСТ РСО-А'!$J$6+'РСТ РСО-А'!$G$9</f>
        <v>3671.7400000000002</v>
      </c>
      <c r="L192" s="119">
        <f>VLOOKUP($A192+ROUND((COLUMN()-2)/24,5),АТС!$A$41:$F$784,3)+'Иные услуги '!$C$5+'РСТ РСО-А'!$J$6+'РСТ РСО-А'!$G$9</f>
        <v>3657.1400000000003</v>
      </c>
      <c r="M192" s="119">
        <f>VLOOKUP($A192+ROUND((COLUMN()-2)/24,5),АТС!$A$41:$F$784,3)+'Иные услуги '!$C$5+'РСТ РСО-А'!$J$6+'РСТ РСО-А'!$G$9</f>
        <v>3660.8</v>
      </c>
      <c r="N192" s="119">
        <f>VLOOKUP($A192+ROUND((COLUMN()-2)/24,5),АТС!$A$41:$F$784,3)+'Иные услуги '!$C$5+'РСТ РСО-А'!$J$6+'РСТ РСО-А'!$G$9</f>
        <v>3658.9800000000005</v>
      </c>
      <c r="O192" s="119">
        <f>VLOOKUP($A192+ROUND((COLUMN()-2)/24,5),АТС!$A$41:$F$784,3)+'Иные услуги '!$C$5+'РСТ РСО-А'!$J$6+'РСТ РСО-А'!$G$9</f>
        <v>3656.0200000000004</v>
      </c>
      <c r="P192" s="119">
        <f>VLOOKUP($A192+ROUND((COLUMN()-2)/24,5),АТС!$A$41:$F$784,3)+'Иные услуги '!$C$5+'РСТ РСО-А'!$J$6+'РСТ РСО-А'!$G$9</f>
        <v>3656.9300000000003</v>
      </c>
      <c r="Q192" s="119">
        <f>VLOOKUP($A192+ROUND((COLUMN()-2)/24,5),АТС!$A$41:$F$784,3)+'Иные услуги '!$C$5+'РСТ РСО-А'!$J$6+'РСТ РСО-А'!$G$9</f>
        <v>3659.4900000000002</v>
      </c>
      <c r="R192" s="119">
        <f>VLOOKUP($A192+ROUND((COLUMN()-2)/24,5),АТС!$A$41:$F$784,3)+'Иные услуги '!$C$5+'РСТ РСО-А'!$J$6+'РСТ РСО-А'!$G$9</f>
        <v>3660.8900000000003</v>
      </c>
      <c r="S192" s="119">
        <f>VLOOKUP($A192+ROUND((COLUMN()-2)/24,5),АТС!$A$41:$F$784,3)+'Иные услуги '!$C$5+'РСТ РСО-А'!$J$6+'РСТ РСО-А'!$G$9</f>
        <v>3661.38</v>
      </c>
      <c r="T192" s="119">
        <f>VLOOKUP($A192+ROUND((COLUMN()-2)/24,5),АТС!$A$41:$F$784,3)+'Иные услуги '!$C$5+'РСТ РСО-А'!$J$6+'РСТ РСО-А'!$G$9</f>
        <v>3655.4500000000003</v>
      </c>
      <c r="U192" s="119">
        <f>VLOOKUP($A192+ROUND((COLUMN()-2)/24,5),АТС!$A$41:$F$784,3)+'Иные услуги '!$C$5+'РСТ РСО-А'!$J$6+'РСТ РСО-А'!$G$9</f>
        <v>3723.9700000000003</v>
      </c>
      <c r="V192" s="119">
        <f>VLOOKUP($A192+ROUND((COLUMN()-2)/24,5),АТС!$A$41:$F$784,3)+'Иные услуги '!$C$5+'РСТ РСО-А'!$J$6+'РСТ РСО-А'!$G$9</f>
        <v>3814.11</v>
      </c>
      <c r="W192" s="119">
        <f>VLOOKUP($A192+ROUND((COLUMN()-2)/24,5),АТС!$A$41:$F$784,3)+'Иные услуги '!$C$5+'РСТ РСО-А'!$J$6+'РСТ РСО-А'!$G$9</f>
        <v>3724.2300000000005</v>
      </c>
      <c r="X192" s="119">
        <f>VLOOKUP($A192+ROUND((COLUMN()-2)/24,5),АТС!$A$41:$F$784,3)+'Иные услуги '!$C$5+'РСТ РСО-А'!$J$6+'РСТ РСО-А'!$G$9</f>
        <v>3717.15</v>
      </c>
      <c r="Y192" s="119">
        <f>VLOOKUP($A192+ROUND((COLUMN()-2)/24,5),АТС!$A$41:$F$784,3)+'Иные услуги '!$C$5+'РСТ РСО-А'!$J$6+'РСТ РСО-А'!$G$9</f>
        <v>4050.9700000000003</v>
      </c>
    </row>
    <row r="193" spans="1:27" x14ac:dyDescent="0.2">
      <c r="A193" s="66">
        <f t="shared" si="5"/>
        <v>43341</v>
      </c>
      <c r="B193" s="119">
        <f>VLOOKUP($A193+ROUND((COLUMN()-2)/24,5),АТС!$A$41:$F$784,3)+'Иные услуги '!$C$5+'РСТ РСО-А'!$J$6+'РСТ РСО-А'!$G$9</f>
        <v>3666.69</v>
      </c>
      <c r="C193" s="119">
        <f>VLOOKUP($A193+ROUND((COLUMN()-2)/24,5),АТС!$A$41:$F$784,3)+'Иные услуги '!$C$5+'РСТ РСО-А'!$J$6+'РСТ РСО-А'!$G$9</f>
        <v>3656.21</v>
      </c>
      <c r="D193" s="119">
        <f>VLOOKUP($A193+ROUND((COLUMN()-2)/24,5),АТС!$A$41:$F$784,3)+'Иные услуги '!$C$5+'РСТ РСО-А'!$J$6+'РСТ РСО-А'!$G$9</f>
        <v>3671.78</v>
      </c>
      <c r="E193" s="119">
        <f>VLOOKUP($A193+ROUND((COLUMN()-2)/24,5),АТС!$A$41:$F$784,3)+'Иные услуги '!$C$5+'РСТ РСО-А'!$J$6+'РСТ РСО-А'!$G$9</f>
        <v>3671.09</v>
      </c>
      <c r="F193" s="119">
        <f>VLOOKUP($A193+ROUND((COLUMN()-2)/24,5),АТС!$A$41:$F$784,3)+'Иные услуги '!$C$5+'РСТ РСО-А'!$J$6+'РСТ РСО-А'!$G$9</f>
        <v>3671.88</v>
      </c>
      <c r="G193" s="119">
        <f>VLOOKUP($A193+ROUND((COLUMN()-2)/24,5),АТС!$A$41:$F$784,3)+'Иные услуги '!$C$5+'РСТ РСО-А'!$J$6+'РСТ РСО-А'!$G$9</f>
        <v>3735.75</v>
      </c>
      <c r="H193" s="119">
        <f>VLOOKUP($A193+ROUND((COLUMN()-2)/24,5),АТС!$A$41:$F$784,3)+'Иные услуги '!$C$5+'РСТ РСО-А'!$J$6+'РСТ РСО-А'!$G$9</f>
        <v>3713.9</v>
      </c>
      <c r="I193" s="119">
        <f>VLOOKUP($A193+ROUND((COLUMN()-2)/24,5),АТС!$A$41:$F$784,3)+'Иные услуги '!$C$5+'РСТ РСО-А'!$J$6+'РСТ РСО-А'!$G$9</f>
        <v>3731.86</v>
      </c>
      <c r="J193" s="119">
        <f>VLOOKUP($A193+ROUND((COLUMN()-2)/24,5),АТС!$A$41:$F$784,3)+'Иные услуги '!$C$5+'РСТ РСО-А'!$J$6+'РСТ РСО-А'!$G$9</f>
        <v>3824.7000000000003</v>
      </c>
      <c r="K193" s="119">
        <f>VLOOKUP($A193+ROUND((COLUMN()-2)/24,5),АТС!$A$41:$F$784,3)+'Иные услуги '!$C$5+'РСТ РСО-А'!$J$6+'РСТ РСО-А'!$G$9</f>
        <v>3699.96</v>
      </c>
      <c r="L193" s="119">
        <f>VLOOKUP($A193+ROUND((COLUMN()-2)/24,5),АТС!$A$41:$F$784,3)+'Иные услуги '!$C$5+'РСТ РСО-А'!$J$6+'РСТ РСО-А'!$G$9</f>
        <v>3678.3100000000004</v>
      </c>
      <c r="M193" s="119">
        <f>VLOOKUP($A193+ROUND((COLUMN()-2)/24,5),АТС!$A$41:$F$784,3)+'Иные услуги '!$C$5+'РСТ РСО-А'!$J$6+'РСТ РСО-А'!$G$9</f>
        <v>3673.2300000000005</v>
      </c>
      <c r="N193" s="119">
        <f>VLOOKUP($A193+ROUND((COLUMN()-2)/24,5),АТС!$A$41:$F$784,3)+'Иные услуги '!$C$5+'РСТ РСО-А'!$J$6+'РСТ РСО-А'!$G$9</f>
        <v>3670.3500000000004</v>
      </c>
      <c r="O193" s="119">
        <f>VLOOKUP($A193+ROUND((COLUMN()-2)/24,5),АТС!$A$41:$F$784,3)+'Иные услуги '!$C$5+'РСТ РСО-А'!$J$6+'РСТ РСО-А'!$G$9</f>
        <v>3669.54</v>
      </c>
      <c r="P193" s="119">
        <f>VLOOKUP($A193+ROUND((COLUMN()-2)/24,5),АТС!$A$41:$F$784,3)+'Иные услуги '!$C$5+'РСТ РСО-А'!$J$6+'РСТ РСО-А'!$G$9</f>
        <v>3669.94</v>
      </c>
      <c r="Q193" s="119">
        <f>VLOOKUP($A193+ROUND((COLUMN()-2)/24,5),АТС!$A$41:$F$784,3)+'Иные услуги '!$C$5+'РСТ РСО-А'!$J$6+'РСТ РСО-А'!$G$9</f>
        <v>3665.01</v>
      </c>
      <c r="R193" s="119">
        <f>VLOOKUP($A193+ROUND((COLUMN()-2)/24,5),АТС!$A$41:$F$784,3)+'Иные услуги '!$C$5+'РСТ РСО-А'!$J$6+'РСТ РСО-А'!$G$9</f>
        <v>3668.8100000000004</v>
      </c>
      <c r="S193" s="119">
        <f>VLOOKUP($A193+ROUND((COLUMN()-2)/24,5),АТС!$A$41:$F$784,3)+'Иные услуги '!$C$5+'РСТ РСО-А'!$J$6+'РСТ РСО-А'!$G$9</f>
        <v>3663.26</v>
      </c>
      <c r="T193" s="119">
        <f>VLOOKUP($A193+ROUND((COLUMN()-2)/24,5),АТС!$A$41:$F$784,3)+'Иные услуги '!$C$5+'РСТ РСО-А'!$J$6+'РСТ РСО-А'!$G$9</f>
        <v>3666.9100000000003</v>
      </c>
      <c r="U193" s="119">
        <f>VLOOKUP($A193+ROUND((COLUMN()-2)/24,5),АТС!$A$41:$F$784,3)+'Иные услуги '!$C$5+'РСТ РСО-А'!$J$6+'РСТ РСО-А'!$G$9</f>
        <v>3728.1400000000003</v>
      </c>
      <c r="V193" s="119">
        <f>VLOOKUP($A193+ROUND((COLUMN()-2)/24,5),АТС!$A$41:$F$784,3)+'Иные услуги '!$C$5+'РСТ РСО-А'!$J$6+'РСТ РСО-А'!$G$9</f>
        <v>3807.7300000000005</v>
      </c>
      <c r="W193" s="119">
        <f>VLOOKUP($A193+ROUND((COLUMN()-2)/24,5),АТС!$A$41:$F$784,3)+'Иные услуги '!$C$5+'РСТ РСО-А'!$J$6+'РСТ РСО-А'!$G$9</f>
        <v>3682.55</v>
      </c>
      <c r="X193" s="119">
        <f>VLOOKUP($A193+ROUND((COLUMN()-2)/24,5),АТС!$A$41:$F$784,3)+'Иные услуги '!$C$5+'РСТ РСО-А'!$J$6+'РСТ РСО-А'!$G$9</f>
        <v>3733.2700000000004</v>
      </c>
      <c r="Y193" s="119">
        <f>VLOOKUP($A193+ROUND((COLUMN()-2)/24,5),АТС!$A$41:$F$784,3)+'Иные услуги '!$C$5+'РСТ РСО-А'!$J$6+'РСТ РСО-А'!$G$9</f>
        <v>4193.4399999999996</v>
      </c>
    </row>
    <row r="194" spans="1:27" x14ac:dyDescent="0.2">
      <c r="A194" s="66">
        <f t="shared" si="5"/>
        <v>43342</v>
      </c>
      <c r="B194" s="119">
        <f>VLOOKUP($A194+ROUND((COLUMN()-2)/24,5),АТС!$A$41:$F$784,3)+'Иные услуги '!$C$5+'РСТ РСО-А'!$J$6+'РСТ РСО-А'!$G$9</f>
        <v>3655.3</v>
      </c>
      <c r="C194" s="119">
        <f>VLOOKUP($A194+ROUND((COLUMN()-2)/24,5),АТС!$A$41:$F$784,3)+'Иные услуги '!$C$5+'РСТ РСО-А'!$J$6+'РСТ РСО-А'!$G$9</f>
        <v>3635.53</v>
      </c>
      <c r="D194" s="119">
        <f>VLOOKUP($A194+ROUND((COLUMN()-2)/24,5),АТС!$A$41:$F$784,3)+'Иные услуги '!$C$5+'РСТ РСО-А'!$J$6+'РСТ РСО-А'!$G$9</f>
        <v>3649.79</v>
      </c>
      <c r="E194" s="119">
        <f>VLOOKUP($A194+ROUND((COLUMN()-2)/24,5),АТС!$A$41:$F$784,3)+'Иные услуги '!$C$5+'РСТ РСО-А'!$J$6+'РСТ РСО-А'!$G$9</f>
        <v>3646.2200000000003</v>
      </c>
      <c r="F194" s="119">
        <f>VLOOKUP($A194+ROUND((COLUMN()-2)/24,5),АТС!$A$41:$F$784,3)+'Иные услуги '!$C$5+'РСТ РСО-А'!$J$6+'РСТ РСО-А'!$G$9</f>
        <v>3647.11</v>
      </c>
      <c r="G194" s="119">
        <f>VLOOKUP($A194+ROUND((COLUMN()-2)/24,5),АТС!$A$41:$F$784,3)+'Иные услуги '!$C$5+'РСТ РСО-А'!$J$6+'РСТ РСО-А'!$G$9</f>
        <v>3688.8700000000003</v>
      </c>
      <c r="H194" s="119">
        <f>VLOOKUP($A194+ROUND((COLUMN()-2)/24,5),АТС!$A$41:$F$784,3)+'Иные услуги '!$C$5+'РСТ РСО-А'!$J$6+'РСТ РСО-А'!$G$9</f>
        <v>3654.21</v>
      </c>
      <c r="I194" s="119">
        <f>VLOOKUP($A194+ROUND((COLUMN()-2)/24,5),АТС!$A$41:$F$784,3)+'Иные услуги '!$C$5+'РСТ РСО-А'!$J$6+'РСТ РСО-А'!$G$9</f>
        <v>3712.3</v>
      </c>
      <c r="J194" s="119">
        <f>VLOOKUP($A194+ROUND((COLUMN()-2)/24,5),АТС!$A$41:$F$784,3)+'Иные услуги '!$C$5+'РСТ РСО-А'!$J$6+'РСТ РСО-А'!$G$9</f>
        <v>3782.2700000000004</v>
      </c>
      <c r="K194" s="119">
        <f>VLOOKUP($A194+ROUND((COLUMN()-2)/24,5),АТС!$A$41:$F$784,3)+'Иные услуги '!$C$5+'РСТ РСО-А'!$J$6+'РСТ РСО-А'!$G$9</f>
        <v>3665.6400000000003</v>
      </c>
      <c r="L194" s="119">
        <f>VLOOKUP($A194+ROUND((COLUMN()-2)/24,5),АТС!$A$41:$F$784,3)+'Иные услуги '!$C$5+'РСТ РСО-А'!$J$6+'РСТ РСО-А'!$G$9</f>
        <v>3650.2300000000005</v>
      </c>
      <c r="M194" s="119">
        <f>VLOOKUP($A194+ROUND((COLUMN()-2)/24,5),АТС!$A$41:$F$784,3)+'Иные услуги '!$C$5+'РСТ РСО-А'!$J$6+'РСТ РСО-А'!$G$9</f>
        <v>3648.69</v>
      </c>
      <c r="N194" s="119">
        <f>VLOOKUP($A194+ROUND((COLUMN()-2)/24,5),АТС!$A$41:$F$784,3)+'Иные услуги '!$C$5+'РСТ РСО-А'!$J$6+'РСТ РСО-А'!$G$9</f>
        <v>3646.7200000000003</v>
      </c>
      <c r="O194" s="119">
        <f>VLOOKUP($A194+ROUND((COLUMN()-2)/24,5),АТС!$A$41:$F$784,3)+'Иные услуги '!$C$5+'РСТ РСО-А'!$J$6+'РСТ РСО-А'!$G$9</f>
        <v>3645.6400000000003</v>
      </c>
      <c r="P194" s="119">
        <f>VLOOKUP($A194+ROUND((COLUMN()-2)/24,5),АТС!$A$41:$F$784,3)+'Иные услуги '!$C$5+'РСТ РСО-А'!$J$6+'РСТ РСО-А'!$G$9</f>
        <v>3645.75</v>
      </c>
      <c r="Q194" s="119">
        <f>VLOOKUP($A194+ROUND((COLUMN()-2)/24,5),АТС!$A$41:$F$784,3)+'Иные услуги '!$C$5+'РСТ РСО-А'!$J$6+'РСТ РСО-А'!$G$9</f>
        <v>3645.8500000000004</v>
      </c>
      <c r="R194" s="119">
        <f>VLOOKUP($A194+ROUND((COLUMN()-2)/24,5),АТС!$A$41:$F$784,3)+'Иные услуги '!$C$5+'РСТ РСО-А'!$J$6+'РСТ РСО-А'!$G$9</f>
        <v>3644.8900000000003</v>
      </c>
      <c r="S194" s="119">
        <f>VLOOKUP($A194+ROUND((COLUMN()-2)/24,5),АТС!$A$41:$F$784,3)+'Иные услуги '!$C$5+'РСТ РСО-А'!$J$6+'РСТ РСО-А'!$G$9</f>
        <v>3644.69</v>
      </c>
      <c r="T194" s="119">
        <f>VLOOKUP($A194+ROUND((COLUMN()-2)/24,5),АТС!$A$41:$F$784,3)+'Иные услуги '!$C$5+'РСТ РСО-А'!$J$6+'РСТ РСО-А'!$G$9</f>
        <v>3647.6800000000003</v>
      </c>
      <c r="U194" s="119">
        <f>VLOOKUP($A194+ROUND((COLUMN()-2)/24,5),АТС!$A$41:$F$784,3)+'Иные услуги '!$C$5+'РСТ РСО-А'!$J$6+'РСТ РСО-А'!$G$9</f>
        <v>3749.46</v>
      </c>
      <c r="V194" s="119">
        <f>VLOOKUP($A194+ROUND((COLUMN()-2)/24,5),АТС!$A$41:$F$784,3)+'Иные услуги '!$C$5+'РСТ РСО-А'!$J$6+'РСТ РСО-А'!$G$9</f>
        <v>3803.3700000000003</v>
      </c>
      <c r="W194" s="119">
        <f>VLOOKUP($A194+ROUND((COLUMN()-2)/24,5),АТС!$A$41:$F$784,3)+'Иные услуги '!$C$5+'РСТ РСО-А'!$J$6+'РСТ РСО-А'!$G$9</f>
        <v>3711.4</v>
      </c>
      <c r="X194" s="119">
        <f>VLOOKUP($A194+ROUND((COLUMN()-2)/24,5),АТС!$A$41:$F$784,3)+'Иные услуги '!$C$5+'РСТ РСО-А'!$J$6+'РСТ РСО-А'!$G$9</f>
        <v>3703.4900000000002</v>
      </c>
      <c r="Y194" s="119">
        <f>VLOOKUP($A194+ROUND((COLUMN()-2)/24,5),АТС!$A$41:$F$784,3)+'Иные услуги '!$C$5+'РСТ РСО-А'!$J$6+'РСТ РСО-А'!$G$9</f>
        <v>4008.4700000000003</v>
      </c>
    </row>
    <row r="195" spans="1:27" x14ac:dyDescent="0.2">
      <c r="A195" s="66">
        <f t="shared" si="5"/>
        <v>43343</v>
      </c>
      <c r="B195" s="119">
        <f>VLOOKUP($A195+ROUND((COLUMN()-2)/24,5),АТС!$A$41:$F$784,3)+'Иные услуги '!$C$5+'РСТ РСО-А'!$J$6+'РСТ РСО-А'!$G$9</f>
        <v>3674.7300000000005</v>
      </c>
      <c r="C195" s="119">
        <f>VLOOKUP($A195+ROUND((COLUMN()-2)/24,5),АТС!$A$41:$F$784,3)+'Иные услуги '!$C$5+'РСТ РСО-А'!$J$6+'РСТ РСО-А'!$G$9</f>
        <v>3639.63</v>
      </c>
      <c r="D195" s="119">
        <f>VLOOKUP($A195+ROUND((COLUMN()-2)/24,5),АТС!$A$41:$F$784,3)+'Иные услуги '!$C$5+'РСТ РСО-А'!$J$6+'РСТ РСО-А'!$G$9</f>
        <v>3652.46</v>
      </c>
      <c r="E195" s="119">
        <f>VLOOKUP($A195+ROUND((COLUMN()-2)/24,5),АТС!$A$41:$F$784,3)+'Иные услуги '!$C$5+'РСТ РСО-А'!$J$6+'РСТ РСО-А'!$G$9</f>
        <v>3652.04</v>
      </c>
      <c r="F195" s="119">
        <f>VLOOKUP($A195+ROUND((COLUMN()-2)/24,5),АТС!$A$41:$F$784,3)+'Иные услуги '!$C$5+'РСТ РСО-А'!$J$6+'РСТ РСО-А'!$G$9</f>
        <v>3651.8300000000004</v>
      </c>
      <c r="G195" s="119">
        <f>VLOOKUP($A195+ROUND((COLUMN()-2)/24,5),АТС!$A$41:$F$784,3)+'Иные услуги '!$C$5+'РСТ РСО-А'!$J$6+'РСТ РСО-А'!$G$9</f>
        <v>3687.53</v>
      </c>
      <c r="H195" s="119">
        <f>VLOOKUP($A195+ROUND((COLUMN()-2)/24,5),АТС!$A$41:$F$784,3)+'Иные услуги '!$C$5+'РСТ РСО-А'!$J$6+'РСТ РСО-А'!$G$9</f>
        <v>3657.69</v>
      </c>
      <c r="I195" s="119">
        <f>VLOOKUP($A195+ROUND((COLUMN()-2)/24,5),АТС!$A$41:$F$784,3)+'Иные услуги '!$C$5+'РСТ РСО-А'!$J$6+'РСТ РСО-А'!$G$9</f>
        <v>3724.9100000000003</v>
      </c>
      <c r="J195" s="119">
        <f>VLOOKUP($A195+ROUND((COLUMN()-2)/24,5),АТС!$A$41:$F$784,3)+'Иные услуги '!$C$5+'РСТ РСО-А'!$J$6+'РСТ РСО-А'!$G$9</f>
        <v>3765.69</v>
      </c>
      <c r="K195" s="119">
        <f>VLOOKUP($A195+ROUND((COLUMN()-2)/24,5),АТС!$A$41:$F$784,3)+'Иные услуги '!$C$5+'РСТ РСО-А'!$J$6+'РСТ РСО-А'!$G$9</f>
        <v>3656.5</v>
      </c>
      <c r="L195" s="119">
        <f>VLOOKUP($A195+ROUND((COLUMN()-2)/24,5),АТС!$A$41:$F$784,3)+'Иные услуги '!$C$5+'РСТ РСО-А'!$J$6+'РСТ РСО-А'!$G$9</f>
        <v>3679.65</v>
      </c>
      <c r="M195" s="119">
        <f>VLOOKUP($A195+ROUND((COLUMN()-2)/24,5),АТС!$A$41:$F$784,3)+'Иные услуги '!$C$5+'РСТ РСО-А'!$J$6+'РСТ РСО-А'!$G$9</f>
        <v>3679.8500000000004</v>
      </c>
      <c r="N195" s="119">
        <f>VLOOKUP($A195+ROUND((COLUMN()-2)/24,5),АТС!$A$41:$F$784,3)+'Иные услуги '!$C$5+'РСТ РСО-А'!$J$6+'РСТ РСО-А'!$G$9</f>
        <v>3679.7300000000005</v>
      </c>
      <c r="O195" s="119">
        <f>VLOOKUP($A195+ROUND((COLUMN()-2)/24,5),АТС!$A$41:$F$784,3)+'Иные услуги '!$C$5+'РСТ РСО-А'!$J$6+'РСТ РСО-А'!$G$9</f>
        <v>3696.3100000000004</v>
      </c>
      <c r="P195" s="119">
        <f>VLOOKUP($A195+ROUND((COLUMN()-2)/24,5),АТС!$A$41:$F$784,3)+'Иные услуги '!$C$5+'РСТ РСО-А'!$J$6+'РСТ РСО-А'!$G$9</f>
        <v>3749.8700000000003</v>
      </c>
      <c r="Q195" s="119">
        <f>VLOOKUP($A195+ROUND((COLUMN()-2)/24,5),АТС!$A$41:$F$784,3)+'Иные услуги '!$C$5+'РСТ РСО-А'!$J$6+'РСТ РСО-А'!$G$9</f>
        <v>3731.6600000000003</v>
      </c>
      <c r="R195" s="119">
        <f>VLOOKUP($A195+ROUND((COLUMN()-2)/24,5),АТС!$A$41:$F$784,3)+'Иные услуги '!$C$5+'РСТ РСО-А'!$J$6+'РСТ РСО-А'!$G$9</f>
        <v>3690.4700000000003</v>
      </c>
      <c r="S195" s="119">
        <f>VLOOKUP($A195+ROUND((COLUMN()-2)/24,5),АТС!$A$41:$F$784,3)+'Иные услуги '!$C$5+'РСТ РСО-А'!$J$6+'РСТ РСО-А'!$G$9</f>
        <v>3645.4</v>
      </c>
      <c r="T195" s="119">
        <f>VLOOKUP($A195+ROUND((COLUMN()-2)/24,5),АТС!$A$41:$F$784,3)+'Иные услуги '!$C$5+'РСТ РСО-А'!$J$6+'РСТ РСО-А'!$G$9</f>
        <v>3643</v>
      </c>
      <c r="U195" s="119">
        <f>VLOOKUP($A195+ROUND((COLUMN()-2)/24,5),АТС!$A$41:$F$784,3)+'Иные услуги '!$C$5+'РСТ РСО-А'!$J$6+'РСТ РСО-А'!$G$9</f>
        <v>3781.51</v>
      </c>
      <c r="V195" s="119">
        <f>VLOOKUP($A195+ROUND((COLUMN()-2)/24,5),АТС!$A$41:$F$784,3)+'Иные услуги '!$C$5+'РСТ РСО-А'!$J$6+'РСТ РСО-А'!$G$9</f>
        <v>3876.59</v>
      </c>
      <c r="W195" s="119">
        <f>VLOOKUP($A195+ROUND((COLUMN()-2)/24,5),АТС!$A$41:$F$784,3)+'Иные услуги '!$C$5+'РСТ РСО-А'!$J$6+'РСТ РСО-А'!$G$9</f>
        <v>3786.96</v>
      </c>
      <c r="X195" s="119">
        <f>VLOOKUP($A195+ROUND((COLUMN()-2)/24,5),АТС!$A$41:$F$784,3)+'Иные услуги '!$C$5+'РСТ РСО-А'!$J$6+'РСТ РСО-А'!$G$9</f>
        <v>3676.9900000000002</v>
      </c>
      <c r="Y195" s="119">
        <f>VLOOKUP($A195+ROUND((COLUMN()-2)/24,5),АТС!$A$41:$F$784,3)+'Иные услуги '!$C$5+'РСТ РСО-А'!$J$6+'РСТ РСО-А'!$G$9</f>
        <v>3863.6200000000003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43313</v>
      </c>
      <c r="B202" s="91">
        <f>VLOOKUP($A202+ROUND((COLUMN()-2)/24,5),АТС!$A$41:$F$784,3)+'Иные услуги '!$C$5+'РСТ РСО-А'!$J$6+'РСТ РСО-А'!$H$9</f>
        <v>3578.62</v>
      </c>
      <c r="C202" s="119">
        <f>VLOOKUP($A202+ROUND((COLUMN()-2)/24,5),АТС!$A$41:$F$784,3)+'Иные услуги '!$C$5+'РСТ РСО-А'!$J$6+'РСТ РСО-А'!$H$9</f>
        <v>3584.3100000000004</v>
      </c>
      <c r="D202" s="119">
        <f>VLOOKUP($A202+ROUND((COLUMN()-2)/24,5),АТС!$A$41:$F$784,3)+'Иные услуги '!$C$5+'РСТ РСО-А'!$J$6+'РСТ РСО-А'!$H$9</f>
        <v>3574.12</v>
      </c>
      <c r="E202" s="119">
        <f>VLOOKUP($A202+ROUND((COLUMN()-2)/24,5),АТС!$A$41:$F$784,3)+'Иные услуги '!$C$5+'РСТ РСО-А'!$J$6+'РСТ РСО-А'!$H$9</f>
        <v>3571.8900000000003</v>
      </c>
      <c r="F202" s="119">
        <f>VLOOKUP($A202+ROUND((COLUMN()-2)/24,5),АТС!$A$41:$F$784,3)+'Иные услуги '!$C$5+'РСТ РСО-А'!$J$6+'РСТ РСО-А'!$H$9</f>
        <v>3588.34</v>
      </c>
      <c r="G202" s="119">
        <f>VLOOKUP($A202+ROUND((COLUMN()-2)/24,5),АТС!$A$41:$F$784,3)+'Иные услуги '!$C$5+'РСТ РСО-А'!$J$6+'РСТ РСО-А'!$H$9</f>
        <v>3580.37</v>
      </c>
      <c r="H202" s="119">
        <f>VLOOKUP($A202+ROUND((COLUMN()-2)/24,5),АТС!$A$41:$F$784,3)+'Иные услуги '!$C$5+'РСТ РСО-А'!$J$6+'РСТ РСО-А'!$H$9</f>
        <v>3603.38</v>
      </c>
      <c r="I202" s="119">
        <f>VLOOKUP($A202+ROUND((COLUMN()-2)/24,5),АТС!$A$41:$F$784,3)+'Иные услуги '!$C$5+'РСТ РСО-А'!$J$6+'РСТ РСО-А'!$H$9</f>
        <v>3603.4100000000003</v>
      </c>
      <c r="J202" s="119">
        <f>VLOOKUP($A202+ROUND((COLUMN()-2)/24,5),АТС!$A$41:$F$784,3)+'Иные услуги '!$C$5+'РСТ РСО-А'!$J$6+'РСТ РСО-А'!$H$9</f>
        <v>3592.87</v>
      </c>
      <c r="K202" s="119">
        <f>VLOOKUP($A202+ROUND((COLUMN()-2)/24,5),АТС!$A$41:$F$784,3)+'Иные услуги '!$C$5+'РСТ РСО-А'!$J$6+'РСТ РСО-А'!$H$9</f>
        <v>3628.6400000000003</v>
      </c>
      <c r="L202" s="119">
        <f>VLOOKUP($A202+ROUND((COLUMN()-2)/24,5),АТС!$A$41:$F$784,3)+'Иные услуги '!$C$5+'РСТ РСО-А'!$J$6+'РСТ РСО-А'!$H$9</f>
        <v>3668.69</v>
      </c>
      <c r="M202" s="119">
        <f>VLOOKUP($A202+ROUND((COLUMN()-2)/24,5),АТС!$A$41:$F$784,3)+'Иные услуги '!$C$5+'РСТ РСО-А'!$J$6+'РСТ РСО-А'!$H$9</f>
        <v>3694.6000000000004</v>
      </c>
      <c r="N202" s="119">
        <f>VLOOKUP($A202+ROUND((COLUMN()-2)/24,5),АТС!$A$41:$F$784,3)+'Иные услуги '!$C$5+'РСТ РСО-А'!$J$6+'РСТ РСО-А'!$H$9</f>
        <v>3695.02</v>
      </c>
      <c r="O202" s="119">
        <f>VLOOKUP($A202+ROUND((COLUMN()-2)/24,5),АТС!$A$41:$F$784,3)+'Иные услуги '!$C$5+'РСТ РСО-А'!$J$6+'РСТ РСО-А'!$H$9</f>
        <v>3716.05</v>
      </c>
      <c r="P202" s="119">
        <f>VLOOKUP($A202+ROUND((COLUMN()-2)/24,5),АТС!$A$41:$F$784,3)+'Иные услуги '!$C$5+'РСТ РСО-А'!$J$6+'РСТ РСО-А'!$H$9</f>
        <v>3726.8900000000003</v>
      </c>
      <c r="Q202" s="119">
        <f>VLOOKUP($A202+ROUND((COLUMN()-2)/24,5),АТС!$A$41:$F$784,3)+'Иные услуги '!$C$5+'РСТ РСО-А'!$J$6+'РСТ РСО-А'!$H$9</f>
        <v>3716.36</v>
      </c>
      <c r="R202" s="119">
        <f>VLOOKUP($A202+ROUND((COLUMN()-2)/24,5),АТС!$A$41:$F$784,3)+'Иные услуги '!$C$5+'РСТ РСО-А'!$J$6+'РСТ РСО-А'!$H$9</f>
        <v>3682.77</v>
      </c>
      <c r="S202" s="119">
        <f>VLOOKUP($A202+ROUND((COLUMN()-2)/24,5),АТС!$A$41:$F$784,3)+'Иные услуги '!$C$5+'РСТ РСО-А'!$J$6+'РСТ РСО-А'!$H$9</f>
        <v>3600.8100000000004</v>
      </c>
      <c r="T202" s="119">
        <f>VLOOKUP($A202+ROUND((COLUMN()-2)/24,5),АТС!$A$41:$F$784,3)+'Иные услуги '!$C$5+'РСТ РСО-А'!$J$6+'РСТ РСО-А'!$H$9</f>
        <v>3577.3900000000003</v>
      </c>
      <c r="U202" s="119">
        <f>VLOOKUP($A202+ROUND((COLUMN()-2)/24,5),АТС!$A$41:$F$784,3)+'Иные услуги '!$C$5+'РСТ РСО-А'!$J$6+'РСТ РСО-А'!$H$9</f>
        <v>3588.55</v>
      </c>
      <c r="V202" s="119">
        <f>VLOOKUP($A202+ROUND((COLUMN()-2)/24,5),АТС!$A$41:$F$784,3)+'Иные услуги '!$C$5+'РСТ РСО-А'!$J$6+'РСТ РСО-А'!$H$9</f>
        <v>3676.13</v>
      </c>
      <c r="W202" s="119">
        <f>VLOOKUP($A202+ROUND((COLUMN()-2)/24,5),АТС!$A$41:$F$784,3)+'Иные услуги '!$C$5+'РСТ РСО-А'!$J$6+'РСТ РСО-А'!$H$9</f>
        <v>3643.75</v>
      </c>
      <c r="X202" s="119">
        <f>VLOOKUP($A202+ROUND((COLUMN()-2)/24,5),АТС!$A$41:$F$784,3)+'Иные услуги '!$C$5+'РСТ РСО-А'!$J$6+'РСТ РСО-А'!$H$9</f>
        <v>3632.48</v>
      </c>
      <c r="Y202" s="119">
        <f>VLOOKUP($A202+ROUND((COLUMN()-2)/24,5),АТС!$A$41:$F$784,3)+'Иные услуги '!$C$5+'РСТ РСО-А'!$J$6+'РСТ РСО-А'!$H$9</f>
        <v>3651.4300000000003</v>
      </c>
      <c r="AA202" s="67"/>
    </row>
    <row r="203" spans="1:27" x14ac:dyDescent="0.2">
      <c r="A203" s="66">
        <f>A202+1</f>
        <v>43314</v>
      </c>
      <c r="B203" s="119">
        <f>VLOOKUP($A203+ROUND((COLUMN()-2)/24,5),АТС!$A$41:$F$784,3)+'Иные услуги '!$C$5+'РСТ РСО-А'!$J$6+'РСТ РСО-А'!$H$9</f>
        <v>3576.98</v>
      </c>
      <c r="C203" s="119">
        <f>VLOOKUP($A203+ROUND((COLUMN()-2)/24,5),АТС!$A$41:$F$784,3)+'Иные услуги '!$C$5+'РСТ РСО-А'!$J$6+'РСТ РСО-А'!$H$9</f>
        <v>3584.52</v>
      </c>
      <c r="D203" s="119">
        <f>VLOOKUP($A203+ROUND((COLUMN()-2)/24,5),АТС!$A$41:$F$784,3)+'Иные услуги '!$C$5+'РСТ РСО-А'!$J$6+'РСТ РСО-А'!$H$9</f>
        <v>3599.4100000000003</v>
      </c>
      <c r="E203" s="119">
        <f>VLOOKUP($A203+ROUND((COLUMN()-2)/24,5),АТС!$A$41:$F$784,3)+'Иные услуги '!$C$5+'РСТ РСО-А'!$J$6+'РСТ РСО-А'!$H$9</f>
        <v>3597.9500000000003</v>
      </c>
      <c r="F203" s="119">
        <f>VLOOKUP($A203+ROUND((COLUMN()-2)/24,5),АТС!$A$41:$F$784,3)+'Иные услуги '!$C$5+'РСТ РСО-А'!$J$6+'РСТ РСО-А'!$H$9</f>
        <v>3595.9500000000003</v>
      </c>
      <c r="G203" s="119">
        <f>VLOOKUP($A203+ROUND((COLUMN()-2)/24,5),АТС!$A$41:$F$784,3)+'Иные услуги '!$C$5+'РСТ РСО-А'!$J$6+'РСТ РСО-А'!$H$9</f>
        <v>3587.83</v>
      </c>
      <c r="H203" s="119">
        <f>VLOOKUP($A203+ROUND((COLUMN()-2)/24,5),АТС!$A$41:$F$784,3)+'Иные услуги '!$C$5+'РСТ РСО-А'!$J$6+'РСТ РСО-А'!$H$9</f>
        <v>3617.76</v>
      </c>
      <c r="I203" s="119">
        <f>VLOOKUP($A203+ROUND((COLUMN()-2)/24,5),АТС!$A$41:$F$784,3)+'Иные услуги '!$C$5+'РСТ РСО-А'!$J$6+'РСТ РСО-А'!$H$9</f>
        <v>3605.4300000000003</v>
      </c>
      <c r="J203" s="119">
        <f>VLOOKUP($A203+ROUND((COLUMN()-2)/24,5),АТС!$A$41:$F$784,3)+'Иные услуги '!$C$5+'РСТ РСО-А'!$J$6+'РСТ РСО-А'!$H$9</f>
        <v>3595.63</v>
      </c>
      <c r="K203" s="119">
        <f>VLOOKUP($A203+ROUND((COLUMN()-2)/24,5),АТС!$A$41:$F$784,3)+'Иные услуги '!$C$5+'РСТ РСО-А'!$J$6+'РСТ РСО-А'!$H$9</f>
        <v>3582.8500000000004</v>
      </c>
      <c r="L203" s="119">
        <f>VLOOKUP($A203+ROUND((COLUMN()-2)/24,5),АТС!$A$41:$F$784,3)+'Иные услуги '!$C$5+'РСТ РСО-А'!$J$6+'РСТ РСО-А'!$H$9</f>
        <v>3669.94</v>
      </c>
      <c r="M203" s="119">
        <f>VLOOKUP($A203+ROUND((COLUMN()-2)/24,5),АТС!$A$41:$F$784,3)+'Иные услуги '!$C$5+'РСТ РСО-А'!$J$6+'РСТ РСО-А'!$H$9</f>
        <v>3694</v>
      </c>
      <c r="N203" s="119">
        <f>VLOOKUP($A203+ROUND((COLUMN()-2)/24,5),АТС!$A$41:$F$784,3)+'Иные услуги '!$C$5+'РСТ РСО-А'!$J$6+'РСТ РСО-А'!$H$9</f>
        <v>3696.26</v>
      </c>
      <c r="O203" s="119">
        <f>VLOOKUP($A203+ROUND((COLUMN()-2)/24,5),АТС!$A$41:$F$784,3)+'Иные услуги '!$C$5+'РСТ РСО-А'!$J$6+'РСТ РСО-А'!$H$9</f>
        <v>3723.2400000000002</v>
      </c>
      <c r="P203" s="119">
        <f>VLOOKUP($A203+ROUND((COLUMN()-2)/24,5),АТС!$A$41:$F$784,3)+'Иные услуги '!$C$5+'РСТ РСО-А'!$J$6+'РСТ РСО-А'!$H$9</f>
        <v>3724.03</v>
      </c>
      <c r="Q203" s="119">
        <f>VLOOKUP($A203+ROUND((COLUMN()-2)/24,5),АТС!$A$41:$F$784,3)+'Иные услуги '!$C$5+'РСТ РСО-А'!$J$6+'РСТ РСО-А'!$H$9</f>
        <v>3726.82</v>
      </c>
      <c r="R203" s="119">
        <f>VLOOKUP($A203+ROUND((COLUMN()-2)/24,5),АТС!$A$41:$F$784,3)+'Иные услуги '!$C$5+'РСТ РСО-А'!$J$6+'РСТ РСО-А'!$H$9</f>
        <v>3680</v>
      </c>
      <c r="S203" s="119">
        <f>VLOOKUP($A203+ROUND((COLUMN()-2)/24,5),АТС!$A$41:$F$784,3)+'Иные услуги '!$C$5+'РСТ РСО-А'!$J$6+'РСТ РСО-А'!$H$9</f>
        <v>3585.76</v>
      </c>
      <c r="T203" s="119">
        <f>VLOOKUP($A203+ROUND((COLUMN()-2)/24,5),АТС!$A$41:$F$784,3)+'Иные услуги '!$C$5+'РСТ РСО-А'!$J$6+'РСТ РСО-А'!$H$9</f>
        <v>3581.75</v>
      </c>
      <c r="U203" s="119">
        <f>VLOOKUP($A203+ROUND((COLUMN()-2)/24,5),АТС!$A$41:$F$784,3)+'Иные услуги '!$C$5+'РСТ РСО-А'!$J$6+'РСТ РСО-А'!$H$9</f>
        <v>3592.1400000000003</v>
      </c>
      <c r="V203" s="119">
        <f>VLOOKUP($A203+ROUND((COLUMN()-2)/24,5),АТС!$A$41:$F$784,3)+'Иные услуги '!$C$5+'РСТ РСО-А'!$J$6+'РСТ РСО-А'!$H$9</f>
        <v>3632.2200000000003</v>
      </c>
      <c r="W203" s="119">
        <f>VLOOKUP($A203+ROUND((COLUMN()-2)/24,5),АТС!$A$41:$F$784,3)+'Иные услуги '!$C$5+'РСТ РСО-А'!$J$6+'РСТ РСО-А'!$H$9</f>
        <v>3638.4100000000003</v>
      </c>
      <c r="X203" s="119">
        <f>VLOOKUP($A203+ROUND((COLUMN()-2)/24,5),АТС!$A$41:$F$784,3)+'Иные услуги '!$C$5+'РСТ РСО-А'!$J$6+'РСТ РСО-А'!$H$9</f>
        <v>3630.4300000000003</v>
      </c>
      <c r="Y203" s="119">
        <f>VLOOKUP($A203+ROUND((COLUMN()-2)/24,5),АТС!$A$41:$F$784,3)+'Иные услуги '!$C$5+'РСТ РСО-А'!$J$6+'РСТ РСО-А'!$H$9</f>
        <v>4548.3599999999997</v>
      </c>
    </row>
    <row r="204" spans="1:27" x14ac:dyDescent="0.2">
      <c r="A204" s="66">
        <f t="shared" ref="A204:A232" si="6">A203+1</f>
        <v>43315</v>
      </c>
      <c r="B204" s="119">
        <f>VLOOKUP($A204+ROUND((COLUMN()-2)/24,5),АТС!$A$41:$F$784,3)+'Иные услуги '!$C$5+'РСТ РСО-А'!$J$6+'РСТ РСО-А'!$H$9</f>
        <v>3584.8500000000004</v>
      </c>
      <c r="C204" s="119">
        <f>VLOOKUP($A204+ROUND((COLUMN()-2)/24,5),АТС!$A$41:$F$784,3)+'Иные услуги '!$C$5+'РСТ РСО-А'!$J$6+'РСТ РСО-А'!$H$9</f>
        <v>3582.5</v>
      </c>
      <c r="D204" s="119">
        <f>VLOOKUP($A204+ROUND((COLUMN()-2)/24,5),АТС!$A$41:$F$784,3)+'Иные услуги '!$C$5+'РСТ РСО-А'!$J$6+'РСТ РСО-А'!$H$9</f>
        <v>3597.4300000000003</v>
      </c>
      <c r="E204" s="119">
        <f>VLOOKUP($A204+ROUND((COLUMN()-2)/24,5),АТС!$A$41:$F$784,3)+'Иные услуги '!$C$5+'РСТ РСО-А'!$J$6+'РСТ РСО-А'!$H$9</f>
        <v>3623.7400000000002</v>
      </c>
      <c r="F204" s="119">
        <f>VLOOKUP($A204+ROUND((COLUMN()-2)/24,5),АТС!$A$41:$F$784,3)+'Иные услуги '!$C$5+'РСТ РСО-А'!$J$6+'РСТ РСО-А'!$H$9</f>
        <v>3622.7400000000002</v>
      </c>
      <c r="G204" s="119">
        <f>VLOOKUP($A204+ROUND((COLUMN()-2)/24,5),АТС!$A$41:$F$784,3)+'Иные услуги '!$C$5+'РСТ РСО-А'!$J$6+'РСТ РСО-А'!$H$9</f>
        <v>3605.33</v>
      </c>
      <c r="H204" s="119">
        <f>VLOOKUP($A204+ROUND((COLUMN()-2)/24,5),АТС!$A$41:$F$784,3)+'Иные услуги '!$C$5+'РСТ РСО-А'!$J$6+'РСТ РСО-А'!$H$9</f>
        <v>3634.37</v>
      </c>
      <c r="I204" s="119">
        <f>VLOOKUP($A204+ROUND((COLUMN()-2)/24,5),АТС!$A$41:$F$784,3)+'Иные услуги '!$C$5+'РСТ РСО-А'!$J$6+'РСТ РСО-А'!$H$9</f>
        <v>3601.36</v>
      </c>
      <c r="J204" s="119">
        <f>VLOOKUP($A204+ROUND((COLUMN()-2)/24,5),АТС!$A$41:$F$784,3)+'Иные услуги '!$C$5+'РСТ РСО-А'!$J$6+'РСТ РСО-А'!$H$9</f>
        <v>3676.65</v>
      </c>
      <c r="K204" s="119">
        <f>VLOOKUP($A204+ROUND((COLUMN()-2)/24,5),АТС!$A$41:$F$784,3)+'Иные услуги '!$C$5+'РСТ РСО-А'!$J$6+'РСТ РСО-А'!$H$9</f>
        <v>3595.2000000000003</v>
      </c>
      <c r="L204" s="119">
        <f>VLOOKUP($A204+ROUND((COLUMN()-2)/24,5),АТС!$A$41:$F$784,3)+'Иные услуги '!$C$5+'РСТ РСО-А'!$J$6+'РСТ РСО-А'!$H$9</f>
        <v>3581.4700000000003</v>
      </c>
      <c r="M204" s="119">
        <f>VLOOKUP($A204+ROUND((COLUMN()-2)/24,5),АТС!$A$41:$F$784,3)+'Иные услуги '!$C$5+'РСТ РСО-А'!$J$6+'РСТ РСО-А'!$H$9</f>
        <v>3582.13</v>
      </c>
      <c r="N204" s="119">
        <f>VLOOKUP($A204+ROUND((COLUMN()-2)/24,5),АТС!$A$41:$F$784,3)+'Иные услуги '!$C$5+'РСТ РСО-А'!$J$6+'РСТ РСО-А'!$H$9</f>
        <v>3580.23</v>
      </c>
      <c r="O204" s="119">
        <f>VLOOKUP($A204+ROUND((COLUMN()-2)/24,5),АТС!$A$41:$F$784,3)+'Иные услуги '!$C$5+'РСТ РСО-А'!$J$6+'РСТ РСО-А'!$H$9</f>
        <v>3579.8100000000004</v>
      </c>
      <c r="P204" s="119">
        <f>VLOOKUP($A204+ROUND((COLUMN()-2)/24,5),АТС!$A$41:$F$784,3)+'Иные услуги '!$C$5+'РСТ РСО-А'!$J$6+'РСТ РСО-А'!$H$9</f>
        <v>3579.69</v>
      </c>
      <c r="Q204" s="119">
        <f>VLOOKUP($A204+ROUND((COLUMN()-2)/24,5),АТС!$A$41:$F$784,3)+'Иные услуги '!$C$5+'РСТ РСО-А'!$J$6+'РСТ РСО-А'!$H$9</f>
        <v>3569.11</v>
      </c>
      <c r="R204" s="119">
        <f>VLOOKUP($A204+ROUND((COLUMN()-2)/24,5),АТС!$A$41:$F$784,3)+'Иные услуги '!$C$5+'РСТ РСО-А'!$J$6+'РСТ РСО-А'!$H$9</f>
        <v>3577.48</v>
      </c>
      <c r="S204" s="119">
        <f>VLOOKUP($A204+ROUND((COLUMN()-2)/24,5),АТС!$A$41:$F$784,3)+'Иные услуги '!$C$5+'РСТ РСО-А'!$J$6+'РСТ РСО-А'!$H$9</f>
        <v>3597</v>
      </c>
      <c r="T204" s="119">
        <f>VLOOKUP($A204+ROUND((COLUMN()-2)/24,5),АТС!$A$41:$F$784,3)+'Иные услуги '!$C$5+'РСТ РСО-А'!$J$6+'РСТ РСО-А'!$H$9</f>
        <v>3580.53</v>
      </c>
      <c r="U204" s="119">
        <f>VLOOKUP($A204+ROUND((COLUMN()-2)/24,5),АТС!$A$41:$F$784,3)+'Иные услуги '!$C$5+'РСТ РСО-А'!$J$6+'РСТ РСО-А'!$H$9</f>
        <v>3591.54</v>
      </c>
      <c r="V204" s="119">
        <f>VLOOKUP($A204+ROUND((COLUMN()-2)/24,5),АТС!$A$41:$F$784,3)+'Иные услуги '!$C$5+'РСТ РСО-А'!$J$6+'РСТ РСО-А'!$H$9</f>
        <v>3626.09</v>
      </c>
      <c r="W204" s="119">
        <f>VLOOKUP($A204+ROUND((COLUMN()-2)/24,5),АТС!$A$41:$F$784,3)+'Иные услуги '!$C$5+'РСТ РСО-А'!$J$6+'РСТ РСО-А'!$H$9</f>
        <v>3635.9300000000003</v>
      </c>
      <c r="X204" s="119">
        <f>VLOOKUP($A204+ROUND((COLUMN()-2)/24,5),АТС!$A$41:$F$784,3)+'Иные услуги '!$C$5+'РСТ РСО-А'!$J$6+'РСТ РСО-А'!$H$9</f>
        <v>3623.9700000000003</v>
      </c>
      <c r="Y204" s="119">
        <f>VLOOKUP($A204+ROUND((COLUMN()-2)/24,5),АТС!$A$41:$F$784,3)+'Иные услуги '!$C$5+'РСТ РСО-А'!$J$6+'РСТ РСО-А'!$H$9</f>
        <v>4548.66</v>
      </c>
    </row>
    <row r="205" spans="1:27" x14ac:dyDescent="0.2">
      <c r="A205" s="66">
        <f t="shared" si="6"/>
        <v>43316</v>
      </c>
      <c r="B205" s="119">
        <f>VLOOKUP($A205+ROUND((COLUMN()-2)/24,5),АТС!$A$41:$F$784,3)+'Иные услуги '!$C$5+'РСТ РСО-А'!$J$6+'РСТ РСО-А'!$H$9</f>
        <v>3593.37</v>
      </c>
      <c r="C205" s="119">
        <f>VLOOKUP($A205+ROUND((COLUMN()-2)/24,5),АТС!$A$41:$F$784,3)+'Иные услуги '!$C$5+'РСТ РСО-А'!$J$6+'РСТ РСО-А'!$H$9</f>
        <v>3595.4500000000003</v>
      </c>
      <c r="D205" s="119">
        <f>VLOOKUP($A205+ROUND((COLUMN()-2)/24,5),АТС!$A$41:$F$784,3)+'Иные услуги '!$C$5+'РСТ РСО-А'!$J$6+'РСТ РСО-А'!$H$9</f>
        <v>3683.57</v>
      </c>
      <c r="E205" s="119">
        <f>VLOOKUP($A205+ROUND((COLUMN()-2)/24,5),АТС!$A$41:$F$784,3)+'Иные услуги '!$C$5+'РСТ РСО-А'!$J$6+'РСТ РСО-А'!$H$9</f>
        <v>3678.73</v>
      </c>
      <c r="F205" s="119">
        <f>VLOOKUP($A205+ROUND((COLUMN()-2)/24,5),АТС!$A$41:$F$784,3)+'Иные услуги '!$C$5+'РСТ РСО-А'!$J$6+'РСТ РСО-А'!$H$9</f>
        <v>3677.83</v>
      </c>
      <c r="G205" s="119">
        <f>VLOOKUP($A205+ROUND((COLUMN()-2)/24,5),АТС!$A$41:$F$784,3)+'Иные услуги '!$C$5+'РСТ РСО-А'!$J$6+'РСТ РСО-А'!$H$9</f>
        <v>3677.4700000000003</v>
      </c>
      <c r="H205" s="119">
        <f>VLOOKUP($A205+ROUND((COLUMN()-2)/24,5),АТС!$A$41:$F$784,3)+'Иные услуги '!$C$5+'РСТ РСО-А'!$J$6+'РСТ РСО-А'!$H$9</f>
        <v>3732.65</v>
      </c>
      <c r="I205" s="119">
        <f>VLOOKUP($A205+ROUND((COLUMN()-2)/24,5),АТС!$A$41:$F$784,3)+'Иные услуги '!$C$5+'РСТ РСО-А'!$J$6+'РСТ РСО-А'!$H$9</f>
        <v>3605.19</v>
      </c>
      <c r="J205" s="119">
        <f>VLOOKUP($A205+ROUND((COLUMN()-2)/24,5),АТС!$A$41:$F$784,3)+'Иные услуги '!$C$5+'РСТ РСО-А'!$J$6+'РСТ РСО-А'!$H$9</f>
        <v>3775.61</v>
      </c>
      <c r="K205" s="119">
        <f>VLOOKUP($A205+ROUND((COLUMN()-2)/24,5),АТС!$A$41:$F$784,3)+'Иные услуги '!$C$5+'РСТ РСО-А'!$J$6+'РСТ РСО-А'!$H$9</f>
        <v>3663.7200000000003</v>
      </c>
      <c r="L205" s="119">
        <f>VLOOKUP($A205+ROUND((COLUMN()-2)/24,5),АТС!$A$41:$F$784,3)+'Иные услуги '!$C$5+'РСТ РСО-А'!$J$6+'РСТ РСО-А'!$H$9</f>
        <v>3599.44</v>
      </c>
      <c r="M205" s="119">
        <f>VLOOKUP($A205+ROUND((COLUMN()-2)/24,5),АТС!$A$41:$F$784,3)+'Иные услуги '!$C$5+'РСТ РСО-А'!$J$6+'РСТ РСО-А'!$H$9</f>
        <v>3598.23</v>
      </c>
      <c r="N205" s="119">
        <f>VLOOKUP($A205+ROUND((COLUMN()-2)/24,5),АТС!$A$41:$F$784,3)+'Иные услуги '!$C$5+'РСТ РСО-А'!$J$6+'РСТ РСО-А'!$H$9</f>
        <v>3599.4300000000003</v>
      </c>
      <c r="O205" s="119">
        <f>VLOOKUP($A205+ROUND((COLUMN()-2)/24,5),АТС!$A$41:$F$784,3)+'Иные услуги '!$C$5+'РСТ РСО-А'!$J$6+'РСТ РСО-А'!$H$9</f>
        <v>3601.87</v>
      </c>
      <c r="P205" s="119">
        <f>VLOOKUP($A205+ROUND((COLUMN()-2)/24,5),АТС!$A$41:$F$784,3)+'Иные услуги '!$C$5+'РСТ РСО-А'!$J$6+'РСТ РСО-А'!$H$9</f>
        <v>3600.34</v>
      </c>
      <c r="Q205" s="119">
        <f>VLOOKUP($A205+ROUND((COLUMN()-2)/24,5),АТС!$A$41:$F$784,3)+'Иные услуги '!$C$5+'РСТ РСО-А'!$J$6+'РСТ РСО-А'!$H$9</f>
        <v>3614.57</v>
      </c>
      <c r="R205" s="119">
        <f>VLOOKUP($A205+ROUND((COLUMN()-2)/24,5),АТС!$A$41:$F$784,3)+'Иные услуги '!$C$5+'РСТ РСО-А'!$J$6+'РСТ РСО-А'!$H$9</f>
        <v>3599.15</v>
      </c>
      <c r="S205" s="119">
        <f>VLOOKUP($A205+ROUND((COLUMN()-2)/24,5),АТС!$A$41:$F$784,3)+'Иные услуги '!$C$5+'РСТ РСО-А'!$J$6+'РСТ РСО-А'!$H$9</f>
        <v>3600.05</v>
      </c>
      <c r="T205" s="119">
        <f>VLOOKUP($A205+ROUND((COLUMN()-2)/24,5),АТС!$A$41:$F$784,3)+'Иные услуги '!$C$5+'РСТ РСО-А'!$J$6+'РСТ РСО-А'!$H$9</f>
        <v>3583.87</v>
      </c>
      <c r="U205" s="119">
        <f>VLOOKUP($A205+ROUND((COLUMN()-2)/24,5),АТС!$A$41:$F$784,3)+'Иные услуги '!$C$5+'РСТ РСО-А'!$J$6+'РСТ РСО-А'!$H$9</f>
        <v>3594.0600000000004</v>
      </c>
      <c r="V205" s="119">
        <f>VLOOKUP($A205+ROUND((COLUMN()-2)/24,5),АТС!$A$41:$F$784,3)+'Иные услуги '!$C$5+'РСТ РСО-А'!$J$6+'РСТ РСО-А'!$H$9</f>
        <v>3631.4300000000003</v>
      </c>
      <c r="W205" s="119">
        <f>VLOOKUP($A205+ROUND((COLUMN()-2)/24,5),АТС!$A$41:$F$784,3)+'Иные услуги '!$C$5+'РСТ РСО-А'!$J$6+'РСТ РСО-А'!$H$9</f>
        <v>3642.12</v>
      </c>
      <c r="X205" s="119">
        <f>VLOOKUP($A205+ROUND((COLUMN()-2)/24,5),АТС!$A$41:$F$784,3)+'Иные услуги '!$C$5+'РСТ РСО-А'!$J$6+'РСТ РСО-А'!$H$9</f>
        <v>3639.76</v>
      </c>
      <c r="Y205" s="119">
        <f>VLOOKUP($A205+ROUND((COLUMN()-2)/24,5),АТС!$A$41:$F$784,3)+'Иные услуги '!$C$5+'РСТ РСО-А'!$J$6+'РСТ РСО-А'!$H$9</f>
        <v>4304.8900000000003</v>
      </c>
    </row>
    <row r="206" spans="1:27" x14ac:dyDescent="0.2">
      <c r="A206" s="66">
        <f t="shared" si="6"/>
        <v>43317</v>
      </c>
      <c r="B206" s="119">
        <f>VLOOKUP($A206+ROUND((COLUMN()-2)/24,5),АТС!$A$41:$F$784,3)+'Иные услуги '!$C$5+'РСТ РСО-А'!$J$6+'РСТ РСО-А'!$H$9</f>
        <v>3601.29</v>
      </c>
      <c r="C206" s="119">
        <f>VLOOKUP($A206+ROUND((COLUMN()-2)/24,5),АТС!$A$41:$F$784,3)+'Иные услуги '!$C$5+'РСТ РСО-А'!$J$6+'РСТ РСО-А'!$H$9</f>
        <v>3613.3500000000004</v>
      </c>
      <c r="D206" s="119">
        <f>VLOOKUP($A206+ROUND((COLUMN()-2)/24,5),АТС!$A$41:$F$784,3)+'Иные услуги '!$C$5+'РСТ РСО-А'!$J$6+'РСТ РСО-А'!$H$9</f>
        <v>3653.1600000000003</v>
      </c>
      <c r="E206" s="119">
        <f>VLOOKUP($A206+ROUND((COLUMN()-2)/24,5),АТС!$A$41:$F$784,3)+'Иные услуги '!$C$5+'РСТ РСО-А'!$J$6+'РСТ РСО-А'!$H$9</f>
        <v>3648.75</v>
      </c>
      <c r="F206" s="119">
        <f>VLOOKUP($A206+ROUND((COLUMN()-2)/24,5),АТС!$A$41:$F$784,3)+'Иные услуги '!$C$5+'РСТ РСО-А'!$J$6+'РСТ РСО-А'!$H$9</f>
        <v>3647.27</v>
      </c>
      <c r="G206" s="119">
        <f>VLOOKUP($A206+ROUND((COLUMN()-2)/24,5),АТС!$A$41:$F$784,3)+'Иные услуги '!$C$5+'РСТ РСО-А'!$J$6+'РСТ РСО-А'!$H$9</f>
        <v>3656.4300000000003</v>
      </c>
      <c r="H206" s="119">
        <f>VLOOKUP($A206+ROUND((COLUMN()-2)/24,5),АТС!$A$41:$F$784,3)+'Иные услуги '!$C$5+'РСТ РСО-А'!$J$6+'РСТ РСО-А'!$H$9</f>
        <v>3829.54</v>
      </c>
      <c r="I206" s="119">
        <f>VLOOKUP($A206+ROUND((COLUMN()-2)/24,5),АТС!$A$41:$F$784,3)+'Иные услуги '!$C$5+'РСТ РСО-А'!$J$6+'РСТ РСО-А'!$H$9</f>
        <v>3635.36</v>
      </c>
      <c r="J206" s="119">
        <f>VLOOKUP($A206+ROUND((COLUMN()-2)/24,5),АТС!$A$41:$F$784,3)+'Иные услуги '!$C$5+'РСТ РСО-А'!$J$6+'РСТ РСО-А'!$H$9</f>
        <v>3743.26</v>
      </c>
      <c r="K206" s="119">
        <f>VLOOKUP($A206+ROUND((COLUMN()-2)/24,5),АТС!$A$41:$F$784,3)+'Иные услуги '!$C$5+'РСТ РСО-А'!$J$6+'РСТ РСО-А'!$H$9</f>
        <v>3738.7400000000002</v>
      </c>
      <c r="L206" s="119">
        <f>VLOOKUP($A206+ROUND((COLUMN()-2)/24,5),АТС!$A$41:$F$784,3)+'Иные услуги '!$C$5+'РСТ РСО-А'!$J$6+'РСТ РСО-А'!$H$9</f>
        <v>3663.12</v>
      </c>
      <c r="M206" s="119">
        <f>VLOOKUP($A206+ROUND((COLUMN()-2)/24,5),АТС!$A$41:$F$784,3)+'Иные услуги '!$C$5+'РСТ РСО-А'!$J$6+'РСТ РСО-А'!$H$9</f>
        <v>3645.21</v>
      </c>
      <c r="N206" s="119">
        <f>VLOOKUP($A206+ROUND((COLUMN()-2)/24,5),АТС!$A$41:$F$784,3)+'Иные услуги '!$C$5+'РСТ РСО-А'!$J$6+'РСТ РСО-А'!$H$9</f>
        <v>3660.44</v>
      </c>
      <c r="O206" s="119">
        <f>VLOOKUP($A206+ROUND((COLUMN()-2)/24,5),АТС!$A$41:$F$784,3)+'Иные услуги '!$C$5+'РСТ РСО-А'!$J$6+'РСТ РСО-А'!$H$9</f>
        <v>3662.01</v>
      </c>
      <c r="P206" s="119">
        <f>VLOOKUP($A206+ROUND((COLUMN()-2)/24,5),АТС!$A$41:$F$784,3)+'Иные услуги '!$C$5+'РСТ РСО-А'!$J$6+'РСТ РСО-А'!$H$9</f>
        <v>3693.61</v>
      </c>
      <c r="Q206" s="119">
        <f>VLOOKUP($A206+ROUND((COLUMN()-2)/24,5),АТС!$A$41:$F$784,3)+'Иные услуги '!$C$5+'РСТ РСО-А'!$J$6+'РСТ РСО-А'!$H$9</f>
        <v>3676.3900000000003</v>
      </c>
      <c r="R206" s="119">
        <f>VLOOKUP($A206+ROUND((COLUMN()-2)/24,5),АТС!$A$41:$F$784,3)+'Иные услуги '!$C$5+'РСТ РСО-А'!$J$6+'РСТ РСО-А'!$H$9</f>
        <v>3643.4900000000002</v>
      </c>
      <c r="S206" s="119">
        <f>VLOOKUP($A206+ROUND((COLUMN()-2)/24,5),АТС!$A$41:$F$784,3)+'Иные услуги '!$C$5+'РСТ РСО-А'!$J$6+'РСТ РСО-А'!$H$9</f>
        <v>3661.73</v>
      </c>
      <c r="T206" s="119">
        <f>VLOOKUP($A206+ROUND((COLUMN()-2)/24,5),АТС!$A$41:$F$784,3)+'Иные услуги '!$C$5+'РСТ РСО-А'!$J$6+'РСТ РСО-А'!$H$9</f>
        <v>3643.1800000000003</v>
      </c>
      <c r="U206" s="119">
        <f>VLOOKUP($A206+ROUND((COLUMN()-2)/24,5),АТС!$A$41:$F$784,3)+'Иные услуги '!$C$5+'РСТ РСО-А'!$J$6+'РСТ РСО-А'!$H$9</f>
        <v>3620.8900000000003</v>
      </c>
      <c r="V206" s="119">
        <f>VLOOKUP($A206+ROUND((COLUMN()-2)/24,5),АТС!$A$41:$F$784,3)+'Иные услуги '!$C$5+'РСТ РСО-А'!$J$6+'РСТ РСО-А'!$H$9</f>
        <v>3635.2400000000002</v>
      </c>
      <c r="W206" s="119">
        <f>VLOOKUP($A206+ROUND((COLUMN()-2)/24,5),АТС!$A$41:$F$784,3)+'Иные услуги '!$C$5+'РСТ РСО-А'!$J$6+'РСТ РСО-А'!$H$9</f>
        <v>3635.62</v>
      </c>
      <c r="X206" s="119">
        <f>VLOOKUP($A206+ROUND((COLUMN()-2)/24,5),АТС!$A$41:$F$784,3)+'Иные услуги '!$C$5+'РСТ РСО-А'!$J$6+'РСТ РСО-А'!$H$9</f>
        <v>3787.79</v>
      </c>
      <c r="Y206" s="119">
        <f>VLOOKUP($A206+ROUND((COLUMN()-2)/24,5),АТС!$A$41:$F$784,3)+'Иные услуги '!$C$5+'РСТ РСО-А'!$J$6+'РСТ РСО-А'!$H$9</f>
        <v>4152.1500000000005</v>
      </c>
    </row>
    <row r="207" spans="1:27" x14ac:dyDescent="0.2">
      <c r="A207" s="66">
        <f t="shared" si="6"/>
        <v>43318</v>
      </c>
      <c r="B207" s="119">
        <f>VLOOKUP($A207+ROUND((COLUMN()-2)/24,5),АТС!$A$41:$F$784,3)+'Иные услуги '!$C$5+'РСТ РСО-А'!$J$6+'РСТ РСО-А'!$H$9</f>
        <v>3589.03</v>
      </c>
      <c r="C207" s="119">
        <f>VLOOKUP($A207+ROUND((COLUMN()-2)/24,5),АТС!$A$41:$F$784,3)+'Иные услуги '!$C$5+'РСТ РСО-А'!$J$6+'РСТ РСО-А'!$H$9</f>
        <v>3606.1400000000003</v>
      </c>
      <c r="D207" s="119">
        <f>VLOOKUP($A207+ROUND((COLUMN()-2)/24,5),АТС!$A$41:$F$784,3)+'Иные услуги '!$C$5+'РСТ РСО-А'!$J$6+'РСТ РСО-А'!$H$9</f>
        <v>3628.76</v>
      </c>
      <c r="E207" s="119">
        <f>VLOOKUP($A207+ROUND((COLUMN()-2)/24,5),АТС!$A$41:$F$784,3)+'Иные услуги '!$C$5+'РСТ РСО-А'!$J$6+'РСТ РСО-А'!$H$9</f>
        <v>3626.44</v>
      </c>
      <c r="F207" s="119">
        <f>VLOOKUP($A207+ROUND((COLUMN()-2)/24,5),АТС!$A$41:$F$784,3)+'Иные услуги '!$C$5+'РСТ РСО-А'!$J$6+'РСТ РСО-А'!$H$9</f>
        <v>3626.3500000000004</v>
      </c>
      <c r="G207" s="119">
        <f>VLOOKUP($A207+ROUND((COLUMN()-2)/24,5),АТС!$A$41:$F$784,3)+'Иные услуги '!$C$5+'РСТ РСО-А'!$J$6+'РСТ РСО-А'!$H$9</f>
        <v>3644.15</v>
      </c>
      <c r="H207" s="119">
        <f>VLOOKUP($A207+ROUND((COLUMN()-2)/24,5),АТС!$A$41:$F$784,3)+'Иные услуги '!$C$5+'РСТ РСО-А'!$J$6+'РСТ РСО-А'!$H$9</f>
        <v>3673.61</v>
      </c>
      <c r="I207" s="119">
        <f>VLOOKUP($A207+ROUND((COLUMN()-2)/24,5),АТС!$A$41:$F$784,3)+'Иные услуги '!$C$5+'РСТ РСО-А'!$J$6+'РСТ РСО-А'!$H$9</f>
        <v>3643.76</v>
      </c>
      <c r="J207" s="119">
        <f>VLOOKUP($A207+ROUND((COLUMN()-2)/24,5),АТС!$A$41:$F$784,3)+'Иные услуги '!$C$5+'РСТ РСО-А'!$J$6+'РСТ РСО-А'!$H$9</f>
        <v>3655.51</v>
      </c>
      <c r="K207" s="119">
        <f>VLOOKUP($A207+ROUND((COLUMN()-2)/24,5),АТС!$A$41:$F$784,3)+'Иные услуги '!$C$5+'РСТ РСО-А'!$J$6+'РСТ РСО-А'!$H$9</f>
        <v>3598.79</v>
      </c>
      <c r="L207" s="119">
        <f>VLOOKUP($A207+ROUND((COLUMN()-2)/24,5),АТС!$A$41:$F$784,3)+'Иные услуги '!$C$5+'РСТ РСО-А'!$J$6+'РСТ РСО-А'!$H$9</f>
        <v>3592.0600000000004</v>
      </c>
      <c r="M207" s="119">
        <f>VLOOKUP($A207+ROUND((COLUMN()-2)/24,5),АТС!$A$41:$F$784,3)+'Иные услуги '!$C$5+'РСТ РСО-А'!$J$6+'РСТ РСО-А'!$H$9</f>
        <v>3591.5600000000004</v>
      </c>
      <c r="N207" s="119">
        <f>VLOOKUP($A207+ROUND((COLUMN()-2)/24,5),АТС!$A$41:$F$784,3)+'Иные услуги '!$C$5+'РСТ РСО-А'!$J$6+'РСТ РСО-А'!$H$9</f>
        <v>3591.12</v>
      </c>
      <c r="O207" s="119">
        <f>VLOOKUP($A207+ROUND((COLUMN()-2)/24,5),АТС!$A$41:$F$784,3)+'Иные услуги '!$C$5+'РСТ РСО-А'!$J$6+'РСТ РСО-А'!$H$9</f>
        <v>3590.8100000000004</v>
      </c>
      <c r="P207" s="119">
        <f>VLOOKUP($A207+ROUND((COLUMN()-2)/24,5),АТС!$A$41:$F$784,3)+'Иные услуги '!$C$5+'РСТ РСО-А'!$J$6+'РСТ РСО-А'!$H$9</f>
        <v>3575.33</v>
      </c>
      <c r="Q207" s="119">
        <f>VLOOKUP($A207+ROUND((COLUMN()-2)/24,5),АТС!$A$41:$F$784,3)+'Иные услуги '!$C$5+'РСТ РСО-А'!$J$6+'РСТ РСО-А'!$H$9</f>
        <v>3577.9100000000003</v>
      </c>
      <c r="R207" s="119">
        <f>VLOOKUP($A207+ROUND((COLUMN()-2)/24,5),АТС!$A$41:$F$784,3)+'Иные услуги '!$C$5+'РСТ РСО-А'!$J$6+'РСТ РСО-А'!$H$9</f>
        <v>3588.07</v>
      </c>
      <c r="S207" s="119">
        <f>VLOOKUP($A207+ROUND((COLUMN()-2)/24,5),АТС!$A$41:$F$784,3)+'Иные услуги '!$C$5+'РСТ РСО-А'!$J$6+'РСТ РСО-А'!$H$9</f>
        <v>3588.21</v>
      </c>
      <c r="T207" s="119">
        <f>VLOOKUP($A207+ROUND((COLUMN()-2)/24,5),АТС!$A$41:$F$784,3)+'Иные услуги '!$C$5+'РСТ РСО-А'!$J$6+'РСТ РСО-А'!$H$9</f>
        <v>3604.15</v>
      </c>
      <c r="U207" s="119">
        <f>VLOOKUP($A207+ROUND((COLUMN()-2)/24,5),АТС!$A$41:$F$784,3)+'Иные услуги '!$C$5+'РСТ РСО-А'!$J$6+'РСТ РСО-А'!$H$9</f>
        <v>3612.6400000000003</v>
      </c>
      <c r="V207" s="119">
        <f>VLOOKUP($A207+ROUND((COLUMN()-2)/24,5),АТС!$A$41:$F$784,3)+'Иные услуги '!$C$5+'РСТ РСО-А'!$J$6+'РСТ РСО-А'!$H$9</f>
        <v>3600.76</v>
      </c>
      <c r="W207" s="119">
        <f>VLOOKUP($A207+ROUND((COLUMN()-2)/24,5),АТС!$A$41:$F$784,3)+'Иные услуги '!$C$5+'РСТ РСО-А'!$J$6+'РСТ РСО-А'!$H$9</f>
        <v>3648.05</v>
      </c>
      <c r="X207" s="119">
        <f>VLOOKUP($A207+ROUND((COLUMN()-2)/24,5),АТС!$A$41:$F$784,3)+'Иные услуги '!$C$5+'РСТ РСО-А'!$J$6+'РСТ РСО-А'!$H$9</f>
        <v>3666.1000000000004</v>
      </c>
      <c r="Y207" s="119">
        <f>VLOOKUP($A207+ROUND((COLUMN()-2)/24,5),АТС!$A$41:$F$784,3)+'Иные услуги '!$C$5+'РСТ РСО-А'!$J$6+'РСТ РСО-А'!$H$9</f>
        <v>4220</v>
      </c>
    </row>
    <row r="208" spans="1:27" x14ac:dyDescent="0.2">
      <c r="A208" s="66">
        <f t="shared" si="6"/>
        <v>43319</v>
      </c>
      <c r="B208" s="119">
        <f>VLOOKUP($A208+ROUND((COLUMN()-2)/24,5),АТС!$A$41:$F$784,3)+'Иные услуги '!$C$5+'РСТ РСО-А'!$J$6+'РСТ РСО-А'!$H$9</f>
        <v>3589.02</v>
      </c>
      <c r="C208" s="119">
        <f>VLOOKUP($A208+ROUND((COLUMN()-2)/24,5),АТС!$A$41:$F$784,3)+'Иные услуги '!$C$5+'РСТ РСО-А'!$J$6+'РСТ РСО-А'!$H$9</f>
        <v>3600.8100000000004</v>
      </c>
      <c r="D208" s="119">
        <f>VLOOKUP($A208+ROUND((COLUMN()-2)/24,5),АТС!$A$41:$F$784,3)+'Иные услуги '!$C$5+'РСТ РСО-А'!$J$6+'РСТ РСО-А'!$H$9</f>
        <v>3625.79</v>
      </c>
      <c r="E208" s="119">
        <f>VLOOKUP($A208+ROUND((COLUMN()-2)/24,5),АТС!$A$41:$F$784,3)+'Иные услуги '!$C$5+'РСТ РСО-А'!$J$6+'РСТ РСО-А'!$H$9</f>
        <v>3624.76</v>
      </c>
      <c r="F208" s="119">
        <f>VLOOKUP($A208+ROUND((COLUMN()-2)/24,5),АТС!$A$41:$F$784,3)+'Иные услуги '!$C$5+'РСТ РСО-А'!$J$6+'РСТ РСО-А'!$H$9</f>
        <v>3624.29</v>
      </c>
      <c r="G208" s="119">
        <f>VLOOKUP($A208+ROUND((COLUMN()-2)/24,5),АТС!$A$41:$F$784,3)+'Иные услуги '!$C$5+'РСТ РСО-А'!$J$6+'РСТ РСО-А'!$H$9</f>
        <v>3642.96</v>
      </c>
      <c r="H208" s="119">
        <f>VLOOKUP($A208+ROUND((COLUMN()-2)/24,5),АТС!$A$41:$F$784,3)+'Иные услуги '!$C$5+'РСТ РСО-А'!$J$6+'РСТ РСО-А'!$H$9</f>
        <v>3672.87</v>
      </c>
      <c r="I208" s="119">
        <f>VLOOKUP($A208+ROUND((COLUMN()-2)/24,5),АТС!$A$41:$F$784,3)+'Иные услуги '!$C$5+'РСТ РСО-А'!$J$6+'РСТ РСО-А'!$H$9</f>
        <v>3621.32</v>
      </c>
      <c r="J208" s="119">
        <f>VLOOKUP($A208+ROUND((COLUMN()-2)/24,5),АТС!$A$41:$F$784,3)+'Иные услуги '!$C$5+'РСТ РСО-А'!$J$6+'РСТ РСО-А'!$H$9</f>
        <v>3644.9900000000002</v>
      </c>
      <c r="K208" s="119">
        <f>VLOOKUP($A208+ROUND((COLUMN()-2)/24,5),АТС!$A$41:$F$784,3)+'Иные услуги '!$C$5+'РСТ РСО-А'!$J$6+'РСТ РСО-А'!$H$9</f>
        <v>3591</v>
      </c>
      <c r="L208" s="119">
        <f>VLOOKUP($A208+ROUND((COLUMN()-2)/24,5),АТС!$A$41:$F$784,3)+'Иные услуги '!$C$5+'РСТ РСО-А'!$J$6+'РСТ РСО-А'!$H$9</f>
        <v>3585.77</v>
      </c>
      <c r="M208" s="119">
        <f>VLOOKUP($A208+ROUND((COLUMN()-2)/24,5),АТС!$A$41:$F$784,3)+'Иные услуги '!$C$5+'РСТ РСО-А'!$J$6+'РСТ РСО-А'!$H$9</f>
        <v>3586.1600000000003</v>
      </c>
      <c r="N208" s="119">
        <f>VLOOKUP($A208+ROUND((COLUMN()-2)/24,5),АТС!$A$41:$F$784,3)+'Иные услуги '!$C$5+'РСТ РСО-А'!$J$6+'РСТ РСО-А'!$H$9</f>
        <v>3586.08</v>
      </c>
      <c r="O208" s="119">
        <f>VLOOKUP($A208+ROUND((COLUMN()-2)/24,5),АТС!$A$41:$F$784,3)+'Иные услуги '!$C$5+'РСТ РСО-А'!$J$6+'РСТ РСО-А'!$H$9</f>
        <v>3586.9500000000003</v>
      </c>
      <c r="P208" s="119">
        <f>VLOOKUP($A208+ROUND((COLUMN()-2)/24,5),АТС!$A$41:$F$784,3)+'Иные услуги '!$C$5+'РСТ РСО-А'!$J$6+'РСТ РСО-А'!$H$9</f>
        <v>3572.6000000000004</v>
      </c>
      <c r="Q208" s="119">
        <f>VLOOKUP($A208+ROUND((COLUMN()-2)/24,5),АТС!$A$41:$F$784,3)+'Иные услуги '!$C$5+'РСТ РСО-А'!$J$6+'РСТ РСО-А'!$H$9</f>
        <v>3572.48</v>
      </c>
      <c r="R208" s="119">
        <f>VLOOKUP($A208+ROUND((COLUMN()-2)/24,5),АТС!$A$41:$F$784,3)+'Иные услуги '!$C$5+'РСТ РСО-А'!$J$6+'РСТ РСО-А'!$H$9</f>
        <v>3581.82</v>
      </c>
      <c r="S208" s="119">
        <f>VLOOKUP($A208+ROUND((COLUMN()-2)/24,5),АТС!$A$41:$F$784,3)+'Иные услуги '!$C$5+'РСТ РСО-А'!$J$6+'РСТ РСО-А'!$H$9</f>
        <v>3586.2400000000002</v>
      </c>
      <c r="T208" s="119">
        <f>VLOOKUP($A208+ROUND((COLUMN()-2)/24,5),АТС!$A$41:$F$784,3)+'Иные услуги '!$C$5+'РСТ РСО-А'!$J$6+'РСТ РСО-А'!$H$9</f>
        <v>3606.52</v>
      </c>
      <c r="U208" s="119">
        <f>VLOOKUP($A208+ROUND((COLUMN()-2)/24,5),АТС!$A$41:$F$784,3)+'Иные услуги '!$C$5+'РСТ РСО-А'!$J$6+'РСТ РСО-А'!$H$9</f>
        <v>3614.76</v>
      </c>
      <c r="V208" s="119">
        <f>VLOOKUP($A208+ROUND((COLUMN()-2)/24,5),АТС!$A$41:$F$784,3)+'Иные услуги '!$C$5+'РСТ РСО-А'!$J$6+'РСТ РСО-А'!$H$9</f>
        <v>3600.61</v>
      </c>
      <c r="W208" s="119">
        <f>VLOOKUP($A208+ROUND((COLUMN()-2)/24,5),АТС!$A$41:$F$784,3)+'Иные услуги '!$C$5+'РСТ РСО-А'!$J$6+'РСТ РСО-А'!$H$9</f>
        <v>3642.25</v>
      </c>
      <c r="X208" s="119">
        <f>VLOOKUP($A208+ROUND((COLUMN()-2)/24,5),АТС!$A$41:$F$784,3)+'Иные услуги '!$C$5+'РСТ РСО-А'!$J$6+'РСТ РСО-А'!$H$9</f>
        <v>3660.4300000000003</v>
      </c>
      <c r="Y208" s="119">
        <f>VLOOKUP($A208+ROUND((COLUMN()-2)/24,5),АТС!$A$41:$F$784,3)+'Иные услуги '!$C$5+'РСТ РСО-А'!$J$6+'РСТ РСО-А'!$H$9</f>
        <v>4230.67</v>
      </c>
    </row>
    <row r="209" spans="1:25" x14ac:dyDescent="0.2">
      <c r="A209" s="66">
        <f t="shared" si="6"/>
        <v>43320</v>
      </c>
      <c r="B209" s="119">
        <f>VLOOKUP($A209+ROUND((COLUMN()-2)/24,5),АТС!$A$41:$F$784,3)+'Иные услуги '!$C$5+'РСТ РСО-А'!$J$6+'РСТ РСО-А'!$H$9</f>
        <v>3584.29</v>
      </c>
      <c r="C209" s="119">
        <f>VLOOKUP($A209+ROUND((COLUMN()-2)/24,5),АТС!$A$41:$F$784,3)+'Иные услуги '!$C$5+'РСТ РСО-А'!$J$6+'РСТ РСО-А'!$H$9</f>
        <v>3620.62</v>
      </c>
      <c r="D209" s="119">
        <f>VLOOKUP($A209+ROUND((COLUMN()-2)/24,5),АТС!$A$41:$F$784,3)+'Иные услуги '!$C$5+'РСТ РСО-А'!$J$6+'РСТ РСО-А'!$H$9</f>
        <v>3687.2200000000003</v>
      </c>
      <c r="E209" s="119">
        <f>VLOOKUP($A209+ROUND((COLUMN()-2)/24,5),АТС!$A$41:$F$784,3)+'Иные услуги '!$C$5+'РСТ РСО-А'!$J$6+'РСТ РСО-А'!$H$9</f>
        <v>3707.3500000000004</v>
      </c>
      <c r="F209" s="119">
        <f>VLOOKUP($A209+ROUND((COLUMN()-2)/24,5),АТС!$A$41:$F$784,3)+'Иные услуги '!$C$5+'РСТ РСО-А'!$J$6+'РСТ РСО-А'!$H$9</f>
        <v>3706.11</v>
      </c>
      <c r="G209" s="119">
        <f>VLOOKUP($A209+ROUND((COLUMN()-2)/24,5),АТС!$A$41:$F$784,3)+'Иные услуги '!$C$5+'РСТ РСО-А'!$J$6+'РСТ РСО-А'!$H$9</f>
        <v>3707.0600000000004</v>
      </c>
      <c r="H209" s="119">
        <f>VLOOKUP($A209+ROUND((COLUMN()-2)/24,5),АТС!$A$41:$F$784,3)+'Иные услуги '!$C$5+'РСТ РСО-А'!$J$6+'РСТ РСО-А'!$H$9</f>
        <v>3781.59</v>
      </c>
      <c r="I209" s="119">
        <f>VLOOKUP($A209+ROUND((COLUMN()-2)/24,5),АТС!$A$41:$F$784,3)+'Иные услуги '!$C$5+'РСТ РСО-А'!$J$6+'РСТ РСО-А'!$H$9</f>
        <v>3642.9900000000002</v>
      </c>
      <c r="J209" s="119">
        <f>VLOOKUP($A209+ROUND((COLUMN()-2)/24,5),АТС!$A$41:$F$784,3)+'Иные услуги '!$C$5+'РСТ РСО-А'!$J$6+'РСТ РСО-А'!$H$9</f>
        <v>3780.02</v>
      </c>
      <c r="K209" s="119">
        <f>VLOOKUP($A209+ROUND((COLUMN()-2)/24,5),АТС!$A$41:$F$784,3)+'Иные услуги '!$C$5+'РСТ РСО-А'!$J$6+'РСТ РСО-А'!$H$9</f>
        <v>3619.71</v>
      </c>
      <c r="L209" s="119">
        <f>VLOOKUP($A209+ROUND((COLUMN()-2)/24,5),АТС!$A$41:$F$784,3)+'Иные услуги '!$C$5+'РСТ РСО-А'!$J$6+'РСТ РСО-А'!$H$9</f>
        <v>3620.32</v>
      </c>
      <c r="M209" s="119">
        <f>VLOOKUP($A209+ROUND((COLUMN()-2)/24,5),АТС!$A$41:$F$784,3)+'Иные услуги '!$C$5+'РСТ РСО-А'!$J$6+'РСТ РСО-А'!$H$9</f>
        <v>3619.79</v>
      </c>
      <c r="N209" s="119">
        <f>VLOOKUP($A209+ROUND((COLUMN()-2)/24,5),АТС!$A$41:$F$784,3)+'Иные услуги '!$C$5+'РСТ РСО-А'!$J$6+'РСТ РСО-А'!$H$9</f>
        <v>3619.82</v>
      </c>
      <c r="O209" s="119">
        <f>VLOOKUP($A209+ROUND((COLUMN()-2)/24,5),АТС!$A$41:$F$784,3)+'Иные услуги '!$C$5+'РСТ РСО-А'!$J$6+'РСТ РСО-А'!$H$9</f>
        <v>3628.13</v>
      </c>
      <c r="P209" s="119">
        <f>VLOOKUP($A209+ROUND((COLUMN()-2)/24,5),АТС!$A$41:$F$784,3)+'Иные услуги '!$C$5+'РСТ РСО-А'!$J$6+'РСТ РСО-А'!$H$9</f>
        <v>3597.15</v>
      </c>
      <c r="Q209" s="119">
        <f>VLOOKUP($A209+ROUND((COLUMN()-2)/24,5),АТС!$A$41:$F$784,3)+'Иные услуги '!$C$5+'РСТ РСО-А'!$J$6+'РСТ РСО-А'!$H$9</f>
        <v>3612.33</v>
      </c>
      <c r="R209" s="119">
        <f>VLOOKUP($A209+ROUND((COLUMN()-2)/24,5),АТС!$A$41:$F$784,3)+'Иные услуги '!$C$5+'РСТ РСО-А'!$J$6+'РСТ РСО-А'!$H$9</f>
        <v>3602.0600000000004</v>
      </c>
      <c r="S209" s="119">
        <f>VLOOKUP($A209+ROUND((COLUMN()-2)/24,5),АТС!$A$41:$F$784,3)+'Иные услуги '!$C$5+'РСТ РСО-А'!$J$6+'РСТ РСО-А'!$H$9</f>
        <v>3598.9500000000003</v>
      </c>
      <c r="T209" s="119">
        <f>VLOOKUP($A209+ROUND((COLUMN()-2)/24,5),АТС!$A$41:$F$784,3)+'Иные услуги '!$C$5+'РСТ РСО-А'!$J$6+'РСТ РСО-А'!$H$9</f>
        <v>3601</v>
      </c>
      <c r="U209" s="119">
        <f>VLOOKUP($A209+ROUND((COLUMN()-2)/24,5),АТС!$A$41:$F$784,3)+'Иные услуги '!$C$5+'РСТ РСО-А'!$J$6+'РСТ РСО-А'!$H$9</f>
        <v>3591.5600000000004</v>
      </c>
      <c r="V209" s="119">
        <f>VLOOKUP($A209+ROUND((COLUMN()-2)/24,5),АТС!$A$41:$F$784,3)+'Иные услуги '!$C$5+'РСТ РСО-А'!$J$6+'РСТ РСО-А'!$H$9</f>
        <v>3616.59</v>
      </c>
      <c r="W209" s="119">
        <f>VLOOKUP($A209+ROUND((COLUMN()-2)/24,5),АТС!$A$41:$F$784,3)+'Иные услуги '!$C$5+'РСТ РСО-А'!$J$6+'РСТ РСО-А'!$H$9</f>
        <v>3621.38</v>
      </c>
      <c r="X209" s="119">
        <f>VLOOKUP($A209+ROUND((COLUMN()-2)/24,5),АТС!$A$41:$F$784,3)+'Иные услуги '!$C$5+'РСТ РСО-А'!$J$6+'РСТ РСО-А'!$H$9</f>
        <v>3638.2000000000003</v>
      </c>
      <c r="Y209" s="119">
        <f>VLOOKUP($A209+ROUND((COLUMN()-2)/24,5),АТС!$A$41:$F$784,3)+'Иные услуги '!$C$5+'РСТ РСО-А'!$J$6+'РСТ РСО-А'!$H$9</f>
        <v>4191.55</v>
      </c>
    </row>
    <row r="210" spans="1:25" x14ac:dyDescent="0.2">
      <c r="A210" s="66">
        <f t="shared" si="6"/>
        <v>43321</v>
      </c>
      <c r="B210" s="119">
        <f>VLOOKUP($A210+ROUND((COLUMN()-2)/24,5),АТС!$A$41:$F$784,3)+'Иные услуги '!$C$5+'РСТ РСО-А'!$J$6+'РСТ РСО-А'!$H$9</f>
        <v>3560.23</v>
      </c>
      <c r="C210" s="119">
        <f>VLOOKUP($A210+ROUND((COLUMN()-2)/24,5),АТС!$A$41:$F$784,3)+'Иные услуги '!$C$5+'РСТ РСО-А'!$J$6+'РСТ РСО-А'!$H$9</f>
        <v>3595.1000000000004</v>
      </c>
      <c r="D210" s="119">
        <f>VLOOKUP($A210+ROUND((COLUMN()-2)/24,5),АТС!$A$41:$F$784,3)+'Иные услуги '!$C$5+'РСТ РСО-А'!$J$6+'РСТ РСО-А'!$H$9</f>
        <v>3620.83</v>
      </c>
      <c r="E210" s="119">
        <f>VLOOKUP($A210+ROUND((COLUMN()-2)/24,5),АТС!$A$41:$F$784,3)+'Иные услуги '!$C$5+'РСТ РСО-А'!$J$6+'РСТ РСО-А'!$H$9</f>
        <v>3620.01</v>
      </c>
      <c r="F210" s="119">
        <f>VLOOKUP($A210+ROUND((COLUMN()-2)/24,5),АТС!$A$41:$F$784,3)+'Иные услуги '!$C$5+'РСТ РСО-А'!$J$6+'РСТ РСО-А'!$H$9</f>
        <v>3619.54</v>
      </c>
      <c r="G210" s="119">
        <f>VLOOKUP($A210+ROUND((COLUMN()-2)/24,5),АТС!$A$41:$F$784,3)+'Иные услуги '!$C$5+'РСТ РСО-А'!$J$6+'РСТ РСО-А'!$H$9</f>
        <v>3618.59</v>
      </c>
      <c r="H210" s="119">
        <f>VLOOKUP($A210+ROUND((COLUMN()-2)/24,5),АТС!$A$41:$F$784,3)+'Иные услуги '!$C$5+'РСТ РСО-А'!$J$6+'РСТ РСО-А'!$H$9</f>
        <v>3720.15</v>
      </c>
      <c r="I210" s="119">
        <f>VLOOKUP($A210+ROUND((COLUMN()-2)/24,5),АТС!$A$41:$F$784,3)+'Иные услуги '!$C$5+'РСТ РСО-А'!$J$6+'РСТ РСО-А'!$H$9</f>
        <v>3616.6400000000003</v>
      </c>
      <c r="J210" s="119">
        <f>VLOOKUP($A210+ROUND((COLUMN()-2)/24,5),АТС!$A$41:$F$784,3)+'Иные услуги '!$C$5+'РСТ РСО-А'!$J$6+'РСТ РСО-А'!$H$9</f>
        <v>3681.9</v>
      </c>
      <c r="K210" s="119">
        <f>VLOOKUP($A210+ROUND((COLUMN()-2)/24,5),АТС!$A$41:$F$784,3)+'Иные услуги '!$C$5+'РСТ РСО-А'!$J$6+'РСТ РСО-А'!$H$9</f>
        <v>3584.3</v>
      </c>
      <c r="L210" s="119">
        <f>VLOOKUP($A210+ROUND((COLUMN()-2)/24,5),АТС!$A$41:$F$784,3)+'Иные услуги '!$C$5+'РСТ РСО-А'!$J$6+'РСТ РСО-А'!$H$9</f>
        <v>3585.28</v>
      </c>
      <c r="M210" s="119">
        <f>VLOOKUP($A210+ROUND((COLUMN()-2)/24,5),АТС!$A$41:$F$784,3)+'Иные услуги '!$C$5+'РСТ РСО-А'!$J$6+'РСТ РСО-А'!$H$9</f>
        <v>3585.13</v>
      </c>
      <c r="N210" s="119">
        <f>VLOOKUP($A210+ROUND((COLUMN()-2)/24,5),АТС!$A$41:$F$784,3)+'Иные услуги '!$C$5+'РСТ РСО-А'!$J$6+'РСТ РСО-А'!$H$9</f>
        <v>3584.9</v>
      </c>
      <c r="O210" s="119">
        <f>VLOOKUP($A210+ROUND((COLUMN()-2)/24,5),АТС!$A$41:$F$784,3)+'Иные услуги '!$C$5+'РСТ РСО-А'!$J$6+'РСТ РСО-А'!$H$9</f>
        <v>3591.96</v>
      </c>
      <c r="P210" s="119">
        <f>VLOOKUP($A210+ROUND((COLUMN()-2)/24,5),АТС!$A$41:$F$784,3)+'Иные услуги '!$C$5+'РСТ РСО-А'!$J$6+'РСТ РСО-А'!$H$9</f>
        <v>3592.02</v>
      </c>
      <c r="Q210" s="119">
        <f>VLOOKUP($A210+ROUND((COLUMN()-2)/24,5),АТС!$A$41:$F$784,3)+'Иные услуги '!$C$5+'РСТ РСО-А'!$J$6+'РСТ РСО-А'!$H$9</f>
        <v>3592.19</v>
      </c>
      <c r="R210" s="119">
        <f>VLOOKUP($A210+ROUND((COLUMN()-2)/24,5),АТС!$A$41:$F$784,3)+'Иные услуги '!$C$5+'РСТ РСО-А'!$J$6+'РСТ РСО-А'!$H$9</f>
        <v>3590.65</v>
      </c>
      <c r="S210" s="119">
        <f>VLOOKUP($A210+ROUND((COLUMN()-2)/24,5),АТС!$A$41:$F$784,3)+'Иные услуги '!$C$5+'РСТ РСО-А'!$J$6+'РСТ РСО-А'!$H$9</f>
        <v>3591.86</v>
      </c>
      <c r="T210" s="119">
        <f>VLOOKUP($A210+ROUND((COLUMN()-2)/24,5),АТС!$A$41:$F$784,3)+'Иные услуги '!$C$5+'РСТ РСО-А'!$J$6+'РСТ РСО-А'!$H$9</f>
        <v>3584.37</v>
      </c>
      <c r="U210" s="119">
        <f>VLOOKUP($A210+ROUND((COLUMN()-2)/24,5),АТС!$A$41:$F$784,3)+'Иные услуги '!$C$5+'РСТ РСО-А'!$J$6+'РСТ РСО-А'!$H$9</f>
        <v>3590.08</v>
      </c>
      <c r="V210" s="119">
        <f>VLOOKUP($A210+ROUND((COLUMN()-2)/24,5),АТС!$A$41:$F$784,3)+'Иные услуги '!$C$5+'РСТ РСО-А'!$J$6+'РСТ РСО-А'!$H$9</f>
        <v>3615.1400000000003</v>
      </c>
      <c r="W210" s="119">
        <f>VLOOKUP($A210+ROUND((COLUMN()-2)/24,5),АТС!$A$41:$F$784,3)+'Иные услуги '!$C$5+'РСТ РСО-А'!$J$6+'РСТ РСО-А'!$H$9</f>
        <v>3620.0600000000004</v>
      </c>
      <c r="X210" s="119">
        <f>VLOOKUP($A210+ROUND((COLUMN()-2)/24,5),АТС!$A$41:$F$784,3)+'Иные услуги '!$C$5+'РСТ РСО-А'!$J$6+'РСТ РСО-А'!$H$9</f>
        <v>3636.5600000000004</v>
      </c>
      <c r="Y210" s="119">
        <f>VLOOKUP($A210+ROUND((COLUMN()-2)/24,5),АТС!$A$41:$F$784,3)+'Иные услуги '!$C$5+'РСТ РСО-А'!$J$6+'РСТ РСО-А'!$H$9</f>
        <v>4117.92</v>
      </c>
    </row>
    <row r="211" spans="1:25" x14ac:dyDescent="0.2">
      <c r="A211" s="66">
        <f t="shared" si="6"/>
        <v>43322</v>
      </c>
      <c r="B211" s="119">
        <f>VLOOKUP($A211+ROUND((COLUMN()-2)/24,5),АТС!$A$41:$F$784,3)+'Иные услуги '!$C$5+'РСТ РСО-А'!$J$6+'РСТ РСО-А'!$H$9</f>
        <v>3575.29</v>
      </c>
      <c r="C211" s="119">
        <f>VLOOKUP($A211+ROUND((COLUMN()-2)/24,5),АТС!$A$41:$F$784,3)+'Иные услуги '!$C$5+'РСТ РСО-А'!$J$6+'РСТ РСО-А'!$H$9</f>
        <v>3592.4700000000003</v>
      </c>
      <c r="D211" s="119">
        <f>VLOOKUP($A211+ROUND((COLUMN()-2)/24,5),АТС!$A$41:$F$784,3)+'Иные услуги '!$C$5+'РСТ РСО-А'!$J$6+'РСТ РСО-А'!$H$9</f>
        <v>3591.53</v>
      </c>
      <c r="E211" s="119">
        <f>VLOOKUP($A211+ROUND((COLUMN()-2)/24,5),АТС!$A$41:$F$784,3)+'Иные услуги '!$C$5+'РСТ РСО-А'!$J$6+'РСТ РСО-А'!$H$9</f>
        <v>3591.25</v>
      </c>
      <c r="F211" s="119">
        <f>VLOOKUP($A211+ROUND((COLUMN()-2)/24,5),АТС!$A$41:$F$784,3)+'Иные услуги '!$C$5+'РСТ РСО-А'!$J$6+'РСТ РСО-А'!$H$9</f>
        <v>3591.32</v>
      </c>
      <c r="G211" s="119">
        <f>VLOOKUP($A211+ROUND((COLUMN()-2)/24,5),АТС!$A$41:$F$784,3)+'Иные услуги '!$C$5+'РСТ РСО-А'!$J$6+'РСТ РСО-А'!$H$9</f>
        <v>3587.26</v>
      </c>
      <c r="H211" s="119">
        <f>VLOOKUP($A211+ROUND((COLUMN()-2)/24,5),АТС!$A$41:$F$784,3)+'Иные услуги '!$C$5+'РСТ РСО-А'!$J$6+'РСТ РСО-А'!$H$9</f>
        <v>3593.87</v>
      </c>
      <c r="I211" s="119">
        <f>VLOOKUP($A211+ROUND((COLUMN()-2)/24,5),АТС!$A$41:$F$784,3)+'Иные услуги '!$C$5+'РСТ РСО-А'!$J$6+'РСТ РСО-А'!$H$9</f>
        <v>3568.57</v>
      </c>
      <c r="J211" s="119">
        <f>VLOOKUP($A211+ROUND((COLUMN()-2)/24,5),АТС!$A$41:$F$784,3)+'Иные услуги '!$C$5+'РСТ РСО-А'!$J$6+'РСТ РСО-А'!$H$9</f>
        <v>3683.38</v>
      </c>
      <c r="K211" s="119">
        <f>VLOOKUP($A211+ROUND((COLUMN()-2)/24,5),АТС!$A$41:$F$784,3)+'Иные услуги '!$C$5+'РСТ РСО-А'!$J$6+'РСТ РСО-А'!$H$9</f>
        <v>3616.26</v>
      </c>
      <c r="L211" s="119">
        <f>VLOOKUP($A211+ROUND((COLUMN()-2)/24,5),АТС!$A$41:$F$784,3)+'Иные услуги '!$C$5+'РСТ РСО-А'!$J$6+'РСТ РСО-А'!$H$9</f>
        <v>3616.77</v>
      </c>
      <c r="M211" s="119">
        <f>VLOOKUP($A211+ROUND((COLUMN()-2)/24,5),АТС!$A$41:$F$784,3)+'Иные услуги '!$C$5+'РСТ РСО-А'!$J$6+'РСТ РСО-А'!$H$9</f>
        <v>3616.67</v>
      </c>
      <c r="N211" s="119">
        <f>VLOOKUP($A211+ROUND((COLUMN()-2)/24,5),АТС!$A$41:$F$784,3)+'Иные услуги '!$C$5+'РСТ РСО-А'!$J$6+'РСТ РСО-А'!$H$9</f>
        <v>3615.84</v>
      </c>
      <c r="O211" s="119">
        <f>VLOOKUP($A211+ROUND((COLUMN()-2)/24,5),АТС!$A$41:$F$784,3)+'Иные услуги '!$C$5+'РСТ РСО-А'!$J$6+'РСТ РСО-А'!$H$9</f>
        <v>3621.57</v>
      </c>
      <c r="P211" s="119">
        <f>VLOOKUP($A211+ROUND((COLUMN()-2)/24,5),АТС!$A$41:$F$784,3)+'Иные услуги '!$C$5+'РСТ РСО-А'!$J$6+'РСТ РСО-А'!$H$9</f>
        <v>3605.94</v>
      </c>
      <c r="Q211" s="119">
        <f>VLOOKUP($A211+ROUND((COLUMN()-2)/24,5),АТС!$A$41:$F$784,3)+'Иные услуги '!$C$5+'РСТ РСО-А'!$J$6+'РСТ РСО-А'!$H$9</f>
        <v>3606.04</v>
      </c>
      <c r="R211" s="119">
        <f>VLOOKUP($A211+ROUND((COLUMN()-2)/24,5),АТС!$A$41:$F$784,3)+'Иные услуги '!$C$5+'РСТ РСО-А'!$J$6+'РСТ РСО-А'!$H$9</f>
        <v>3597.17</v>
      </c>
      <c r="S211" s="119">
        <f>VLOOKUP($A211+ROUND((COLUMN()-2)/24,5),АТС!$A$41:$F$784,3)+'Иные услуги '!$C$5+'РСТ РСО-А'!$J$6+'РСТ РСО-А'!$H$9</f>
        <v>3594.6400000000003</v>
      </c>
      <c r="T211" s="119">
        <f>VLOOKUP($A211+ROUND((COLUMN()-2)/24,5),АТС!$A$41:$F$784,3)+'Иные услуги '!$C$5+'РСТ РСО-А'!$J$6+'РСТ РСО-А'!$H$9</f>
        <v>3583.15</v>
      </c>
      <c r="U211" s="119">
        <f>VLOOKUP($A211+ROUND((COLUMN()-2)/24,5),АТС!$A$41:$F$784,3)+'Иные услуги '!$C$5+'РСТ РСО-А'!$J$6+'РСТ РСО-А'!$H$9</f>
        <v>3603.6000000000004</v>
      </c>
      <c r="V211" s="119">
        <f>VLOOKUP($A211+ROUND((COLUMN()-2)/24,5),АТС!$A$41:$F$784,3)+'Иные услуги '!$C$5+'РСТ РСО-А'!$J$6+'РСТ РСО-А'!$H$9</f>
        <v>3744.77</v>
      </c>
      <c r="W211" s="119">
        <f>VLOOKUP($A211+ROUND((COLUMN()-2)/24,5),АТС!$A$41:$F$784,3)+'Иные услуги '!$C$5+'РСТ РСО-А'!$J$6+'РСТ РСО-А'!$H$9</f>
        <v>3701.46</v>
      </c>
      <c r="X211" s="119">
        <f>VLOOKUP($A211+ROUND((COLUMN()-2)/24,5),АТС!$A$41:$F$784,3)+'Иные услуги '!$C$5+'РСТ РСО-А'!$J$6+'РСТ РСО-А'!$H$9</f>
        <v>3641.28</v>
      </c>
      <c r="Y211" s="119">
        <f>VLOOKUP($A211+ROUND((COLUMN()-2)/24,5),АТС!$A$41:$F$784,3)+'Иные услуги '!$C$5+'РСТ РСО-А'!$J$6+'РСТ РСО-А'!$H$9</f>
        <v>3701.9100000000003</v>
      </c>
    </row>
    <row r="212" spans="1:25" x14ac:dyDescent="0.2">
      <c r="A212" s="66">
        <f t="shared" si="6"/>
        <v>43323</v>
      </c>
      <c r="B212" s="119">
        <f>VLOOKUP($A212+ROUND((COLUMN()-2)/24,5),АТС!$A$41:$F$784,3)+'Иные услуги '!$C$5+'РСТ РСО-А'!$J$6+'РСТ РСО-А'!$H$9</f>
        <v>3564.92</v>
      </c>
      <c r="C212" s="119">
        <f>VLOOKUP($A212+ROUND((COLUMN()-2)/24,5),АТС!$A$41:$F$784,3)+'Иные услуги '!$C$5+'РСТ РСО-А'!$J$6+'РСТ РСО-А'!$H$9</f>
        <v>3574.37</v>
      </c>
      <c r="D212" s="119">
        <f>VLOOKUP($A212+ROUND((COLUMN()-2)/24,5),АТС!$A$41:$F$784,3)+'Иные услуги '!$C$5+'РСТ РСО-А'!$J$6+'РСТ РСО-А'!$H$9</f>
        <v>3575.4700000000003</v>
      </c>
      <c r="E212" s="119">
        <f>VLOOKUP($A212+ROUND((COLUMN()-2)/24,5),АТС!$A$41:$F$784,3)+'Иные услуги '!$C$5+'РСТ РСО-А'!$J$6+'РСТ РСО-А'!$H$9</f>
        <v>3571.9300000000003</v>
      </c>
      <c r="F212" s="119">
        <f>VLOOKUP($A212+ROUND((COLUMN()-2)/24,5),АТС!$A$41:$F$784,3)+'Иные услуги '!$C$5+'РСТ РСО-А'!$J$6+'РСТ РСО-А'!$H$9</f>
        <v>3589.51</v>
      </c>
      <c r="G212" s="119">
        <f>VLOOKUP($A212+ROUND((COLUMN()-2)/24,5),АТС!$A$41:$F$784,3)+'Иные услуги '!$C$5+'РСТ РСО-А'!$J$6+'РСТ РСО-А'!$H$9</f>
        <v>3577.1800000000003</v>
      </c>
      <c r="H212" s="119">
        <f>VLOOKUP($A212+ROUND((COLUMN()-2)/24,5),АТС!$A$41:$F$784,3)+'Иные услуги '!$C$5+'РСТ РСО-А'!$J$6+'РСТ РСО-А'!$H$9</f>
        <v>3594.05</v>
      </c>
      <c r="I212" s="119">
        <f>VLOOKUP($A212+ROUND((COLUMN()-2)/24,5),АТС!$A$41:$F$784,3)+'Иные услуги '!$C$5+'РСТ РСО-А'!$J$6+'РСТ РСО-А'!$H$9</f>
        <v>3554.65</v>
      </c>
      <c r="J212" s="119">
        <f>VLOOKUP($A212+ROUND((COLUMN()-2)/24,5),АТС!$A$41:$F$784,3)+'Иные услуги '!$C$5+'РСТ РСО-А'!$J$6+'РСТ РСО-А'!$H$9</f>
        <v>3787.05</v>
      </c>
      <c r="K212" s="119">
        <f>VLOOKUP($A212+ROUND((COLUMN()-2)/24,5),АТС!$A$41:$F$784,3)+'Иные услуги '!$C$5+'РСТ РСО-А'!$J$6+'РСТ РСО-А'!$H$9</f>
        <v>3678.3</v>
      </c>
      <c r="L212" s="119">
        <f>VLOOKUP($A212+ROUND((COLUMN()-2)/24,5),АТС!$A$41:$F$784,3)+'Иные услуги '!$C$5+'РСТ РСО-А'!$J$6+'РСТ РСО-А'!$H$9</f>
        <v>3618.42</v>
      </c>
      <c r="M212" s="119">
        <f>VLOOKUP($A212+ROUND((COLUMN()-2)/24,5),АТС!$A$41:$F$784,3)+'Иные услуги '!$C$5+'РСТ РСО-А'!$J$6+'РСТ РСО-А'!$H$9</f>
        <v>3617.86</v>
      </c>
      <c r="N212" s="119">
        <f>VLOOKUP($A212+ROUND((COLUMN()-2)/24,5),АТС!$A$41:$F$784,3)+'Иные услуги '!$C$5+'РСТ РСО-А'!$J$6+'РСТ РСО-А'!$H$9</f>
        <v>3618.05</v>
      </c>
      <c r="O212" s="119">
        <f>VLOOKUP($A212+ROUND((COLUMN()-2)/24,5),АТС!$A$41:$F$784,3)+'Иные услуги '!$C$5+'РСТ РСО-А'!$J$6+'РСТ РСО-А'!$H$9</f>
        <v>3620.75</v>
      </c>
      <c r="P212" s="119">
        <f>VLOOKUP($A212+ROUND((COLUMN()-2)/24,5),АТС!$A$41:$F$784,3)+'Иные услуги '!$C$5+'РСТ РСО-А'!$J$6+'РСТ РСО-А'!$H$9</f>
        <v>3620.9900000000002</v>
      </c>
      <c r="Q212" s="119">
        <f>VLOOKUP($A212+ROUND((COLUMN()-2)/24,5),АТС!$A$41:$F$784,3)+'Иные услуги '!$C$5+'РСТ РСО-А'!$J$6+'РСТ РСО-А'!$H$9</f>
        <v>3620.9100000000003</v>
      </c>
      <c r="R212" s="119">
        <f>VLOOKUP($A212+ROUND((COLUMN()-2)/24,5),АТС!$A$41:$F$784,3)+'Иные услуги '!$C$5+'РСТ РСО-А'!$J$6+'РСТ РСО-А'!$H$9</f>
        <v>3588.9700000000003</v>
      </c>
      <c r="S212" s="119">
        <f>VLOOKUP($A212+ROUND((COLUMN()-2)/24,5),АТС!$A$41:$F$784,3)+'Иные услуги '!$C$5+'РСТ РСО-А'!$J$6+'РСТ РСО-А'!$H$9</f>
        <v>3587.71</v>
      </c>
      <c r="T212" s="119">
        <f>VLOOKUP($A212+ROUND((COLUMN()-2)/24,5),АТС!$A$41:$F$784,3)+'Иные услуги '!$C$5+'РСТ РСО-А'!$J$6+'РСТ РСО-А'!$H$9</f>
        <v>3599.75</v>
      </c>
      <c r="U212" s="119">
        <f>VLOOKUP($A212+ROUND((COLUMN()-2)/24,5),АТС!$A$41:$F$784,3)+'Иные услуги '!$C$5+'РСТ РСО-А'!$J$6+'РСТ РСО-А'!$H$9</f>
        <v>3592.3</v>
      </c>
      <c r="V212" s="119">
        <f>VLOOKUP($A212+ROUND((COLUMN()-2)/24,5),АТС!$A$41:$F$784,3)+'Иные услуги '!$C$5+'РСТ РСО-А'!$J$6+'РСТ РСО-А'!$H$9</f>
        <v>3642.29</v>
      </c>
      <c r="W212" s="119">
        <f>VLOOKUP($A212+ROUND((COLUMN()-2)/24,5),АТС!$A$41:$F$784,3)+'Иные услуги '!$C$5+'РСТ РСО-А'!$J$6+'РСТ РСО-А'!$H$9</f>
        <v>3615.02</v>
      </c>
      <c r="X212" s="119">
        <f>VLOOKUP($A212+ROUND((COLUMN()-2)/24,5),АТС!$A$41:$F$784,3)+'Иные услуги '!$C$5+'РСТ РСО-А'!$J$6+'РСТ РСО-А'!$H$9</f>
        <v>3632.25</v>
      </c>
      <c r="Y212" s="119">
        <f>VLOOKUP($A212+ROUND((COLUMN()-2)/24,5),АТС!$A$41:$F$784,3)+'Иные услуги '!$C$5+'РСТ РСО-А'!$J$6+'РСТ РСО-А'!$H$9</f>
        <v>4183.8100000000004</v>
      </c>
    </row>
    <row r="213" spans="1:25" x14ac:dyDescent="0.2">
      <c r="A213" s="66">
        <f t="shared" si="6"/>
        <v>43324</v>
      </c>
      <c r="B213" s="119">
        <f>VLOOKUP($A213+ROUND((COLUMN()-2)/24,5),АТС!$A$41:$F$784,3)+'Иные услуги '!$C$5+'РСТ РСО-А'!$J$6+'РСТ РСО-А'!$H$9</f>
        <v>3558.6800000000003</v>
      </c>
      <c r="C213" s="119">
        <f>VLOOKUP($A213+ROUND((COLUMN()-2)/24,5),АТС!$A$41:$F$784,3)+'Иные услуги '!$C$5+'РСТ РСО-А'!$J$6+'РСТ РСО-А'!$H$9</f>
        <v>3594.7000000000003</v>
      </c>
      <c r="D213" s="119">
        <f>VLOOKUP($A213+ROUND((COLUMN()-2)/24,5),АТС!$A$41:$F$784,3)+'Иные услуги '!$C$5+'РСТ РСО-А'!$J$6+'РСТ РСО-А'!$H$9</f>
        <v>3641.53</v>
      </c>
      <c r="E213" s="119">
        <f>VLOOKUP($A213+ROUND((COLUMN()-2)/24,5),АТС!$A$41:$F$784,3)+'Иные услуги '!$C$5+'РСТ РСО-А'!$J$6+'РСТ РСО-А'!$H$9</f>
        <v>3671.58</v>
      </c>
      <c r="F213" s="119">
        <f>VLOOKUP($A213+ROUND((COLUMN()-2)/24,5),АТС!$A$41:$F$784,3)+'Иные услуги '!$C$5+'РСТ РСО-А'!$J$6+'РСТ РСО-А'!$H$9</f>
        <v>3640.76</v>
      </c>
      <c r="G213" s="119">
        <f>VLOOKUP($A213+ROUND((COLUMN()-2)/24,5),АТС!$A$41:$F$784,3)+'Иные услуги '!$C$5+'РСТ РСО-А'!$J$6+'РСТ РСО-А'!$H$9</f>
        <v>3650.71</v>
      </c>
      <c r="H213" s="119">
        <f>VLOOKUP($A213+ROUND((COLUMN()-2)/24,5),АТС!$A$41:$F$784,3)+'Иные услуги '!$C$5+'РСТ РСО-А'!$J$6+'РСТ РСО-А'!$H$9</f>
        <v>3819.4700000000003</v>
      </c>
      <c r="I213" s="119">
        <f>VLOOKUP($A213+ROUND((COLUMN()-2)/24,5),АТС!$A$41:$F$784,3)+'Иные услуги '!$C$5+'РСТ РСО-А'!$J$6+'РСТ РСО-А'!$H$9</f>
        <v>3621.4700000000003</v>
      </c>
      <c r="J213" s="119">
        <f>VLOOKUP($A213+ROUND((COLUMN()-2)/24,5),АТС!$A$41:$F$784,3)+'Иные услуги '!$C$5+'РСТ РСО-А'!$J$6+'РСТ РСО-А'!$H$9</f>
        <v>3841.3500000000004</v>
      </c>
      <c r="K213" s="119">
        <f>VLOOKUP($A213+ROUND((COLUMN()-2)/24,5),АТС!$A$41:$F$784,3)+'Иные услуги '!$C$5+'РСТ РСО-А'!$J$6+'РСТ РСО-А'!$H$9</f>
        <v>3722.2400000000002</v>
      </c>
      <c r="L213" s="119">
        <f>VLOOKUP($A213+ROUND((COLUMN()-2)/24,5),АТС!$A$41:$F$784,3)+'Иные услуги '!$C$5+'РСТ РСО-А'!$J$6+'РСТ РСО-А'!$H$9</f>
        <v>3648.77</v>
      </c>
      <c r="M213" s="119">
        <f>VLOOKUP($A213+ROUND((COLUMN()-2)/24,5),АТС!$A$41:$F$784,3)+'Иные услуги '!$C$5+'РСТ РСО-А'!$J$6+'РСТ РСО-А'!$H$9</f>
        <v>3631.9500000000003</v>
      </c>
      <c r="N213" s="119">
        <f>VLOOKUP($A213+ROUND((COLUMN()-2)/24,5),АТС!$A$41:$F$784,3)+'Иные услуги '!$C$5+'РСТ РСО-А'!$J$6+'РСТ РСО-А'!$H$9</f>
        <v>3649.44</v>
      </c>
      <c r="O213" s="119">
        <f>VLOOKUP($A213+ROUND((COLUMN()-2)/24,5),АТС!$A$41:$F$784,3)+'Иные услуги '!$C$5+'РСТ РСО-А'!$J$6+'РСТ РСО-А'!$H$9</f>
        <v>3651.6000000000004</v>
      </c>
      <c r="P213" s="119">
        <f>VLOOKUP($A213+ROUND((COLUMN()-2)/24,5),АТС!$A$41:$F$784,3)+'Иные услуги '!$C$5+'РСТ РСО-А'!$J$6+'РСТ РСО-А'!$H$9</f>
        <v>3687.04</v>
      </c>
      <c r="Q213" s="119">
        <f>VLOOKUP($A213+ROUND((COLUMN()-2)/24,5),АТС!$A$41:$F$784,3)+'Иные услуги '!$C$5+'РСТ РСО-А'!$J$6+'РСТ РСО-А'!$H$9</f>
        <v>3668.9300000000003</v>
      </c>
      <c r="R213" s="119">
        <f>VLOOKUP($A213+ROUND((COLUMN()-2)/24,5),АТС!$A$41:$F$784,3)+'Иные услуги '!$C$5+'РСТ РСО-А'!$J$6+'РСТ РСО-А'!$H$9</f>
        <v>3633.9700000000003</v>
      </c>
      <c r="S213" s="119">
        <f>VLOOKUP($A213+ROUND((COLUMN()-2)/24,5),АТС!$A$41:$F$784,3)+'Иные услуги '!$C$5+'РСТ РСО-А'!$J$6+'РСТ РСО-А'!$H$9</f>
        <v>3648.3900000000003</v>
      </c>
      <c r="T213" s="119">
        <f>VLOOKUP($A213+ROUND((COLUMN()-2)/24,5),АТС!$A$41:$F$784,3)+'Иные услуги '!$C$5+'РСТ РСО-А'!$J$6+'РСТ РСО-А'!$H$9</f>
        <v>3628.83</v>
      </c>
      <c r="U213" s="119">
        <f>VLOOKUP($A213+ROUND((COLUMN()-2)/24,5),АТС!$A$41:$F$784,3)+'Иные услуги '!$C$5+'РСТ РСО-А'!$J$6+'РСТ РСО-А'!$H$9</f>
        <v>3597.86</v>
      </c>
      <c r="V213" s="119">
        <f>VLOOKUP($A213+ROUND((COLUMN()-2)/24,5),АТС!$A$41:$F$784,3)+'Иные услуги '!$C$5+'РСТ РСО-А'!$J$6+'РСТ РСО-А'!$H$9</f>
        <v>3605.26</v>
      </c>
      <c r="W213" s="119">
        <f>VLOOKUP($A213+ROUND((COLUMN()-2)/24,5),АТС!$A$41:$F$784,3)+'Иные услуги '!$C$5+'РСТ РСО-А'!$J$6+'РСТ РСО-А'!$H$9</f>
        <v>3607.12</v>
      </c>
      <c r="X213" s="119">
        <f>VLOOKUP($A213+ROUND((COLUMN()-2)/24,5),АТС!$A$41:$F$784,3)+'Иные услуги '!$C$5+'РСТ РСО-А'!$J$6+'РСТ РСО-А'!$H$9</f>
        <v>3750.25</v>
      </c>
      <c r="Y213" s="119">
        <f>VLOOKUP($A213+ROUND((COLUMN()-2)/24,5),АТС!$A$41:$F$784,3)+'Иные услуги '!$C$5+'РСТ РСО-А'!$J$6+'РСТ РСО-А'!$H$9</f>
        <v>4095.45</v>
      </c>
    </row>
    <row r="214" spans="1:25" x14ac:dyDescent="0.2">
      <c r="A214" s="66">
        <f t="shared" si="6"/>
        <v>43325</v>
      </c>
      <c r="B214" s="119">
        <f>VLOOKUP($A214+ROUND((COLUMN()-2)/24,5),АТС!$A$41:$F$784,3)+'Иные услуги '!$C$5+'РСТ РСО-А'!$J$6+'РСТ РСО-А'!$H$9</f>
        <v>3554.67</v>
      </c>
      <c r="C214" s="119">
        <f>VLOOKUP($A214+ROUND((COLUMN()-2)/24,5),АТС!$A$41:$F$784,3)+'Иные услуги '!$C$5+'РСТ РСО-А'!$J$6+'РСТ РСО-А'!$H$9</f>
        <v>3570.27</v>
      </c>
      <c r="D214" s="119">
        <f>VLOOKUP($A214+ROUND((COLUMN()-2)/24,5),АТС!$A$41:$F$784,3)+'Иные услуги '!$C$5+'РСТ РСО-А'!$J$6+'РСТ РСО-А'!$H$9</f>
        <v>3569.75</v>
      </c>
      <c r="E214" s="119">
        <f>VLOOKUP($A214+ROUND((COLUMN()-2)/24,5),АТС!$A$41:$F$784,3)+'Иные услуги '!$C$5+'РСТ РСО-А'!$J$6+'РСТ РСО-А'!$H$9</f>
        <v>3569.2000000000003</v>
      </c>
      <c r="F214" s="119">
        <f>VLOOKUP($A214+ROUND((COLUMN()-2)/24,5),АТС!$A$41:$F$784,3)+'Иные услуги '!$C$5+'РСТ РСО-А'!$J$6+'РСТ РСО-А'!$H$9</f>
        <v>3569.2200000000003</v>
      </c>
      <c r="G214" s="119">
        <f>VLOOKUP($A214+ROUND((COLUMN()-2)/24,5),АТС!$A$41:$F$784,3)+'Иные услуги '!$C$5+'РСТ РСО-А'!$J$6+'РСТ РСО-А'!$H$9</f>
        <v>3570.3100000000004</v>
      </c>
      <c r="H214" s="119">
        <f>VLOOKUP($A214+ROUND((COLUMN()-2)/24,5),АТС!$A$41:$F$784,3)+'Иные услуги '!$C$5+'РСТ РСО-А'!$J$6+'РСТ РСО-А'!$H$9</f>
        <v>3616.98</v>
      </c>
      <c r="I214" s="119">
        <f>VLOOKUP($A214+ROUND((COLUMN()-2)/24,5),АТС!$A$41:$F$784,3)+'Иные услуги '!$C$5+'РСТ РСО-А'!$J$6+'РСТ РСО-А'!$H$9</f>
        <v>3555.13</v>
      </c>
      <c r="J214" s="119">
        <f>VLOOKUP($A214+ROUND((COLUMN()-2)/24,5),АТС!$A$41:$F$784,3)+'Иные услуги '!$C$5+'РСТ РСО-А'!$J$6+'РСТ РСО-А'!$H$9</f>
        <v>3713.6400000000003</v>
      </c>
      <c r="K214" s="119">
        <f>VLOOKUP($A214+ROUND((COLUMN()-2)/24,5),АТС!$A$41:$F$784,3)+'Иные услуги '!$C$5+'РСТ РСО-А'!$J$6+'РСТ РСО-А'!$H$9</f>
        <v>3607.2200000000003</v>
      </c>
      <c r="L214" s="119">
        <f>VLOOKUP($A214+ROUND((COLUMN()-2)/24,5),АТС!$A$41:$F$784,3)+'Иные услуги '!$C$5+'РСТ РСО-А'!$J$6+'РСТ РСО-А'!$H$9</f>
        <v>3577.58</v>
      </c>
      <c r="M214" s="119">
        <f>VLOOKUP($A214+ROUND((COLUMN()-2)/24,5),АТС!$A$41:$F$784,3)+'Иные услуги '!$C$5+'РСТ РСО-А'!$J$6+'РСТ РСО-А'!$H$9</f>
        <v>3552.09</v>
      </c>
      <c r="N214" s="119">
        <f>VLOOKUP($A214+ROUND((COLUMN()-2)/24,5),АТС!$A$41:$F$784,3)+'Иные услуги '!$C$5+'РСТ РСО-А'!$J$6+'РСТ РСО-А'!$H$9</f>
        <v>3565.34</v>
      </c>
      <c r="O214" s="119">
        <f>VLOOKUP($A214+ROUND((COLUMN()-2)/24,5),АТС!$A$41:$F$784,3)+'Иные услуги '!$C$5+'РСТ РСО-А'!$J$6+'РСТ РСО-А'!$H$9</f>
        <v>3569.48</v>
      </c>
      <c r="P214" s="119">
        <f>VLOOKUP($A214+ROUND((COLUMN()-2)/24,5),АТС!$A$41:$F$784,3)+'Иные услуги '!$C$5+'РСТ РСО-А'!$J$6+'РСТ РСО-А'!$H$9</f>
        <v>3573.1600000000003</v>
      </c>
      <c r="Q214" s="119">
        <f>VLOOKUP($A214+ROUND((COLUMN()-2)/24,5),АТС!$A$41:$F$784,3)+'Иные услуги '!$C$5+'РСТ РСО-А'!$J$6+'РСТ РСО-А'!$H$9</f>
        <v>3572.25</v>
      </c>
      <c r="R214" s="119">
        <f>VLOOKUP($A214+ROUND((COLUMN()-2)/24,5),АТС!$A$41:$F$784,3)+'Иные услуги '!$C$5+'РСТ РСО-А'!$J$6+'РСТ РСО-А'!$H$9</f>
        <v>3587.08</v>
      </c>
      <c r="S214" s="119">
        <f>VLOOKUP($A214+ROUND((COLUMN()-2)/24,5),АТС!$A$41:$F$784,3)+'Иные услуги '!$C$5+'РСТ РСО-А'!$J$6+'РСТ РСО-А'!$H$9</f>
        <v>3557.9500000000003</v>
      </c>
      <c r="T214" s="119">
        <f>VLOOKUP($A214+ROUND((COLUMN()-2)/24,5),АТС!$A$41:$F$784,3)+'Иные услуги '!$C$5+'РСТ РСО-А'!$J$6+'РСТ РСО-А'!$H$9</f>
        <v>3578.96</v>
      </c>
      <c r="U214" s="119">
        <f>VLOOKUP($A214+ROUND((COLUMN()-2)/24,5),АТС!$A$41:$F$784,3)+'Иные услуги '!$C$5+'РСТ РСО-А'!$J$6+'РСТ РСО-А'!$H$9</f>
        <v>3558.37</v>
      </c>
      <c r="V214" s="119">
        <f>VLOOKUP($A214+ROUND((COLUMN()-2)/24,5),АТС!$A$41:$F$784,3)+'Иные услуги '!$C$5+'РСТ РСО-А'!$J$6+'РСТ РСО-А'!$H$9</f>
        <v>3550.83</v>
      </c>
      <c r="W214" s="119">
        <f>VLOOKUP($A214+ROUND((COLUMN()-2)/24,5),АТС!$A$41:$F$784,3)+'Иные услуги '!$C$5+'РСТ РСО-А'!$J$6+'РСТ РСО-А'!$H$9</f>
        <v>3575.13</v>
      </c>
      <c r="X214" s="119">
        <f>VLOOKUP($A214+ROUND((COLUMN()-2)/24,5),АТС!$A$41:$F$784,3)+'Иные услуги '!$C$5+'РСТ РСО-А'!$J$6+'РСТ РСО-А'!$H$9</f>
        <v>3611.36</v>
      </c>
      <c r="Y214" s="119">
        <f>VLOOKUP($A214+ROUND((COLUMN()-2)/24,5),АТС!$A$41:$F$784,3)+'Иные услуги '!$C$5+'РСТ РСО-А'!$J$6+'РСТ РСО-А'!$H$9</f>
        <v>3855.8500000000004</v>
      </c>
    </row>
    <row r="215" spans="1:25" x14ac:dyDescent="0.2">
      <c r="A215" s="66">
        <f t="shared" si="6"/>
        <v>43326</v>
      </c>
      <c r="B215" s="119">
        <f>VLOOKUP($A215+ROUND((COLUMN()-2)/24,5),АТС!$A$41:$F$784,3)+'Иные услуги '!$C$5+'РСТ РСО-А'!$J$6+'РСТ РСО-А'!$H$9</f>
        <v>3568.6800000000003</v>
      </c>
      <c r="C215" s="119">
        <f>VLOOKUP($A215+ROUND((COLUMN()-2)/24,5),АТС!$A$41:$F$784,3)+'Иные услуги '!$C$5+'РСТ РСО-А'!$J$6+'РСТ РСО-А'!$H$9</f>
        <v>3551.55</v>
      </c>
      <c r="D215" s="119">
        <f>VLOOKUP($A215+ROUND((COLUMN()-2)/24,5),АТС!$A$41:$F$784,3)+'Иные услуги '!$C$5+'РСТ РСО-А'!$J$6+'РСТ РСО-А'!$H$9</f>
        <v>3576.62</v>
      </c>
      <c r="E215" s="119">
        <f>VLOOKUP($A215+ROUND((COLUMN()-2)/24,5),АТС!$A$41:$F$784,3)+'Иные услуги '!$C$5+'РСТ РСО-А'!$J$6+'РСТ РСО-А'!$H$9</f>
        <v>3584.6600000000003</v>
      </c>
      <c r="F215" s="119">
        <f>VLOOKUP($A215+ROUND((COLUMN()-2)/24,5),АТС!$A$41:$F$784,3)+'Иные услуги '!$C$5+'РСТ РСО-А'!$J$6+'РСТ РСО-А'!$H$9</f>
        <v>3584.4100000000003</v>
      </c>
      <c r="G215" s="119">
        <f>VLOOKUP($A215+ROUND((COLUMN()-2)/24,5),АТС!$A$41:$F$784,3)+'Иные услуги '!$C$5+'РСТ РСО-А'!$J$6+'РСТ РСО-А'!$H$9</f>
        <v>3581.65</v>
      </c>
      <c r="H215" s="119">
        <f>VLOOKUP($A215+ROUND((COLUMN()-2)/24,5),АТС!$A$41:$F$784,3)+'Иные услуги '!$C$5+'РСТ РСО-А'!$J$6+'РСТ РСО-А'!$H$9</f>
        <v>3642.8900000000003</v>
      </c>
      <c r="I215" s="119">
        <f>VLOOKUP($A215+ROUND((COLUMN()-2)/24,5),АТС!$A$41:$F$784,3)+'Иные услуги '!$C$5+'РСТ РСО-А'!$J$6+'РСТ РСО-А'!$H$9</f>
        <v>3597.8900000000003</v>
      </c>
      <c r="J215" s="119">
        <f>VLOOKUP($A215+ROUND((COLUMN()-2)/24,5),АТС!$A$41:$F$784,3)+'Иные услуги '!$C$5+'РСТ РСО-А'!$J$6+'РСТ РСО-А'!$H$9</f>
        <v>3770.07</v>
      </c>
      <c r="K215" s="119">
        <f>VLOOKUP($A215+ROUND((COLUMN()-2)/24,5),АТС!$A$41:$F$784,3)+'Иные услуги '!$C$5+'РСТ РСО-А'!$J$6+'РСТ РСО-А'!$H$9</f>
        <v>3584.4300000000003</v>
      </c>
      <c r="L215" s="119">
        <f>VLOOKUP($A215+ROUND((COLUMN()-2)/24,5),АТС!$A$41:$F$784,3)+'Иные услуги '!$C$5+'РСТ РСО-А'!$J$6+'РСТ РСО-А'!$H$9</f>
        <v>3570.6400000000003</v>
      </c>
      <c r="M215" s="119">
        <f>VLOOKUP($A215+ROUND((COLUMN()-2)/24,5),АТС!$A$41:$F$784,3)+'Иные услуги '!$C$5+'РСТ РСО-А'!$J$6+'РСТ РСО-А'!$H$9</f>
        <v>3570.94</v>
      </c>
      <c r="N215" s="119">
        <f>VLOOKUP($A215+ROUND((COLUMN()-2)/24,5),АТС!$A$41:$F$784,3)+'Иные услуги '!$C$5+'РСТ РСО-А'!$J$6+'РСТ РСО-А'!$H$9</f>
        <v>3570.9300000000003</v>
      </c>
      <c r="O215" s="119">
        <f>VLOOKUP($A215+ROUND((COLUMN()-2)/24,5),АТС!$A$41:$F$784,3)+'Иные услуги '!$C$5+'РСТ РСО-А'!$J$6+'РСТ РСО-А'!$H$9</f>
        <v>3574.86</v>
      </c>
      <c r="P215" s="119">
        <f>VLOOKUP($A215+ROUND((COLUMN()-2)/24,5),АТС!$A$41:$F$784,3)+'Иные услуги '!$C$5+'РСТ РСО-А'!$J$6+'РСТ РСО-А'!$H$9</f>
        <v>3574.79</v>
      </c>
      <c r="Q215" s="119">
        <f>VLOOKUP($A215+ROUND((COLUMN()-2)/24,5),АТС!$A$41:$F$784,3)+'Иные услуги '!$C$5+'РСТ РСО-А'!$J$6+'РСТ РСО-А'!$H$9</f>
        <v>3574.7400000000002</v>
      </c>
      <c r="R215" s="119">
        <f>VLOOKUP($A215+ROUND((COLUMN()-2)/24,5),АТС!$A$41:$F$784,3)+'Иные услуги '!$C$5+'РСТ РСО-А'!$J$6+'РСТ РСО-А'!$H$9</f>
        <v>3574.7400000000002</v>
      </c>
      <c r="S215" s="119">
        <f>VLOOKUP($A215+ROUND((COLUMN()-2)/24,5),АТС!$A$41:$F$784,3)+'Иные услуги '!$C$5+'РСТ РСО-А'!$J$6+'РСТ РСО-А'!$H$9</f>
        <v>3574.61</v>
      </c>
      <c r="T215" s="119">
        <f>VLOOKUP($A215+ROUND((COLUMN()-2)/24,5),АТС!$A$41:$F$784,3)+'Иные услуги '!$C$5+'РСТ РСО-А'!$J$6+'РСТ РСО-А'!$H$9</f>
        <v>3570.09</v>
      </c>
      <c r="U215" s="119">
        <f>VLOOKUP($A215+ROUND((COLUMN()-2)/24,5),АТС!$A$41:$F$784,3)+'Иные услуги '!$C$5+'РСТ РСО-А'!$J$6+'РСТ РСО-А'!$H$9</f>
        <v>3617.53</v>
      </c>
      <c r="V215" s="119">
        <f>VLOOKUP($A215+ROUND((COLUMN()-2)/24,5),АТС!$A$41:$F$784,3)+'Иные услуги '!$C$5+'РСТ РСО-А'!$J$6+'РСТ РСО-А'!$H$9</f>
        <v>3698.08</v>
      </c>
      <c r="W215" s="119">
        <f>VLOOKUP($A215+ROUND((COLUMN()-2)/24,5),АТС!$A$41:$F$784,3)+'Иные услуги '!$C$5+'РСТ РСО-А'!$J$6+'РСТ РСО-А'!$H$9</f>
        <v>3674.1800000000003</v>
      </c>
      <c r="X215" s="119">
        <f>VLOOKUP($A215+ROUND((COLUMN()-2)/24,5),АТС!$A$41:$F$784,3)+'Иные услуги '!$C$5+'РСТ РСО-А'!$J$6+'РСТ РСО-А'!$H$9</f>
        <v>3607.09</v>
      </c>
      <c r="Y215" s="119">
        <f>VLOOKUP($A215+ROUND((COLUMN()-2)/24,5),АТС!$A$41:$F$784,3)+'Иные услуги '!$C$5+'РСТ РСО-А'!$J$6+'РСТ РСО-А'!$H$9</f>
        <v>3705.65</v>
      </c>
    </row>
    <row r="216" spans="1:25" x14ac:dyDescent="0.2">
      <c r="A216" s="66">
        <f t="shared" si="6"/>
        <v>43327</v>
      </c>
      <c r="B216" s="119">
        <f>VLOOKUP($A216+ROUND((COLUMN()-2)/24,5),АТС!$A$41:$F$784,3)+'Иные услуги '!$C$5+'РСТ РСО-А'!$J$6+'РСТ РСО-А'!$H$9</f>
        <v>3567.09</v>
      </c>
      <c r="C216" s="119">
        <f>VLOOKUP($A216+ROUND((COLUMN()-2)/24,5),АТС!$A$41:$F$784,3)+'Иные услуги '!$C$5+'РСТ РСО-А'!$J$6+'РСТ РСО-А'!$H$9</f>
        <v>3551.0600000000004</v>
      </c>
      <c r="D216" s="119">
        <f>VLOOKUP($A216+ROUND((COLUMN()-2)/24,5),АТС!$A$41:$F$784,3)+'Иные услуги '!$C$5+'РСТ РСО-А'!$J$6+'РСТ РСО-А'!$H$9</f>
        <v>3560.86</v>
      </c>
      <c r="E216" s="119">
        <f>VLOOKUP($A216+ROUND((COLUMN()-2)/24,5),АТС!$A$41:$F$784,3)+'Иные услуги '!$C$5+'РСТ РСО-А'!$J$6+'РСТ РСО-А'!$H$9</f>
        <v>3569.04</v>
      </c>
      <c r="F216" s="119">
        <f>VLOOKUP($A216+ROUND((COLUMN()-2)/24,5),АТС!$A$41:$F$784,3)+'Иные услуги '!$C$5+'РСТ РСО-А'!$J$6+'РСТ РСО-А'!$H$9</f>
        <v>3569.09</v>
      </c>
      <c r="G216" s="119">
        <f>VLOOKUP($A216+ROUND((COLUMN()-2)/24,5),АТС!$A$41:$F$784,3)+'Иные услуги '!$C$5+'РСТ РСО-А'!$J$6+'РСТ РСО-А'!$H$9</f>
        <v>3586.33</v>
      </c>
      <c r="H216" s="119">
        <f>VLOOKUP($A216+ROUND((COLUMN()-2)/24,5),АТС!$A$41:$F$784,3)+'Иные услуги '!$C$5+'РСТ РСО-А'!$J$6+'РСТ РСО-А'!$H$9</f>
        <v>3583.02</v>
      </c>
      <c r="I216" s="119">
        <f>VLOOKUP($A216+ROUND((COLUMN()-2)/24,5),АТС!$A$41:$F$784,3)+'Иные услуги '!$C$5+'РСТ РСО-А'!$J$6+'РСТ РСО-А'!$H$9</f>
        <v>3590.32</v>
      </c>
      <c r="J216" s="119">
        <f>VLOOKUP($A216+ROUND((COLUMN()-2)/24,5),АТС!$A$41:$F$784,3)+'Иные услуги '!$C$5+'РСТ РСО-А'!$J$6+'РСТ РСО-А'!$H$9</f>
        <v>3669.4700000000003</v>
      </c>
      <c r="K216" s="119">
        <f>VLOOKUP($A216+ROUND((COLUMN()-2)/24,5),АТС!$A$41:$F$784,3)+'Иные услуги '!$C$5+'РСТ РСО-А'!$J$6+'РСТ РСО-А'!$H$9</f>
        <v>3585.26</v>
      </c>
      <c r="L216" s="119">
        <f>VLOOKUP($A216+ROUND((COLUMN()-2)/24,5),АТС!$A$41:$F$784,3)+'Иные услуги '!$C$5+'РСТ РСО-А'!$J$6+'РСТ РСО-А'!$H$9</f>
        <v>3616.6600000000003</v>
      </c>
      <c r="M216" s="119">
        <f>VLOOKUP($A216+ROUND((COLUMN()-2)/24,5),АТС!$A$41:$F$784,3)+'Иные услуги '!$C$5+'РСТ РСО-А'!$J$6+'РСТ РСО-А'!$H$9</f>
        <v>3571.15</v>
      </c>
      <c r="N216" s="119">
        <f>VLOOKUP($A216+ROUND((COLUMN()-2)/24,5),АТС!$A$41:$F$784,3)+'Иные услуги '!$C$5+'РСТ РСО-А'!$J$6+'РСТ РСО-А'!$H$9</f>
        <v>3571.5600000000004</v>
      </c>
      <c r="O216" s="119">
        <f>VLOOKUP($A216+ROUND((COLUMN()-2)/24,5),АТС!$A$41:$F$784,3)+'Иные услуги '!$C$5+'РСТ РСО-А'!$J$6+'РСТ РСО-А'!$H$9</f>
        <v>3575.07</v>
      </c>
      <c r="P216" s="119">
        <f>VLOOKUP($A216+ROUND((COLUMN()-2)/24,5),АТС!$A$41:$F$784,3)+'Иные услуги '!$C$5+'РСТ РСО-А'!$J$6+'РСТ РСО-А'!$H$9</f>
        <v>3574.96</v>
      </c>
      <c r="Q216" s="119">
        <f>VLOOKUP($A216+ROUND((COLUMN()-2)/24,5),АТС!$A$41:$F$784,3)+'Иные услуги '!$C$5+'РСТ РСО-А'!$J$6+'РСТ РСО-А'!$H$9</f>
        <v>3574.67</v>
      </c>
      <c r="R216" s="119">
        <f>VLOOKUP($A216+ROUND((COLUMN()-2)/24,5),АТС!$A$41:$F$784,3)+'Иные услуги '!$C$5+'РСТ РСО-А'!$J$6+'РСТ РСО-А'!$H$9</f>
        <v>3574.3100000000004</v>
      </c>
      <c r="S216" s="119">
        <f>VLOOKUP($A216+ROUND((COLUMN()-2)/24,5),АТС!$A$41:$F$784,3)+'Иные услуги '!$C$5+'РСТ РСО-А'!$J$6+'РСТ РСО-А'!$H$9</f>
        <v>3588.05</v>
      </c>
      <c r="T216" s="119">
        <f>VLOOKUP($A216+ROUND((COLUMN()-2)/24,5),АТС!$A$41:$F$784,3)+'Иные услуги '!$C$5+'РСТ РСО-А'!$J$6+'РСТ РСО-А'!$H$9</f>
        <v>3583.9500000000003</v>
      </c>
      <c r="U216" s="119">
        <f>VLOOKUP($A216+ROUND((COLUMN()-2)/24,5),АТС!$A$41:$F$784,3)+'Иные услуги '!$C$5+'РСТ РСО-А'!$J$6+'РСТ РСО-А'!$H$9</f>
        <v>3597.52</v>
      </c>
      <c r="V216" s="119">
        <f>VLOOKUP($A216+ROUND((COLUMN()-2)/24,5),АТС!$A$41:$F$784,3)+'Иные услуги '!$C$5+'РСТ РСО-А'!$J$6+'РСТ РСО-А'!$H$9</f>
        <v>3686.2400000000002</v>
      </c>
      <c r="W216" s="119">
        <f>VLOOKUP($A216+ROUND((COLUMN()-2)/24,5),АТС!$A$41:$F$784,3)+'Иные услуги '!$C$5+'РСТ РСО-А'!$J$6+'РСТ РСО-А'!$H$9</f>
        <v>3611.76</v>
      </c>
      <c r="X216" s="119">
        <f>VLOOKUP($A216+ROUND((COLUMN()-2)/24,5),АТС!$A$41:$F$784,3)+'Иные услуги '!$C$5+'РСТ РСО-А'!$J$6+'РСТ РСО-А'!$H$9</f>
        <v>3606.9900000000002</v>
      </c>
      <c r="Y216" s="119">
        <f>VLOOKUP($A216+ROUND((COLUMN()-2)/24,5),АТС!$A$41:$F$784,3)+'Иные услуги '!$C$5+'РСТ РСО-А'!$J$6+'РСТ РСО-А'!$H$9</f>
        <v>3967.12</v>
      </c>
    </row>
    <row r="217" spans="1:25" x14ac:dyDescent="0.2">
      <c r="A217" s="66">
        <f t="shared" si="6"/>
        <v>43328</v>
      </c>
      <c r="B217" s="119">
        <f>VLOOKUP($A217+ROUND((COLUMN()-2)/24,5),АТС!$A$41:$F$784,3)+'Иные услуги '!$C$5+'РСТ РСО-А'!$J$6+'РСТ РСО-А'!$H$9</f>
        <v>3564.9300000000003</v>
      </c>
      <c r="C217" s="119">
        <f>VLOOKUP($A217+ROUND((COLUMN()-2)/24,5),АТС!$A$41:$F$784,3)+'Иные услуги '!$C$5+'РСТ РСО-А'!$J$6+'РСТ РСО-А'!$H$9</f>
        <v>3551.75</v>
      </c>
      <c r="D217" s="119">
        <f>VLOOKUP($A217+ROUND((COLUMN()-2)/24,5),АТС!$A$41:$F$784,3)+'Иные услуги '!$C$5+'РСТ РСО-А'!$J$6+'РСТ РСО-А'!$H$9</f>
        <v>3561.07</v>
      </c>
      <c r="E217" s="119">
        <f>VLOOKUP($A217+ROUND((COLUMN()-2)/24,5),АТС!$A$41:$F$784,3)+'Иные услуги '!$C$5+'РСТ РСО-А'!$J$6+'РСТ РСО-А'!$H$9</f>
        <v>3568.82</v>
      </c>
      <c r="F217" s="119">
        <f>VLOOKUP($A217+ROUND((COLUMN()-2)/24,5),АТС!$A$41:$F$784,3)+'Иные услуги '!$C$5+'РСТ РСО-А'!$J$6+'РСТ РСО-А'!$H$9</f>
        <v>3569.67</v>
      </c>
      <c r="G217" s="119">
        <f>VLOOKUP($A217+ROUND((COLUMN()-2)/24,5),АТС!$A$41:$F$784,3)+'Иные услуги '!$C$5+'РСТ РСО-А'!$J$6+'РСТ РСО-А'!$H$9</f>
        <v>3585.94</v>
      </c>
      <c r="H217" s="119">
        <f>VLOOKUP($A217+ROUND((COLUMN()-2)/24,5),АТС!$A$41:$F$784,3)+'Иные услуги '!$C$5+'РСТ РСО-А'!$J$6+'РСТ РСО-А'!$H$9</f>
        <v>3580.42</v>
      </c>
      <c r="I217" s="119">
        <f>VLOOKUP($A217+ROUND((COLUMN()-2)/24,5),АТС!$A$41:$F$784,3)+'Иные услуги '!$C$5+'РСТ РСО-А'!$J$6+'РСТ РСО-А'!$H$9</f>
        <v>3606.26</v>
      </c>
      <c r="J217" s="119">
        <f>VLOOKUP($A217+ROUND((COLUMN()-2)/24,5),АТС!$A$41:$F$784,3)+'Иные услуги '!$C$5+'РСТ РСО-А'!$J$6+'РСТ РСО-А'!$H$9</f>
        <v>3671.87</v>
      </c>
      <c r="K217" s="119">
        <f>VLOOKUP($A217+ROUND((COLUMN()-2)/24,5),АТС!$A$41:$F$784,3)+'Иные услуги '!$C$5+'РСТ РСО-А'!$J$6+'РСТ РСО-А'!$H$9</f>
        <v>3583.86</v>
      </c>
      <c r="L217" s="119">
        <f>VLOOKUP($A217+ROUND((COLUMN()-2)/24,5),АТС!$A$41:$F$784,3)+'Иные услуги '!$C$5+'РСТ РСО-А'!$J$6+'РСТ РСО-А'!$H$9</f>
        <v>3569.38</v>
      </c>
      <c r="M217" s="119">
        <f>VLOOKUP($A217+ROUND((COLUMN()-2)/24,5),АТС!$A$41:$F$784,3)+'Иные услуги '!$C$5+'РСТ РСО-А'!$J$6+'РСТ РСО-А'!$H$9</f>
        <v>3569.51</v>
      </c>
      <c r="N217" s="119">
        <f>VLOOKUP($A217+ROUND((COLUMN()-2)/24,5),АТС!$A$41:$F$784,3)+'Иные услуги '!$C$5+'РСТ РСО-А'!$J$6+'РСТ РСО-А'!$H$9</f>
        <v>3569.32</v>
      </c>
      <c r="O217" s="119">
        <f>VLOOKUP($A217+ROUND((COLUMN()-2)/24,5),АТС!$A$41:$F$784,3)+'Иные услуги '!$C$5+'РСТ РСО-А'!$J$6+'РСТ РСО-А'!$H$9</f>
        <v>3573.6800000000003</v>
      </c>
      <c r="P217" s="119">
        <f>VLOOKUP($A217+ROUND((COLUMN()-2)/24,5),АТС!$A$41:$F$784,3)+'Иные услуги '!$C$5+'РСТ РСО-А'!$J$6+'РСТ РСО-А'!$H$9</f>
        <v>3573.8500000000004</v>
      </c>
      <c r="Q217" s="119">
        <f>VLOOKUP($A217+ROUND((COLUMN()-2)/24,5),АТС!$A$41:$F$784,3)+'Иные услуги '!$C$5+'РСТ РСО-А'!$J$6+'РСТ РСО-А'!$H$9</f>
        <v>3573.73</v>
      </c>
      <c r="R217" s="119">
        <f>VLOOKUP($A217+ROUND((COLUMN()-2)/24,5),АТС!$A$41:$F$784,3)+'Иные услуги '!$C$5+'РСТ РСО-А'!$J$6+'РСТ РСО-А'!$H$9</f>
        <v>3574.01</v>
      </c>
      <c r="S217" s="119">
        <f>VLOOKUP($A217+ROUND((COLUMN()-2)/24,5),АТС!$A$41:$F$784,3)+'Иные услуги '!$C$5+'РСТ РСО-А'!$J$6+'РСТ РСО-А'!$H$9</f>
        <v>3587.67</v>
      </c>
      <c r="T217" s="119">
        <f>VLOOKUP($A217+ROUND((COLUMN()-2)/24,5),АТС!$A$41:$F$784,3)+'Иные услуги '!$C$5+'РСТ РСО-А'!$J$6+'РСТ РСО-А'!$H$9</f>
        <v>3585.2400000000002</v>
      </c>
      <c r="U217" s="119">
        <f>VLOOKUP($A217+ROUND((COLUMN()-2)/24,5),АТС!$A$41:$F$784,3)+'Иные услуги '!$C$5+'РСТ РСО-А'!$J$6+'РСТ РСО-А'!$H$9</f>
        <v>3579.4500000000003</v>
      </c>
      <c r="V217" s="119">
        <f>VLOOKUP($A217+ROUND((COLUMN()-2)/24,5),АТС!$A$41:$F$784,3)+'Иные услуги '!$C$5+'РСТ РСО-А'!$J$6+'РСТ РСО-А'!$H$9</f>
        <v>3670.4900000000002</v>
      </c>
      <c r="W217" s="119">
        <f>VLOOKUP($A217+ROUND((COLUMN()-2)/24,5),АТС!$A$41:$F$784,3)+'Иные услуги '!$C$5+'РСТ РСО-А'!$J$6+'РСТ РСО-А'!$H$9</f>
        <v>3614.46</v>
      </c>
      <c r="X217" s="119">
        <f>VLOOKUP($A217+ROUND((COLUMN()-2)/24,5),АТС!$A$41:$F$784,3)+'Иные услуги '!$C$5+'РСТ РСО-А'!$J$6+'РСТ РСО-А'!$H$9</f>
        <v>3610.02</v>
      </c>
      <c r="Y217" s="119">
        <f>VLOOKUP($A217+ROUND((COLUMN()-2)/24,5),АТС!$A$41:$F$784,3)+'Иные услуги '!$C$5+'РСТ РСО-А'!$J$6+'РСТ РСО-А'!$H$9</f>
        <v>3973.05</v>
      </c>
    </row>
    <row r="218" spans="1:25" x14ac:dyDescent="0.2">
      <c r="A218" s="66">
        <f t="shared" si="6"/>
        <v>43329</v>
      </c>
      <c r="B218" s="119">
        <f>VLOOKUP($A218+ROUND((COLUMN()-2)/24,5),АТС!$A$41:$F$784,3)+'Иные услуги '!$C$5+'РСТ РСО-А'!$J$6+'РСТ РСО-А'!$H$9</f>
        <v>3568.9</v>
      </c>
      <c r="C218" s="119">
        <f>VLOOKUP($A218+ROUND((COLUMN()-2)/24,5),АТС!$A$41:$F$784,3)+'Иные услуги '!$C$5+'РСТ РСО-А'!$J$6+'РСТ РСО-А'!$H$9</f>
        <v>3552.8</v>
      </c>
      <c r="D218" s="119">
        <f>VLOOKUP($A218+ROUND((COLUMN()-2)/24,5),АТС!$A$41:$F$784,3)+'Иные услуги '!$C$5+'РСТ РСО-А'!$J$6+'РСТ РСО-А'!$H$9</f>
        <v>3561.3500000000004</v>
      </c>
      <c r="E218" s="119">
        <f>VLOOKUP($A218+ROUND((COLUMN()-2)/24,5),АТС!$A$41:$F$784,3)+'Иные услуги '!$C$5+'РСТ РСО-А'!$J$6+'РСТ РСО-А'!$H$9</f>
        <v>3560.9900000000002</v>
      </c>
      <c r="F218" s="119">
        <f>VLOOKUP($A218+ROUND((COLUMN()-2)/24,5),АТС!$A$41:$F$784,3)+'Иные услуги '!$C$5+'РСТ РСО-А'!$J$6+'РСТ РСО-А'!$H$9</f>
        <v>3561.07</v>
      </c>
      <c r="G218" s="119">
        <f>VLOOKUP($A218+ROUND((COLUMN()-2)/24,5),АТС!$A$41:$F$784,3)+'Иные услуги '!$C$5+'РСТ РСО-А'!$J$6+'РСТ РСО-А'!$H$9</f>
        <v>3579.8</v>
      </c>
      <c r="H218" s="119">
        <f>VLOOKUP($A218+ROUND((COLUMN()-2)/24,5),АТС!$A$41:$F$784,3)+'Иные услуги '!$C$5+'РСТ РСО-А'!$J$6+'РСТ РСО-А'!$H$9</f>
        <v>3568.08</v>
      </c>
      <c r="I218" s="119">
        <f>VLOOKUP($A218+ROUND((COLUMN()-2)/24,5),АТС!$A$41:$F$784,3)+'Иные услуги '!$C$5+'РСТ РСО-А'!$J$6+'РСТ РСО-А'!$H$9</f>
        <v>3631.1400000000003</v>
      </c>
      <c r="J218" s="119">
        <f>VLOOKUP($A218+ROUND((COLUMN()-2)/24,5),АТС!$A$41:$F$784,3)+'Иные услуги '!$C$5+'РСТ РСО-А'!$J$6+'РСТ РСО-А'!$H$9</f>
        <v>3693.1600000000003</v>
      </c>
      <c r="K218" s="119">
        <f>VLOOKUP($A218+ROUND((COLUMN()-2)/24,5),АТС!$A$41:$F$784,3)+'Иные услуги '!$C$5+'РСТ РСО-А'!$J$6+'РСТ РСО-А'!$H$9</f>
        <v>3577.77</v>
      </c>
      <c r="L218" s="119">
        <f>VLOOKUP($A218+ROUND((COLUMN()-2)/24,5),АТС!$A$41:$F$784,3)+'Иные услуги '!$C$5+'РСТ РСО-А'!$J$6+'РСТ РСО-А'!$H$9</f>
        <v>3563.59</v>
      </c>
      <c r="M218" s="119">
        <f>VLOOKUP($A218+ROUND((COLUMN()-2)/24,5),АТС!$A$41:$F$784,3)+'Иные услуги '!$C$5+'РСТ РСО-А'!$J$6+'РСТ РСО-А'!$H$9</f>
        <v>3566.96</v>
      </c>
      <c r="N218" s="119">
        <f>VLOOKUP($A218+ROUND((COLUMN()-2)/24,5),АТС!$A$41:$F$784,3)+'Иные услуги '!$C$5+'РСТ РСО-А'!$J$6+'РСТ РСО-А'!$H$9</f>
        <v>3566.5600000000004</v>
      </c>
      <c r="O218" s="119">
        <f>VLOOKUP($A218+ROUND((COLUMN()-2)/24,5),АТС!$A$41:$F$784,3)+'Иные услуги '!$C$5+'РСТ РСО-А'!$J$6+'РСТ РСО-А'!$H$9</f>
        <v>3566.6600000000003</v>
      </c>
      <c r="P218" s="119">
        <f>VLOOKUP($A218+ROUND((COLUMN()-2)/24,5),АТС!$A$41:$F$784,3)+'Иные услуги '!$C$5+'РСТ РСО-А'!$J$6+'РСТ РСО-А'!$H$9</f>
        <v>3566.52</v>
      </c>
      <c r="Q218" s="119">
        <f>VLOOKUP($A218+ROUND((COLUMN()-2)/24,5),АТС!$A$41:$F$784,3)+'Иные услуги '!$C$5+'РСТ РСО-А'!$J$6+'РСТ РСО-А'!$H$9</f>
        <v>3563.5</v>
      </c>
      <c r="R218" s="119">
        <f>VLOOKUP($A218+ROUND((COLUMN()-2)/24,5),АТС!$A$41:$F$784,3)+'Иные услуги '!$C$5+'РСТ РСО-А'!$J$6+'РСТ РСО-А'!$H$9</f>
        <v>3563.4500000000003</v>
      </c>
      <c r="S218" s="119">
        <f>VLOOKUP($A218+ROUND((COLUMN()-2)/24,5),АТС!$A$41:$F$784,3)+'Иные услуги '!$C$5+'РСТ РСО-А'!$J$6+'РСТ РСО-А'!$H$9</f>
        <v>3577.34</v>
      </c>
      <c r="T218" s="119">
        <f>VLOOKUP($A218+ROUND((COLUMN()-2)/24,5),АТС!$A$41:$F$784,3)+'Иные услуги '!$C$5+'РСТ РСО-А'!$J$6+'РСТ РСО-А'!$H$9</f>
        <v>3591.83</v>
      </c>
      <c r="U218" s="119">
        <f>VLOOKUP($A218+ROUND((COLUMN()-2)/24,5),АТС!$A$41:$F$784,3)+'Иные услуги '!$C$5+'РСТ РСО-А'!$J$6+'РСТ РСО-А'!$H$9</f>
        <v>3574.05</v>
      </c>
      <c r="V218" s="119">
        <f>VLOOKUP($A218+ROUND((COLUMN()-2)/24,5),АТС!$A$41:$F$784,3)+'Иные услуги '!$C$5+'РСТ РСО-А'!$J$6+'РСТ РСО-А'!$H$9</f>
        <v>3681.9300000000003</v>
      </c>
      <c r="W218" s="119">
        <f>VLOOKUP($A218+ROUND((COLUMN()-2)/24,5),АТС!$A$41:$F$784,3)+'Иные услуги '!$C$5+'РСТ РСО-А'!$J$6+'РСТ РСО-А'!$H$9</f>
        <v>3602.08</v>
      </c>
      <c r="X218" s="119">
        <f>VLOOKUP($A218+ROUND((COLUMN()-2)/24,5),АТС!$A$41:$F$784,3)+'Иные услуги '!$C$5+'РСТ РСО-А'!$J$6+'РСТ РСО-А'!$H$9</f>
        <v>3596.4500000000003</v>
      </c>
      <c r="Y218" s="119">
        <f>VLOOKUP($A218+ROUND((COLUMN()-2)/24,5),АТС!$A$41:$F$784,3)+'Иные услуги '!$C$5+'РСТ РСО-А'!$J$6+'РСТ РСО-А'!$H$9</f>
        <v>4035.76</v>
      </c>
    </row>
    <row r="219" spans="1:25" x14ac:dyDescent="0.2">
      <c r="A219" s="66">
        <f t="shared" si="6"/>
        <v>43330</v>
      </c>
      <c r="B219" s="119">
        <f>VLOOKUP($A219+ROUND((COLUMN()-2)/24,5),АТС!$A$41:$F$784,3)+'Иные услуги '!$C$5+'РСТ РСО-А'!$J$6+'РСТ РСО-А'!$H$9</f>
        <v>3603.86</v>
      </c>
      <c r="C219" s="119">
        <f>VLOOKUP($A219+ROUND((COLUMN()-2)/24,5),АТС!$A$41:$F$784,3)+'Иные услуги '!$C$5+'РСТ РСО-А'!$J$6+'РСТ РСО-А'!$H$9</f>
        <v>3557.0600000000004</v>
      </c>
      <c r="D219" s="119">
        <f>VLOOKUP($A219+ROUND((COLUMN()-2)/24,5),АТС!$A$41:$F$784,3)+'Иные услуги '!$C$5+'РСТ РСО-А'!$J$6+'РСТ РСО-А'!$H$9</f>
        <v>3565.1800000000003</v>
      </c>
      <c r="E219" s="119">
        <f>VLOOKUP($A219+ROUND((COLUMN()-2)/24,5),АТС!$A$41:$F$784,3)+'Иные услуги '!$C$5+'РСТ РСО-А'!$J$6+'РСТ РСО-А'!$H$9</f>
        <v>3564.07</v>
      </c>
      <c r="F219" s="119">
        <f>VLOOKUP($A219+ROUND((COLUMN()-2)/24,5),АТС!$A$41:$F$784,3)+'Иные услуги '!$C$5+'РСТ РСО-А'!$J$6+'РСТ РСО-А'!$H$9</f>
        <v>3565.38</v>
      </c>
      <c r="G219" s="119">
        <f>VLOOKUP($A219+ROUND((COLUMN()-2)/24,5),АТС!$A$41:$F$784,3)+'Иные услуги '!$C$5+'РСТ РСО-А'!$J$6+'РСТ РСО-А'!$H$9</f>
        <v>3582.78</v>
      </c>
      <c r="H219" s="119">
        <f>VLOOKUP($A219+ROUND((COLUMN()-2)/24,5),АТС!$A$41:$F$784,3)+'Иные услуги '!$C$5+'РСТ РСО-А'!$J$6+'РСТ РСО-А'!$H$9</f>
        <v>3604.29</v>
      </c>
      <c r="I219" s="119">
        <f>VLOOKUP($A219+ROUND((COLUMN()-2)/24,5),АТС!$A$41:$F$784,3)+'Иные услуги '!$C$5+'РСТ РСО-А'!$J$6+'РСТ РСО-А'!$H$9</f>
        <v>3565.33</v>
      </c>
      <c r="J219" s="119">
        <f>VLOOKUP($A219+ROUND((COLUMN()-2)/24,5),АТС!$A$41:$F$784,3)+'Иные услуги '!$C$5+'РСТ РСО-А'!$J$6+'РСТ РСО-А'!$H$9</f>
        <v>3789.3100000000004</v>
      </c>
      <c r="K219" s="119">
        <f>VLOOKUP($A219+ROUND((COLUMN()-2)/24,5),АТС!$A$41:$F$784,3)+'Иные услуги '!$C$5+'РСТ РСО-А'!$J$6+'РСТ РСО-А'!$H$9</f>
        <v>3617.07</v>
      </c>
      <c r="L219" s="119">
        <f>VLOOKUP($A219+ROUND((COLUMN()-2)/24,5),АТС!$A$41:$F$784,3)+'Иные услуги '!$C$5+'РСТ РСО-А'!$J$6+'РСТ РСО-А'!$H$9</f>
        <v>3616.4</v>
      </c>
      <c r="M219" s="119">
        <f>VLOOKUP($A219+ROUND((COLUMN()-2)/24,5),АТС!$A$41:$F$784,3)+'Иные услуги '!$C$5+'РСТ РСО-А'!$J$6+'РСТ РСО-А'!$H$9</f>
        <v>3617.11</v>
      </c>
      <c r="N219" s="119">
        <f>VLOOKUP($A219+ROUND((COLUMN()-2)/24,5),АТС!$A$41:$F$784,3)+'Иные услуги '!$C$5+'РСТ РСО-А'!$J$6+'РСТ РСО-А'!$H$9</f>
        <v>3617.15</v>
      </c>
      <c r="O219" s="119">
        <f>VLOOKUP($A219+ROUND((COLUMN()-2)/24,5),АТС!$A$41:$F$784,3)+'Иные услуги '!$C$5+'РСТ РСО-А'!$J$6+'РСТ РСО-А'!$H$9</f>
        <v>3617.32</v>
      </c>
      <c r="P219" s="119">
        <f>VLOOKUP($A219+ROUND((COLUMN()-2)/24,5),АТС!$A$41:$F$784,3)+'Иные услуги '!$C$5+'РСТ РСО-А'!$J$6+'РСТ РСО-А'!$H$9</f>
        <v>3617.57</v>
      </c>
      <c r="Q219" s="119">
        <f>VLOOKUP($A219+ROUND((COLUMN()-2)/24,5),АТС!$A$41:$F$784,3)+'Иные услуги '!$C$5+'РСТ РСО-А'!$J$6+'РСТ РСО-А'!$H$9</f>
        <v>3615.87</v>
      </c>
      <c r="R219" s="119">
        <f>VLOOKUP($A219+ROUND((COLUMN()-2)/24,5),АТС!$A$41:$F$784,3)+'Иные услуги '!$C$5+'РСТ РСО-А'!$J$6+'РСТ РСО-А'!$H$9</f>
        <v>3615.36</v>
      </c>
      <c r="S219" s="119">
        <f>VLOOKUP($A219+ROUND((COLUMN()-2)/24,5),АТС!$A$41:$F$784,3)+'Иные услуги '!$C$5+'РСТ РСО-А'!$J$6+'РСТ РСО-А'!$H$9</f>
        <v>3615.76</v>
      </c>
      <c r="T219" s="119">
        <f>VLOOKUP($A219+ROUND((COLUMN()-2)/24,5),АТС!$A$41:$F$784,3)+'Иные услуги '!$C$5+'РСТ РСО-А'!$J$6+'РСТ РСО-А'!$H$9</f>
        <v>3616.23</v>
      </c>
      <c r="U219" s="119">
        <f>VLOOKUP($A219+ROUND((COLUMN()-2)/24,5),АТС!$A$41:$F$784,3)+'Иные услуги '!$C$5+'РСТ РСО-А'!$J$6+'РСТ РСО-А'!$H$9</f>
        <v>3617.25</v>
      </c>
      <c r="V219" s="119">
        <f>VLOOKUP($A219+ROUND((COLUMN()-2)/24,5),АТС!$A$41:$F$784,3)+'Иные услуги '!$C$5+'РСТ РСО-А'!$J$6+'РСТ РСО-А'!$H$9</f>
        <v>3580.1000000000004</v>
      </c>
      <c r="W219" s="119">
        <f>VLOOKUP($A219+ROUND((COLUMN()-2)/24,5),АТС!$A$41:$F$784,3)+'Иные услуги '!$C$5+'РСТ РСО-А'!$J$6+'РСТ РСО-А'!$H$9</f>
        <v>3574.6400000000003</v>
      </c>
      <c r="X219" s="119">
        <f>VLOOKUP($A219+ROUND((COLUMN()-2)/24,5),АТС!$A$41:$F$784,3)+'Иные услуги '!$C$5+'РСТ РСО-А'!$J$6+'РСТ РСО-А'!$H$9</f>
        <v>3709.26</v>
      </c>
      <c r="Y219" s="119">
        <f>VLOOKUP($A219+ROUND((COLUMN()-2)/24,5),АТС!$A$41:$F$784,3)+'Иные услуги '!$C$5+'РСТ РСО-А'!$J$6+'РСТ РСО-А'!$H$9</f>
        <v>4046.3900000000003</v>
      </c>
    </row>
    <row r="220" spans="1:25" x14ac:dyDescent="0.2">
      <c r="A220" s="66">
        <f t="shared" si="6"/>
        <v>43331</v>
      </c>
      <c r="B220" s="119">
        <f>VLOOKUP($A220+ROUND((COLUMN()-2)/24,5),АТС!$A$41:$F$784,3)+'Иные услуги '!$C$5+'РСТ РСО-А'!$J$6+'РСТ РСО-А'!$H$9</f>
        <v>3601.96</v>
      </c>
      <c r="C220" s="119">
        <f>VLOOKUP($A220+ROUND((COLUMN()-2)/24,5),АТС!$A$41:$F$784,3)+'Иные услуги '!$C$5+'РСТ РСО-А'!$J$6+'РСТ РСО-А'!$H$9</f>
        <v>3559.1400000000003</v>
      </c>
      <c r="D220" s="119">
        <f>VLOOKUP($A220+ROUND((COLUMN()-2)/24,5),АТС!$A$41:$F$784,3)+'Иные услуги '!$C$5+'РСТ РСО-А'!$J$6+'РСТ РСО-А'!$H$9</f>
        <v>3573.7200000000003</v>
      </c>
      <c r="E220" s="119">
        <f>VLOOKUP($A220+ROUND((COLUMN()-2)/24,5),АТС!$A$41:$F$784,3)+'Иные услуги '!$C$5+'РСТ РСО-А'!$J$6+'РСТ РСО-А'!$H$9</f>
        <v>3573.3100000000004</v>
      </c>
      <c r="F220" s="119">
        <f>VLOOKUP($A220+ROUND((COLUMN()-2)/24,5),АТС!$A$41:$F$784,3)+'Иные услуги '!$C$5+'РСТ РСО-А'!$J$6+'РСТ РСО-А'!$H$9</f>
        <v>3599.48</v>
      </c>
      <c r="G220" s="119">
        <f>VLOOKUP($A220+ROUND((COLUMN()-2)/24,5),АТС!$A$41:$F$784,3)+'Иные услуги '!$C$5+'РСТ РСО-А'!$J$6+'РСТ РСО-А'!$H$9</f>
        <v>3617.33</v>
      </c>
      <c r="H220" s="119">
        <f>VLOOKUP($A220+ROUND((COLUMN()-2)/24,5),АТС!$A$41:$F$784,3)+'Иные услуги '!$C$5+'РСТ РСО-А'!$J$6+'РСТ РСО-А'!$H$9</f>
        <v>3620.25</v>
      </c>
      <c r="I220" s="119">
        <f>VLOOKUP($A220+ROUND((COLUMN()-2)/24,5),АТС!$A$41:$F$784,3)+'Иные услуги '!$C$5+'РСТ РСО-А'!$J$6+'РСТ РСО-А'!$H$9</f>
        <v>3573.71</v>
      </c>
      <c r="J220" s="119">
        <f>VLOOKUP($A220+ROUND((COLUMN()-2)/24,5),АТС!$A$41:$F$784,3)+'Иные услуги '!$C$5+'РСТ РСО-А'!$J$6+'РСТ РСО-А'!$H$9</f>
        <v>3829.31</v>
      </c>
      <c r="K220" s="119">
        <f>VLOOKUP($A220+ROUND((COLUMN()-2)/24,5),АТС!$A$41:$F$784,3)+'Иные услуги '!$C$5+'РСТ РСО-А'!$J$6+'РСТ РСО-А'!$H$9</f>
        <v>3721.12</v>
      </c>
      <c r="L220" s="119">
        <f>VLOOKUP($A220+ROUND((COLUMN()-2)/24,5),АТС!$A$41:$F$784,3)+'Иные услуги '!$C$5+'РСТ РСО-А'!$J$6+'РСТ РСО-А'!$H$9</f>
        <v>3645.75</v>
      </c>
      <c r="M220" s="119">
        <f>VLOOKUP($A220+ROUND((COLUMN()-2)/24,5),АТС!$A$41:$F$784,3)+'Иные услуги '!$C$5+'РСТ РСО-А'!$J$6+'РСТ РСО-А'!$H$9</f>
        <v>3647.4100000000003</v>
      </c>
      <c r="N220" s="119">
        <f>VLOOKUP($A220+ROUND((COLUMN()-2)/24,5),АТС!$A$41:$F$784,3)+'Иные услуги '!$C$5+'РСТ РСО-А'!$J$6+'РСТ РСО-А'!$H$9</f>
        <v>3647.6600000000003</v>
      </c>
      <c r="O220" s="119">
        <f>VLOOKUP($A220+ROUND((COLUMN()-2)/24,5),АТС!$A$41:$F$784,3)+'Иные услуги '!$C$5+'РСТ РСО-А'!$J$6+'РСТ РСО-А'!$H$9</f>
        <v>3647.86</v>
      </c>
      <c r="P220" s="119">
        <f>VLOOKUP($A220+ROUND((COLUMN()-2)/24,5),АТС!$A$41:$F$784,3)+'Иные услуги '!$C$5+'РСТ РСО-А'!$J$6+'РСТ РСО-А'!$H$9</f>
        <v>3645.3</v>
      </c>
      <c r="Q220" s="119">
        <f>VLOOKUP($A220+ROUND((COLUMN()-2)/24,5),АТС!$A$41:$F$784,3)+'Иные услуги '!$C$5+'РСТ РСО-А'!$J$6+'РСТ РСО-А'!$H$9</f>
        <v>3644.65</v>
      </c>
      <c r="R220" s="119">
        <f>VLOOKUP($A220+ROUND((COLUMN()-2)/24,5),АТС!$A$41:$F$784,3)+'Иные услуги '!$C$5+'РСТ РСО-А'!$J$6+'РСТ РСО-А'!$H$9</f>
        <v>3643.67</v>
      </c>
      <c r="S220" s="119">
        <f>VLOOKUP($A220+ROUND((COLUMN()-2)/24,5),АТС!$A$41:$F$784,3)+'Иные услуги '!$C$5+'РСТ РСО-А'!$J$6+'РСТ РСО-А'!$H$9</f>
        <v>3643.87</v>
      </c>
      <c r="T220" s="119">
        <f>VLOOKUP($A220+ROUND((COLUMN()-2)/24,5),АТС!$A$41:$F$784,3)+'Иные услуги '!$C$5+'РСТ РСО-А'!$J$6+'РСТ РСО-А'!$H$9</f>
        <v>3627.6000000000004</v>
      </c>
      <c r="U220" s="119">
        <f>VLOOKUP($A220+ROUND((COLUMN()-2)/24,5),АТС!$A$41:$F$784,3)+'Иные услуги '!$C$5+'РСТ РСО-А'!$J$6+'РСТ РСО-А'!$H$9</f>
        <v>3582.62</v>
      </c>
      <c r="V220" s="119">
        <f>VLOOKUP($A220+ROUND((COLUMN()-2)/24,5),АТС!$A$41:$F$784,3)+'Иные услуги '!$C$5+'РСТ РСО-А'!$J$6+'РСТ РСО-А'!$H$9</f>
        <v>3634.12</v>
      </c>
      <c r="W220" s="119">
        <f>VLOOKUP($A220+ROUND((COLUMN()-2)/24,5),АТС!$A$41:$F$784,3)+'Иные услуги '!$C$5+'РСТ РСО-А'!$J$6+'РСТ РСО-А'!$H$9</f>
        <v>3585.27</v>
      </c>
      <c r="X220" s="119">
        <f>VLOOKUP($A220+ROUND((COLUMN()-2)/24,5),АТС!$A$41:$F$784,3)+'Иные услуги '!$C$5+'РСТ РСО-А'!$J$6+'РСТ РСО-А'!$H$9</f>
        <v>3723.65</v>
      </c>
      <c r="Y220" s="119">
        <f>VLOOKUP($A220+ROUND((COLUMN()-2)/24,5),АТС!$A$41:$F$784,3)+'Иные услуги '!$C$5+'РСТ РСО-А'!$J$6+'РСТ РСО-А'!$H$9</f>
        <v>4074.9300000000003</v>
      </c>
    </row>
    <row r="221" spans="1:25" x14ac:dyDescent="0.2">
      <c r="A221" s="66">
        <f t="shared" si="6"/>
        <v>43332</v>
      </c>
      <c r="B221" s="119">
        <f>VLOOKUP($A221+ROUND((COLUMN()-2)/24,5),АТС!$A$41:$F$784,3)+'Иные услуги '!$C$5+'РСТ РСО-А'!$J$6+'РСТ РСО-А'!$H$9</f>
        <v>3585.3100000000004</v>
      </c>
      <c r="C221" s="119">
        <f>VLOOKUP($A221+ROUND((COLUMN()-2)/24,5),АТС!$A$41:$F$784,3)+'Иные услуги '!$C$5+'РСТ РСО-А'!$J$6+'РСТ РСО-А'!$H$9</f>
        <v>3560.8100000000004</v>
      </c>
      <c r="D221" s="119">
        <f>VLOOKUP($A221+ROUND((COLUMN()-2)/24,5),АТС!$A$41:$F$784,3)+'Иные услуги '!$C$5+'РСТ РСО-А'!$J$6+'РСТ РСО-А'!$H$9</f>
        <v>3576.61</v>
      </c>
      <c r="E221" s="119">
        <f>VLOOKUP($A221+ROUND((COLUMN()-2)/24,5),АТС!$A$41:$F$784,3)+'Иные услуги '!$C$5+'РСТ РСО-А'!$J$6+'РСТ РСО-А'!$H$9</f>
        <v>3576.9</v>
      </c>
      <c r="F221" s="119">
        <f>VLOOKUP($A221+ROUND((COLUMN()-2)/24,5),АТС!$A$41:$F$784,3)+'Иные услуги '!$C$5+'РСТ РСО-А'!$J$6+'РСТ РСО-А'!$H$9</f>
        <v>3577.38</v>
      </c>
      <c r="G221" s="119">
        <f>VLOOKUP($A221+ROUND((COLUMN()-2)/24,5),АТС!$A$41:$F$784,3)+'Иные услуги '!$C$5+'РСТ РСО-А'!$J$6+'РСТ РСО-А'!$H$9</f>
        <v>3616.2000000000003</v>
      </c>
      <c r="H221" s="119">
        <f>VLOOKUP($A221+ROUND((COLUMN()-2)/24,5),АТС!$A$41:$F$784,3)+'Иные услуги '!$C$5+'РСТ РСО-А'!$J$6+'РСТ РСО-А'!$H$9</f>
        <v>3582.03</v>
      </c>
      <c r="I221" s="119">
        <f>VLOOKUP($A221+ROUND((COLUMN()-2)/24,5),АТС!$A$41:$F$784,3)+'Иные услуги '!$C$5+'РСТ РСО-А'!$J$6+'РСТ РСО-А'!$H$9</f>
        <v>3563.44</v>
      </c>
      <c r="J221" s="119">
        <f>VLOOKUP($A221+ROUND((COLUMN()-2)/24,5),АТС!$A$41:$F$784,3)+'Иные услуги '!$C$5+'РСТ РСО-А'!$J$6+'РСТ РСО-А'!$H$9</f>
        <v>3719.04</v>
      </c>
      <c r="K221" s="119">
        <f>VLOOKUP($A221+ROUND((COLUMN()-2)/24,5),АТС!$A$41:$F$784,3)+'Иные услуги '!$C$5+'РСТ РСО-А'!$J$6+'РСТ РСО-А'!$H$9</f>
        <v>3586.12</v>
      </c>
      <c r="L221" s="119">
        <f>VLOOKUP($A221+ROUND((COLUMN()-2)/24,5),АТС!$A$41:$F$784,3)+'Иные услуги '!$C$5+'РСТ РСО-А'!$J$6+'РСТ РСО-А'!$H$9</f>
        <v>3571.71</v>
      </c>
      <c r="M221" s="119">
        <f>VLOOKUP($A221+ROUND((COLUMN()-2)/24,5),АТС!$A$41:$F$784,3)+'Иные услуги '!$C$5+'РСТ РСО-А'!$J$6+'РСТ РСО-А'!$H$9</f>
        <v>3572.9900000000002</v>
      </c>
      <c r="N221" s="119">
        <f>VLOOKUP($A221+ROUND((COLUMN()-2)/24,5),АТС!$A$41:$F$784,3)+'Иные услуги '!$C$5+'РСТ РСО-А'!$J$6+'РСТ РСО-А'!$H$9</f>
        <v>3572.9</v>
      </c>
      <c r="O221" s="119">
        <f>VLOOKUP($A221+ROUND((COLUMN()-2)/24,5),АТС!$A$41:$F$784,3)+'Иные услуги '!$C$5+'РСТ РСО-А'!$J$6+'РСТ РСО-А'!$H$9</f>
        <v>3573.61</v>
      </c>
      <c r="P221" s="119">
        <f>VLOOKUP($A221+ROUND((COLUMN()-2)/24,5),АТС!$A$41:$F$784,3)+'Иные услуги '!$C$5+'РСТ РСО-А'!$J$6+'РСТ РСО-А'!$H$9</f>
        <v>3573.78</v>
      </c>
      <c r="Q221" s="119">
        <f>VLOOKUP($A221+ROUND((COLUMN()-2)/24,5),АТС!$A$41:$F$784,3)+'Иные услуги '!$C$5+'РСТ РСО-А'!$J$6+'РСТ РСО-А'!$H$9</f>
        <v>3573.98</v>
      </c>
      <c r="R221" s="119">
        <f>VLOOKUP($A221+ROUND((COLUMN()-2)/24,5),АТС!$A$41:$F$784,3)+'Иные услуги '!$C$5+'РСТ РСО-А'!$J$6+'РСТ РСО-А'!$H$9</f>
        <v>3574.05</v>
      </c>
      <c r="S221" s="119">
        <f>VLOOKUP($A221+ROUND((COLUMN()-2)/24,5),АТС!$A$41:$F$784,3)+'Иные услуги '!$C$5+'РСТ РСО-А'!$J$6+'РСТ РСО-А'!$H$9</f>
        <v>3584.75</v>
      </c>
      <c r="T221" s="119">
        <f>VLOOKUP($A221+ROUND((COLUMN()-2)/24,5),АТС!$A$41:$F$784,3)+'Иные услуги '!$C$5+'РСТ РСО-А'!$J$6+'РСТ РСО-А'!$H$9</f>
        <v>3599.1800000000003</v>
      </c>
      <c r="U221" s="119">
        <f>VLOOKUP($A221+ROUND((COLUMN()-2)/24,5),АТС!$A$41:$F$784,3)+'Иные услуги '!$C$5+'РСТ РСО-А'!$J$6+'РСТ РСО-А'!$H$9</f>
        <v>3608.67</v>
      </c>
      <c r="V221" s="119">
        <f>VLOOKUP($A221+ROUND((COLUMN()-2)/24,5),АТС!$A$41:$F$784,3)+'Иные услуги '!$C$5+'РСТ РСО-А'!$J$6+'РСТ РСО-А'!$H$9</f>
        <v>3696.77</v>
      </c>
      <c r="W221" s="119">
        <f>VLOOKUP($A221+ROUND((COLUMN()-2)/24,5),АТС!$A$41:$F$784,3)+'Иные услуги '!$C$5+'РСТ РСО-А'!$J$6+'РСТ РСО-А'!$H$9</f>
        <v>3616.36</v>
      </c>
      <c r="X221" s="119">
        <f>VLOOKUP($A221+ROUND((COLUMN()-2)/24,5),АТС!$A$41:$F$784,3)+'Иные услуги '!$C$5+'РСТ РСО-А'!$J$6+'РСТ РСО-А'!$H$9</f>
        <v>3619.7000000000003</v>
      </c>
      <c r="Y221" s="119">
        <f>VLOOKUP($A221+ROUND((COLUMN()-2)/24,5),АТС!$A$41:$F$784,3)+'Иные услуги '!$C$5+'РСТ РСО-А'!$J$6+'РСТ РСО-А'!$H$9</f>
        <v>4069.48</v>
      </c>
    </row>
    <row r="222" spans="1:25" x14ac:dyDescent="0.2">
      <c r="A222" s="66">
        <f t="shared" si="6"/>
        <v>43333</v>
      </c>
      <c r="B222" s="119">
        <f>VLOOKUP($A222+ROUND((COLUMN()-2)/24,5),АТС!$A$41:$F$784,3)+'Иные услуги '!$C$5+'РСТ РСО-А'!$J$6+'РСТ РСО-А'!$H$9</f>
        <v>3568.73</v>
      </c>
      <c r="C222" s="119">
        <f>VLOOKUP($A222+ROUND((COLUMN()-2)/24,5),АТС!$A$41:$F$784,3)+'Иные услуги '!$C$5+'РСТ РСО-А'!$J$6+'РСТ РСО-А'!$H$9</f>
        <v>3553.1400000000003</v>
      </c>
      <c r="D222" s="119">
        <f>VLOOKUP($A222+ROUND((COLUMN()-2)/24,5),АТС!$A$41:$F$784,3)+'Иные услуги '!$C$5+'РСТ РСО-А'!$J$6+'РСТ РСО-А'!$H$9</f>
        <v>3574.6400000000003</v>
      </c>
      <c r="E222" s="119">
        <f>VLOOKUP($A222+ROUND((COLUMN()-2)/24,5),АТС!$A$41:$F$784,3)+'Иные услуги '!$C$5+'РСТ РСО-А'!$J$6+'РСТ РСО-А'!$H$9</f>
        <v>3574.13</v>
      </c>
      <c r="F222" s="119">
        <f>VLOOKUP($A222+ROUND((COLUMN()-2)/24,5),АТС!$A$41:$F$784,3)+'Иные услуги '!$C$5+'РСТ РСО-А'!$J$6+'РСТ РСО-А'!$H$9</f>
        <v>3574.9700000000003</v>
      </c>
      <c r="G222" s="119">
        <f>VLOOKUP($A222+ROUND((COLUMN()-2)/24,5),АТС!$A$41:$F$784,3)+'Иные услуги '!$C$5+'РСТ РСО-А'!$J$6+'РСТ РСО-А'!$H$9</f>
        <v>3595.8</v>
      </c>
      <c r="H222" s="119">
        <f>VLOOKUP($A222+ROUND((COLUMN()-2)/24,5),АТС!$A$41:$F$784,3)+'Иные услуги '!$C$5+'РСТ РСО-А'!$J$6+'РСТ РСО-А'!$H$9</f>
        <v>3591.25</v>
      </c>
      <c r="I222" s="119">
        <f>VLOOKUP($A222+ROUND((COLUMN()-2)/24,5),АТС!$A$41:$F$784,3)+'Иные услуги '!$C$5+'РСТ РСО-А'!$J$6+'РСТ РСО-А'!$H$9</f>
        <v>3606.55</v>
      </c>
      <c r="J222" s="119">
        <f>VLOOKUP($A222+ROUND((COLUMN()-2)/24,5),АТС!$A$41:$F$784,3)+'Иные услуги '!$C$5+'РСТ РСО-А'!$J$6+'РСТ РСО-А'!$H$9</f>
        <v>3722.8</v>
      </c>
      <c r="K222" s="119">
        <f>VLOOKUP($A222+ROUND((COLUMN()-2)/24,5),АТС!$A$41:$F$784,3)+'Иные услуги '!$C$5+'РСТ РСО-А'!$J$6+'РСТ РСО-А'!$H$9</f>
        <v>3588.4</v>
      </c>
      <c r="L222" s="119">
        <f>VLOOKUP($A222+ROUND((COLUMN()-2)/24,5),АТС!$A$41:$F$784,3)+'Иные услуги '!$C$5+'РСТ РСО-А'!$J$6+'РСТ РСО-А'!$H$9</f>
        <v>3573.79</v>
      </c>
      <c r="M222" s="119">
        <f>VLOOKUP($A222+ROUND((COLUMN()-2)/24,5),АТС!$A$41:$F$784,3)+'Иные услуги '!$C$5+'РСТ РСО-А'!$J$6+'РСТ РСО-А'!$H$9</f>
        <v>3573.9100000000003</v>
      </c>
      <c r="N222" s="119">
        <f>VLOOKUP($A222+ROUND((COLUMN()-2)/24,5),АТС!$A$41:$F$784,3)+'Иные услуги '!$C$5+'РСТ РСО-А'!$J$6+'РСТ РСО-А'!$H$9</f>
        <v>3575.1800000000003</v>
      </c>
      <c r="O222" s="119">
        <f>VLOOKUP($A222+ROUND((COLUMN()-2)/24,5),АТС!$A$41:$F$784,3)+'Иные услуги '!$C$5+'РСТ РСО-А'!$J$6+'РСТ РСО-А'!$H$9</f>
        <v>3575.37</v>
      </c>
      <c r="P222" s="119">
        <f>VLOOKUP($A222+ROUND((COLUMN()-2)/24,5),АТС!$A$41:$F$784,3)+'Иные услуги '!$C$5+'РСТ РСО-А'!$J$6+'РСТ РСО-А'!$H$9</f>
        <v>3574.3900000000003</v>
      </c>
      <c r="Q222" s="119">
        <f>VLOOKUP($A222+ROUND((COLUMN()-2)/24,5),АТС!$A$41:$F$784,3)+'Иные услуги '!$C$5+'РСТ РСО-А'!$J$6+'РСТ РСО-А'!$H$9</f>
        <v>3574.87</v>
      </c>
      <c r="R222" s="119">
        <f>VLOOKUP($A222+ROUND((COLUMN()-2)/24,5),АТС!$A$41:$F$784,3)+'Иные услуги '!$C$5+'РСТ РСО-А'!$J$6+'РСТ РСО-А'!$H$9</f>
        <v>3572.94</v>
      </c>
      <c r="S222" s="119">
        <f>VLOOKUP($A222+ROUND((COLUMN()-2)/24,5),АТС!$A$41:$F$784,3)+'Иные услуги '!$C$5+'РСТ РСО-А'!$J$6+'РСТ РСО-А'!$H$9</f>
        <v>3572.44</v>
      </c>
      <c r="T222" s="119">
        <f>VLOOKUP($A222+ROUND((COLUMN()-2)/24,5),АТС!$A$41:$F$784,3)+'Иные услуги '!$C$5+'РСТ РСО-А'!$J$6+'РСТ РСО-А'!$H$9</f>
        <v>3573.2400000000002</v>
      </c>
      <c r="U222" s="119">
        <f>VLOOKUP($A222+ROUND((COLUMN()-2)/24,5),АТС!$A$41:$F$784,3)+'Иные услуги '!$C$5+'РСТ РСО-А'!$J$6+'РСТ РСО-А'!$H$9</f>
        <v>3632.04</v>
      </c>
      <c r="V222" s="119">
        <f>VLOOKUP($A222+ROUND((COLUMN()-2)/24,5),АТС!$A$41:$F$784,3)+'Иные услуги '!$C$5+'РСТ РСО-А'!$J$6+'РСТ РСО-А'!$H$9</f>
        <v>3702.23</v>
      </c>
      <c r="W222" s="119">
        <f>VLOOKUP($A222+ROUND((COLUMN()-2)/24,5),АТС!$A$41:$F$784,3)+'Иные услуги '!$C$5+'РСТ РСО-А'!$J$6+'РСТ РСО-А'!$H$9</f>
        <v>3615.52</v>
      </c>
      <c r="X222" s="119">
        <f>VLOOKUP($A222+ROUND((COLUMN()-2)/24,5),АТС!$A$41:$F$784,3)+'Иные услуги '!$C$5+'РСТ РСО-А'!$J$6+'РСТ РСО-А'!$H$9</f>
        <v>3612.8100000000004</v>
      </c>
      <c r="Y222" s="119">
        <f>VLOOKUP($A222+ROUND((COLUMN()-2)/24,5),АТС!$A$41:$F$784,3)+'Иные услуги '!$C$5+'РСТ РСО-А'!$J$6+'РСТ РСО-А'!$H$9</f>
        <v>4068.76</v>
      </c>
    </row>
    <row r="223" spans="1:25" x14ac:dyDescent="0.2">
      <c r="A223" s="66">
        <f t="shared" si="6"/>
        <v>43334</v>
      </c>
      <c r="B223" s="119">
        <f>VLOOKUP($A223+ROUND((COLUMN()-2)/24,5),АТС!$A$41:$F$784,3)+'Иные услуги '!$C$5+'РСТ РСО-А'!$J$6+'РСТ РСО-А'!$H$9</f>
        <v>3570.52</v>
      </c>
      <c r="C223" s="119">
        <f>VLOOKUP($A223+ROUND((COLUMN()-2)/24,5),АТС!$A$41:$F$784,3)+'Иные услуги '!$C$5+'РСТ РСО-А'!$J$6+'РСТ РСО-А'!$H$9</f>
        <v>3557.4700000000003</v>
      </c>
      <c r="D223" s="119">
        <f>VLOOKUP($A223+ROUND((COLUMN()-2)/24,5),АТС!$A$41:$F$784,3)+'Иные услуги '!$C$5+'РСТ РСО-А'!$J$6+'РСТ РСО-А'!$H$9</f>
        <v>3581.1600000000003</v>
      </c>
      <c r="E223" s="119">
        <f>VLOOKUP($A223+ROUND((COLUMN()-2)/24,5),АТС!$A$41:$F$784,3)+'Иные услуги '!$C$5+'РСТ РСО-А'!$J$6+'РСТ РСО-А'!$H$9</f>
        <v>3579.83</v>
      </c>
      <c r="F223" s="119">
        <f>VLOOKUP($A223+ROUND((COLUMN()-2)/24,5),АТС!$A$41:$F$784,3)+'Иные услуги '!$C$5+'РСТ РСО-А'!$J$6+'РСТ РСО-А'!$H$9</f>
        <v>3577.96</v>
      </c>
      <c r="G223" s="119">
        <f>VLOOKUP($A223+ROUND((COLUMN()-2)/24,5),АТС!$A$41:$F$784,3)+'Иные услуги '!$C$5+'РСТ РСО-А'!$J$6+'РСТ РСО-А'!$H$9</f>
        <v>3622.6600000000003</v>
      </c>
      <c r="H223" s="119">
        <f>VLOOKUP($A223+ROUND((COLUMN()-2)/24,5),АТС!$A$41:$F$784,3)+'Иные услуги '!$C$5+'РСТ РСО-А'!$J$6+'РСТ РСО-А'!$H$9</f>
        <v>3629.75</v>
      </c>
      <c r="I223" s="119">
        <f>VLOOKUP($A223+ROUND((COLUMN()-2)/24,5),АТС!$A$41:$F$784,3)+'Иные услуги '!$C$5+'РСТ РСО-А'!$J$6+'РСТ РСО-А'!$H$9</f>
        <v>3603.71</v>
      </c>
      <c r="J223" s="119">
        <f>VLOOKUP($A223+ROUND((COLUMN()-2)/24,5),АТС!$A$41:$F$784,3)+'Иные услуги '!$C$5+'РСТ РСО-А'!$J$6+'РСТ РСО-А'!$H$9</f>
        <v>3774.04</v>
      </c>
      <c r="K223" s="119">
        <f>VLOOKUP($A223+ROUND((COLUMN()-2)/24,5),АТС!$A$41:$F$784,3)+'Иные услуги '!$C$5+'РСТ РСО-А'!$J$6+'РСТ РСО-А'!$H$9</f>
        <v>3586.4500000000003</v>
      </c>
      <c r="L223" s="119">
        <f>VLOOKUP($A223+ROUND((COLUMN()-2)/24,5),АТС!$A$41:$F$784,3)+'Иные услуги '!$C$5+'РСТ РСО-А'!$J$6+'РСТ РСО-А'!$H$9</f>
        <v>3572.21</v>
      </c>
      <c r="M223" s="119">
        <f>VLOOKUP($A223+ROUND((COLUMN()-2)/24,5),АТС!$A$41:$F$784,3)+'Иные услуги '!$C$5+'РСТ РСО-А'!$J$6+'РСТ РСО-А'!$H$9</f>
        <v>3598.55</v>
      </c>
      <c r="N223" s="119">
        <f>VLOOKUP($A223+ROUND((COLUMN()-2)/24,5),АТС!$A$41:$F$784,3)+'Иные услуги '!$C$5+'РСТ РСО-А'!$J$6+'РСТ РСО-А'!$H$9</f>
        <v>3572.1000000000004</v>
      </c>
      <c r="O223" s="119">
        <f>VLOOKUP($A223+ROUND((COLUMN()-2)/24,5),АТС!$A$41:$F$784,3)+'Иные услуги '!$C$5+'РСТ РСО-А'!$J$6+'РСТ РСО-А'!$H$9</f>
        <v>3569.76</v>
      </c>
      <c r="P223" s="119">
        <f>VLOOKUP($A223+ROUND((COLUMN()-2)/24,5),АТС!$A$41:$F$784,3)+'Иные услуги '!$C$5+'РСТ РСО-А'!$J$6+'РСТ РСО-А'!$H$9</f>
        <v>3569.6000000000004</v>
      </c>
      <c r="Q223" s="119">
        <f>VLOOKUP($A223+ROUND((COLUMN()-2)/24,5),АТС!$A$41:$F$784,3)+'Иные услуги '!$C$5+'РСТ РСО-А'!$J$6+'РСТ РСО-А'!$H$9</f>
        <v>3569.5</v>
      </c>
      <c r="R223" s="119">
        <f>VLOOKUP($A223+ROUND((COLUMN()-2)/24,5),АТС!$A$41:$F$784,3)+'Иные услуги '!$C$5+'РСТ РСО-А'!$J$6+'РСТ РСО-А'!$H$9</f>
        <v>3569.11</v>
      </c>
      <c r="S223" s="119">
        <f>VLOOKUP($A223+ROUND((COLUMN()-2)/24,5),АТС!$A$41:$F$784,3)+'Иные услуги '!$C$5+'РСТ РСО-А'!$J$6+'РСТ РСО-А'!$H$9</f>
        <v>3568.98</v>
      </c>
      <c r="T223" s="119">
        <f>VLOOKUP($A223+ROUND((COLUMN()-2)/24,5),АТС!$A$41:$F$784,3)+'Иные услуги '!$C$5+'РСТ РСО-А'!$J$6+'РСТ РСО-А'!$H$9</f>
        <v>3568.9900000000002</v>
      </c>
      <c r="U223" s="119">
        <f>VLOOKUP($A223+ROUND((COLUMN()-2)/24,5),АТС!$A$41:$F$784,3)+'Иные услуги '!$C$5+'РСТ РСО-А'!$J$6+'РСТ РСО-А'!$H$9</f>
        <v>3629.63</v>
      </c>
      <c r="V223" s="119">
        <f>VLOOKUP($A223+ROUND((COLUMN()-2)/24,5),АТС!$A$41:$F$784,3)+'Иные услуги '!$C$5+'РСТ РСО-А'!$J$6+'РСТ РСО-А'!$H$9</f>
        <v>3747.8</v>
      </c>
      <c r="W223" s="119">
        <f>VLOOKUP($A223+ROUND((COLUMN()-2)/24,5),АТС!$A$41:$F$784,3)+'Иные услуги '!$C$5+'РСТ РСО-А'!$J$6+'РСТ РСО-А'!$H$9</f>
        <v>3673.4500000000003</v>
      </c>
      <c r="X223" s="119">
        <f>VLOOKUP($A223+ROUND((COLUMN()-2)/24,5),АТС!$A$41:$F$784,3)+'Иные услуги '!$C$5+'РСТ РСО-А'!$J$6+'РСТ РСО-А'!$H$9</f>
        <v>3615.9300000000003</v>
      </c>
      <c r="Y223" s="119">
        <f>VLOOKUP($A223+ROUND((COLUMN()-2)/24,5),АТС!$A$41:$F$784,3)+'Иные услуги '!$C$5+'РСТ РСО-А'!$J$6+'РСТ РСО-А'!$H$9</f>
        <v>3816.19</v>
      </c>
    </row>
    <row r="224" spans="1:25" x14ac:dyDescent="0.2">
      <c r="A224" s="66">
        <f t="shared" si="6"/>
        <v>43335</v>
      </c>
      <c r="B224" s="119">
        <f>VLOOKUP($A224+ROUND((COLUMN()-2)/24,5),АТС!$A$41:$F$784,3)+'Иные услуги '!$C$5+'РСТ РСО-А'!$J$6+'РСТ РСО-А'!$H$9</f>
        <v>3572.1600000000003</v>
      </c>
      <c r="C224" s="119">
        <f>VLOOKUP($A224+ROUND((COLUMN()-2)/24,5),АТС!$A$41:$F$784,3)+'Иные услуги '!$C$5+'РСТ РСО-А'!$J$6+'РСТ РСО-А'!$H$9</f>
        <v>3560.0600000000004</v>
      </c>
      <c r="D224" s="119">
        <f>VLOOKUP($A224+ROUND((COLUMN()-2)/24,5),АТС!$A$41:$F$784,3)+'Иные услуги '!$C$5+'РСТ РСО-А'!$J$6+'РСТ РСО-А'!$H$9</f>
        <v>3575.38</v>
      </c>
      <c r="E224" s="119">
        <f>VLOOKUP($A224+ROUND((COLUMN()-2)/24,5),АТС!$A$41:$F$784,3)+'Иные услуги '!$C$5+'РСТ РСО-А'!$J$6+'РСТ РСО-А'!$H$9</f>
        <v>3574.21</v>
      </c>
      <c r="F224" s="119">
        <f>VLOOKUP($A224+ROUND((COLUMN()-2)/24,5),АТС!$A$41:$F$784,3)+'Иные услуги '!$C$5+'РСТ РСО-А'!$J$6+'РСТ РСО-А'!$H$9</f>
        <v>3574.71</v>
      </c>
      <c r="G224" s="119">
        <f>VLOOKUP($A224+ROUND((COLUMN()-2)/24,5),АТС!$A$41:$F$784,3)+'Иные услуги '!$C$5+'РСТ РСО-А'!$J$6+'РСТ РСО-А'!$H$9</f>
        <v>3602.33</v>
      </c>
      <c r="H224" s="119">
        <f>VLOOKUP($A224+ROUND((COLUMN()-2)/24,5),АТС!$A$41:$F$784,3)+'Иные услуги '!$C$5+'РСТ РСО-А'!$J$6+'РСТ РСО-А'!$H$9</f>
        <v>3625.08</v>
      </c>
      <c r="I224" s="119">
        <f>VLOOKUP($A224+ROUND((COLUMN()-2)/24,5),АТС!$A$41:$F$784,3)+'Иные услуги '!$C$5+'РСТ РСО-А'!$J$6+'РСТ РСО-А'!$H$9</f>
        <v>3607.67</v>
      </c>
      <c r="J224" s="119">
        <f>VLOOKUP($A224+ROUND((COLUMN()-2)/24,5),АТС!$A$41:$F$784,3)+'Иные услуги '!$C$5+'РСТ РСО-А'!$J$6+'РСТ РСО-А'!$H$9</f>
        <v>3775.8500000000004</v>
      </c>
      <c r="K224" s="119">
        <f>VLOOKUP($A224+ROUND((COLUMN()-2)/24,5),АТС!$A$41:$F$784,3)+'Иные услуги '!$C$5+'РСТ РСО-А'!$J$6+'РСТ РСО-А'!$H$9</f>
        <v>3588.03</v>
      </c>
      <c r="L224" s="119">
        <f>VLOOKUP($A224+ROUND((COLUMN()-2)/24,5),АТС!$A$41:$F$784,3)+'Иные услуги '!$C$5+'РСТ РСО-А'!$J$6+'РСТ РСО-А'!$H$9</f>
        <v>3573.63</v>
      </c>
      <c r="M224" s="119">
        <f>VLOOKUP($A224+ROUND((COLUMN()-2)/24,5),АТС!$A$41:$F$784,3)+'Иные услуги '!$C$5+'РСТ РСО-А'!$J$6+'РСТ РСО-А'!$H$9</f>
        <v>3574.69</v>
      </c>
      <c r="N224" s="119">
        <f>VLOOKUP($A224+ROUND((COLUMN()-2)/24,5),АТС!$A$41:$F$784,3)+'Иные услуги '!$C$5+'РСТ РСО-А'!$J$6+'РСТ РСО-А'!$H$9</f>
        <v>3573.67</v>
      </c>
      <c r="O224" s="119">
        <f>VLOOKUP($A224+ROUND((COLUMN()-2)/24,5),АТС!$A$41:$F$784,3)+'Иные услуги '!$C$5+'РСТ РСО-А'!$J$6+'РСТ РСО-А'!$H$9</f>
        <v>3574.84</v>
      </c>
      <c r="P224" s="119">
        <f>VLOOKUP($A224+ROUND((COLUMN()-2)/24,5),АТС!$A$41:$F$784,3)+'Иные услуги '!$C$5+'РСТ РСО-А'!$J$6+'РСТ РСО-А'!$H$9</f>
        <v>3574.63</v>
      </c>
      <c r="Q224" s="119">
        <f>VLOOKUP($A224+ROUND((COLUMN()-2)/24,5),АТС!$A$41:$F$784,3)+'Иные услуги '!$C$5+'РСТ РСО-А'!$J$6+'РСТ РСО-А'!$H$9</f>
        <v>3574.6000000000004</v>
      </c>
      <c r="R224" s="119">
        <f>VLOOKUP($A224+ROUND((COLUMN()-2)/24,5),АТС!$A$41:$F$784,3)+'Иные услуги '!$C$5+'РСТ РСО-А'!$J$6+'РСТ РСО-А'!$H$9</f>
        <v>3574.4900000000002</v>
      </c>
      <c r="S224" s="119">
        <f>VLOOKUP($A224+ROUND((COLUMN()-2)/24,5),АТС!$A$41:$F$784,3)+'Иные услуги '!$C$5+'РСТ РСО-А'!$J$6+'РСТ РСО-А'!$H$9</f>
        <v>3574.3</v>
      </c>
      <c r="T224" s="119">
        <f>VLOOKUP($A224+ROUND((COLUMN()-2)/24,5),АТС!$A$41:$F$784,3)+'Иные услуги '!$C$5+'РСТ РСО-А'!$J$6+'РСТ РСО-А'!$H$9</f>
        <v>3572.65</v>
      </c>
      <c r="U224" s="119">
        <f>VLOOKUP($A224+ROUND((COLUMN()-2)/24,5),АТС!$A$41:$F$784,3)+'Иные услуги '!$C$5+'РСТ РСО-А'!$J$6+'РСТ РСО-А'!$H$9</f>
        <v>3627.46</v>
      </c>
      <c r="V224" s="119">
        <f>VLOOKUP($A224+ROUND((COLUMN()-2)/24,5),АТС!$A$41:$F$784,3)+'Иные услуги '!$C$5+'РСТ РСО-А'!$J$6+'РСТ РСО-А'!$H$9</f>
        <v>3712.8500000000004</v>
      </c>
      <c r="W224" s="119">
        <f>VLOOKUP($A224+ROUND((COLUMN()-2)/24,5),АТС!$A$41:$F$784,3)+'Иные услуги '!$C$5+'РСТ РСО-А'!$J$6+'РСТ РСО-А'!$H$9</f>
        <v>3635.88</v>
      </c>
      <c r="X224" s="119">
        <f>VLOOKUP($A224+ROUND((COLUMN()-2)/24,5),АТС!$A$41:$F$784,3)+'Иные услуги '!$C$5+'РСТ РСО-А'!$J$6+'РСТ РСО-А'!$H$9</f>
        <v>3616.79</v>
      </c>
      <c r="Y224" s="119">
        <f>VLOOKUP($A224+ROUND((COLUMN()-2)/24,5),АТС!$A$41:$F$784,3)+'Иные услуги '!$C$5+'РСТ РСО-А'!$J$6+'РСТ РСО-А'!$H$9</f>
        <v>3878.3</v>
      </c>
    </row>
    <row r="225" spans="1:27" x14ac:dyDescent="0.2">
      <c r="A225" s="66">
        <f t="shared" si="6"/>
        <v>43336</v>
      </c>
      <c r="B225" s="119">
        <f>VLOOKUP($A225+ROUND((COLUMN()-2)/24,5),АТС!$A$41:$F$784,3)+'Иные услуги '!$C$5+'РСТ РСО-А'!$J$6+'РСТ РСО-А'!$H$9</f>
        <v>3580.59</v>
      </c>
      <c r="C225" s="119">
        <f>VLOOKUP($A225+ROUND((COLUMN()-2)/24,5),АТС!$A$41:$F$784,3)+'Иные услуги '!$C$5+'РСТ РСО-А'!$J$6+'РСТ РСО-А'!$H$9</f>
        <v>3563.54</v>
      </c>
      <c r="D225" s="119">
        <f>VLOOKUP($A225+ROUND((COLUMN()-2)/24,5),АТС!$A$41:$F$784,3)+'Иные услуги '!$C$5+'РСТ РСО-А'!$J$6+'РСТ РСО-А'!$H$9</f>
        <v>3561.84</v>
      </c>
      <c r="E225" s="119">
        <f>VLOOKUP($A225+ROUND((COLUMN()-2)/24,5),АТС!$A$41:$F$784,3)+'Иные услуги '!$C$5+'РСТ РСО-А'!$J$6+'РСТ РСО-А'!$H$9</f>
        <v>3578.05</v>
      </c>
      <c r="F225" s="119">
        <f>VLOOKUP($A225+ROUND((COLUMN()-2)/24,5),АТС!$A$41:$F$784,3)+'Иные услуги '!$C$5+'РСТ РСО-А'!$J$6+'РСТ РСО-А'!$H$9</f>
        <v>3578.29</v>
      </c>
      <c r="G225" s="119">
        <f>VLOOKUP($A225+ROUND((COLUMN()-2)/24,5),АТС!$A$41:$F$784,3)+'Иные услуги '!$C$5+'РСТ РСО-А'!$J$6+'РСТ РСО-А'!$H$9</f>
        <v>3603.5</v>
      </c>
      <c r="H225" s="119">
        <f>VLOOKUP($A225+ROUND((COLUMN()-2)/24,5),АТС!$A$41:$F$784,3)+'Иные услуги '!$C$5+'РСТ РСО-А'!$J$6+'РСТ РСО-А'!$H$9</f>
        <v>3622.4100000000003</v>
      </c>
      <c r="I225" s="119">
        <f>VLOOKUP($A225+ROUND((COLUMN()-2)/24,5),АТС!$A$41:$F$784,3)+'Иные услуги '!$C$5+'РСТ РСО-А'!$J$6+'РСТ РСО-А'!$H$9</f>
        <v>3598.3500000000004</v>
      </c>
      <c r="J225" s="119">
        <f>VLOOKUP($A225+ROUND((COLUMN()-2)/24,5),АТС!$A$41:$F$784,3)+'Иные услуги '!$C$5+'РСТ РСО-А'!$J$6+'РСТ РСО-А'!$H$9</f>
        <v>3723.8900000000003</v>
      </c>
      <c r="K225" s="119">
        <f>VLOOKUP($A225+ROUND((COLUMN()-2)/24,5),АТС!$A$41:$F$784,3)+'Иные услуги '!$C$5+'РСТ РСО-А'!$J$6+'РСТ РСО-А'!$H$9</f>
        <v>3586.5600000000004</v>
      </c>
      <c r="L225" s="119">
        <f>VLOOKUP($A225+ROUND((COLUMN()-2)/24,5),АТС!$A$41:$F$784,3)+'Иные услуги '!$C$5+'РСТ РСО-А'!$J$6+'РСТ РСО-А'!$H$9</f>
        <v>3572.9</v>
      </c>
      <c r="M225" s="119">
        <f>VLOOKUP($A225+ROUND((COLUMN()-2)/24,5),АТС!$A$41:$F$784,3)+'Иные услуги '!$C$5+'РСТ РСО-А'!$J$6+'РСТ РСО-А'!$H$9</f>
        <v>3573.69</v>
      </c>
      <c r="N225" s="119">
        <f>VLOOKUP($A225+ROUND((COLUMN()-2)/24,5),АТС!$A$41:$F$784,3)+'Иные услуги '!$C$5+'РСТ РСО-А'!$J$6+'РСТ РСО-А'!$H$9</f>
        <v>3573.71</v>
      </c>
      <c r="O225" s="119">
        <f>VLOOKUP($A225+ROUND((COLUMN()-2)/24,5),АТС!$A$41:$F$784,3)+'Иные услуги '!$C$5+'РСТ РСО-А'!$J$6+'РСТ РСО-А'!$H$9</f>
        <v>3573.8</v>
      </c>
      <c r="P225" s="119">
        <f>VLOOKUP($A225+ROUND((COLUMN()-2)/24,5),АТС!$A$41:$F$784,3)+'Иные услуги '!$C$5+'РСТ РСО-А'!$J$6+'РСТ РСО-А'!$H$9</f>
        <v>3573.8</v>
      </c>
      <c r="Q225" s="119">
        <f>VLOOKUP($A225+ROUND((COLUMN()-2)/24,5),АТС!$A$41:$F$784,3)+'Иные услуги '!$C$5+'РСТ РСО-А'!$J$6+'РСТ РСО-А'!$H$9</f>
        <v>3574.02</v>
      </c>
      <c r="R225" s="119">
        <f>VLOOKUP($A225+ROUND((COLUMN()-2)/24,5),АТС!$A$41:$F$784,3)+'Иные услуги '!$C$5+'РСТ РСО-А'!$J$6+'РСТ РСО-А'!$H$9</f>
        <v>3570.07</v>
      </c>
      <c r="S225" s="119">
        <f>VLOOKUP($A225+ROUND((COLUMN()-2)/24,5),АТС!$A$41:$F$784,3)+'Иные услуги '!$C$5+'РСТ РСО-А'!$J$6+'РСТ РСО-А'!$H$9</f>
        <v>3569.4900000000002</v>
      </c>
      <c r="T225" s="119">
        <f>VLOOKUP($A225+ROUND((COLUMN()-2)/24,5),АТС!$A$41:$F$784,3)+'Иные услуги '!$C$5+'РСТ РСО-А'!$J$6+'РСТ РСО-А'!$H$9</f>
        <v>3569.19</v>
      </c>
      <c r="U225" s="119">
        <f>VLOOKUP($A225+ROUND((COLUMN()-2)/24,5),АТС!$A$41:$F$784,3)+'Иные услуги '!$C$5+'РСТ РСО-А'!$J$6+'РСТ РСО-А'!$H$9</f>
        <v>3619.1400000000003</v>
      </c>
      <c r="V225" s="119">
        <f>VLOOKUP($A225+ROUND((COLUMN()-2)/24,5),АТС!$A$41:$F$784,3)+'Иные услуги '!$C$5+'РСТ РСО-А'!$J$6+'РСТ РСО-А'!$H$9</f>
        <v>3723.6600000000003</v>
      </c>
      <c r="W225" s="119">
        <f>VLOOKUP($A225+ROUND((COLUMN()-2)/24,5),АТС!$A$41:$F$784,3)+'Иные услуги '!$C$5+'РСТ РСО-А'!$J$6+'РСТ РСО-А'!$H$9</f>
        <v>3639.21</v>
      </c>
      <c r="X225" s="119">
        <f>VLOOKUP($A225+ROUND((COLUMN()-2)/24,5),АТС!$A$41:$F$784,3)+'Иные услуги '!$C$5+'РСТ РСО-А'!$J$6+'РСТ РСО-А'!$H$9</f>
        <v>3624.36</v>
      </c>
      <c r="Y225" s="119">
        <f>VLOOKUP($A225+ROUND((COLUMN()-2)/24,5),АТС!$A$41:$F$784,3)+'Иные услуги '!$C$5+'РСТ РСО-А'!$J$6+'РСТ РСО-А'!$H$9</f>
        <v>3945.74</v>
      </c>
    </row>
    <row r="226" spans="1:27" x14ac:dyDescent="0.2">
      <c r="A226" s="66">
        <f t="shared" si="6"/>
        <v>43337</v>
      </c>
      <c r="B226" s="119">
        <f>VLOOKUP($A226+ROUND((COLUMN()-2)/24,5),АТС!$A$41:$F$784,3)+'Иные услуги '!$C$5+'РСТ РСО-А'!$J$6+'РСТ РСО-А'!$H$9</f>
        <v>3587.26</v>
      </c>
      <c r="C226" s="119">
        <f>VLOOKUP($A226+ROUND((COLUMN()-2)/24,5),АТС!$A$41:$F$784,3)+'Иные услуги '!$C$5+'РСТ РСО-А'!$J$6+'РСТ РСО-А'!$H$9</f>
        <v>3562.3900000000003</v>
      </c>
      <c r="D226" s="119">
        <f>VLOOKUP($A226+ROUND((COLUMN()-2)/24,5),АТС!$A$41:$F$784,3)+'Иные услуги '!$C$5+'РСТ РСО-А'!$J$6+'РСТ РСО-А'!$H$9</f>
        <v>3585.32</v>
      </c>
      <c r="E226" s="119">
        <f>VLOOKUP($A226+ROUND((COLUMN()-2)/24,5),АТС!$A$41:$F$784,3)+'Иные услуги '!$C$5+'РСТ РСО-А'!$J$6+'РСТ РСО-А'!$H$9</f>
        <v>3584.1800000000003</v>
      </c>
      <c r="F226" s="119">
        <f>VLOOKUP($A226+ROUND((COLUMN()-2)/24,5),АТС!$A$41:$F$784,3)+'Иные услуги '!$C$5+'РСТ РСО-А'!$J$6+'РСТ РСО-А'!$H$9</f>
        <v>3584.83</v>
      </c>
      <c r="G226" s="119">
        <f>VLOOKUP($A226+ROUND((COLUMN()-2)/24,5),АТС!$A$41:$F$784,3)+'Иные услуги '!$C$5+'РСТ РСО-А'!$J$6+'РСТ РСО-А'!$H$9</f>
        <v>3629.69</v>
      </c>
      <c r="H226" s="119">
        <f>VLOOKUP($A226+ROUND((COLUMN()-2)/24,5),АТС!$A$41:$F$784,3)+'Иные услуги '!$C$5+'РСТ РСО-А'!$J$6+'РСТ РСО-А'!$H$9</f>
        <v>3639.76</v>
      </c>
      <c r="I226" s="119">
        <f>VLOOKUP($A226+ROUND((COLUMN()-2)/24,5),АТС!$A$41:$F$784,3)+'Иные услуги '!$C$5+'РСТ РСО-А'!$J$6+'РСТ РСО-А'!$H$9</f>
        <v>3570.55</v>
      </c>
      <c r="J226" s="119">
        <f>VLOOKUP($A226+ROUND((COLUMN()-2)/24,5),АТС!$A$41:$F$784,3)+'Иные услуги '!$C$5+'РСТ РСО-А'!$J$6+'РСТ РСО-А'!$H$9</f>
        <v>3782.4</v>
      </c>
      <c r="K226" s="119">
        <f>VLOOKUP($A226+ROUND((COLUMN()-2)/24,5),АТС!$A$41:$F$784,3)+'Иные услуги '!$C$5+'РСТ РСО-А'!$J$6+'РСТ РСО-А'!$H$9</f>
        <v>3638.3</v>
      </c>
      <c r="L226" s="119">
        <f>VLOOKUP($A226+ROUND((COLUMN()-2)/24,5),АТС!$A$41:$F$784,3)+'Иные услуги '!$C$5+'РСТ РСО-А'!$J$6+'РСТ РСО-А'!$H$9</f>
        <v>3621.6000000000004</v>
      </c>
      <c r="M226" s="119">
        <f>VLOOKUP($A226+ROUND((COLUMN()-2)/24,5),АТС!$A$41:$F$784,3)+'Иные услуги '!$C$5+'РСТ РСО-А'!$J$6+'РСТ РСО-А'!$H$9</f>
        <v>3624.4500000000003</v>
      </c>
      <c r="N226" s="119">
        <f>VLOOKUP($A226+ROUND((COLUMN()-2)/24,5),АТС!$A$41:$F$784,3)+'Иные услуги '!$C$5+'РСТ РСО-А'!$J$6+'РСТ РСО-А'!$H$9</f>
        <v>3624.67</v>
      </c>
      <c r="O226" s="119">
        <f>VLOOKUP($A226+ROUND((COLUMN()-2)/24,5),АТС!$A$41:$F$784,3)+'Иные услуги '!$C$5+'РСТ РСО-А'!$J$6+'РСТ РСО-А'!$H$9</f>
        <v>3624.8</v>
      </c>
      <c r="P226" s="119">
        <f>VLOOKUP($A226+ROUND((COLUMN()-2)/24,5),АТС!$A$41:$F$784,3)+'Иные услуги '!$C$5+'РСТ РСО-А'!$J$6+'РСТ РСО-А'!$H$9</f>
        <v>3624.87</v>
      </c>
      <c r="Q226" s="119">
        <f>VLOOKUP($A226+ROUND((COLUMN()-2)/24,5),АТС!$A$41:$F$784,3)+'Иные услуги '!$C$5+'РСТ РСО-А'!$J$6+'РСТ РСО-А'!$H$9</f>
        <v>3624.9700000000003</v>
      </c>
      <c r="R226" s="119">
        <f>VLOOKUP($A226+ROUND((COLUMN()-2)/24,5),АТС!$A$41:$F$784,3)+'Иные услуги '!$C$5+'РСТ РСО-А'!$J$6+'РСТ РСО-А'!$H$9</f>
        <v>3625.4900000000002</v>
      </c>
      <c r="S226" s="119">
        <f>VLOOKUP($A226+ROUND((COLUMN()-2)/24,5),АТС!$A$41:$F$784,3)+'Иные услуги '!$C$5+'РСТ РСО-А'!$J$6+'РСТ РСО-А'!$H$9</f>
        <v>3623.3900000000003</v>
      </c>
      <c r="T226" s="119">
        <f>VLOOKUP($A226+ROUND((COLUMN()-2)/24,5),АТС!$A$41:$F$784,3)+'Иные услуги '!$C$5+'РСТ РСО-А'!$J$6+'РСТ РСО-А'!$H$9</f>
        <v>3639.4</v>
      </c>
      <c r="U226" s="119">
        <f>VLOOKUP($A226+ROUND((COLUMN()-2)/24,5),АТС!$A$41:$F$784,3)+'Иные услуги '!$C$5+'РСТ РСО-А'!$J$6+'РСТ РСО-А'!$H$9</f>
        <v>3613.9700000000003</v>
      </c>
      <c r="V226" s="119">
        <f>VLOOKUP($A226+ROUND((COLUMN()-2)/24,5),АТС!$A$41:$F$784,3)+'Иные услуги '!$C$5+'РСТ РСО-А'!$J$6+'РСТ РСО-А'!$H$9</f>
        <v>3676.78</v>
      </c>
      <c r="W226" s="119">
        <f>VLOOKUP($A226+ROUND((COLUMN()-2)/24,5),АТС!$A$41:$F$784,3)+'Иные услуги '!$C$5+'РСТ РСО-А'!$J$6+'РСТ РСО-А'!$H$9</f>
        <v>3603.67</v>
      </c>
      <c r="X226" s="119">
        <f>VLOOKUP($A226+ROUND((COLUMN()-2)/24,5),АТС!$A$41:$F$784,3)+'Иные услуги '!$C$5+'РСТ РСО-А'!$J$6+'РСТ РСО-А'!$H$9</f>
        <v>3630.0600000000004</v>
      </c>
      <c r="Y226" s="119">
        <f>VLOOKUP($A226+ROUND((COLUMN()-2)/24,5),АТС!$A$41:$F$784,3)+'Иные услуги '!$C$5+'РСТ РСО-А'!$J$6+'РСТ РСО-А'!$H$9</f>
        <v>4092.9300000000003</v>
      </c>
    </row>
    <row r="227" spans="1:27" x14ac:dyDescent="0.2">
      <c r="A227" s="66">
        <f t="shared" si="6"/>
        <v>43338</v>
      </c>
      <c r="B227" s="119">
        <f>VLOOKUP($A227+ROUND((COLUMN()-2)/24,5),АТС!$A$41:$F$784,3)+'Иные услуги '!$C$5+'РСТ РСО-А'!$J$6+'РСТ РСО-А'!$H$9</f>
        <v>3570.73</v>
      </c>
      <c r="C227" s="119">
        <f>VLOOKUP($A227+ROUND((COLUMN()-2)/24,5),АТС!$A$41:$F$784,3)+'Иные услуги '!$C$5+'РСТ РСО-А'!$J$6+'РСТ РСО-А'!$H$9</f>
        <v>3561.15</v>
      </c>
      <c r="D227" s="119">
        <f>VLOOKUP($A227+ROUND((COLUMN()-2)/24,5),АТС!$A$41:$F$784,3)+'Иные услуги '!$C$5+'РСТ РСО-А'!$J$6+'РСТ РСО-А'!$H$9</f>
        <v>3585.19</v>
      </c>
      <c r="E227" s="119">
        <f>VLOOKUP($A227+ROUND((COLUMN()-2)/24,5),АТС!$A$41:$F$784,3)+'Иные услуги '!$C$5+'РСТ РСО-А'!$J$6+'РСТ РСО-А'!$H$9</f>
        <v>3583.05</v>
      </c>
      <c r="F227" s="119">
        <f>VLOOKUP($A227+ROUND((COLUMN()-2)/24,5),АТС!$A$41:$F$784,3)+'Иные услуги '!$C$5+'РСТ РСО-А'!$J$6+'РСТ РСО-А'!$H$9</f>
        <v>3583.5600000000004</v>
      </c>
      <c r="G227" s="119">
        <f>VLOOKUP($A227+ROUND((COLUMN()-2)/24,5),АТС!$A$41:$F$784,3)+'Иные услуги '!$C$5+'РСТ РСО-А'!$J$6+'РСТ РСО-А'!$H$9</f>
        <v>3628.57</v>
      </c>
      <c r="H227" s="119">
        <f>VLOOKUP($A227+ROUND((COLUMN()-2)/24,5),АТС!$A$41:$F$784,3)+'Иные услуги '!$C$5+'РСТ РСО-А'!$J$6+'РСТ РСО-А'!$H$9</f>
        <v>3739.51</v>
      </c>
      <c r="I227" s="119">
        <f>VLOOKUP($A227+ROUND((COLUMN()-2)/24,5),АТС!$A$41:$F$784,3)+'Иные услуги '!$C$5+'РСТ РСО-А'!$J$6+'РСТ РСО-А'!$H$9</f>
        <v>3594.2000000000003</v>
      </c>
      <c r="J227" s="119">
        <f>VLOOKUP($A227+ROUND((COLUMN()-2)/24,5),АТС!$A$41:$F$784,3)+'Иные услуги '!$C$5+'РСТ РСО-А'!$J$6+'РСТ РСО-А'!$H$9</f>
        <v>3846.34</v>
      </c>
      <c r="K227" s="119">
        <f>VLOOKUP($A227+ROUND((COLUMN()-2)/24,5),АТС!$A$41:$F$784,3)+'Иные услуги '!$C$5+'РСТ РСО-А'!$J$6+'РСТ РСО-А'!$H$9</f>
        <v>3691.67</v>
      </c>
      <c r="L227" s="119">
        <f>VLOOKUP($A227+ROUND((COLUMN()-2)/24,5),АТС!$A$41:$F$784,3)+'Иные услуги '!$C$5+'РСТ РСО-А'!$J$6+'РСТ РСО-А'!$H$9</f>
        <v>3691.08</v>
      </c>
      <c r="M227" s="119">
        <f>VLOOKUP($A227+ROUND((COLUMN()-2)/24,5),АТС!$A$41:$F$784,3)+'Иные услуги '!$C$5+'РСТ РСО-А'!$J$6+'РСТ РСО-А'!$H$9</f>
        <v>3693.7400000000002</v>
      </c>
      <c r="N227" s="119">
        <f>VLOOKUP($A227+ROUND((COLUMN()-2)/24,5),АТС!$A$41:$F$784,3)+'Иные услуги '!$C$5+'РСТ РСО-А'!$J$6+'РСТ РСО-А'!$H$9</f>
        <v>3694.4100000000003</v>
      </c>
      <c r="O227" s="119">
        <f>VLOOKUP($A227+ROUND((COLUMN()-2)/24,5),АТС!$A$41:$F$784,3)+'Иные услуги '!$C$5+'РСТ РСО-А'!$J$6+'РСТ РСО-А'!$H$9</f>
        <v>3694.3900000000003</v>
      </c>
      <c r="P227" s="119">
        <f>VLOOKUP($A227+ROUND((COLUMN()-2)/24,5),АТС!$A$41:$F$784,3)+'Иные услуги '!$C$5+'РСТ РСО-А'!$J$6+'РСТ РСО-А'!$H$9</f>
        <v>3694.29</v>
      </c>
      <c r="Q227" s="119">
        <f>VLOOKUP($A227+ROUND((COLUMN()-2)/24,5),АТС!$A$41:$F$784,3)+'Иные услуги '!$C$5+'РСТ РСО-А'!$J$6+'РСТ РСО-А'!$H$9</f>
        <v>3694.53</v>
      </c>
      <c r="R227" s="119">
        <f>VLOOKUP($A227+ROUND((COLUMN()-2)/24,5),АТС!$A$41:$F$784,3)+'Иные услуги '!$C$5+'РСТ РСО-А'!$J$6+'РСТ РСО-А'!$H$9</f>
        <v>3690.1600000000003</v>
      </c>
      <c r="S227" s="119">
        <f>VLOOKUP($A227+ROUND((COLUMN()-2)/24,5),АТС!$A$41:$F$784,3)+'Иные услуги '!$C$5+'РСТ РСО-А'!$J$6+'РСТ РСО-А'!$H$9</f>
        <v>3684.2000000000003</v>
      </c>
      <c r="T227" s="119">
        <f>VLOOKUP($A227+ROUND((COLUMN()-2)/24,5),АТС!$A$41:$F$784,3)+'Иные услуги '!$C$5+'РСТ РСО-А'!$J$6+'РСТ РСО-А'!$H$9</f>
        <v>3681.3500000000004</v>
      </c>
      <c r="U227" s="119">
        <f>VLOOKUP($A227+ROUND((COLUMN()-2)/24,5),АТС!$A$41:$F$784,3)+'Иные услуги '!$C$5+'РСТ РСО-А'!$J$6+'РСТ РСО-А'!$H$9</f>
        <v>3572.3500000000004</v>
      </c>
      <c r="V227" s="119">
        <f>VLOOKUP($A227+ROUND((COLUMN()-2)/24,5),АТС!$A$41:$F$784,3)+'Иные услуги '!$C$5+'РСТ РСО-А'!$J$6+'РСТ РСО-А'!$H$9</f>
        <v>3631.44</v>
      </c>
      <c r="W227" s="119">
        <f>VLOOKUP($A227+ROUND((COLUMN()-2)/24,5),АТС!$A$41:$F$784,3)+'Иные услуги '!$C$5+'РСТ РСО-А'!$J$6+'РСТ РСО-А'!$H$9</f>
        <v>3601.52</v>
      </c>
      <c r="X227" s="119">
        <f>VLOOKUP($A227+ROUND((COLUMN()-2)/24,5),АТС!$A$41:$F$784,3)+'Иные услуги '!$C$5+'РСТ РСО-А'!$J$6+'РСТ РСО-А'!$H$9</f>
        <v>3629.67</v>
      </c>
      <c r="Y227" s="119">
        <f>VLOOKUP($A227+ROUND((COLUMN()-2)/24,5),АТС!$A$41:$F$784,3)+'Иные услуги '!$C$5+'РСТ РСО-А'!$J$6+'РСТ РСО-А'!$H$9</f>
        <v>4097.18</v>
      </c>
    </row>
    <row r="228" spans="1:27" x14ac:dyDescent="0.2">
      <c r="A228" s="66">
        <f t="shared" si="6"/>
        <v>43339</v>
      </c>
      <c r="B228" s="119">
        <f>VLOOKUP($A228+ROUND((COLUMN()-2)/24,5),АТС!$A$41:$F$784,3)+'Иные услуги '!$C$5+'РСТ РСО-А'!$J$6+'РСТ РСО-А'!$H$9</f>
        <v>3587.83</v>
      </c>
      <c r="C228" s="119">
        <f>VLOOKUP($A228+ROUND((COLUMN()-2)/24,5),АТС!$A$41:$F$784,3)+'Иные услуги '!$C$5+'РСТ РСО-А'!$J$6+'РСТ РСО-А'!$H$9</f>
        <v>3570.84</v>
      </c>
      <c r="D228" s="119">
        <f>VLOOKUP($A228+ROUND((COLUMN()-2)/24,5),АТС!$A$41:$F$784,3)+'Иные услуги '!$C$5+'РСТ РСО-А'!$J$6+'РСТ РСО-А'!$H$9</f>
        <v>3570.12</v>
      </c>
      <c r="E228" s="119">
        <f>VLOOKUP($A228+ROUND((COLUMN()-2)/24,5),АТС!$A$41:$F$784,3)+'Иные услуги '!$C$5+'РСТ РСО-А'!$J$6+'РСТ РСО-А'!$H$9</f>
        <v>3586.83</v>
      </c>
      <c r="F228" s="119">
        <f>VLOOKUP($A228+ROUND((COLUMN()-2)/24,5),АТС!$A$41:$F$784,3)+'Иные услуги '!$C$5+'РСТ РСО-А'!$J$6+'РСТ РСО-А'!$H$9</f>
        <v>3586.08</v>
      </c>
      <c r="G228" s="119">
        <f>VLOOKUP($A228+ROUND((COLUMN()-2)/24,5),АТС!$A$41:$F$784,3)+'Иные услуги '!$C$5+'РСТ РСО-А'!$J$6+'РСТ РСО-А'!$H$9</f>
        <v>3654.9500000000003</v>
      </c>
      <c r="H228" s="119">
        <f>VLOOKUP($A228+ROUND((COLUMN()-2)/24,5),АТС!$A$41:$F$784,3)+'Иные услуги '!$C$5+'РСТ РСО-А'!$J$6+'РСТ РСО-А'!$H$9</f>
        <v>3625.58</v>
      </c>
      <c r="I228" s="119">
        <f>VLOOKUP($A228+ROUND((COLUMN()-2)/24,5),АТС!$A$41:$F$784,3)+'Иные услуги '!$C$5+'РСТ РСО-А'!$J$6+'РСТ РСО-А'!$H$9</f>
        <v>3617.92</v>
      </c>
      <c r="J228" s="119">
        <f>VLOOKUP($A228+ROUND((COLUMN()-2)/24,5),АТС!$A$41:$F$784,3)+'Иные услуги '!$C$5+'РСТ РСО-А'!$J$6+'РСТ РСО-А'!$H$9</f>
        <v>3731.88</v>
      </c>
      <c r="K228" s="119">
        <f>VLOOKUP($A228+ROUND((COLUMN()-2)/24,5),АТС!$A$41:$F$784,3)+'Иные услуги '!$C$5+'РСТ РСО-А'!$J$6+'РСТ РСО-А'!$H$9</f>
        <v>3592.21</v>
      </c>
      <c r="L228" s="119">
        <f>VLOOKUP($A228+ROUND((COLUMN()-2)/24,5),АТС!$A$41:$F$784,3)+'Иные услуги '!$C$5+'РСТ РСО-А'!$J$6+'РСТ РСО-А'!$H$9</f>
        <v>3578.3</v>
      </c>
      <c r="M228" s="119">
        <f>VLOOKUP($A228+ROUND((COLUMN()-2)/24,5),АТС!$A$41:$F$784,3)+'Иные услуги '!$C$5+'РСТ РСО-А'!$J$6+'РСТ РСО-А'!$H$9</f>
        <v>3581.8500000000004</v>
      </c>
      <c r="N228" s="119">
        <f>VLOOKUP($A228+ROUND((COLUMN()-2)/24,5),АТС!$A$41:$F$784,3)+'Иные услуги '!$C$5+'РСТ РСО-А'!$J$6+'РСТ РСО-А'!$H$9</f>
        <v>3581.88</v>
      </c>
      <c r="O228" s="119">
        <f>VLOOKUP($A228+ROUND((COLUMN()-2)/24,5),АТС!$A$41:$F$784,3)+'Иные услуги '!$C$5+'РСТ РСО-А'!$J$6+'РСТ РСО-А'!$H$9</f>
        <v>3582.9100000000003</v>
      </c>
      <c r="P228" s="119">
        <f>VLOOKUP($A228+ROUND((COLUMN()-2)/24,5),АТС!$A$41:$F$784,3)+'Иные услуги '!$C$5+'РСТ РСО-А'!$J$6+'РСТ РСО-А'!$H$9</f>
        <v>3582.9700000000003</v>
      </c>
      <c r="Q228" s="119">
        <f>VLOOKUP($A228+ROUND((COLUMN()-2)/24,5),АТС!$A$41:$F$784,3)+'Иные услуги '!$C$5+'РСТ РСО-А'!$J$6+'РСТ РСО-А'!$H$9</f>
        <v>3579.94</v>
      </c>
      <c r="R228" s="119">
        <f>VLOOKUP($A228+ROUND((COLUMN()-2)/24,5),АТС!$A$41:$F$784,3)+'Иные услуги '!$C$5+'РСТ РСО-А'!$J$6+'РСТ РСО-А'!$H$9</f>
        <v>3579.7000000000003</v>
      </c>
      <c r="S228" s="119">
        <f>VLOOKUP($A228+ROUND((COLUMN()-2)/24,5),АТС!$A$41:$F$784,3)+'Иные услуги '!$C$5+'РСТ РСО-А'!$J$6+'РСТ РСО-А'!$H$9</f>
        <v>3579.51</v>
      </c>
      <c r="T228" s="119">
        <f>VLOOKUP($A228+ROUND((COLUMN()-2)/24,5),АТС!$A$41:$F$784,3)+'Иные услуги '!$C$5+'РСТ РСО-А'!$J$6+'РСТ РСО-А'!$H$9</f>
        <v>3576.6400000000003</v>
      </c>
      <c r="U228" s="119">
        <f>VLOOKUP($A228+ROUND((COLUMN()-2)/24,5),АТС!$A$41:$F$784,3)+'Иные услуги '!$C$5+'РСТ РСО-А'!$J$6+'РСТ РСО-А'!$H$9</f>
        <v>3635.29</v>
      </c>
      <c r="V228" s="119">
        <f>VLOOKUP($A228+ROUND((COLUMN()-2)/24,5),АТС!$A$41:$F$784,3)+'Иные услуги '!$C$5+'РСТ РСО-А'!$J$6+'РСТ РСО-А'!$H$9</f>
        <v>3713.82</v>
      </c>
      <c r="W228" s="119">
        <f>VLOOKUP($A228+ROUND((COLUMN()-2)/24,5),АТС!$A$41:$F$784,3)+'Иные услуги '!$C$5+'РСТ РСО-А'!$J$6+'РСТ РСО-А'!$H$9</f>
        <v>3635.73</v>
      </c>
      <c r="X228" s="119">
        <f>VLOOKUP($A228+ROUND((COLUMN()-2)/24,5),АТС!$A$41:$F$784,3)+'Иные услуги '!$C$5+'РСТ РСО-А'!$J$6+'РСТ РСО-А'!$H$9</f>
        <v>3645.7400000000002</v>
      </c>
      <c r="Y228" s="119">
        <f>VLOOKUP($A228+ROUND((COLUMN()-2)/24,5),АТС!$A$41:$F$784,3)+'Иные услуги '!$C$5+'РСТ РСО-А'!$J$6+'РСТ РСО-А'!$H$9</f>
        <v>3968.2799999999997</v>
      </c>
    </row>
    <row r="229" spans="1:27" x14ac:dyDescent="0.2">
      <c r="A229" s="66">
        <f t="shared" si="6"/>
        <v>43340</v>
      </c>
      <c r="B229" s="119">
        <f>VLOOKUP($A229+ROUND((COLUMN()-2)/24,5),АТС!$A$41:$F$784,3)+'Иные услуги '!$C$5+'РСТ РСО-А'!$J$6+'РСТ РСО-А'!$H$9</f>
        <v>3586.08</v>
      </c>
      <c r="C229" s="119">
        <f>VLOOKUP($A229+ROUND((COLUMN()-2)/24,5),АТС!$A$41:$F$784,3)+'Иные услуги '!$C$5+'РСТ РСО-А'!$J$6+'РСТ РСО-А'!$H$9</f>
        <v>3580.54</v>
      </c>
      <c r="D229" s="119">
        <f>VLOOKUP($A229+ROUND((COLUMN()-2)/24,5),АТС!$A$41:$F$784,3)+'Иные услуги '!$C$5+'РСТ РСО-А'!$J$6+'РСТ РСО-А'!$H$9</f>
        <v>3578.12</v>
      </c>
      <c r="E229" s="119">
        <f>VLOOKUP($A229+ROUND((COLUMN()-2)/24,5),АТС!$A$41:$F$784,3)+'Иные услуги '!$C$5+'РСТ РСО-А'!$J$6+'РСТ РСО-А'!$H$9</f>
        <v>3594.6000000000004</v>
      </c>
      <c r="F229" s="119">
        <f>VLOOKUP($A229+ROUND((COLUMN()-2)/24,5),АТС!$A$41:$F$784,3)+'Иные услуги '!$C$5+'РСТ РСО-А'!$J$6+'РСТ РСО-А'!$H$9</f>
        <v>3595.26</v>
      </c>
      <c r="G229" s="119">
        <f>VLOOKUP($A229+ROUND((COLUMN()-2)/24,5),АТС!$A$41:$F$784,3)+'Иные услуги '!$C$5+'РСТ РСО-А'!$J$6+'РСТ РСО-А'!$H$9</f>
        <v>3660.83</v>
      </c>
      <c r="H229" s="119">
        <f>VLOOKUP($A229+ROUND((COLUMN()-2)/24,5),АТС!$A$41:$F$784,3)+'Иные услуги '!$C$5+'РСТ РСО-А'!$J$6+'РСТ РСО-А'!$H$9</f>
        <v>3625.5</v>
      </c>
      <c r="I229" s="119">
        <f>VLOOKUP($A229+ROUND((COLUMN()-2)/24,5),АТС!$A$41:$F$784,3)+'Иные услуги '!$C$5+'РСТ РСО-А'!$J$6+'РСТ РСО-А'!$H$9</f>
        <v>3623.1400000000003</v>
      </c>
      <c r="J229" s="119">
        <f>VLOOKUP($A229+ROUND((COLUMN()-2)/24,5),АТС!$A$41:$F$784,3)+'Иные услуги '!$C$5+'РСТ РСО-А'!$J$6+'РСТ РСО-А'!$H$9</f>
        <v>3733.34</v>
      </c>
      <c r="K229" s="119">
        <f>VLOOKUP($A229+ROUND((COLUMN()-2)/24,5),АТС!$A$41:$F$784,3)+'Иные услуги '!$C$5+'РСТ РСО-А'!$J$6+'РСТ РСО-А'!$H$9</f>
        <v>3594.57</v>
      </c>
      <c r="L229" s="119">
        <f>VLOOKUP($A229+ROUND((COLUMN()-2)/24,5),АТС!$A$41:$F$784,3)+'Иные услуги '!$C$5+'РСТ РСО-А'!$J$6+'РСТ РСО-А'!$H$9</f>
        <v>3579.9700000000003</v>
      </c>
      <c r="M229" s="119">
        <f>VLOOKUP($A229+ROUND((COLUMN()-2)/24,5),АТС!$A$41:$F$784,3)+'Иные услуги '!$C$5+'РСТ РСО-А'!$J$6+'РСТ РСО-А'!$H$9</f>
        <v>3583.63</v>
      </c>
      <c r="N229" s="119">
        <f>VLOOKUP($A229+ROUND((COLUMN()-2)/24,5),АТС!$A$41:$F$784,3)+'Иные услуги '!$C$5+'РСТ РСО-А'!$J$6+'РСТ РСО-А'!$H$9</f>
        <v>3581.8100000000004</v>
      </c>
      <c r="O229" s="119">
        <f>VLOOKUP($A229+ROUND((COLUMN()-2)/24,5),АТС!$A$41:$F$784,3)+'Иные услуги '!$C$5+'РСТ РСО-А'!$J$6+'РСТ РСО-А'!$H$9</f>
        <v>3578.8500000000004</v>
      </c>
      <c r="P229" s="119">
        <f>VLOOKUP($A229+ROUND((COLUMN()-2)/24,5),АТС!$A$41:$F$784,3)+'Иные услуги '!$C$5+'РСТ РСО-А'!$J$6+'РСТ РСО-А'!$H$9</f>
        <v>3579.76</v>
      </c>
      <c r="Q229" s="119">
        <f>VLOOKUP($A229+ROUND((COLUMN()-2)/24,5),АТС!$A$41:$F$784,3)+'Иные услуги '!$C$5+'РСТ РСО-А'!$J$6+'РСТ РСО-А'!$H$9</f>
        <v>3582.32</v>
      </c>
      <c r="R229" s="119">
        <f>VLOOKUP($A229+ROUND((COLUMN()-2)/24,5),АТС!$A$41:$F$784,3)+'Иные услуги '!$C$5+'РСТ РСО-А'!$J$6+'РСТ РСО-А'!$H$9</f>
        <v>3583.7200000000003</v>
      </c>
      <c r="S229" s="119">
        <f>VLOOKUP($A229+ROUND((COLUMN()-2)/24,5),АТС!$A$41:$F$784,3)+'Иные услуги '!$C$5+'РСТ РСО-А'!$J$6+'РСТ РСО-А'!$H$9</f>
        <v>3584.21</v>
      </c>
      <c r="T229" s="119">
        <f>VLOOKUP($A229+ROUND((COLUMN()-2)/24,5),АТС!$A$41:$F$784,3)+'Иные услуги '!$C$5+'РСТ РСО-А'!$J$6+'РСТ РСО-А'!$H$9</f>
        <v>3578.28</v>
      </c>
      <c r="U229" s="119">
        <f>VLOOKUP($A229+ROUND((COLUMN()-2)/24,5),АТС!$A$41:$F$784,3)+'Иные услуги '!$C$5+'РСТ РСО-А'!$J$6+'РСТ РСО-А'!$H$9</f>
        <v>3646.8</v>
      </c>
      <c r="V229" s="119">
        <f>VLOOKUP($A229+ROUND((COLUMN()-2)/24,5),АТС!$A$41:$F$784,3)+'Иные услуги '!$C$5+'РСТ РСО-А'!$J$6+'РСТ РСО-А'!$H$9</f>
        <v>3736.94</v>
      </c>
      <c r="W229" s="119">
        <f>VLOOKUP($A229+ROUND((COLUMN()-2)/24,5),АТС!$A$41:$F$784,3)+'Иные услуги '!$C$5+'РСТ РСО-А'!$J$6+'РСТ РСО-А'!$H$9</f>
        <v>3647.0600000000004</v>
      </c>
      <c r="X229" s="119">
        <f>VLOOKUP($A229+ROUND((COLUMN()-2)/24,5),АТС!$A$41:$F$784,3)+'Иные услуги '!$C$5+'РСТ РСО-А'!$J$6+'РСТ РСО-А'!$H$9</f>
        <v>3639.98</v>
      </c>
      <c r="Y229" s="119">
        <f>VLOOKUP($A229+ROUND((COLUMN()-2)/24,5),АТС!$A$41:$F$784,3)+'Иные услуги '!$C$5+'РСТ РСО-А'!$J$6+'РСТ РСО-А'!$H$9</f>
        <v>3973.8</v>
      </c>
    </row>
    <row r="230" spans="1:27" x14ac:dyDescent="0.2">
      <c r="A230" s="66">
        <f t="shared" si="6"/>
        <v>43341</v>
      </c>
      <c r="B230" s="119">
        <f>VLOOKUP($A230+ROUND((COLUMN()-2)/24,5),АТС!$A$41:$F$784,3)+'Иные услуги '!$C$5+'РСТ РСО-А'!$J$6+'РСТ РСО-А'!$H$9</f>
        <v>3589.52</v>
      </c>
      <c r="C230" s="119">
        <f>VLOOKUP($A230+ROUND((COLUMN()-2)/24,5),АТС!$A$41:$F$784,3)+'Иные услуги '!$C$5+'РСТ РСО-А'!$J$6+'РСТ РСО-А'!$H$9</f>
        <v>3579.04</v>
      </c>
      <c r="D230" s="119">
        <f>VLOOKUP($A230+ROUND((COLUMN()-2)/24,5),АТС!$A$41:$F$784,3)+'Иные услуги '!$C$5+'РСТ РСО-А'!$J$6+'РСТ РСО-А'!$H$9</f>
        <v>3594.61</v>
      </c>
      <c r="E230" s="119">
        <f>VLOOKUP($A230+ROUND((COLUMN()-2)/24,5),АТС!$A$41:$F$784,3)+'Иные услуги '!$C$5+'РСТ РСО-А'!$J$6+'РСТ РСО-А'!$H$9</f>
        <v>3593.92</v>
      </c>
      <c r="F230" s="119">
        <f>VLOOKUP($A230+ROUND((COLUMN()-2)/24,5),АТС!$A$41:$F$784,3)+'Иные услуги '!$C$5+'РСТ РСО-А'!$J$6+'РСТ РСО-А'!$H$9</f>
        <v>3594.71</v>
      </c>
      <c r="G230" s="119">
        <f>VLOOKUP($A230+ROUND((COLUMN()-2)/24,5),АТС!$A$41:$F$784,3)+'Иные услуги '!$C$5+'РСТ РСО-А'!$J$6+'РСТ РСО-А'!$H$9</f>
        <v>3658.58</v>
      </c>
      <c r="H230" s="119">
        <f>VLOOKUP($A230+ROUND((COLUMN()-2)/24,5),АТС!$A$41:$F$784,3)+'Иные услуги '!$C$5+'РСТ РСО-А'!$J$6+'РСТ РСО-А'!$H$9</f>
        <v>3636.73</v>
      </c>
      <c r="I230" s="119">
        <f>VLOOKUP($A230+ROUND((COLUMN()-2)/24,5),АТС!$A$41:$F$784,3)+'Иные услуги '!$C$5+'РСТ РСО-А'!$J$6+'РСТ РСО-А'!$H$9</f>
        <v>3654.69</v>
      </c>
      <c r="J230" s="119">
        <f>VLOOKUP($A230+ROUND((COLUMN()-2)/24,5),АТС!$A$41:$F$784,3)+'Иные услуги '!$C$5+'РСТ РСО-А'!$J$6+'РСТ РСО-А'!$H$9</f>
        <v>3747.53</v>
      </c>
      <c r="K230" s="119">
        <f>VLOOKUP($A230+ROUND((COLUMN()-2)/24,5),АТС!$A$41:$F$784,3)+'Иные услуги '!$C$5+'РСТ РСО-А'!$J$6+'РСТ РСО-А'!$H$9</f>
        <v>3622.79</v>
      </c>
      <c r="L230" s="119">
        <f>VLOOKUP($A230+ROUND((COLUMN()-2)/24,5),АТС!$A$41:$F$784,3)+'Иные услуги '!$C$5+'РСТ РСО-А'!$J$6+'РСТ РСО-А'!$H$9</f>
        <v>3601.1400000000003</v>
      </c>
      <c r="M230" s="119">
        <f>VLOOKUP($A230+ROUND((COLUMN()-2)/24,5),АТС!$A$41:$F$784,3)+'Иные услуги '!$C$5+'РСТ РСО-А'!$J$6+'РСТ РСО-А'!$H$9</f>
        <v>3596.0600000000004</v>
      </c>
      <c r="N230" s="119">
        <f>VLOOKUP($A230+ROUND((COLUMN()-2)/24,5),АТС!$A$41:$F$784,3)+'Иные услуги '!$C$5+'РСТ РСО-А'!$J$6+'РСТ РСО-А'!$H$9</f>
        <v>3593.1800000000003</v>
      </c>
      <c r="O230" s="119">
        <f>VLOOKUP($A230+ROUND((COLUMN()-2)/24,5),АТС!$A$41:$F$784,3)+'Иные услуги '!$C$5+'РСТ РСО-А'!$J$6+'РСТ РСО-А'!$H$9</f>
        <v>3592.37</v>
      </c>
      <c r="P230" s="119">
        <f>VLOOKUP($A230+ROUND((COLUMN()-2)/24,5),АТС!$A$41:$F$784,3)+'Иные услуги '!$C$5+'РСТ РСО-А'!$J$6+'РСТ РСО-А'!$H$9</f>
        <v>3592.77</v>
      </c>
      <c r="Q230" s="119">
        <f>VLOOKUP($A230+ROUND((COLUMN()-2)/24,5),АТС!$A$41:$F$784,3)+'Иные услуги '!$C$5+'РСТ РСО-А'!$J$6+'РСТ РСО-А'!$H$9</f>
        <v>3587.84</v>
      </c>
      <c r="R230" s="119">
        <f>VLOOKUP($A230+ROUND((COLUMN()-2)/24,5),АТС!$A$41:$F$784,3)+'Иные услуги '!$C$5+'РСТ РСО-А'!$J$6+'РСТ РСО-А'!$H$9</f>
        <v>3591.6400000000003</v>
      </c>
      <c r="S230" s="119">
        <f>VLOOKUP($A230+ROUND((COLUMN()-2)/24,5),АТС!$A$41:$F$784,3)+'Иные услуги '!$C$5+'РСТ РСО-А'!$J$6+'РСТ РСО-А'!$H$9</f>
        <v>3586.09</v>
      </c>
      <c r="T230" s="119">
        <f>VLOOKUP($A230+ROUND((COLUMN()-2)/24,5),АТС!$A$41:$F$784,3)+'Иные услуги '!$C$5+'РСТ РСО-А'!$J$6+'РСТ РСО-А'!$H$9</f>
        <v>3589.7400000000002</v>
      </c>
      <c r="U230" s="119">
        <f>VLOOKUP($A230+ROUND((COLUMN()-2)/24,5),АТС!$A$41:$F$784,3)+'Иные услуги '!$C$5+'РСТ РСО-А'!$J$6+'РСТ РСО-А'!$H$9</f>
        <v>3650.9700000000003</v>
      </c>
      <c r="V230" s="119">
        <f>VLOOKUP($A230+ROUND((COLUMN()-2)/24,5),АТС!$A$41:$F$784,3)+'Иные услуги '!$C$5+'РСТ РСО-А'!$J$6+'РСТ РСО-А'!$H$9</f>
        <v>3730.5600000000004</v>
      </c>
      <c r="W230" s="119">
        <f>VLOOKUP($A230+ROUND((COLUMN()-2)/24,5),АТС!$A$41:$F$784,3)+'Иные услуги '!$C$5+'РСТ РСО-А'!$J$6+'РСТ РСО-А'!$H$9</f>
        <v>3605.38</v>
      </c>
      <c r="X230" s="119">
        <f>VLOOKUP($A230+ROUND((COLUMN()-2)/24,5),АТС!$A$41:$F$784,3)+'Иные услуги '!$C$5+'РСТ РСО-А'!$J$6+'РСТ РСО-А'!$H$9</f>
        <v>3656.1000000000004</v>
      </c>
      <c r="Y230" s="119">
        <f>VLOOKUP($A230+ROUND((COLUMN()-2)/24,5),АТС!$A$41:$F$784,3)+'Иные услуги '!$C$5+'РСТ РСО-А'!$J$6+'РСТ РСО-А'!$H$9</f>
        <v>4116.2700000000004</v>
      </c>
    </row>
    <row r="231" spans="1:27" x14ac:dyDescent="0.2">
      <c r="A231" s="66">
        <f t="shared" si="6"/>
        <v>43342</v>
      </c>
      <c r="B231" s="119">
        <f>VLOOKUP($A231+ROUND((COLUMN()-2)/24,5),АТС!$A$41:$F$784,3)+'Иные услуги '!$C$5+'РСТ РСО-А'!$J$6+'РСТ РСО-А'!$H$9</f>
        <v>3578.13</v>
      </c>
      <c r="C231" s="119">
        <f>VLOOKUP($A231+ROUND((COLUMN()-2)/24,5),АТС!$A$41:$F$784,3)+'Иные услуги '!$C$5+'РСТ РСО-А'!$J$6+'РСТ РСО-А'!$H$9</f>
        <v>3558.36</v>
      </c>
      <c r="D231" s="119">
        <f>VLOOKUP($A231+ROUND((COLUMN()-2)/24,5),АТС!$A$41:$F$784,3)+'Иные услуги '!$C$5+'РСТ РСО-А'!$J$6+'РСТ РСО-А'!$H$9</f>
        <v>3572.62</v>
      </c>
      <c r="E231" s="119">
        <f>VLOOKUP($A231+ROUND((COLUMN()-2)/24,5),АТС!$A$41:$F$784,3)+'Иные услуги '!$C$5+'РСТ РСО-А'!$J$6+'РСТ РСО-А'!$H$9</f>
        <v>3569.05</v>
      </c>
      <c r="F231" s="119">
        <f>VLOOKUP($A231+ROUND((COLUMN()-2)/24,5),АТС!$A$41:$F$784,3)+'Иные услуги '!$C$5+'РСТ РСО-А'!$J$6+'РСТ РСО-А'!$H$9</f>
        <v>3569.94</v>
      </c>
      <c r="G231" s="119">
        <f>VLOOKUP($A231+ROUND((COLUMN()-2)/24,5),АТС!$A$41:$F$784,3)+'Иные услуги '!$C$5+'РСТ РСО-А'!$J$6+'РСТ РСО-А'!$H$9</f>
        <v>3611.7000000000003</v>
      </c>
      <c r="H231" s="119">
        <f>VLOOKUP($A231+ROUND((COLUMN()-2)/24,5),АТС!$A$41:$F$784,3)+'Иные услуги '!$C$5+'РСТ РСО-А'!$J$6+'РСТ РСО-А'!$H$9</f>
        <v>3577.04</v>
      </c>
      <c r="I231" s="119">
        <f>VLOOKUP($A231+ROUND((COLUMN()-2)/24,5),АТС!$A$41:$F$784,3)+'Иные услуги '!$C$5+'РСТ РСО-А'!$J$6+'РСТ РСО-А'!$H$9</f>
        <v>3635.13</v>
      </c>
      <c r="J231" s="119">
        <f>VLOOKUP($A231+ROUND((COLUMN()-2)/24,5),АТС!$A$41:$F$784,3)+'Иные услуги '!$C$5+'РСТ РСО-А'!$J$6+'РСТ РСО-А'!$H$9</f>
        <v>3705.1000000000004</v>
      </c>
      <c r="K231" s="119">
        <f>VLOOKUP($A231+ROUND((COLUMN()-2)/24,5),АТС!$A$41:$F$784,3)+'Иные услуги '!$C$5+'РСТ РСО-А'!$J$6+'РСТ РСО-А'!$H$9</f>
        <v>3588.4700000000003</v>
      </c>
      <c r="L231" s="119">
        <f>VLOOKUP($A231+ROUND((COLUMN()-2)/24,5),АТС!$A$41:$F$784,3)+'Иные услуги '!$C$5+'РСТ РСО-А'!$J$6+'РСТ РСО-А'!$H$9</f>
        <v>3573.0600000000004</v>
      </c>
      <c r="M231" s="119">
        <f>VLOOKUP($A231+ROUND((COLUMN()-2)/24,5),АТС!$A$41:$F$784,3)+'Иные услуги '!$C$5+'РСТ РСО-А'!$J$6+'РСТ РСО-А'!$H$9</f>
        <v>3571.52</v>
      </c>
      <c r="N231" s="119">
        <f>VLOOKUP($A231+ROUND((COLUMN()-2)/24,5),АТС!$A$41:$F$784,3)+'Иные услуги '!$C$5+'РСТ РСО-А'!$J$6+'РСТ РСО-А'!$H$9</f>
        <v>3569.55</v>
      </c>
      <c r="O231" s="119">
        <f>VLOOKUP($A231+ROUND((COLUMN()-2)/24,5),АТС!$A$41:$F$784,3)+'Иные услуги '!$C$5+'РСТ РСО-А'!$J$6+'РСТ РСО-А'!$H$9</f>
        <v>3568.4700000000003</v>
      </c>
      <c r="P231" s="119">
        <f>VLOOKUP($A231+ROUND((COLUMN()-2)/24,5),АТС!$A$41:$F$784,3)+'Иные услуги '!$C$5+'РСТ РСО-А'!$J$6+'РСТ РСО-А'!$H$9</f>
        <v>3568.58</v>
      </c>
      <c r="Q231" s="119">
        <f>VLOOKUP($A231+ROUND((COLUMN()-2)/24,5),АТС!$A$41:$F$784,3)+'Иные услуги '!$C$5+'РСТ РСО-А'!$J$6+'РСТ РСО-А'!$H$9</f>
        <v>3568.6800000000003</v>
      </c>
      <c r="R231" s="119">
        <f>VLOOKUP($A231+ROUND((COLUMN()-2)/24,5),АТС!$A$41:$F$784,3)+'Иные услуги '!$C$5+'РСТ РСО-А'!$J$6+'РСТ РСО-А'!$H$9</f>
        <v>3567.7200000000003</v>
      </c>
      <c r="S231" s="119">
        <f>VLOOKUP($A231+ROUND((COLUMN()-2)/24,5),АТС!$A$41:$F$784,3)+'Иные услуги '!$C$5+'РСТ РСО-А'!$J$6+'РСТ РСО-А'!$H$9</f>
        <v>3567.52</v>
      </c>
      <c r="T231" s="119">
        <f>VLOOKUP($A231+ROUND((COLUMN()-2)/24,5),АТС!$A$41:$F$784,3)+'Иные услуги '!$C$5+'РСТ РСО-А'!$J$6+'РСТ РСО-А'!$H$9</f>
        <v>3570.51</v>
      </c>
      <c r="U231" s="119">
        <f>VLOOKUP($A231+ROUND((COLUMN()-2)/24,5),АТС!$A$41:$F$784,3)+'Иные услуги '!$C$5+'РСТ РСО-А'!$J$6+'РСТ РСО-А'!$H$9</f>
        <v>3672.29</v>
      </c>
      <c r="V231" s="119">
        <f>VLOOKUP($A231+ROUND((COLUMN()-2)/24,5),АТС!$A$41:$F$784,3)+'Иные услуги '!$C$5+'РСТ РСО-А'!$J$6+'РСТ РСО-А'!$H$9</f>
        <v>3726.2000000000003</v>
      </c>
      <c r="W231" s="119">
        <f>VLOOKUP($A231+ROUND((COLUMN()-2)/24,5),АТС!$A$41:$F$784,3)+'Иные услуги '!$C$5+'РСТ РСО-А'!$J$6+'РСТ РСО-А'!$H$9</f>
        <v>3634.23</v>
      </c>
      <c r="X231" s="119">
        <f>VLOOKUP($A231+ROUND((COLUMN()-2)/24,5),АТС!$A$41:$F$784,3)+'Иные услуги '!$C$5+'РСТ РСО-А'!$J$6+'РСТ РСО-А'!$H$9</f>
        <v>3626.32</v>
      </c>
      <c r="Y231" s="119">
        <f>VLOOKUP($A231+ROUND((COLUMN()-2)/24,5),АТС!$A$41:$F$784,3)+'Иные услуги '!$C$5+'РСТ РСО-А'!$J$6+'РСТ РСО-А'!$H$9</f>
        <v>3931.3</v>
      </c>
    </row>
    <row r="232" spans="1:27" x14ac:dyDescent="0.2">
      <c r="A232" s="66">
        <f t="shared" si="6"/>
        <v>43343</v>
      </c>
      <c r="B232" s="119">
        <f>VLOOKUP($A232+ROUND((COLUMN()-2)/24,5),АТС!$A$41:$F$784,3)+'Иные услуги '!$C$5+'РСТ РСО-А'!$J$6+'РСТ РСО-А'!$H$9</f>
        <v>3597.5600000000004</v>
      </c>
      <c r="C232" s="119">
        <f>VLOOKUP($A232+ROUND((COLUMN()-2)/24,5),АТС!$A$41:$F$784,3)+'Иные услуги '!$C$5+'РСТ РСО-А'!$J$6+'РСТ РСО-А'!$H$9</f>
        <v>3562.46</v>
      </c>
      <c r="D232" s="119">
        <f>VLOOKUP($A232+ROUND((COLUMN()-2)/24,5),АТС!$A$41:$F$784,3)+'Иные услуги '!$C$5+'РСТ РСО-А'!$J$6+'РСТ РСО-А'!$H$9</f>
        <v>3575.29</v>
      </c>
      <c r="E232" s="119">
        <f>VLOOKUP($A232+ROUND((COLUMN()-2)/24,5),АТС!$A$41:$F$784,3)+'Иные услуги '!$C$5+'РСТ РСО-А'!$J$6+'РСТ РСО-А'!$H$9</f>
        <v>3574.87</v>
      </c>
      <c r="F232" s="119">
        <f>VLOOKUP($A232+ROUND((COLUMN()-2)/24,5),АТС!$A$41:$F$784,3)+'Иные услуги '!$C$5+'РСТ РСО-А'!$J$6+'РСТ РСО-А'!$H$9</f>
        <v>3574.6600000000003</v>
      </c>
      <c r="G232" s="119">
        <f>VLOOKUP($A232+ROUND((COLUMN()-2)/24,5),АТС!$A$41:$F$784,3)+'Иные услуги '!$C$5+'РСТ РСО-А'!$J$6+'РСТ РСО-А'!$H$9</f>
        <v>3610.36</v>
      </c>
      <c r="H232" s="119">
        <f>VLOOKUP($A232+ROUND((COLUMN()-2)/24,5),АТС!$A$41:$F$784,3)+'Иные услуги '!$C$5+'РСТ РСО-А'!$J$6+'РСТ РСО-А'!$H$9</f>
        <v>3580.52</v>
      </c>
      <c r="I232" s="119">
        <f>VLOOKUP($A232+ROUND((COLUMN()-2)/24,5),АТС!$A$41:$F$784,3)+'Иные услуги '!$C$5+'РСТ РСО-А'!$J$6+'РСТ РСО-А'!$H$9</f>
        <v>3647.7400000000002</v>
      </c>
      <c r="J232" s="119">
        <f>VLOOKUP($A232+ROUND((COLUMN()-2)/24,5),АТС!$A$41:$F$784,3)+'Иные услуги '!$C$5+'РСТ РСО-А'!$J$6+'РСТ РСО-А'!$H$9</f>
        <v>3688.52</v>
      </c>
      <c r="K232" s="119">
        <f>VLOOKUP($A232+ROUND((COLUMN()-2)/24,5),АТС!$A$41:$F$784,3)+'Иные услуги '!$C$5+'РСТ РСО-А'!$J$6+'РСТ РСО-А'!$H$9</f>
        <v>3579.33</v>
      </c>
      <c r="L232" s="119">
        <f>VLOOKUP($A232+ROUND((COLUMN()-2)/24,5),АТС!$A$41:$F$784,3)+'Иные услуги '!$C$5+'РСТ РСО-А'!$J$6+'РСТ РСО-А'!$H$9</f>
        <v>3602.48</v>
      </c>
      <c r="M232" s="119">
        <f>VLOOKUP($A232+ROUND((COLUMN()-2)/24,5),АТС!$A$41:$F$784,3)+'Иные услуги '!$C$5+'РСТ РСО-А'!$J$6+'РСТ РСО-А'!$H$9</f>
        <v>3602.6800000000003</v>
      </c>
      <c r="N232" s="119">
        <f>VLOOKUP($A232+ROUND((COLUMN()-2)/24,5),АТС!$A$41:$F$784,3)+'Иные услуги '!$C$5+'РСТ РСО-А'!$J$6+'РСТ РСО-А'!$H$9</f>
        <v>3602.5600000000004</v>
      </c>
      <c r="O232" s="119">
        <f>VLOOKUP($A232+ROUND((COLUMN()-2)/24,5),АТС!$A$41:$F$784,3)+'Иные услуги '!$C$5+'РСТ РСО-А'!$J$6+'РСТ РСО-А'!$H$9</f>
        <v>3619.1400000000003</v>
      </c>
      <c r="P232" s="119">
        <f>VLOOKUP($A232+ROUND((COLUMN()-2)/24,5),АТС!$A$41:$F$784,3)+'Иные услуги '!$C$5+'РСТ РСО-А'!$J$6+'РСТ РСО-А'!$H$9</f>
        <v>3672.7000000000003</v>
      </c>
      <c r="Q232" s="119">
        <f>VLOOKUP($A232+ROUND((COLUMN()-2)/24,5),АТС!$A$41:$F$784,3)+'Иные услуги '!$C$5+'РСТ РСО-А'!$J$6+'РСТ РСО-А'!$H$9</f>
        <v>3654.4900000000002</v>
      </c>
      <c r="R232" s="119">
        <f>VLOOKUP($A232+ROUND((COLUMN()-2)/24,5),АТС!$A$41:$F$784,3)+'Иные услуги '!$C$5+'РСТ РСО-А'!$J$6+'РСТ РСО-А'!$H$9</f>
        <v>3613.3</v>
      </c>
      <c r="S232" s="119">
        <f>VLOOKUP($A232+ROUND((COLUMN()-2)/24,5),АТС!$A$41:$F$784,3)+'Иные услуги '!$C$5+'РСТ РСО-А'!$J$6+'РСТ РСО-А'!$H$9</f>
        <v>3568.23</v>
      </c>
      <c r="T232" s="119">
        <f>VLOOKUP($A232+ROUND((COLUMN()-2)/24,5),АТС!$A$41:$F$784,3)+'Иные услуги '!$C$5+'РСТ РСО-А'!$J$6+'РСТ РСО-А'!$H$9</f>
        <v>3565.83</v>
      </c>
      <c r="U232" s="119">
        <f>VLOOKUP($A232+ROUND((COLUMN()-2)/24,5),АТС!$A$41:$F$784,3)+'Иные услуги '!$C$5+'РСТ РСО-А'!$J$6+'РСТ РСО-А'!$H$9</f>
        <v>3704.34</v>
      </c>
      <c r="V232" s="119">
        <f>VLOOKUP($A232+ROUND((COLUMN()-2)/24,5),АТС!$A$41:$F$784,3)+'Иные услуги '!$C$5+'РСТ РСО-А'!$J$6+'РСТ РСО-А'!$H$9</f>
        <v>3799.42</v>
      </c>
      <c r="W232" s="119">
        <f>VLOOKUP($A232+ROUND((COLUMN()-2)/24,5),АТС!$A$41:$F$784,3)+'Иные услуги '!$C$5+'РСТ РСО-А'!$J$6+'РСТ РСО-А'!$H$9</f>
        <v>3709.79</v>
      </c>
      <c r="X232" s="119">
        <f>VLOOKUP($A232+ROUND((COLUMN()-2)/24,5),АТС!$A$41:$F$784,3)+'Иные услуги '!$C$5+'РСТ РСО-А'!$J$6+'РСТ РСО-А'!$H$9</f>
        <v>3599.82</v>
      </c>
      <c r="Y232" s="119">
        <f>VLOOKUP($A232+ROUND((COLUMN()-2)/24,5),АТС!$A$41:$F$784,3)+'Иные услуги '!$C$5+'РСТ РСО-А'!$J$6+'РСТ РСО-А'!$H$9</f>
        <v>3786.4500000000003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241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43313</v>
      </c>
      <c r="B240" s="91">
        <f>VLOOKUP($A240+ROUND((COLUMN()-2)/24,5),АТС!$A$41:$F$784,3)+'Иные услуги '!$C$5+'РСТ РСО-А'!$K$6+'РСТ РСО-А'!$F$9</f>
        <v>4078.02</v>
      </c>
      <c r="C240" s="119">
        <f>VLOOKUP($A240+ROUND((COLUMN()-2)/24,5),АТС!$A$41:$F$784,3)+'Иные услуги '!$C$5+'РСТ РСО-А'!$K$6+'РСТ РСО-А'!$F$9</f>
        <v>4083.7100000000005</v>
      </c>
      <c r="D240" s="119">
        <f>VLOOKUP($A240+ROUND((COLUMN()-2)/24,5),АТС!$A$41:$F$784,3)+'Иные услуги '!$C$5+'РСТ РСО-А'!$K$6+'РСТ РСО-А'!$F$9</f>
        <v>4073.52</v>
      </c>
      <c r="E240" s="119">
        <f>VLOOKUP($A240+ROUND((COLUMN()-2)/24,5),АТС!$A$41:$F$784,3)+'Иные услуги '!$C$5+'РСТ РСО-А'!$K$6+'РСТ РСО-А'!$F$9</f>
        <v>4071.2900000000004</v>
      </c>
      <c r="F240" s="119">
        <f>VLOOKUP($A240+ROUND((COLUMN()-2)/24,5),АТС!$A$41:$F$784,3)+'Иные услуги '!$C$5+'РСТ РСО-А'!$K$6+'РСТ РСО-А'!$F$9</f>
        <v>4087.7400000000002</v>
      </c>
      <c r="G240" s="119">
        <f>VLOOKUP($A240+ROUND((COLUMN()-2)/24,5),АТС!$A$41:$F$784,3)+'Иные услуги '!$C$5+'РСТ РСО-А'!$K$6+'РСТ РСО-А'!$F$9</f>
        <v>4079.77</v>
      </c>
      <c r="H240" s="119">
        <f>VLOOKUP($A240+ROUND((COLUMN()-2)/24,5),АТС!$A$41:$F$784,3)+'Иные услуги '!$C$5+'РСТ РСО-А'!$K$6+'РСТ РСО-А'!$F$9</f>
        <v>4102.78</v>
      </c>
      <c r="I240" s="119">
        <f>VLOOKUP($A240+ROUND((COLUMN()-2)/24,5),АТС!$A$41:$F$784,3)+'Иные услуги '!$C$5+'РСТ РСО-А'!$K$6+'РСТ РСО-А'!$F$9</f>
        <v>4102.8100000000004</v>
      </c>
      <c r="J240" s="119">
        <f>VLOOKUP($A240+ROUND((COLUMN()-2)/24,5),АТС!$A$41:$F$784,3)+'Иные услуги '!$C$5+'РСТ РСО-А'!$K$6+'РСТ РСО-А'!$F$9</f>
        <v>4092.27</v>
      </c>
      <c r="K240" s="119">
        <f>VLOOKUP($A240+ROUND((COLUMN()-2)/24,5),АТС!$A$41:$F$784,3)+'Иные услуги '!$C$5+'РСТ РСО-А'!$K$6+'РСТ РСО-А'!$F$9</f>
        <v>4128.04</v>
      </c>
      <c r="L240" s="119">
        <f>VLOOKUP($A240+ROUND((COLUMN()-2)/24,5),АТС!$A$41:$F$784,3)+'Иные услуги '!$C$5+'РСТ РСО-А'!$K$6+'РСТ РСО-А'!$F$9</f>
        <v>4168.09</v>
      </c>
      <c r="M240" s="119">
        <f>VLOOKUP($A240+ROUND((COLUMN()-2)/24,5),АТС!$A$41:$F$784,3)+'Иные услуги '!$C$5+'РСТ РСО-А'!$K$6+'РСТ РСО-А'!$F$9</f>
        <v>4194</v>
      </c>
      <c r="N240" s="119">
        <f>VLOOKUP($A240+ROUND((COLUMN()-2)/24,5),АТС!$A$41:$F$784,3)+'Иные услуги '!$C$5+'РСТ РСО-А'!$K$6+'РСТ РСО-А'!$F$9</f>
        <v>4194.42</v>
      </c>
      <c r="O240" s="119">
        <f>VLOOKUP($A240+ROUND((COLUMN()-2)/24,5),АТС!$A$41:$F$784,3)+'Иные услуги '!$C$5+'РСТ РСО-А'!$K$6+'РСТ РСО-А'!$F$9</f>
        <v>4215.45</v>
      </c>
      <c r="P240" s="119">
        <f>VLOOKUP($A240+ROUND((COLUMN()-2)/24,5),АТС!$A$41:$F$784,3)+'Иные услуги '!$C$5+'РСТ РСО-А'!$K$6+'РСТ РСО-А'!$F$9</f>
        <v>4226.29</v>
      </c>
      <c r="Q240" s="119">
        <f>VLOOKUP($A240+ROUND((COLUMN()-2)/24,5),АТС!$A$41:$F$784,3)+'Иные услуги '!$C$5+'РСТ РСО-А'!$K$6+'РСТ РСО-А'!$F$9</f>
        <v>4215.76</v>
      </c>
      <c r="R240" s="119">
        <f>VLOOKUP($A240+ROUND((COLUMN()-2)/24,5),АТС!$A$41:$F$784,3)+'Иные услуги '!$C$5+'РСТ РСО-А'!$K$6+'РСТ РСО-А'!$F$9</f>
        <v>4182.17</v>
      </c>
      <c r="S240" s="119">
        <f>VLOOKUP($A240+ROUND((COLUMN()-2)/24,5),АТС!$A$41:$F$784,3)+'Иные услуги '!$C$5+'РСТ РСО-А'!$K$6+'РСТ РСО-А'!$F$9</f>
        <v>4100.21</v>
      </c>
      <c r="T240" s="119">
        <f>VLOOKUP($A240+ROUND((COLUMN()-2)/24,5),АТС!$A$41:$F$784,3)+'Иные услуги '!$C$5+'РСТ РСО-А'!$K$6+'РСТ РСО-А'!$F$9</f>
        <v>4076.7900000000004</v>
      </c>
      <c r="U240" s="119">
        <f>VLOOKUP($A240+ROUND((COLUMN()-2)/24,5),АТС!$A$41:$F$784,3)+'Иные услуги '!$C$5+'РСТ РСО-А'!$K$6+'РСТ РСО-А'!$F$9</f>
        <v>4087.9500000000003</v>
      </c>
      <c r="V240" s="119">
        <f>VLOOKUP($A240+ROUND((COLUMN()-2)/24,5),АТС!$A$41:$F$784,3)+'Иные услуги '!$C$5+'РСТ РСО-А'!$K$6+'РСТ РСО-А'!$F$9</f>
        <v>4175.53</v>
      </c>
      <c r="W240" s="119">
        <f>VLOOKUP($A240+ROUND((COLUMN()-2)/24,5),АТС!$A$41:$F$784,3)+'Иные услуги '!$C$5+'РСТ РСО-А'!$K$6+'РСТ РСО-А'!$F$9</f>
        <v>4143.1499999999996</v>
      </c>
      <c r="X240" s="119">
        <f>VLOOKUP($A240+ROUND((COLUMN()-2)/24,5),АТС!$A$41:$F$784,3)+'Иные услуги '!$C$5+'РСТ РСО-А'!$K$6+'РСТ РСО-А'!$F$9</f>
        <v>4131.88</v>
      </c>
      <c r="Y240" s="119">
        <f>VLOOKUP($A240+ROUND((COLUMN()-2)/24,5),АТС!$A$41:$F$784,3)+'Иные услуги '!$C$5+'РСТ РСО-А'!$K$6+'РСТ РСО-А'!$F$9</f>
        <v>4150.83</v>
      </c>
      <c r="AA240" s="67"/>
    </row>
    <row r="241" spans="1:25" x14ac:dyDescent="0.2">
      <c r="A241" s="66">
        <f>A240+1</f>
        <v>43314</v>
      </c>
      <c r="B241" s="119">
        <f>VLOOKUP($A241+ROUND((COLUMN()-2)/24,5),АТС!$A$41:$F$784,3)+'Иные услуги '!$C$5+'РСТ РСО-А'!$K$6+'РСТ РСО-А'!$F$9</f>
        <v>4076.38</v>
      </c>
      <c r="C241" s="119">
        <f>VLOOKUP($A241+ROUND((COLUMN()-2)/24,5),АТС!$A$41:$F$784,3)+'Иные услуги '!$C$5+'РСТ РСО-А'!$K$6+'РСТ РСО-А'!$F$9</f>
        <v>4083.92</v>
      </c>
      <c r="D241" s="119">
        <f>VLOOKUP($A241+ROUND((COLUMN()-2)/24,5),АТС!$A$41:$F$784,3)+'Иные услуги '!$C$5+'РСТ РСО-А'!$K$6+'РСТ РСО-А'!$F$9</f>
        <v>4098.8100000000004</v>
      </c>
      <c r="E241" s="119">
        <f>VLOOKUP($A241+ROUND((COLUMN()-2)/24,5),АТС!$A$41:$F$784,3)+'Иные услуги '!$C$5+'РСТ РСО-А'!$K$6+'РСТ РСО-А'!$F$9</f>
        <v>4097.3500000000004</v>
      </c>
      <c r="F241" s="119">
        <f>VLOOKUP($A241+ROUND((COLUMN()-2)/24,5),АТС!$A$41:$F$784,3)+'Иные услуги '!$C$5+'РСТ РСО-А'!$K$6+'РСТ РСО-А'!$F$9</f>
        <v>4095.3500000000004</v>
      </c>
      <c r="G241" s="119">
        <f>VLOOKUP($A241+ROUND((COLUMN()-2)/24,5),АТС!$A$41:$F$784,3)+'Иные услуги '!$C$5+'РСТ РСО-А'!$K$6+'РСТ РСО-А'!$F$9</f>
        <v>4087.23</v>
      </c>
      <c r="H241" s="119">
        <f>VLOOKUP($A241+ROUND((COLUMN()-2)/24,5),АТС!$A$41:$F$784,3)+'Иные услуги '!$C$5+'РСТ РСО-А'!$K$6+'РСТ РСО-А'!$F$9</f>
        <v>4117.16</v>
      </c>
      <c r="I241" s="119">
        <f>VLOOKUP($A241+ROUND((COLUMN()-2)/24,5),АТС!$A$41:$F$784,3)+'Иные услуги '!$C$5+'РСТ РСО-А'!$K$6+'РСТ РСО-А'!$F$9</f>
        <v>4104.83</v>
      </c>
      <c r="J241" s="119">
        <f>VLOOKUP($A241+ROUND((COLUMN()-2)/24,5),АТС!$A$41:$F$784,3)+'Иные услуги '!$C$5+'РСТ РСО-А'!$K$6+'РСТ РСО-А'!$F$9</f>
        <v>4095.03</v>
      </c>
      <c r="K241" s="119">
        <f>VLOOKUP($A241+ROUND((COLUMN()-2)/24,5),АТС!$A$41:$F$784,3)+'Иные услуги '!$C$5+'РСТ РСО-А'!$K$6+'РСТ РСО-А'!$F$9</f>
        <v>4082.2500000000005</v>
      </c>
      <c r="L241" s="119">
        <f>VLOOKUP($A241+ROUND((COLUMN()-2)/24,5),АТС!$A$41:$F$784,3)+'Иные услуги '!$C$5+'РСТ РСО-А'!$K$6+'РСТ РСО-А'!$F$9</f>
        <v>4169.34</v>
      </c>
      <c r="M241" s="119">
        <f>VLOOKUP($A241+ROUND((COLUMN()-2)/24,5),АТС!$A$41:$F$784,3)+'Иные услуги '!$C$5+'РСТ РСО-А'!$K$6+'РСТ РСО-А'!$F$9</f>
        <v>4193.3999999999996</v>
      </c>
      <c r="N241" s="119">
        <f>VLOOKUP($A241+ROUND((COLUMN()-2)/24,5),АТС!$A$41:$F$784,3)+'Иные услуги '!$C$5+'РСТ РСО-А'!$K$6+'РСТ РСО-А'!$F$9</f>
        <v>4195.66</v>
      </c>
      <c r="O241" s="119">
        <f>VLOOKUP($A241+ROUND((COLUMN()-2)/24,5),АТС!$A$41:$F$784,3)+'Иные услуги '!$C$5+'РСТ РСО-А'!$K$6+'РСТ РСО-А'!$F$9</f>
        <v>4222.6400000000003</v>
      </c>
      <c r="P241" s="119">
        <f>VLOOKUP($A241+ROUND((COLUMN()-2)/24,5),АТС!$A$41:$F$784,3)+'Иные услуги '!$C$5+'РСТ РСО-А'!$K$6+'РСТ РСО-А'!$F$9</f>
        <v>4223.43</v>
      </c>
      <c r="Q241" s="119">
        <f>VLOOKUP($A241+ROUND((COLUMN()-2)/24,5),АТС!$A$41:$F$784,3)+'Иные услуги '!$C$5+'РСТ РСО-А'!$K$6+'РСТ РСО-А'!$F$9</f>
        <v>4226.22</v>
      </c>
      <c r="R241" s="119">
        <f>VLOOKUP($A241+ROUND((COLUMN()-2)/24,5),АТС!$A$41:$F$784,3)+'Иные услуги '!$C$5+'РСТ РСО-А'!$K$6+'РСТ РСО-А'!$F$9</f>
        <v>4179.3999999999996</v>
      </c>
      <c r="S241" s="119">
        <f>VLOOKUP($A241+ROUND((COLUMN()-2)/24,5),АТС!$A$41:$F$784,3)+'Иные услуги '!$C$5+'РСТ РСО-А'!$K$6+'РСТ РСО-А'!$F$9</f>
        <v>4085.1600000000003</v>
      </c>
      <c r="T241" s="119">
        <f>VLOOKUP($A241+ROUND((COLUMN()-2)/24,5),АТС!$A$41:$F$784,3)+'Иные услуги '!$C$5+'РСТ РСО-А'!$K$6+'РСТ РСО-А'!$F$9</f>
        <v>4081.15</v>
      </c>
      <c r="U241" s="119">
        <f>VLOOKUP($A241+ROUND((COLUMN()-2)/24,5),АТС!$A$41:$F$784,3)+'Иные услуги '!$C$5+'РСТ РСО-А'!$K$6+'РСТ РСО-А'!$F$9</f>
        <v>4091.5400000000004</v>
      </c>
      <c r="V241" s="119">
        <f>VLOOKUP($A241+ROUND((COLUMN()-2)/24,5),АТС!$A$41:$F$784,3)+'Иные услуги '!$C$5+'РСТ РСО-А'!$K$6+'РСТ РСО-А'!$F$9</f>
        <v>4131.62</v>
      </c>
      <c r="W241" s="119">
        <f>VLOOKUP($A241+ROUND((COLUMN()-2)/24,5),АТС!$A$41:$F$784,3)+'Иные услуги '!$C$5+'РСТ РСО-А'!$K$6+'РСТ РСО-А'!$F$9</f>
        <v>4137.8100000000004</v>
      </c>
      <c r="X241" s="119">
        <f>VLOOKUP($A241+ROUND((COLUMN()-2)/24,5),АТС!$A$41:$F$784,3)+'Иные услуги '!$C$5+'РСТ РСО-А'!$K$6+'РСТ РСО-А'!$F$9</f>
        <v>4129.83</v>
      </c>
      <c r="Y241" s="119">
        <f>VLOOKUP($A241+ROUND((COLUMN()-2)/24,5),АТС!$A$41:$F$784,3)+'Иные услуги '!$C$5+'РСТ РСО-А'!$K$6+'РСТ РСО-А'!$F$9</f>
        <v>5047.76</v>
      </c>
    </row>
    <row r="242" spans="1:25" x14ac:dyDescent="0.2">
      <c r="A242" s="66">
        <f t="shared" ref="A242:A270" si="7">A241+1</f>
        <v>43315</v>
      </c>
      <c r="B242" s="119">
        <f>VLOOKUP($A242+ROUND((COLUMN()-2)/24,5),АТС!$A$41:$F$784,3)+'Иные услуги '!$C$5+'РСТ РСО-А'!$K$6+'РСТ РСО-А'!$F$9</f>
        <v>4084.2500000000005</v>
      </c>
      <c r="C242" s="119">
        <f>VLOOKUP($A242+ROUND((COLUMN()-2)/24,5),АТС!$A$41:$F$784,3)+'Иные услуги '!$C$5+'РСТ РСО-А'!$K$6+'РСТ РСО-А'!$F$9</f>
        <v>4081.9</v>
      </c>
      <c r="D242" s="119">
        <f>VLOOKUP($A242+ROUND((COLUMN()-2)/24,5),АТС!$A$41:$F$784,3)+'Иные услуги '!$C$5+'РСТ РСО-А'!$K$6+'РСТ РСО-А'!$F$9</f>
        <v>4096.83</v>
      </c>
      <c r="E242" s="119">
        <f>VLOOKUP($A242+ROUND((COLUMN()-2)/24,5),АТС!$A$41:$F$784,3)+'Иные услуги '!$C$5+'РСТ РСО-А'!$K$6+'РСТ РСО-А'!$F$9</f>
        <v>4123.1400000000003</v>
      </c>
      <c r="F242" s="119">
        <f>VLOOKUP($A242+ROUND((COLUMN()-2)/24,5),АТС!$A$41:$F$784,3)+'Иные услуги '!$C$5+'РСТ РСО-А'!$K$6+'РСТ РСО-А'!$F$9</f>
        <v>4122.1400000000003</v>
      </c>
      <c r="G242" s="119">
        <f>VLOOKUP($A242+ROUND((COLUMN()-2)/24,5),АТС!$A$41:$F$784,3)+'Иные услуги '!$C$5+'РСТ РСО-А'!$K$6+'РСТ РСО-А'!$F$9</f>
        <v>4104.7299999999996</v>
      </c>
      <c r="H242" s="119">
        <f>VLOOKUP($A242+ROUND((COLUMN()-2)/24,5),АТС!$A$41:$F$784,3)+'Иные услуги '!$C$5+'РСТ РСО-А'!$K$6+'РСТ РСО-А'!$F$9</f>
        <v>4133.7699999999995</v>
      </c>
      <c r="I242" s="119">
        <f>VLOOKUP($A242+ROUND((COLUMN()-2)/24,5),АТС!$A$41:$F$784,3)+'Иные услуги '!$C$5+'РСТ РСО-А'!$K$6+'РСТ РСО-А'!$F$9</f>
        <v>4100.76</v>
      </c>
      <c r="J242" s="119">
        <f>VLOOKUP($A242+ROUND((COLUMN()-2)/24,5),АТС!$A$41:$F$784,3)+'Иные услуги '!$C$5+'РСТ РСО-А'!$K$6+'РСТ РСО-А'!$F$9</f>
        <v>4176.05</v>
      </c>
      <c r="K242" s="119">
        <f>VLOOKUP($A242+ROUND((COLUMN()-2)/24,5),АТС!$A$41:$F$784,3)+'Иные услуги '!$C$5+'РСТ РСО-А'!$K$6+'РСТ РСО-А'!$F$9</f>
        <v>4094.6000000000004</v>
      </c>
      <c r="L242" s="119">
        <f>VLOOKUP($A242+ROUND((COLUMN()-2)/24,5),АТС!$A$41:$F$784,3)+'Иные услуги '!$C$5+'РСТ РСО-А'!$K$6+'РСТ РСО-А'!$F$9</f>
        <v>4080.8700000000003</v>
      </c>
      <c r="M242" s="119">
        <f>VLOOKUP($A242+ROUND((COLUMN()-2)/24,5),АТС!$A$41:$F$784,3)+'Иные услуги '!$C$5+'РСТ РСО-А'!$K$6+'РСТ РСО-А'!$F$9</f>
        <v>4081.53</v>
      </c>
      <c r="N242" s="119">
        <f>VLOOKUP($A242+ROUND((COLUMN()-2)/24,5),АТС!$A$41:$F$784,3)+'Иные услуги '!$C$5+'РСТ РСО-А'!$K$6+'РСТ РСО-А'!$F$9</f>
        <v>4079.63</v>
      </c>
      <c r="O242" s="119">
        <f>VLOOKUP($A242+ROUND((COLUMN()-2)/24,5),АТС!$A$41:$F$784,3)+'Иные услуги '!$C$5+'РСТ РСО-А'!$K$6+'РСТ РСО-А'!$F$9</f>
        <v>4079.2100000000005</v>
      </c>
      <c r="P242" s="119">
        <f>VLOOKUP($A242+ROUND((COLUMN()-2)/24,5),АТС!$A$41:$F$784,3)+'Иные услуги '!$C$5+'РСТ РСО-А'!$K$6+'РСТ РСО-А'!$F$9</f>
        <v>4079.09</v>
      </c>
      <c r="Q242" s="119">
        <f>VLOOKUP($A242+ROUND((COLUMN()-2)/24,5),АТС!$A$41:$F$784,3)+'Иные услуги '!$C$5+'РСТ РСО-А'!$K$6+'РСТ РСО-А'!$F$9</f>
        <v>4068.51</v>
      </c>
      <c r="R242" s="119">
        <f>VLOOKUP($A242+ROUND((COLUMN()-2)/24,5),АТС!$A$41:$F$784,3)+'Иные услуги '!$C$5+'РСТ РСО-А'!$K$6+'РСТ РСО-А'!$F$9</f>
        <v>4076.88</v>
      </c>
      <c r="S242" s="119">
        <f>VLOOKUP($A242+ROUND((COLUMN()-2)/24,5),АТС!$A$41:$F$784,3)+'Иные услуги '!$C$5+'РСТ РСО-А'!$K$6+'РСТ РСО-А'!$F$9</f>
        <v>4096.3999999999996</v>
      </c>
      <c r="T242" s="119">
        <f>VLOOKUP($A242+ROUND((COLUMN()-2)/24,5),АТС!$A$41:$F$784,3)+'Иные услуги '!$C$5+'РСТ РСО-А'!$K$6+'РСТ РСО-А'!$F$9</f>
        <v>4079.9300000000003</v>
      </c>
      <c r="U242" s="119">
        <f>VLOOKUP($A242+ROUND((COLUMN()-2)/24,5),АТС!$A$41:$F$784,3)+'Иные услуги '!$C$5+'РСТ РСО-А'!$K$6+'РСТ РСО-А'!$F$9</f>
        <v>4090.94</v>
      </c>
      <c r="V242" s="119">
        <f>VLOOKUP($A242+ROUND((COLUMN()-2)/24,5),АТС!$A$41:$F$784,3)+'Иные услуги '!$C$5+'РСТ РСО-А'!$K$6+'РСТ РСО-А'!$F$9</f>
        <v>4125.49</v>
      </c>
      <c r="W242" s="119">
        <f>VLOOKUP($A242+ROUND((COLUMN()-2)/24,5),АТС!$A$41:$F$784,3)+'Иные услуги '!$C$5+'РСТ РСО-А'!$K$6+'РСТ РСО-А'!$F$9</f>
        <v>4135.33</v>
      </c>
      <c r="X242" s="119">
        <f>VLOOKUP($A242+ROUND((COLUMN()-2)/24,5),АТС!$A$41:$F$784,3)+'Иные услуги '!$C$5+'РСТ РСО-А'!$K$6+'РСТ РСО-А'!$F$9</f>
        <v>4123.37</v>
      </c>
      <c r="Y242" s="119">
        <f>VLOOKUP($A242+ROUND((COLUMN()-2)/24,5),АТС!$A$41:$F$784,3)+'Иные услуги '!$C$5+'РСТ РСО-А'!$K$6+'РСТ РСО-А'!$F$9</f>
        <v>5048.0599999999995</v>
      </c>
    </row>
    <row r="243" spans="1:25" x14ac:dyDescent="0.2">
      <c r="A243" s="66">
        <f t="shared" si="7"/>
        <v>43316</v>
      </c>
      <c r="B243" s="119">
        <f>VLOOKUP($A243+ROUND((COLUMN()-2)/24,5),АТС!$A$41:$F$784,3)+'Иные услуги '!$C$5+'РСТ РСО-А'!$K$6+'РСТ РСО-А'!$F$9</f>
        <v>4092.77</v>
      </c>
      <c r="C243" s="119">
        <f>VLOOKUP($A243+ROUND((COLUMN()-2)/24,5),АТС!$A$41:$F$784,3)+'Иные услуги '!$C$5+'РСТ РСО-А'!$K$6+'РСТ РСО-А'!$F$9</f>
        <v>4094.8500000000004</v>
      </c>
      <c r="D243" s="119">
        <f>VLOOKUP($A243+ROUND((COLUMN()-2)/24,5),АТС!$A$41:$F$784,3)+'Иные услуги '!$C$5+'РСТ РСО-А'!$K$6+'РСТ РСО-А'!$F$9</f>
        <v>4182.97</v>
      </c>
      <c r="E243" s="119">
        <f>VLOOKUP($A243+ROUND((COLUMN()-2)/24,5),АТС!$A$41:$F$784,3)+'Иные услуги '!$C$5+'РСТ РСО-А'!$K$6+'РСТ РСО-А'!$F$9</f>
        <v>4178.13</v>
      </c>
      <c r="F243" s="119">
        <f>VLOOKUP($A243+ROUND((COLUMN()-2)/24,5),АТС!$A$41:$F$784,3)+'Иные услуги '!$C$5+'РСТ РСО-А'!$K$6+'РСТ РСО-А'!$F$9</f>
        <v>4177.2299999999996</v>
      </c>
      <c r="G243" s="119">
        <f>VLOOKUP($A243+ROUND((COLUMN()-2)/24,5),АТС!$A$41:$F$784,3)+'Иные услуги '!$C$5+'РСТ РСО-А'!$K$6+'РСТ РСО-А'!$F$9</f>
        <v>4176.87</v>
      </c>
      <c r="H243" s="119">
        <f>VLOOKUP($A243+ROUND((COLUMN()-2)/24,5),АТС!$A$41:$F$784,3)+'Иные услуги '!$C$5+'РСТ РСО-А'!$K$6+'РСТ РСО-А'!$F$9</f>
        <v>4232.05</v>
      </c>
      <c r="I243" s="119">
        <f>VLOOKUP($A243+ROUND((COLUMN()-2)/24,5),АТС!$A$41:$F$784,3)+'Иные услуги '!$C$5+'РСТ РСО-А'!$K$6+'РСТ РСО-А'!$F$9</f>
        <v>4104.59</v>
      </c>
      <c r="J243" s="119">
        <f>VLOOKUP($A243+ROUND((COLUMN()-2)/24,5),АТС!$A$41:$F$784,3)+'Иные услуги '!$C$5+'РСТ РСО-А'!$K$6+'РСТ РСО-А'!$F$9</f>
        <v>4275.01</v>
      </c>
      <c r="K243" s="119">
        <f>VLOOKUP($A243+ROUND((COLUMN()-2)/24,5),АТС!$A$41:$F$784,3)+'Иные услуги '!$C$5+'РСТ РСО-А'!$K$6+'РСТ РСО-А'!$F$9</f>
        <v>4163.12</v>
      </c>
      <c r="L243" s="119">
        <f>VLOOKUP($A243+ROUND((COLUMN()-2)/24,5),АТС!$A$41:$F$784,3)+'Иные услуги '!$C$5+'РСТ РСО-А'!$K$6+'РСТ РСО-А'!$F$9</f>
        <v>4098.84</v>
      </c>
      <c r="M243" s="119">
        <f>VLOOKUP($A243+ROUND((COLUMN()-2)/24,5),АТС!$A$41:$F$784,3)+'Иные услуги '!$C$5+'РСТ РСО-А'!$K$6+'РСТ РСО-А'!$F$9</f>
        <v>4097.63</v>
      </c>
      <c r="N243" s="119">
        <f>VLOOKUP($A243+ROUND((COLUMN()-2)/24,5),АТС!$A$41:$F$784,3)+'Иные услуги '!$C$5+'РСТ РСО-А'!$K$6+'РСТ РСО-А'!$F$9</f>
        <v>4098.83</v>
      </c>
      <c r="O243" s="119">
        <f>VLOOKUP($A243+ROUND((COLUMN()-2)/24,5),АТС!$A$41:$F$784,3)+'Иные услуги '!$C$5+'РСТ РСО-А'!$K$6+'РСТ РСО-А'!$F$9</f>
        <v>4101.2699999999995</v>
      </c>
      <c r="P243" s="119">
        <f>VLOOKUP($A243+ROUND((COLUMN()-2)/24,5),АТС!$A$41:$F$784,3)+'Иные услуги '!$C$5+'РСТ РСО-А'!$K$6+'РСТ РСО-А'!$F$9</f>
        <v>4099.74</v>
      </c>
      <c r="Q243" s="119">
        <f>VLOOKUP($A243+ROUND((COLUMN()-2)/24,5),АТС!$A$41:$F$784,3)+'Иные услуги '!$C$5+'РСТ РСО-А'!$K$6+'РСТ РСО-А'!$F$9</f>
        <v>4113.97</v>
      </c>
      <c r="R243" s="119">
        <f>VLOOKUP($A243+ROUND((COLUMN()-2)/24,5),АТС!$A$41:$F$784,3)+'Иные услуги '!$C$5+'РСТ РСО-А'!$K$6+'РСТ РСО-А'!$F$9</f>
        <v>4098.55</v>
      </c>
      <c r="S243" s="119">
        <f>VLOOKUP($A243+ROUND((COLUMN()-2)/24,5),АТС!$A$41:$F$784,3)+'Иные услуги '!$C$5+'РСТ РСО-А'!$K$6+'РСТ РСО-А'!$F$9</f>
        <v>4099.45</v>
      </c>
      <c r="T243" s="119">
        <f>VLOOKUP($A243+ROUND((COLUMN()-2)/24,5),АТС!$A$41:$F$784,3)+'Иные услуги '!$C$5+'РСТ РСО-А'!$K$6+'РСТ РСО-А'!$F$9</f>
        <v>4083.27</v>
      </c>
      <c r="U243" s="119">
        <f>VLOOKUP($A243+ROUND((COLUMN()-2)/24,5),АТС!$A$41:$F$784,3)+'Иные услуги '!$C$5+'РСТ РСО-А'!$K$6+'РСТ РСО-А'!$F$9</f>
        <v>4093.4600000000005</v>
      </c>
      <c r="V243" s="119">
        <f>VLOOKUP($A243+ROUND((COLUMN()-2)/24,5),АТС!$A$41:$F$784,3)+'Иные услуги '!$C$5+'РСТ РСО-А'!$K$6+'РСТ РСО-А'!$F$9</f>
        <v>4130.83</v>
      </c>
      <c r="W243" s="119">
        <f>VLOOKUP($A243+ROUND((COLUMN()-2)/24,5),АТС!$A$41:$F$784,3)+'Иные услуги '!$C$5+'РСТ РСО-А'!$K$6+'РСТ РСО-А'!$F$9</f>
        <v>4141.5199999999995</v>
      </c>
      <c r="X243" s="119">
        <f>VLOOKUP($A243+ROUND((COLUMN()-2)/24,5),АТС!$A$41:$F$784,3)+'Иные услуги '!$C$5+'РСТ РСО-А'!$K$6+'РСТ РСО-А'!$F$9</f>
        <v>4139.16</v>
      </c>
      <c r="Y243" s="119">
        <f>VLOOKUP($A243+ROUND((COLUMN()-2)/24,5),АТС!$A$41:$F$784,3)+'Иные услуги '!$C$5+'РСТ РСО-А'!$K$6+'РСТ РСО-А'!$F$9</f>
        <v>4804.29</v>
      </c>
    </row>
    <row r="244" spans="1:25" x14ac:dyDescent="0.2">
      <c r="A244" s="66">
        <f t="shared" si="7"/>
        <v>43317</v>
      </c>
      <c r="B244" s="119">
        <f>VLOOKUP($A244+ROUND((COLUMN()-2)/24,5),АТС!$A$41:$F$784,3)+'Иные услуги '!$C$5+'РСТ РСО-А'!$K$6+'РСТ РСО-А'!$F$9</f>
        <v>4100.6899999999996</v>
      </c>
      <c r="C244" s="119">
        <f>VLOOKUP($A244+ROUND((COLUMN()-2)/24,5),АТС!$A$41:$F$784,3)+'Иные услуги '!$C$5+'РСТ РСО-А'!$K$6+'РСТ РСО-А'!$F$9</f>
        <v>4112.75</v>
      </c>
      <c r="D244" s="119">
        <f>VLOOKUP($A244+ROUND((COLUMN()-2)/24,5),АТС!$A$41:$F$784,3)+'Иные услуги '!$C$5+'РСТ РСО-А'!$K$6+'РСТ РСО-А'!$F$9</f>
        <v>4152.5600000000004</v>
      </c>
      <c r="E244" s="119">
        <f>VLOOKUP($A244+ROUND((COLUMN()-2)/24,5),АТС!$A$41:$F$784,3)+'Иные услуги '!$C$5+'РСТ РСО-А'!$K$6+'РСТ РСО-А'!$F$9</f>
        <v>4148.1499999999996</v>
      </c>
      <c r="F244" s="119">
        <f>VLOOKUP($A244+ROUND((COLUMN()-2)/24,5),АТС!$A$41:$F$784,3)+'Иные услуги '!$C$5+'РСТ РСО-А'!$K$6+'РСТ РСО-А'!$F$9</f>
        <v>4146.67</v>
      </c>
      <c r="G244" s="119">
        <f>VLOOKUP($A244+ROUND((COLUMN()-2)/24,5),АТС!$A$41:$F$784,3)+'Иные услуги '!$C$5+'РСТ РСО-А'!$K$6+'РСТ РСО-А'!$F$9</f>
        <v>4155.83</v>
      </c>
      <c r="H244" s="119">
        <f>VLOOKUP($A244+ROUND((COLUMN()-2)/24,5),АТС!$A$41:$F$784,3)+'Иные услуги '!$C$5+'РСТ РСО-А'!$K$6+'РСТ РСО-А'!$F$9</f>
        <v>4328.9399999999996</v>
      </c>
      <c r="I244" s="119">
        <f>VLOOKUP($A244+ROUND((COLUMN()-2)/24,5),АТС!$A$41:$F$784,3)+'Иные услуги '!$C$5+'РСТ РСО-А'!$K$6+'РСТ РСО-А'!$F$9</f>
        <v>4134.76</v>
      </c>
      <c r="J244" s="119">
        <f>VLOOKUP($A244+ROUND((COLUMN()-2)/24,5),АТС!$A$41:$F$784,3)+'Иные услуги '!$C$5+'РСТ РСО-А'!$K$6+'РСТ РСО-А'!$F$9</f>
        <v>4242.66</v>
      </c>
      <c r="K244" s="119">
        <f>VLOOKUP($A244+ROUND((COLUMN()-2)/24,5),АТС!$A$41:$F$784,3)+'Иные услуги '!$C$5+'РСТ РСО-А'!$K$6+'РСТ РСО-А'!$F$9</f>
        <v>4238.1400000000003</v>
      </c>
      <c r="L244" s="119">
        <f>VLOOKUP($A244+ROUND((COLUMN()-2)/24,5),АТС!$A$41:$F$784,3)+'Иные услуги '!$C$5+'РСТ РСО-А'!$K$6+'РСТ РСО-А'!$F$9</f>
        <v>4162.5199999999995</v>
      </c>
      <c r="M244" s="119">
        <f>VLOOKUP($A244+ROUND((COLUMN()-2)/24,5),АТС!$A$41:$F$784,3)+'Иные услуги '!$C$5+'РСТ РСО-А'!$K$6+'РСТ РСО-А'!$F$9</f>
        <v>4144.6099999999997</v>
      </c>
      <c r="N244" s="119">
        <f>VLOOKUP($A244+ROUND((COLUMN()-2)/24,5),АТС!$A$41:$F$784,3)+'Иные услуги '!$C$5+'РСТ РСО-А'!$K$6+'РСТ РСО-А'!$F$9</f>
        <v>4159.84</v>
      </c>
      <c r="O244" s="119">
        <f>VLOOKUP($A244+ROUND((COLUMN()-2)/24,5),АТС!$A$41:$F$784,3)+'Иные услуги '!$C$5+'РСТ РСО-А'!$K$6+'РСТ РСО-А'!$F$9</f>
        <v>4161.41</v>
      </c>
      <c r="P244" s="119">
        <f>VLOOKUP($A244+ROUND((COLUMN()-2)/24,5),АТС!$A$41:$F$784,3)+'Иные услуги '!$C$5+'РСТ РСО-А'!$K$6+'РСТ РСО-А'!$F$9</f>
        <v>4193.01</v>
      </c>
      <c r="Q244" s="119">
        <f>VLOOKUP($A244+ROUND((COLUMN()-2)/24,5),АТС!$A$41:$F$784,3)+'Иные услуги '!$C$5+'РСТ РСО-А'!$K$6+'РСТ РСО-А'!$F$9</f>
        <v>4175.79</v>
      </c>
      <c r="R244" s="119">
        <f>VLOOKUP($A244+ROUND((COLUMN()-2)/24,5),АТС!$A$41:$F$784,3)+'Иные услуги '!$C$5+'РСТ РСО-А'!$K$6+'РСТ РСО-А'!$F$9</f>
        <v>4142.8900000000003</v>
      </c>
      <c r="S244" s="119">
        <f>VLOOKUP($A244+ROUND((COLUMN()-2)/24,5),АТС!$A$41:$F$784,3)+'Иные услуги '!$C$5+'РСТ РСО-А'!$K$6+'РСТ РСО-А'!$F$9</f>
        <v>4161.13</v>
      </c>
      <c r="T244" s="119">
        <f>VLOOKUP($A244+ROUND((COLUMN()-2)/24,5),АТС!$A$41:$F$784,3)+'Иные услуги '!$C$5+'РСТ РСО-А'!$K$6+'РСТ РСО-А'!$F$9</f>
        <v>4142.58</v>
      </c>
      <c r="U244" s="119">
        <f>VLOOKUP($A244+ROUND((COLUMN()-2)/24,5),АТС!$A$41:$F$784,3)+'Иные услуги '!$C$5+'РСТ РСО-А'!$K$6+'РСТ РСО-А'!$F$9</f>
        <v>4120.29</v>
      </c>
      <c r="V244" s="119">
        <f>VLOOKUP($A244+ROUND((COLUMN()-2)/24,5),АТС!$A$41:$F$784,3)+'Иные услуги '!$C$5+'РСТ РСО-А'!$K$6+'РСТ РСО-А'!$F$9</f>
        <v>4134.6400000000003</v>
      </c>
      <c r="W244" s="119">
        <f>VLOOKUP($A244+ROUND((COLUMN()-2)/24,5),АТС!$A$41:$F$784,3)+'Иные услуги '!$C$5+'РСТ РСО-А'!$K$6+'РСТ РСО-А'!$F$9</f>
        <v>4135.0199999999995</v>
      </c>
      <c r="X244" s="119">
        <f>VLOOKUP($A244+ROUND((COLUMN()-2)/24,5),АТС!$A$41:$F$784,3)+'Иные услуги '!$C$5+'РСТ РСО-А'!$K$6+'РСТ РСО-А'!$F$9</f>
        <v>4287.1899999999996</v>
      </c>
      <c r="Y244" s="119">
        <f>VLOOKUP($A244+ROUND((COLUMN()-2)/24,5),АТС!$A$41:$F$784,3)+'Иные услуги '!$C$5+'РСТ РСО-А'!$K$6+'РСТ РСО-А'!$F$9</f>
        <v>4651.5499999999993</v>
      </c>
    </row>
    <row r="245" spans="1:25" x14ac:dyDescent="0.2">
      <c r="A245" s="66">
        <f t="shared" si="7"/>
        <v>43318</v>
      </c>
      <c r="B245" s="119">
        <f>VLOOKUP($A245+ROUND((COLUMN()-2)/24,5),АТС!$A$41:$F$784,3)+'Иные услуги '!$C$5+'РСТ РСО-А'!$K$6+'РСТ РСО-А'!$F$9</f>
        <v>4088.4300000000003</v>
      </c>
      <c r="C245" s="119">
        <f>VLOOKUP($A245+ROUND((COLUMN()-2)/24,5),АТС!$A$41:$F$784,3)+'Иные услуги '!$C$5+'РСТ РСО-А'!$K$6+'РСТ РСО-А'!$F$9</f>
        <v>4105.54</v>
      </c>
      <c r="D245" s="119">
        <f>VLOOKUP($A245+ROUND((COLUMN()-2)/24,5),АТС!$A$41:$F$784,3)+'Иные услуги '!$C$5+'РСТ РСО-А'!$K$6+'РСТ РСО-А'!$F$9</f>
        <v>4128.16</v>
      </c>
      <c r="E245" s="119">
        <f>VLOOKUP($A245+ROUND((COLUMN()-2)/24,5),АТС!$A$41:$F$784,3)+'Иные услуги '!$C$5+'РСТ РСО-А'!$K$6+'РСТ РСО-А'!$F$9</f>
        <v>4125.84</v>
      </c>
      <c r="F245" s="119">
        <f>VLOOKUP($A245+ROUND((COLUMN()-2)/24,5),АТС!$A$41:$F$784,3)+'Иные услуги '!$C$5+'РСТ РСО-А'!$K$6+'РСТ РСО-А'!$F$9</f>
        <v>4125.75</v>
      </c>
      <c r="G245" s="119">
        <f>VLOOKUP($A245+ROUND((COLUMN()-2)/24,5),АТС!$A$41:$F$784,3)+'Иные услуги '!$C$5+'РСТ РСО-А'!$K$6+'РСТ РСО-А'!$F$9</f>
        <v>4143.55</v>
      </c>
      <c r="H245" s="119">
        <f>VLOOKUP($A245+ROUND((COLUMN()-2)/24,5),АТС!$A$41:$F$784,3)+'Иные услуги '!$C$5+'РСТ РСО-А'!$K$6+'РСТ РСО-А'!$F$9</f>
        <v>4173.01</v>
      </c>
      <c r="I245" s="119">
        <f>VLOOKUP($A245+ROUND((COLUMN()-2)/24,5),АТС!$A$41:$F$784,3)+'Иные услуги '!$C$5+'РСТ РСО-А'!$K$6+'РСТ РСО-А'!$F$9</f>
        <v>4143.16</v>
      </c>
      <c r="J245" s="119">
        <f>VLOOKUP($A245+ROUND((COLUMN()-2)/24,5),АТС!$A$41:$F$784,3)+'Иные услуги '!$C$5+'РСТ РСО-А'!$K$6+'РСТ РСО-А'!$F$9</f>
        <v>4154.91</v>
      </c>
      <c r="K245" s="119">
        <f>VLOOKUP($A245+ROUND((COLUMN()-2)/24,5),АТС!$A$41:$F$784,3)+'Иные услуги '!$C$5+'РСТ РСО-А'!$K$6+'РСТ РСО-А'!$F$9</f>
        <v>4098.1899999999996</v>
      </c>
      <c r="L245" s="119">
        <f>VLOOKUP($A245+ROUND((COLUMN()-2)/24,5),АТС!$A$41:$F$784,3)+'Иные услуги '!$C$5+'РСТ РСО-А'!$K$6+'РСТ РСО-А'!$F$9</f>
        <v>4091.4600000000005</v>
      </c>
      <c r="M245" s="119">
        <f>VLOOKUP($A245+ROUND((COLUMN()-2)/24,5),АТС!$A$41:$F$784,3)+'Иные услуги '!$C$5+'РСТ РСО-А'!$K$6+'РСТ РСО-А'!$F$9</f>
        <v>4090.9600000000005</v>
      </c>
      <c r="N245" s="119">
        <f>VLOOKUP($A245+ROUND((COLUMN()-2)/24,5),АТС!$A$41:$F$784,3)+'Иные услуги '!$C$5+'РСТ РСО-А'!$K$6+'РСТ РСО-А'!$F$9</f>
        <v>4090.52</v>
      </c>
      <c r="O245" s="119">
        <f>VLOOKUP($A245+ROUND((COLUMN()-2)/24,5),АТС!$A$41:$F$784,3)+'Иные услуги '!$C$5+'РСТ РСО-А'!$K$6+'РСТ РСО-А'!$F$9</f>
        <v>4090.2100000000005</v>
      </c>
      <c r="P245" s="119">
        <f>VLOOKUP($A245+ROUND((COLUMN()-2)/24,5),АТС!$A$41:$F$784,3)+'Иные услуги '!$C$5+'РСТ РСО-А'!$K$6+'РСТ РСО-А'!$F$9</f>
        <v>4074.73</v>
      </c>
      <c r="Q245" s="119">
        <f>VLOOKUP($A245+ROUND((COLUMN()-2)/24,5),АТС!$A$41:$F$784,3)+'Иные услуги '!$C$5+'РСТ РСО-А'!$K$6+'РСТ РСО-А'!$F$9</f>
        <v>4077.3100000000004</v>
      </c>
      <c r="R245" s="119">
        <f>VLOOKUP($A245+ROUND((COLUMN()-2)/24,5),АТС!$A$41:$F$784,3)+'Иные услуги '!$C$5+'РСТ РСО-А'!$K$6+'РСТ РСО-А'!$F$9</f>
        <v>4087.4700000000003</v>
      </c>
      <c r="S245" s="119">
        <f>VLOOKUP($A245+ROUND((COLUMN()-2)/24,5),АТС!$A$41:$F$784,3)+'Иные услуги '!$C$5+'РСТ РСО-А'!$K$6+'РСТ РСО-А'!$F$9</f>
        <v>4087.61</v>
      </c>
      <c r="T245" s="119">
        <f>VLOOKUP($A245+ROUND((COLUMN()-2)/24,5),АТС!$A$41:$F$784,3)+'Иные услуги '!$C$5+'РСТ РСО-А'!$K$6+'РСТ РСО-А'!$F$9</f>
        <v>4103.55</v>
      </c>
      <c r="U245" s="119">
        <f>VLOOKUP($A245+ROUND((COLUMN()-2)/24,5),АТС!$A$41:$F$784,3)+'Иные услуги '!$C$5+'РСТ РСО-А'!$K$6+'РСТ РСО-А'!$F$9</f>
        <v>4112.04</v>
      </c>
      <c r="V245" s="119">
        <f>VLOOKUP($A245+ROUND((COLUMN()-2)/24,5),АТС!$A$41:$F$784,3)+'Иные услуги '!$C$5+'РСТ РСО-А'!$K$6+'РСТ РСО-А'!$F$9</f>
        <v>4100.16</v>
      </c>
      <c r="W245" s="119">
        <f>VLOOKUP($A245+ROUND((COLUMN()-2)/24,5),АТС!$A$41:$F$784,3)+'Иные услуги '!$C$5+'РСТ РСО-А'!$K$6+'РСТ РСО-А'!$F$9</f>
        <v>4147.45</v>
      </c>
      <c r="X245" s="119">
        <f>VLOOKUP($A245+ROUND((COLUMN()-2)/24,5),АТС!$A$41:$F$784,3)+'Иные услуги '!$C$5+'РСТ РСО-А'!$K$6+'РСТ РСО-А'!$F$9</f>
        <v>4165.5</v>
      </c>
      <c r="Y245" s="119">
        <f>VLOOKUP($A245+ROUND((COLUMN()-2)/24,5),АТС!$A$41:$F$784,3)+'Иные услуги '!$C$5+'РСТ РСО-А'!$K$6+'РСТ РСО-А'!$F$9</f>
        <v>4719.3999999999996</v>
      </c>
    </row>
    <row r="246" spans="1:25" x14ac:dyDescent="0.2">
      <c r="A246" s="66">
        <f t="shared" si="7"/>
        <v>43319</v>
      </c>
      <c r="B246" s="119">
        <f>VLOOKUP($A246+ROUND((COLUMN()-2)/24,5),АТС!$A$41:$F$784,3)+'Иные услуги '!$C$5+'РСТ РСО-А'!$K$6+'РСТ РСО-А'!$F$9</f>
        <v>4088.42</v>
      </c>
      <c r="C246" s="119">
        <f>VLOOKUP($A246+ROUND((COLUMN()-2)/24,5),АТС!$A$41:$F$784,3)+'Иные услуги '!$C$5+'РСТ РСО-А'!$K$6+'РСТ РСО-А'!$F$9</f>
        <v>4100.21</v>
      </c>
      <c r="D246" s="119">
        <f>VLOOKUP($A246+ROUND((COLUMN()-2)/24,5),АТС!$A$41:$F$784,3)+'Иные услуги '!$C$5+'РСТ РСО-А'!$K$6+'РСТ РСО-А'!$F$9</f>
        <v>4125.1899999999996</v>
      </c>
      <c r="E246" s="119">
        <f>VLOOKUP($A246+ROUND((COLUMN()-2)/24,5),АТС!$A$41:$F$784,3)+'Иные услуги '!$C$5+'РСТ РСО-А'!$K$6+'РСТ РСО-А'!$F$9</f>
        <v>4124.16</v>
      </c>
      <c r="F246" s="119">
        <f>VLOOKUP($A246+ROUND((COLUMN()-2)/24,5),АТС!$A$41:$F$784,3)+'Иные услуги '!$C$5+'РСТ РСО-А'!$K$6+'РСТ РСО-А'!$F$9</f>
        <v>4123.6899999999996</v>
      </c>
      <c r="G246" s="119">
        <f>VLOOKUP($A246+ROUND((COLUMN()-2)/24,5),АТС!$A$41:$F$784,3)+'Иные услуги '!$C$5+'РСТ РСО-А'!$K$6+'РСТ РСО-А'!$F$9</f>
        <v>4142.3599999999997</v>
      </c>
      <c r="H246" s="119">
        <f>VLOOKUP($A246+ROUND((COLUMN()-2)/24,5),АТС!$A$41:$F$784,3)+'Иные услуги '!$C$5+'РСТ РСО-А'!$K$6+'РСТ РСО-А'!$F$9</f>
        <v>4172.2699999999995</v>
      </c>
      <c r="I246" s="119">
        <f>VLOOKUP($A246+ROUND((COLUMN()-2)/24,5),АТС!$A$41:$F$784,3)+'Иные услуги '!$C$5+'РСТ РСО-А'!$K$6+'РСТ РСО-А'!$F$9</f>
        <v>4120.72</v>
      </c>
      <c r="J246" s="119">
        <f>VLOOKUP($A246+ROUND((COLUMN()-2)/24,5),АТС!$A$41:$F$784,3)+'Иные услуги '!$C$5+'РСТ РСО-А'!$K$6+'РСТ РСО-А'!$F$9</f>
        <v>4144.3900000000003</v>
      </c>
      <c r="K246" s="119">
        <f>VLOOKUP($A246+ROUND((COLUMN()-2)/24,5),АТС!$A$41:$F$784,3)+'Иные услуги '!$C$5+'РСТ РСО-А'!$K$6+'РСТ РСО-А'!$F$9</f>
        <v>4090.4</v>
      </c>
      <c r="L246" s="119">
        <f>VLOOKUP($A246+ROUND((COLUMN()-2)/24,5),АТС!$A$41:$F$784,3)+'Иные услуги '!$C$5+'РСТ РСО-А'!$K$6+'РСТ РСО-А'!$F$9</f>
        <v>4085.17</v>
      </c>
      <c r="M246" s="119">
        <f>VLOOKUP($A246+ROUND((COLUMN()-2)/24,5),АТС!$A$41:$F$784,3)+'Иные услуги '!$C$5+'РСТ РСО-А'!$K$6+'РСТ РСО-А'!$F$9</f>
        <v>4085.5600000000004</v>
      </c>
      <c r="N246" s="119">
        <f>VLOOKUP($A246+ROUND((COLUMN()-2)/24,5),АТС!$A$41:$F$784,3)+'Иные услуги '!$C$5+'РСТ РСО-А'!$K$6+'РСТ РСО-А'!$F$9</f>
        <v>4085.48</v>
      </c>
      <c r="O246" s="119">
        <f>VLOOKUP($A246+ROUND((COLUMN()-2)/24,5),АТС!$A$41:$F$784,3)+'Иные услуги '!$C$5+'РСТ РСО-А'!$K$6+'РСТ РСО-А'!$F$9</f>
        <v>4086.3500000000004</v>
      </c>
      <c r="P246" s="119">
        <f>VLOOKUP($A246+ROUND((COLUMN()-2)/24,5),АТС!$A$41:$F$784,3)+'Иные услуги '!$C$5+'РСТ РСО-А'!$K$6+'РСТ РСО-А'!$F$9</f>
        <v>4072.0000000000005</v>
      </c>
      <c r="Q246" s="119">
        <f>VLOOKUP($A246+ROUND((COLUMN()-2)/24,5),АТС!$A$41:$F$784,3)+'Иные услуги '!$C$5+'РСТ РСО-А'!$K$6+'РСТ РСО-А'!$F$9</f>
        <v>4071.88</v>
      </c>
      <c r="R246" s="119">
        <f>VLOOKUP($A246+ROUND((COLUMN()-2)/24,5),АТС!$A$41:$F$784,3)+'Иные услуги '!$C$5+'РСТ РСО-А'!$K$6+'РСТ РСО-А'!$F$9</f>
        <v>4081.2200000000003</v>
      </c>
      <c r="S246" s="119">
        <f>VLOOKUP($A246+ROUND((COLUMN()-2)/24,5),АТС!$A$41:$F$784,3)+'Иные услуги '!$C$5+'РСТ РСО-А'!$K$6+'РСТ РСО-А'!$F$9</f>
        <v>4085.6400000000003</v>
      </c>
      <c r="T246" s="119">
        <f>VLOOKUP($A246+ROUND((COLUMN()-2)/24,5),АТС!$A$41:$F$784,3)+'Иные услуги '!$C$5+'РСТ РСО-А'!$K$6+'РСТ РСО-А'!$F$9</f>
        <v>4105.92</v>
      </c>
      <c r="U246" s="119">
        <f>VLOOKUP($A246+ROUND((COLUMN()-2)/24,5),АТС!$A$41:$F$784,3)+'Иные услуги '!$C$5+'РСТ РСО-А'!$K$6+'РСТ РСО-А'!$F$9</f>
        <v>4114.16</v>
      </c>
      <c r="V246" s="119">
        <f>VLOOKUP($A246+ROUND((COLUMN()-2)/24,5),АТС!$A$41:$F$784,3)+'Иные услуги '!$C$5+'РСТ РСО-А'!$K$6+'РСТ РСО-А'!$F$9</f>
        <v>4100.01</v>
      </c>
      <c r="W246" s="119">
        <f>VLOOKUP($A246+ROUND((COLUMN()-2)/24,5),АТС!$A$41:$F$784,3)+'Иные услуги '!$C$5+'РСТ РСО-А'!$K$6+'РСТ РСО-А'!$F$9</f>
        <v>4141.6499999999996</v>
      </c>
      <c r="X246" s="119">
        <f>VLOOKUP($A246+ROUND((COLUMN()-2)/24,5),АТС!$A$41:$F$784,3)+'Иные услуги '!$C$5+'РСТ РСО-А'!$K$6+'РСТ РСО-А'!$F$9</f>
        <v>4159.83</v>
      </c>
      <c r="Y246" s="119">
        <f>VLOOKUP($A246+ROUND((COLUMN()-2)/24,5),АТС!$A$41:$F$784,3)+'Иные услуги '!$C$5+'РСТ РСО-А'!$K$6+'РСТ РСО-А'!$F$9</f>
        <v>4730.07</v>
      </c>
    </row>
    <row r="247" spans="1:25" x14ac:dyDescent="0.2">
      <c r="A247" s="66">
        <f t="shared" si="7"/>
        <v>43320</v>
      </c>
      <c r="B247" s="119">
        <f>VLOOKUP($A247+ROUND((COLUMN()-2)/24,5),АТС!$A$41:$F$784,3)+'Иные услуги '!$C$5+'РСТ РСО-А'!$K$6+'РСТ РСО-А'!$F$9</f>
        <v>4083.69</v>
      </c>
      <c r="C247" s="119">
        <f>VLOOKUP($A247+ROUND((COLUMN()-2)/24,5),АТС!$A$41:$F$784,3)+'Иные услуги '!$C$5+'РСТ РСО-А'!$K$6+'РСТ РСО-А'!$F$9</f>
        <v>4120.0199999999995</v>
      </c>
      <c r="D247" s="119">
        <f>VLOOKUP($A247+ROUND((COLUMN()-2)/24,5),АТС!$A$41:$F$784,3)+'Иные услуги '!$C$5+'РСТ РСО-А'!$K$6+'РСТ РСО-А'!$F$9</f>
        <v>4186.62</v>
      </c>
      <c r="E247" s="119">
        <f>VLOOKUP($A247+ROUND((COLUMN()-2)/24,5),АТС!$A$41:$F$784,3)+'Иные услуги '!$C$5+'РСТ РСО-А'!$K$6+'РСТ РСО-А'!$F$9</f>
        <v>4206.75</v>
      </c>
      <c r="F247" s="119">
        <f>VLOOKUP($A247+ROUND((COLUMN()-2)/24,5),АТС!$A$41:$F$784,3)+'Иные услуги '!$C$5+'РСТ РСО-А'!$K$6+'РСТ РСО-А'!$F$9</f>
        <v>4205.51</v>
      </c>
      <c r="G247" s="119">
        <f>VLOOKUP($A247+ROUND((COLUMN()-2)/24,5),АТС!$A$41:$F$784,3)+'Иные услуги '!$C$5+'РСТ РСО-А'!$K$6+'РСТ РСО-А'!$F$9</f>
        <v>4206.46</v>
      </c>
      <c r="H247" s="119">
        <f>VLOOKUP($A247+ROUND((COLUMN()-2)/24,5),АТС!$A$41:$F$784,3)+'Иные услуги '!$C$5+'РСТ РСО-А'!$K$6+'РСТ РСО-А'!$F$9</f>
        <v>4280.99</v>
      </c>
      <c r="I247" s="119">
        <f>VLOOKUP($A247+ROUND((COLUMN()-2)/24,5),АТС!$A$41:$F$784,3)+'Иные услуги '!$C$5+'РСТ РСО-А'!$K$6+'РСТ РСО-А'!$F$9</f>
        <v>4142.3900000000003</v>
      </c>
      <c r="J247" s="119">
        <f>VLOOKUP($A247+ROUND((COLUMN()-2)/24,5),АТС!$A$41:$F$784,3)+'Иные услуги '!$C$5+'РСТ РСО-А'!$K$6+'РСТ РСО-А'!$F$9</f>
        <v>4279.42</v>
      </c>
      <c r="K247" s="119">
        <f>VLOOKUP($A247+ROUND((COLUMN()-2)/24,5),АТС!$A$41:$F$784,3)+'Иные услуги '!$C$5+'РСТ РСО-А'!$K$6+'РСТ РСО-А'!$F$9</f>
        <v>4119.1099999999997</v>
      </c>
      <c r="L247" s="119">
        <f>VLOOKUP($A247+ROUND((COLUMN()-2)/24,5),АТС!$A$41:$F$784,3)+'Иные услуги '!$C$5+'РСТ РСО-А'!$K$6+'РСТ РСО-А'!$F$9</f>
        <v>4119.72</v>
      </c>
      <c r="M247" s="119">
        <f>VLOOKUP($A247+ROUND((COLUMN()-2)/24,5),АТС!$A$41:$F$784,3)+'Иные услуги '!$C$5+'РСТ РСО-А'!$K$6+'РСТ РСО-А'!$F$9</f>
        <v>4119.1899999999996</v>
      </c>
      <c r="N247" s="119">
        <f>VLOOKUP($A247+ROUND((COLUMN()-2)/24,5),АТС!$A$41:$F$784,3)+'Иные услуги '!$C$5+'РСТ РСО-А'!$K$6+'РСТ РСО-А'!$F$9</f>
        <v>4119.22</v>
      </c>
      <c r="O247" s="119">
        <f>VLOOKUP($A247+ROUND((COLUMN()-2)/24,5),АТС!$A$41:$F$784,3)+'Иные услуги '!$C$5+'РСТ РСО-А'!$K$6+'РСТ РСО-А'!$F$9</f>
        <v>4127.53</v>
      </c>
      <c r="P247" s="119">
        <f>VLOOKUP($A247+ROUND((COLUMN()-2)/24,5),АТС!$A$41:$F$784,3)+'Иные услуги '!$C$5+'РСТ РСО-А'!$K$6+'РСТ РСО-А'!$F$9</f>
        <v>4096.55</v>
      </c>
      <c r="Q247" s="119">
        <f>VLOOKUP($A247+ROUND((COLUMN()-2)/24,5),АТС!$A$41:$F$784,3)+'Иные услуги '!$C$5+'РСТ РСО-А'!$K$6+'РСТ РСО-А'!$F$9</f>
        <v>4111.7299999999996</v>
      </c>
      <c r="R247" s="119">
        <f>VLOOKUP($A247+ROUND((COLUMN()-2)/24,5),АТС!$A$41:$F$784,3)+'Иные услуги '!$C$5+'РСТ РСО-А'!$K$6+'РСТ РСО-А'!$F$9</f>
        <v>4101.46</v>
      </c>
      <c r="S247" s="119">
        <f>VLOOKUP($A247+ROUND((COLUMN()-2)/24,5),АТС!$A$41:$F$784,3)+'Иные услуги '!$C$5+'РСТ РСО-А'!$K$6+'РСТ РСО-А'!$F$9</f>
        <v>4098.3500000000004</v>
      </c>
      <c r="T247" s="119">
        <f>VLOOKUP($A247+ROUND((COLUMN()-2)/24,5),АТС!$A$41:$F$784,3)+'Иные услуги '!$C$5+'РСТ РСО-А'!$K$6+'РСТ РСО-А'!$F$9</f>
        <v>4100.3999999999996</v>
      </c>
      <c r="U247" s="119">
        <f>VLOOKUP($A247+ROUND((COLUMN()-2)/24,5),АТС!$A$41:$F$784,3)+'Иные услуги '!$C$5+'РСТ РСО-А'!$K$6+'РСТ РСО-А'!$F$9</f>
        <v>4090.9600000000005</v>
      </c>
      <c r="V247" s="119">
        <f>VLOOKUP($A247+ROUND((COLUMN()-2)/24,5),АТС!$A$41:$F$784,3)+'Иные услуги '!$C$5+'РСТ РСО-А'!$K$6+'РСТ РСО-А'!$F$9</f>
        <v>4115.99</v>
      </c>
      <c r="W247" s="119">
        <f>VLOOKUP($A247+ROUND((COLUMN()-2)/24,5),АТС!$A$41:$F$784,3)+'Иные услуги '!$C$5+'РСТ РСО-А'!$K$6+'РСТ РСО-А'!$F$9</f>
        <v>4120.78</v>
      </c>
      <c r="X247" s="119">
        <f>VLOOKUP($A247+ROUND((COLUMN()-2)/24,5),АТС!$A$41:$F$784,3)+'Иные услуги '!$C$5+'РСТ РСО-А'!$K$6+'РСТ РСО-А'!$F$9</f>
        <v>4137.6000000000004</v>
      </c>
      <c r="Y247" s="119">
        <f>VLOOKUP($A247+ROUND((COLUMN()-2)/24,5),АТС!$A$41:$F$784,3)+'Иные услуги '!$C$5+'РСТ РСО-А'!$K$6+'РСТ РСО-А'!$F$9</f>
        <v>4690.95</v>
      </c>
    </row>
    <row r="248" spans="1:25" x14ac:dyDescent="0.2">
      <c r="A248" s="66">
        <f t="shared" si="7"/>
        <v>43321</v>
      </c>
      <c r="B248" s="119">
        <f>VLOOKUP($A248+ROUND((COLUMN()-2)/24,5),АТС!$A$41:$F$784,3)+'Иные услуги '!$C$5+'РСТ РСО-А'!$K$6+'РСТ РСО-А'!$F$9</f>
        <v>4059.63</v>
      </c>
      <c r="C248" s="119">
        <f>VLOOKUP($A248+ROUND((COLUMN()-2)/24,5),АТС!$A$41:$F$784,3)+'Иные услуги '!$C$5+'РСТ РСО-А'!$K$6+'РСТ РСО-А'!$F$9</f>
        <v>4094.5000000000005</v>
      </c>
      <c r="D248" s="119">
        <f>VLOOKUP($A248+ROUND((COLUMN()-2)/24,5),АТС!$A$41:$F$784,3)+'Иные услуги '!$C$5+'РСТ РСО-А'!$K$6+'РСТ РСО-А'!$F$9</f>
        <v>4120.2299999999996</v>
      </c>
      <c r="E248" s="119">
        <f>VLOOKUP($A248+ROUND((COLUMN()-2)/24,5),АТС!$A$41:$F$784,3)+'Иные услуги '!$C$5+'РСТ РСО-А'!$K$6+'РСТ РСО-А'!$F$9</f>
        <v>4119.41</v>
      </c>
      <c r="F248" s="119">
        <f>VLOOKUP($A248+ROUND((COLUMN()-2)/24,5),АТС!$A$41:$F$784,3)+'Иные услуги '!$C$5+'РСТ РСО-А'!$K$6+'РСТ РСО-А'!$F$9</f>
        <v>4118.9399999999996</v>
      </c>
      <c r="G248" s="119">
        <f>VLOOKUP($A248+ROUND((COLUMN()-2)/24,5),АТС!$A$41:$F$784,3)+'Иные услуги '!$C$5+'РСТ РСО-А'!$K$6+'РСТ РСО-А'!$F$9</f>
        <v>4117.99</v>
      </c>
      <c r="H248" s="119">
        <f>VLOOKUP($A248+ROUND((COLUMN()-2)/24,5),АТС!$A$41:$F$784,3)+'Иные услуги '!$C$5+'РСТ РСО-А'!$K$6+'РСТ РСО-А'!$F$9</f>
        <v>4219.55</v>
      </c>
      <c r="I248" s="119">
        <f>VLOOKUP($A248+ROUND((COLUMN()-2)/24,5),АТС!$A$41:$F$784,3)+'Иные услуги '!$C$5+'РСТ РСО-А'!$K$6+'РСТ РСО-А'!$F$9</f>
        <v>4116.04</v>
      </c>
      <c r="J248" s="119">
        <f>VLOOKUP($A248+ROUND((COLUMN()-2)/24,5),АТС!$A$41:$F$784,3)+'Иные услуги '!$C$5+'РСТ РСО-А'!$K$6+'РСТ РСО-А'!$F$9</f>
        <v>4181.3</v>
      </c>
      <c r="K248" s="119">
        <f>VLOOKUP($A248+ROUND((COLUMN()-2)/24,5),АТС!$A$41:$F$784,3)+'Иные услуги '!$C$5+'РСТ РСО-А'!$K$6+'РСТ РСО-А'!$F$9</f>
        <v>4083.7000000000003</v>
      </c>
      <c r="L248" s="119">
        <f>VLOOKUP($A248+ROUND((COLUMN()-2)/24,5),АТС!$A$41:$F$784,3)+'Иные услуги '!$C$5+'РСТ РСО-А'!$K$6+'РСТ РСО-А'!$F$9</f>
        <v>4084.6800000000003</v>
      </c>
      <c r="M248" s="119">
        <f>VLOOKUP($A248+ROUND((COLUMN()-2)/24,5),АТС!$A$41:$F$784,3)+'Иные услуги '!$C$5+'РСТ РСО-А'!$K$6+'РСТ РСО-А'!$F$9</f>
        <v>4084.53</v>
      </c>
      <c r="N248" s="119">
        <f>VLOOKUP($A248+ROUND((COLUMN()-2)/24,5),АТС!$A$41:$F$784,3)+'Иные услуги '!$C$5+'РСТ РСО-А'!$K$6+'РСТ РСО-А'!$F$9</f>
        <v>4084.3</v>
      </c>
      <c r="O248" s="119">
        <f>VLOOKUP($A248+ROUND((COLUMN()-2)/24,5),АТС!$A$41:$F$784,3)+'Иные услуги '!$C$5+'РСТ РСО-А'!$K$6+'РСТ РСО-А'!$F$9</f>
        <v>4091.36</v>
      </c>
      <c r="P248" s="119">
        <f>VLOOKUP($A248+ROUND((COLUMN()-2)/24,5),АТС!$A$41:$F$784,3)+'Иные услуги '!$C$5+'РСТ РСО-А'!$K$6+'РСТ РСО-А'!$F$9</f>
        <v>4091.42</v>
      </c>
      <c r="Q248" s="119">
        <f>VLOOKUP($A248+ROUND((COLUMN()-2)/24,5),АТС!$A$41:$F$784,3)+'Иные услуги '!$C$5+'РСТ РСО-А'!$K$6+'РСТ РСО-А'!$F$9</f>
        <v>4091.59</v>
      </c>
      <c r="R248" s="119">
        <f>VLOOKUP($A248+ROUND((COLUMN()-2)/24,5),АТС!$A$41:$F$784,3)+'Иные услуги '!$C$5+'РСТ РСО-А'!$K$6+'РСТ РСО-А'!$F$9</f>
        <v>4090.05</v>
      </c>
      <c r="S248" s="119">
        <f>VLOOKUP($A248+ROUND((COLUMN()-2)/24,5),АТС!$A$41:$F$784,3)+'Иные услуги '!$C$5+'РСТ РСО-А'!$K$6+'РСТ РСО-А'!$F$9</f>
        <v>4091.26</v>
      </c>
      <c r="T248" s="119">
        <f>VLOOKUP($A248+ROUND((COLUMN()-2)/24,5),АТС!$A$41:$F$784,3)+'Иные услуги '!$C$5+'РСТ РСО-А'!$K$6+'РСТ РСО-А'!$F$9</f>
        <v>4083.77</v>
      </c>
      <c r="U248" s="119">
        <f>VLOOKUP($A248+ROUND((COLUMN()-2)/24,5),АТС!$A$41:$F$784,3)+'Иные услуги '!$C$5+'РСТ РСО-А'!$K$6+'РСТ РСО-А'!$F$9</f>
        <v>4089.48</v>
      </c>
      <c r="V248" s="119">
        <f>VLOOKUP($A248+ROUND((COLUMN()-2)/24,5),АТС!$A$41:$F$784,3)+'Иные услуги '!$C$5+'РСТ РСО-А'!$K$6+'РСТ РСО-А'!$F$9</f>
        <v>4114.54</v>
      </c>
      <c r="W248" s="119">
        <f>VLOOKUP($A248+ROUND((COLUMN()-2)/24,5),АТС!$A$41:$F$784,3)+'Иные услуги '!$C$5+'РСТ РСО-А'!$K$6+'РСТ РСО-А'!$F$9</f>
        <v>4119.46</v>
      </c>
      <c r="X248" s="119">
        <f>VLOOKUP($A248+ROUND((COLUMN()-2)/24,5),АТС!$A$41:$F$784,3)+'Иные услуги '!$C$5+'РСТ РСО-А'!$K$6+'РСТ РСО-А'!$F$9</f>
        <v>4135.96</v>
      </c>
      <c r="Y248" s="119">
        <f>VLOOKUP($A248+ROUND((COLUMN()-2)/24,5),АТС!$A$41:$F$784,3)+'Иные услуги '!$C$5+'РСТ РСО-А'!$K$6+'РСТ РСО-А'!$F$9</f>
        <v>4617.32</v>
      </c>
    </row>
    <row r="249" spans="1:25" x14ac:dyDescent="0.2">
      <c r="A249" s="66">
        <f t="shared" si="7"/>
        <v>43322</v>
      </c>
      <c r="B249" s="119">
        <f>VLOOKUP($A249+ROUND((COLUMN()-2)/24,5),АТС!$A$41:$F$784,3)+'Иные услуги '!$C$5+'РСТ РСО-А'!$K$6+'РСТ РСО-А'!$F$9</f>
        <v>4074.69</v>
      </c>
      <c r="C249" s="119">
        <f>VLOOKUP($A249+ROUND((COLUMN()-2)/24,5),АТС!$A$41:$F$784,3)+'Иные услуги '!$C$5+'РСТ РСО-А'!$K$6+'РСТ РСО-А'!$F$9</f>
        <v>4091.8700000000003</v>
      </c>
      <c r="D249" s="119">
        <f>VLOOKUP($A249+ROUND((COLUMN()-2)/24,5),АТС!$A$41:$F$784,3)+'Иные услуги '!$C$5+'РСТ РСО-А'!$K$6+'РСТ РСО-А'!$F$9</f>
        <v>4090.9300000000003</v>
      </c>
      <c r="E249" s="119">
        <f>VLOOKUP($A249+ROUND((COLUMN()-2)/24,5),АТС!$A$41:$F$784,3)+'Иные услуги '!$C$5+'РСТ РСО-А'!$K$6+'РСТ РСО-А'!$F$9</f>
        <v>4090.65</v>
      </c>
      <c r="F249" s="119">
        <f>VLOOKUP($A249+ROUND((COLUMN()-2)/24,5),АТС!$A$41:$F$784,3)+'Иные услуги '!$C$5+'РСТ РСО-А'!$K$6+'РСТ РСО-А'!$F$9</f>
        <v>4090.7200000000003</v>
      </c>
      <c r="G249" s="119">
        <f>VLOOKUP($A249+ROUND((COLUMN()-2)/24,5),АТС!$A$41:$F$784,3)+'Иные услуги '!$C$5+'РСТ РСО-А'!$K$6+'РСТ РСО-А'!$F$9</f>
        <v>4086.6600000000003</v>
      </c>
      <c r="H249" s="119">
        <f>VLOOKUP($A249+ROUND((COLUMN()-2)/24,5),АТС!$A$41:$F$784,3)+'Иные услуги '!$C$5+'РСТ РСО-А'!$K$6+'РСТ РСО-А'!$F$9</f>
        <v>4093.27</v>
      </c>
      <c r="I249" s="119">
        <f>VLOOKUP($A249+ROUND((COLUMN()-2)/24,5),АТС!$A$41:$F$784,3)+'Иные услуги '!$C$5+'РСТ РСО-А'!$K$6+'РСТ РСО-А'!$F$9</f>
        <v>4067.9700000000003</v>
      </c>
      <c r="J249" s="119">
        <f>VLOOKUP($A249+ROUND((COLUMN()-2)/24,5),АТС!$A$41:$F$784,3)+'Иные услуги '!$C$5+'РСТ РСО-А'!$K$6+'РСТ РСО-А'!$F$9</f>
        <v>4182.78</v>
      </c>
      <c r="K249" s="119">
        <f>VLOOKUP($A249+ROUND((COLUMN()-2)/24,5),АТС!$A$41:$F$784,3)+'Иные услуги '!$C$5+'РСТ РСО-А'!$K$6+'РСТ РСО-А'!$F$9</f>
        <v>4115.66</v>
      </c>
      <c r="L249" s="119">
        <f>VLOOKUP($A249+ROUND((COLUMN()-2)/24,5),АТС!$A$41:$F$784,3)+'Иные услуги '!$C$5+'РСТ РСО-А'!$K$6+'РСТ РСО-А'!$F$9</f>
        <v>4116.17</v>
      </c>
      <c r="M249" s="119">
        <f>VLOOKUP($A249+ROUND((COLUMN()-2)/24,5),АТС!$A$41:$F$784,3)+'Иные услуги '!$C$5+'РСТ РСО-А'!$K$6+'РСТ РСО-А'!$F$9</f>
        <v>4116.07</v>
      </c>
      <c r="N249" s="119">
        <f>VLOOKUP($A249+ROUND((COLUMN()-2)/24,5),АТС!$A$41:$F$784,3)+'Иные услуги '!$C$5+'РСТ РСО-А'!$K$6+'РСТ РСО-А'!$F$9</f>
        <v>4115.24</v>
      </c>
      <c r="O249" s="119">
        <f>VLOOKUP($A249+ROUND((COLUMN()-2)/24,5),АТС!$A$41:$F$784,3)+'Иные услуги '!$C$5+'РСТ РСО-А'!$K$6+'РСТ РСО-А'!$F$9</f>
        <v>4120.97</v>
      </c>
      <c r="P249" s="119">
        <f>VLOOKUP($A249+ROUND((COLUMN()-2)/24,5),АТС!$A$41:$F$784,3)+'Иные услуги '!$C$5+'РСТ РСО-А'!$K$6+'РСТ РСО-А'!$F$9</f>
        <v>4105.34</v>
      </c>
      <c r="Q249" s="119">
        <f>VLOOKUP($A249+ROUND((COLUMN()-2)/24,5),АТС!$A$41:$F$784,3)+'Иные услуги '!$C$5+'РСТ РСО-А'!$K$6+'РСТ РСО-А'!$F$9</f>
        <v>4105.4399999999996</v>
      </c>
      <c r="R249" s="119">
        <f>VLOOKUP($A249+ROUND((COLUMN()-2)/24,5),АТС!$A$41:$F$784,3)+'Иные услуги '!$C$5+'РСТ РСО-А'!$K$6+'РСТ РСО-А'!$F$9</f>
        <v>4096.57</v>
      </c>
      <c r="S249" s="119">
        <f>VLOOKUP($A249+ROUND((COLUMN()-2)/24,5),АТС!$A$41:$F$784,3)+'Иные услуги '!$C$5+'РСТ РСО-А'!$K$6+'РСТ РСО-А'!$F$9</f>
        <v>4094.0400000000004</v>
      </c>
      <c r="T249" s="119">
        <f>VLOOKUP($A249+ROUND((COLUMN()-2)/24,5),АТС!$A$41:$F$784,3)+'Иные услуги '!$C$5+'РСТ РСО-А'!$K$6+'РСТ РСО-А'!$F$9</f>
        <v>4082.55</v>
      </c>
      <c r="U249" s="119">
        <f>VLOOKUP($A249+ROUND((COLUMN()-2)/24,5),АТС!$A$41:$F$784,3)+'Иные услуги '!$C$5+'РСТ РСО-А'!$K$6+'РСТ РСО-А'!$F$9</f>
        <v>4103</v>
      </c>
      <c r="V249" s="119">
        <f>VLOOKUP($A249+ROUND((COLUMN()-2)/24,5),АТС!$A$41:$F$784,3)+'Иные услуги '!$C$5+'РСТ РСО-А'!$K$6+'РСТ РСО-А'!$F$9</f>
        <v>4244.17</v>
      </c>
      <c r="W249" s="119">
        <f>VLOOKUP($A249+ROUND((COLUMN()-2)/24,5),АТС!$A$41:$F$784,3)+'Иные услуги '!$C$5+'РСТ РСО-А'!$K$6+'РСТ РСО-А'!$F$9</f>
        <v>4200.8599999999997</v>
      </c>
      <c r="X249" s="119">
        <f>VLOOKUP($A249+ROUND((COLUMN()-2)/24,5),АТС!$A$41:$F$784,3)+'Иные услуги '!$C$5+'РСТ РСО-А'!$K$6+'РСТ РСО-А'!$F$9</f>
        <v>4140.68</v>
      </c>
      <c r="Y249" s="119">
        <f>VLOOKUP($A249+ROUND((COLUMN()-2)/24,5),АТС!$A$41:$F$784,3)+'Иные услуги '!$C$5+'РСТ РСО-А'!$K$6+'РСТ РСО-А'!$F$9</f>
        <v>4201.3100000000004</v>
      </c>
    </row>
    <row r="250" spans="1:25" x14ac:dyDescent="0.2">
      <c r="A250" s="66">
        <f t="shared" si="7"/>
        <v>43323</v>
      </c>
      <c r="B250" s="119">
        <f>VLOOKUP($A250+ROUND((COLUMN()-2)/24,5),АТС!$A$41:$F$784,3)+'Иные услуги '!$C$5+'РСТ РСО-А'!$K$6+'РСТ РСО-А'!$F$9</f>
        <v>4064.32</v>
      </c>
      <c r="C250" s="119">
        <f>VLOOKUP($A250+ROUND((COLUMN()-2)/24,5),АТС!$A$41:$F$784,3)+'Иные услуги '!$C$5+'РСТ РСО-А'!$K$6+'РСТ РСО-А'!$F$9</f>
        <v>4073.77</v>
      </c>
      <c r="D250" s="119">
        <f>VLOOKUP($A250+ROUND((COLUMN()-2)/24,5),АТС!$A$41:$F$784,3)+'Иные услуги '!$C$5+'РСТ РСО-А'!$K$6+'РСТ РСО-А'!$F$9</f>
        <v>4074.8700000000003</v>
      </c>
      <c r="E250" s="119">
        <f>VLOOKUP($A250+ROUND((COLUMN()-2)/24,5),АТС!$A$41:$F$784,3)+'Иные услуги '!$C$5+'РСТ РСО-А'!$K$6+'РСТ РСО-А'!$F$9</f>
        <v>4071.3300000000004</v>
      </c>
      <c r="F250" s="119">
        <f>VLOOKUP($A250+ROUND((COLUMN()-2)/24,5),АТС!$A$41:$F$784,3)+'Иные услуги '!$C$5+'РСТ РСО-А'!$K$6+'РСТ РСО-А'!$F$9</f>
        <v>4088.9100000000003</v>
      </c>
      <c r="G250" s="119">
        <f>VLOOKUP($A250+ROUND((COLUMN()-2)/24,5),АТС!$A$41:$F$784,3)+'Иные услуги '!$C$5+'РСТ РСО-А'!$K$6+'РСТ РСО-А'!$F$9</f>
        <v>4076.5800000000004</v>
      </c>
      <c r="H250" s="119">
        <f>VLOOKUP($A250+ROUND((COLUMN()-2)/24,5),АТС!$A$41:$F$784,3)+'Иные услуги '!$C$5+'РСТ РСО-А'!$K$6+'РСТ РСО-А'!$F$9</f>
        <v>4093.4500000000003</v>
      </c>
      <c r="I250" s="119">
        <f>VLOOKUP($A250+ROUND((COLUMN()-2)/24,5),АТС!$A$41:$F$784,3)+'Иные услуги '!$C$5+'РСТ РСО-А'!$K$6+'РСТ РСО-А'!$F$9</f>
        <v>4054.05</v>
      </c>
      <c r="J250" s="119">
        <f>VLOOKUP($A250+ROUND((COLUMN()-2)/24,5),АТС!$A$41:$F$784,3)+'Иные услуги '!$C$5+'РСТ РСО-А'!$K$6+'РСТ РСО-А'!$F$9</f>
        <v>4286.45</v>
      </c>
      <c r="K250" s="119">
        <f>VLOOKUP($A250+ROUND((COLUMN()-2)/24,5),АТС!$A$41:$F$784,3)+'Иные услуги '!$C$5+'РСТ РСО-А'!$K$6+'РСТ РСО-А'!$F$9</f>
        <v>4177.7</v>
      </c>
      <c r="L250" s="119">
        <f>VLOOKUP($A250+ROUND((COLUMN()-2)/24,5),АТС!$A$41:$F$784,3)+'Иные услуги '!$C$5+'РСТ РСО-А'!$K$6+'РСТ РСО-А'!$F$9</f>
        <v>4117.82</v>
      </c>
      <c r="M250" s="119">
        <f>VLOOKUP($A250+ROUND((COLUMN()-2)/24,5),АТС!$A$41:$F$784,3)+'Иные услуги '!$C$5+'РСТ РСО-А'!$K$6+'РСТ РСО-А'!$F$9</f>
        <v>4117.26</v>
      </c>
      <c r="N250" s="119">
        <f>VLOOKUP($A250+ROUND((COLUMN()-2)/24,5),АТС!$A$41:$F$784,3)+'Иные услуги '!$C$5+'РСТ РСО-А'!$K$6+'РСТ РСО-А'!$F$9</f>
        <v>4117.45</v>
      </c>
      <c r="O250" s="119">
        <f>VLOOKUP($A250+ROUND((COLUMN()-2)/24,5),АТС!$A$41:$F$784,3)+'Иные услуги '!$C$5+'РСТ РСО-А'!$K$6+'РСТ РСО-А'!$F$9</f>
        <v>4120.1499999999996</v>
      </c>
      <c r="P250" s="119">
        <f>VLOOKUP($A250+ROUND((COLUMN()-2)/24,5),АТС!$A$41:$F$784,3)+'Иные услуги '!$C$5+'РСТ РСО-А'!$K$6+'РСТ РСО-А'!$F$9</f>
        <v>4120.3900000000003</v>
      </c>
      <c r="Q250" s="119">
        <f>VLOOKUP($A250+ROUND((COLUMN()-2)/24,5),АТС!$A$41:$F$784,3)+'Иные услуги '!$C$5+'РСТ РСО-А'!$K$6+'РСТ РСО-А'!$F$9</f>
        <v>4120.3100000000004</v>
      </c>
      <c r="R250" s="119">
        <f>VLOOKUP($A250+ROUND((COLUMN()-2)/24,5),АТС!$A$41:$F$784,3)+'Иные услуги '!$C$5+'РСТ РСО-А'!$K$6+'РСТ РСО-А'!$F$9</f>
        <v>4088.3700000000003</v>
      </c>
      <c r="S250" s="119">
        <f>VLOOKUP($A250+ROUND((COLUMN()-2)/24,5),АТС!$A$41:$F$784,3)+'Иные услуги '!$C$5+'РСТ РСО-А'!$K$6+'РСТ РСО-А'!$F$9</f>
        <v>4087.11</v>
      </c>
      <c r="T250" s="119">
        <f>VLOOKUP($A250+ROUND((COLUMN()-2)/24,5),АТС!$A$41:$F$784,3)+'Иные услуги '!$C$5+'РСТ РСО-А'!$K$6+'РСТ РСО-А'!$F$9</f>
        <v>4099.1499999999996</v>
      </c>
      <c r="U250" s="119">
        <f>VLOOKUP($A250+ROUND((COLUMN()-2)/24,5),АТС!$A$41:$F$784,3)+'Иные услуги '!$C$5+'РСТ РСО-А'!$K$6+'РСТ РСО-А'!$F$9</f>
        <v>4091.7000000000003</v>
      </c>
      <c r="V250" s="119">
        <f>VLOOKUP($A250+ROUND((COLUMN()-2)/24,5),АТС!$A$41:$F$784,3)+'Иные услуги '!$C$5+'РСТ РСО-А'!$K$6+'РСТ РСО-А'!$F$9</f>
        <v>4141.6899999999996</v>
      </c>
      <c r="W250" s="119">
        <f>VLOOKUP($A250+ROUND((COLUMN()-2)/24,5),АТС!$A$41:$F$784,3)+'Иные услуги '!$C$5+'РСТ РСО-А'!$K$6+'РСТ РСО-А'!$F$9</f>
        <v>4114.42</v>
      </c>
      <c r="X250" s="119">
        <f>VLOOKUP($A250+ROUND((COLUMN()-2)/24,5),АТС!$A$41:$F$784,3)+'Иные услуги '!$C$5+'РСТ РСО-А'!$K$6+'РСТ РСО-А'!$F$9</f>
        <v>4131.6499999999996</v>
      </c>
      <c r="Y250" s="119">
        <f>VLOOKUP($A250+ROUND((COLUMN()-2)/24,5),АТС!$A$41:$F$784,3)+'Иные услуги '!$C$5+'РСТ РСО-А'!$K$6+'РСТ РСО-А'!$F$9</f>
        <v>4683.2099999999991</v>
      </c>
    </row>
    <row r="251" spans="1:25" x14ac:dyDescent="0.2">
      <c r="A251" s="66">
        <f t="shared" si="7"/>
        <v>43324</v>
      </c>
      <c r="B251" s="119">
        <f>VLOOKUP($A251+ROUND((COLUMN()-2)/24,5),АТС!$A$41:$F$784,3)+'Иные услуги '!$C$5+'РСТ РСО-А'!$K$6+'РСТ РСО-А'!$F$9</f>
        <v>4058.0800000000004</v>
      </c>
      <c r="C251" s="119">
        <f>VLOOKUP($A251+ROUND((COLUMN()-2)/24,5),АТС!$A$41:$F$784,3)+'Иные услуги '!$C$5+'РСТ РСО-А'!$K$6+'РСТ РСО-А'!$F$9</f>
        <v>4094.1000000000004</v>
      </c>
      <c r="D251" s="119">
        <f>VLOOKUP($A251+ROUND((COLUMN()-2)/24,5),АТС!$A$41:$F$784,3)+'Иные услуги '!$C$5+'РСТ РСО-А'!$K$6+'РСТ РСО-А'!$F$9</f>
        <v>4140.93</v>
      </c>
      <c r="E251" s="119">
        <f>VLOOKUP($A251+ROUND((COLUMN()-2)/24,5),АТС!$A$41:$F$784,3)+'Иные услуги '!$C$5+'РСТ РСО-А'!$K$6+'РСТ РСО-А'!$F$9</f>
        <v>4170.9799999999996</v>
      </c>
      <c r="F251" s="119">
        <f>VLOOKUP($A251+ROUND((COLUMN()-2)/24,5),АТС!$A$41:$F$784,3)+'Иные услуги '!$C$5+'РСТ РСО-А'!$K$6+'РСТ РСО-А'!$F$9</f>
        <v>4140.16</v>
      </c>
      <c r="G251" s="119">
        <f>VLOOKUP($A251+ROUND((COLUMN()-2)/24,5),АТС!$A$41:$F$784,3)+'Иные услуги '!$C$5+'РСТ РСО-А'!$K$6+'РСТ РСО-А'!$F$9</f>
        <v>4150.1099999999997</v>
      </c>
      <c r="H251" s="119">
        <f>VLOOKUP($A251+ROUND((COLUMN()-2)/24,5),АТС!$A$41:$F$784,3)+'Иные услуги '!$C$5+'РСТ РСО-А'!$K$6+'РСТ РСО-А'!$F$9</f>
        <v>4318.87</v>
      </c>
      <c r="I251" s="119">
        <f>VLOOKUP($A251+ROUND((COLUMN()-2)/24,5),АТС!$A$41:$F$784,3)+'Иные услуги '!$C$5+'РСТ РСО-А'!$K$6+'РСТ РСО-А'!$F$9</f>
        <v>4120.87</v>
      </c>
      <c r="J251" s="119">
        <f>VLOOKUP($A251+ROUND((COLUMN()-2)/24,5),АТС!$A$41:$F$784,3)+'Иные услуги '!$C$5+'РСТ РСО-А'!$K$6+'РСТ РСО-А'!$F$9</f>
        <v>4340.75</v>
      </c>
      <c r="K251" s="119">
        <f>VLOOKUP($A251+ROUND((COLUMN()-2)/24,5),АТС!$A$41:$F$784,3)+'Иные услуги '!$C$5+'РСТ РСО-А'!$K$6+'РСТ РСО-А'!$F$9</f>
        <v>4221.6400000000003</v>
      </c>
      <c r="L251" s="119">
        <f>VLOOKUP($A251+ROUND((COLUMN()-2)/24,5),АТС!$A$41:$F$784,3)+'Иные услуги '!$C$5+'РСТ РСО-А'!$K$6+'РСТ РСО-А'!$F$9</f>
        <v>4148.17</v>
      </c>
      <c r="M251" s="119">
        <f>VLOOKUP($A251+ROUND((COLUMN()-2)/24,5),АТС!$A$41:$F$784,3)+'Иные услуги '!$C$5+'РСТ РСО-А'!$K$6+'РСТ РСО-А'!$F$9</f>
        <v>4131.3500000000004</v>
      </c>
      <c r="N251" s="119">
        <f>VLOOKUP($A251+ROUND((COLUMN()-2)/24,5),АТС!$A$41:$F$784,3)+'Иные услуги '!$C$5+'РСТ РСО-А'!$K$6+'РСТ РСО-А'!$F$9</f>
        <v>4148.84</v>
      </c>
      <c r="O251" s="119">
        <f>VLOOKUP($A251+ROUND((COLUMN()-2)/24,5),АТС!$A$41:$F$784,3)+'Иные услуги '!$C$5+'РСТ РСО-А'!$K$6+'РСТ РСО-А'!$F$9</f>
        <v>4151</v>
      </c>
      <c r="P251" s="119">
        <f>VLOOKUP($A251+ROUND((COLUMN()-2)/24,5),АТС!$A$41:$F$784,3)+'Иные услуги '!$C$5+'РСТ РСО-А'!$K$6+'РСТ РСО-А'!$F$9</f>
        <v>4186.4399999999996</v>
      </c>
      <c r="Q251" s="119">
        <f>VLOOKUP($A251+ROUND((COLUMN()-2)/24,5),АТС!$A$41:$F$784,3)+'Иные услуги '!$C$5+'РСТ РСО-А'!$K$6+'РСТ РСО-А'!$F$9</f>
        <v>4168.33</v>
      </c>
      <c r="R251" s="119">
        <f>VLOOKUP($A251+ROUND((COLUMN()-2)/24,5),АТС!$A$41:$F$784,3)+'Иные услуги '!$C$5+'РСТ РСО-А'!$K$6+'РСТ РСО-А'!$F$9</f>
        <v>4133.37</v>
      </c>
      <c r="S251" s="119">
        <f>VLOOKUP($A251+ROUND((COLUMN()-2)/24,5),АТС!$A$41:$F$784,3)+'Иные услуги '!$C$5+'РСТ РСО-А'!$K$6+'РСТ РСО-А'!$F$9</f>
        <v>4147.79</v>
      </c>
      <c r="T251" s="119">
        <f>VLOOKUP($A251+ROUND((COLUMN()-2)/24,5),АТС!$A$41:$F$784,3)+'Иные услуги '!$C$5+'РСТ РСО-А'!$K$6+'РСТ РСО-А'!$F$9</f>
        <v>4128.2299999999996</v>
      </c>
      <c r="U251" s="119">
        <f>VLOOKUP($A251+ROUND((COLUMN()-2)/24,5),АТС!$A$41:$F$784,3)+'Иные услуги '!$C$5+'РСТ РСО-А'!$K$6+'РСТ РСО-А'!$F$9</f>
        <v>4097.26</v>
      </c>
      <c r="V251" s="119">
        <f>VLOOKUP($A251+ROUND((COLUMN()-2)/24,5),АТС!$A$41:$F$784,3)+'Иные услуги '!$C$5+'РСТ РСО-А'!$K$6+'РСТ РСО-А'!$F$9</f>
        <v>4104.66</v>
      </c>
      <c r="W251" s="119">
        <f>VLOOKUP($A251+ROUND((COLUMN()-2)/24,5),АТС!$A$41:$F$784,3)+'Иные услуги '!$C$5+'РСТ РСО-А'!$K$6+'РСТ РСО-А'!$F$9</f>
        <v>4106.5199999999995</v>
      </c>
      <c r="X251" s="119">
        <f>VLOOKUP($A251+ROUND((COLUMN()-2)/24,5),АТС!$A$41:$F$784,3)+'Иные услуги '!$C$5+'РСТ РСО-А'!$K$6+'РСТ РСО-А'!$F$9</f>
        <v>4249.6499999999996</v>
      </c>
      <c r="Y251" s="119">
        <f>VLOOKUP($A251+ROUND((COLUMN()-2)/24,5),АТС!$A$41:$F$784,3)+'Иные услуги '!$C$5+'РСТ РСО-А'!$K$6+'РСТ РСО-А'!$F$9</f>
        <v>4594.8499999999995</v>
      </c>
    </row>
    <row r="252" spans="1:25" x14ac:dyDescent="0.2">
      <c r="A252" s="66">
        <f t="shared" si="7"/>
        <v>43325</v>
      </c>
      <c r="B252" s="119">
        <f>VLOOKUP($A252+ROUND((COLUMN()-2)/24,5),АТС!$A$41:$F$784,3)+'Иные услуги '!$C$5+'РСТ РСО-А'!$K$6+'РСТ РСО-А'!$F$9</f>
        <v>4054.07</v>
      </c>
      <c r="C252" s="119">
        <f>VLOOKUP($A252+ROUND((COLUMN()-2)/24,5),АТС!$A$41:$F$784,3)+'Иные услуги '!$C$5+'РСТ РСО-А'!$K$6+'РСТ РСО-А'!$F$9</f>
        <v>4069.67</v>
      </c>
      <c r="D252" s="119">
        <f>VLOOKUP($A252+ROUND((COLUMN()-2)/24,5),АТС!$A$41:$F$784,3)+'Иные услуги '!$C$5+'РСТ РСО-А'!$K$6+'РСТ РСО-А'!$F$9</f>
        <v>4069.15</v>
      </c>
      <c r="E252" s="119">
        <f>VLOOKUP($A252+ROUND((COLUMN()-2)/24,5),АТС!$A$41:$F$784,3)+'Иные услуги '!$C$5+'РСТ РСО-А'!$K$6+'РСТ РСО-А'!$F$9</f>
        <v>4068.6000000000004</v>
      </c>
      <c r="F252" s="119">
        <f>VLOOKUP($A252+ROUND((COLUMN()-2)/24,5),АТС!$A$41:$F$784,3)+'Иные услуги '!$C$5+'РСТ РСО-А'!$K$6+'РСТ РСО-А'!$F$9</f>
        <v>4068.6200000000003</v>
      </c>
      <c r="G252" s="119">
        <f>VLOOKUP($A252+ROUND((COLUMN()-2)/24,5),АТС!$A$41:$F$784,3)+'Иные услуги '!$C$5+'РСТ РСО-А'!$K$6+'РСТ РСО-А'!$F$9</f>
        <v>4069.7100000000005</v>
      </c>
      <c r="H252" s="119">
        <f>VLOOKUP($A252+ROUND((COLUMN()-2)/24,5),АТС!$A$41:$F$784,3)+'Иные услуги '!$C$5+'РСТ РСО-А'!$K$6+'РСТ РСО-А'!$F$9</f>
        <v>4116.38</v>
      </c>
      <c r="I252" s="119">
        <f>VLOOKUP($A252+ROUND((COLUMN()-2)/24,5),АТС!$A$41:$F$784,3)+'Иные услуги '!$C$5+'РСТ РСО-А'!$K$6+'РСТ РСО-А'!$F$9</f>
        <v>4054.53</v>
      </c>
      <c r="J252" s="119">
        <f>VLOOKUP($A252+ROUND((COLUMN()-2)/24,5),АТС!$A$41:$F$784,3)+'Иные услуги '!$C$5+'РСТ РСО-А'!$K$6+'РСТ РСО-А'!$F$9</f>
        <v>4213.04</v>
      </c>
      <c r="K252" s="119">
        <f>VLOOKUP($A252+ROUND((COLUMN()-2)/24,5),АТС!$A$41:$F$784,3)+'Иные услуги '!$C$5+'РСТ РСО-А'!$K$6+'РСТ РСО-А'!$F$9</f>
        <v>4106.62</v>
      </c>
      <c r="L252" s="119">
        <f>VLOOKUP($A252+ROUND((COLUMN()-2)/24,5),АТС!$A$41:$F$784,3)+'Иные услуги '!$C$5+'РСТ РСО-А'!$K$6+'РСТ РСО-А'!$F$9</f>
        <v>4076.98</v>
      </c>
      <c r="M252" s="119">
        <f>VLOOKUP($A252+ROUND((COLUMN()-2)/24,5),АТС!$A$41:$F$784,3)+'Иные услуги '!$C$5+'РСТ РСО-А'!$K$6+'РСТ РСО-А'!$F$9</f>
        <v>4051.4900000000002</v>
      </c>
      <c r="N252" s="119">
        <f>VLOOKUP($A252+ROUND((COLUMN()-2)/24,5),АТС!$A$41:$F$784,3)+'Иные услуги '!$C$5+'РСТ РСО-А'!$K$6+'РСТ РСО-А'!$F$9</f>
        <v>4064.7400000000002</v>
      </c>
      <c r="O252" s="119">
        <f>VLOOKUP($A252+ROUND((COLUMN()-2)/24,5),АТС!$A$41:$F$784,3)+'Иные услуги '!$C$5+'РСТ РСО-А'!$K$6+'РСТ РСО-А'!$F$9</f>
        <v>4068.88</v>
      </c>
      <c r="P252" s="119">
        <f>VLOOKUP($A252+ROUND((COLUMN()-2)/24,5),АТС!$A$41:$F$784,3)+'Иные услуги '!$C$5+'РСТ РСО-А'!$K$6+'РСТ РСО-А'!$F$9</f>
        <v>4072.5600000000004</v>
      </c>
      <c r="Q252" s="119">
        <f>VLOOKUP($A252+ROUND((COLUMN()-2)/24,5),АТС!$A$41:$F$784,3)+'Иные услуги '!$C$5+'РСТ РСО-А'!$K$6+'РСТ РСО-А'!$F$9</f>
        <v>4071.65</v>
      </c>
      <c r="R252" s="119">
        <f>VLOOKUP($A252+ROUND((COLUMN()-2)/24,5),АТС!$A$41:$F$784,3)+'Иные услуги '!$C$5+'РСТ РСО-А'!$K$6+'РСТ РСО-А'!$F$9</f>
        <v>4086.48</v>
      </c>
      <c r="S252" s="119">
        <f>VLOOKUP($A252+ROUND((COLUMN()-2)/24,5),АТС!$A$41:$F$784,3)+'Иные услуги '!$C$5+'РСТ РСО-А'!$K$6+'РСТ РСО-А'!$F$9</f>
        <v>4057.3500000000004</v>
      </c>
      <c r="T252" s="119">
        <f>VLOOKUP($A252+ROUND((COLUMN()-2)/24,5),АТС!$A$41:$F$784,3)+'Иные услуги '!$C$5+'РСТ РСО-А'!$K$6+'РСТ РСО-А'!$F$9</f>
        <v>4078.36</v>
      </c>
      <c r="U252" s="119">
        <f>VLOOKUP($A252+ROUND((COLUMN()-2)/24,5),АТС!$A$41:$F$784,3)+'Иные услуги '!$C$5+'РСТ РСО-А'!$K$6+'РСТ РСО-А'!$F$9</f>
        <v>4057.77</v>
      </c>
      <c r="V252" s="119">
        <f>VLOOKUP($A252+ROUND((COLUMN()-2)/24,5),АТС!$A$41:$F$784,3)+'Иные услуги '!$C$5+'РСТ РСО-А'!$K$6+'РСТ РСО-А'!$F$9</f>
        <v>4050.23</v>
      </c>
      <c r="W252" s="119">
        <f>VLOOKUP($A252+ROUND((COLUMN()-2)/24,5),АТС!$A$41:$F$784,3)+'Иные услуги '!$C$5+'РСТ РСО-А'!$K$6+'РСТ РСО-А'!$F$9</f>
        <v>4074.53</v>
      </c>
      <c r="X252" s="119">
        <f>VLOOKUP($A252+ROUND((COLUMN()-2)/24,5),АТС!$A$41:$F$784,3)+'Иные услуги '!$C$5+'РСТ РСО-А'!$K$6+'РСТ РСО-А'!$F$9</f>
        <v>4110.76</v>
      </c>
      <c r="Y252" s="119">
        <f>VLOOKUP($A252+ROUND((COLUMN()-2)/24,5),АТС!$A$41:$F$784,3)+'Иные услуги '!$C$5+'РСТ РСО-А'!$K$6+'РСТ РСО-А'!$F$9</f>
        <v>4355.25</v>
      </c>
    </row>
    <row r="253" spans="1:25" x14ac:dyDescent="0.2">
      <c r="A253" s="66">
        <f t="shared" si="7"/>
        <v>43326</v>
      </c>
      <c r="B253" s="119">
        <f>VLOOKUP($A253+ROUND((COLUMN()-2)/24,5),АТС!$A$41:$F$784,3)+'Иные услуги '!$C$5+'РСТ РСО-А'!$K$6+'РСТ РСО-А'!$F$9</f>
        <v>4068.0800000000004</v>
      </c>
      <c r="C253" s="119">
        <f>VLOOKUP($A253+ROUND((COLUMN()-2)/24,5),АТС!$A$41:$F$784,3)+'Иные услуги '!$C$5+'РСТ РСО-А'!$K$6+'РСТ РСО-А'!$F$9</f>
        <v>4050.9500000000003</v>
      </c>
      <c r="D253" s="119">
        <f>VLOOKUP($A253+ROUND((COLUMN()-2)/24,5),АТС!$A$41:$F$784,3)+'Иные услуги '!$C$5+'РСТ РСО-А'!$K$6+'РСТ РСО-А'!$F$9</f>
        <v>4076.02</v>
      </c>
      <c r="E253" s="119">
        <f>VLOOKUP($A253+ROUND((COLUMN()-2)/24,5),АТС!$A$41:$F$784,3)+'Иные услуги '!$C$5+'РСТ РСО-А'!$K$6+'РСТ РСО-А'!$F$9</f>
        <v>4084.0600000000004</v>
      </c>
      <c r="F253" s="119">
        <f>VLOOKUP($A253+ROUND((COLUMN()-2)/24,5),АТС!$A$41:$F$784,3)+'Иные услуги '!$C$5+'РСТ РСО-А'!$K$6+'РСТ РСО-А'!$F$9</f>
        <v>4083.8100000000004</v>
      </c>
      <c r="G253" s="119">
        <f>VLOOKUP($A253+ROUND((COLUMN()-2)/24,5),АТС!$A$41:$F$784,3)+'Иные услуги '!$C$5+'РСТ РСО-А'!$K$6+'РСТ РСО-А'!$F$9</f>
        <v>4081.05</v>
      </c>
      <c r="H253" s="119">
        <f>VLOOKUP($A253+ROUND((COLUMN()-2)/24,5),АТС!$A$41:$F$784,3)+'Иные услуги '!$C$5+'РСТ РСО-А'!$K$6+'РСТ РСО-А'!$F$9</f>
        <v>4142.29</v>
      </c>
      <c r="I253" s="119">
        <f>VLOOKUP($A253+ROUND((COLUMN()-2)/24,5),АТС!$A$41:$F$784,3)+'Иные услуги '!$C$5+'РСТ РСО-А'!$K$6+'РСТ РСО-А'!$F$9</f>
        <v>4097.29</v>
      </c>
      <c r="J253" s="119">
        <f>VLOOKUP($A253+ROUND((COLUMN()-2)/24,5),АТС!$A$41:$F$784,3)+'Иные услуги '!$C$5+'РСТ РСО-А'!$K$6+'РСТ РСО-А'!$F$9</f>
        <v>4269.47</v>
      </c>
      <c r="K253" s="119">
        <f>VLOOKUP($A253+ROUND((COLUMN()-2)/24,5),АТС!$A$41:$F$784,3)+'Иные услуги '!$C$5+'РСТ РСО-А'!$K$6+'РСТ РСО-А'!$F$9</f>
        <v>4083.8300000000004</v>
      </c>
      <c r="L253" s="119">
        <f>VLOOKUP($A253+ROUND((COLUMN()-2)/24,5),АТС!$A$41:$F$784,3)+'Иные услуги '!$C$5+'РСТ РСО-А'!$K$6+'РСТ РСО-А'!$F$9</f>
        <v>4070.0400000000004</v>
      </c>
      <c r="M253" s="119">
        <f>VLOOKUP($A253+ROUND((COLUMN()-2)/24,5),АТС!$A$41:$F$784,3)+'Иные услуги '!$C$5+'РСТ РСО-А'!$K$6+'РСТ РСО-А'!$F$9</f>
        <v>4070.34</v>
      </c>
      <c r="N253" s="119">
        <f>VLOOKUP($A253+ROUND((COLUMN()-2)/24,5),АТС!$A$41:$F$784,3)+'Иные услуги '!$C$5+'РСТ РСО-А'!$K$6+'РСТ РСО-А'!$F$9</f>
        <v>4070.3300000000004</v>
      </c>
      <c r="O253" s="119">
        <f>VLOOKUP($A253+ROUND((COLUMN()-2)/24,5),АТС!$A$41:$F$784,3)+'Иные услуги '!$C$5+'РСТ РСО-А'!$K$6+'РСТ РСО-А'!$F$9</f>
        <v>4074.26</v>
      </c>
      <c r="P253" s="119">
        <f>VLOOKUP($A253+ROUND((COLUMN()-2)/24,5),АТС!$A$41:$F$784,3)+'Иные услуги '!$C$5+'РСТ РСО-А'!$K$6+'РСТ РСО-А'!$F$9</f>
        <v>4074.19</v>
      </c>
      <c r="Q253" s="119">
        <f>VLOOKUP($A253+ROUND((COLUMN()-2)/24,5),АТС!$A$41:$F$784,3)+'Иные услуги '!$C$5+'РСТ РСО-А'!$K$6+'РСТ РСО-А'!$F$9</f>
        <v>4074.1400000000003</v>
      </c>
      <c r="R253" s="119">
        <f>VLOOKUP($A253+ROUND((COLUMN()-2)/24,5),АТС!$A$41:$F$784,3)+'Иные услуги '!$C$5+'РСТ РСО-А'!$K$6+'РСТ РСО-А'!$F$9</f>
        <v>4074.1400000000003</v>
      </c>
      <c r="S253" s="119">
        <f>VLOOKUP($A253+ROUND((COLUMN()-2)/24,5),АТС!$A$41:$F$784,3)+'Иные услуги '!$C$5+'РСТ РСО-А'!$K$6+'РСТ РСО-А'!$F$9</f>
        <v>4074.01</v>
      </c>
      <c r="T253" s="119">
        <f>VLOOKUP($A253+ROUND((COLUMN()-2)/24,5),АТС!$A$41:$F$784,3)+'Иные услуги '!$C$5+'РСТ РСО-А'!$K$6+'РСТ РСО-А'!$F$9</f>
        <v>4069.4900000000002</v>
      </c>
      <c r="U253" s="119">
        <f>VLOOKUP($A253+ROUND((COLUMN()-2)/24,5),АТС!$A$41:$F$784,3)+'Иные услуги '!$C$5+'РСТ РСО-А'!$K$6+'РСТ РСО-А'!$F$9</f>
        <v>4116.93</v>
      </c>
      <c r="V253" s="119">
        <f>VLOOKUP($A253+ROUND((COLUMN()-2)/24,5),АТС!$A$41:$F$784,3)+'Иные услуги '!$C$5+'РСТ РСО-А'!$K$6+'РСТ РСО-А'!$F$9</f>
        <v>4197.4799999999996</v>
      </c>
      <c r="W253" s="119">
        <f>VLOOKUP($A253+ROUND((COLUMN()-2)/24,5),АТС!$A$41:$F$784,3)+'Иные услуги '!$C$5+'РСТ РСО-А'!$K$6+'РСТ РСО-А'!$F$9</f>
        <v>4173.58</v>
      </c>
      <c r="X253" s="119">
        <f>VLOOKUP($A253+ROUND((COLUMN()-2)/24,5),АТС!$A$41:$F$784,3)+'Иные услуги '!$C$5+'РСТ РСО-А'!$K$6+'РСТ РСО-А'!$F$9</f>
        <v>4106.49</v>
      </c>
      <c r="Y253" s="119">
        <f>VLOOKUP($A253+ROUND((COLUMN()-2)/24,5),АТС!$A$41:$F$784,3)+'Иные услуги '!$C$5+'РСТ РСО-А'!$K$6+'РСТ РСО-А'!$F$9</f>
        <v>4205.05</v>
      </c>
    </row>
    <row r="254" spans="1:25" x14ac:dyDescent="0.2">
      <c r="A254" s="66">
        <f t="shared" si="7"/>
        <v>43327</v>
      </c>
      <c r="B254" s="119">
        <f>VLOOKUP($A254+ROUND((COLUMN()-2)/24,5),АТС!$A$41:$F$784,3)+'Иные услуги '!$C$5+'РСТ РСО-А'!$K$6+'РСТ РСО-А'!$F$9</f>
        <v>4066.4900000000002</v>
      </c>
      <c r="C254" s="119">
        <f>VLOOKUP($A254+ROUND((COLUMN()-2)/24,5),АТС!$A$41:$F$784,3)+'Иные услуги '!$C$5+'РСТ РСО-А'!$K$6+'РСТ РСО-А'!$F$9</f>
        <v>4050.4600000000005</v>
      </c>
      <c r="D254" s="119">
        <f>VLOOKUP($A254+ROUND((COLUMN()-2)/24,5),АТС!$A$41:$F$784,3)+'Иные услуги '!$C$5+'РСТ РСО-А'!$K$6+'РСТ РСО-А'!$F$9</f>
        <v>4060.26</v>
      </c>
      <c r="E254" s="119">
        <f>VLOOKUP($A254+ROUND((COLUMN()-2)/24,5),АТС!$A$41:$F$784,3)+'Иные услуги '!$C$5+'РСТ РСО-А'!$K$6+'РСТ РСО-А'!$F$9</f>
        <v>4068.44</v>
      </c>
      <c r="F254" s="119">
        <f>VLOOKUP($A254+ROUND((COLUMN()-2)/24,5),АТС!$A$41:$F$784,3)+'Иные услуги '!$C$5+'РСТ РСО-А'!$K$6+'РСТ РСО-А'!$F$9</f>
        <v>4068.4900000000002</v>
      </c>
      <c r="G254" s="119">
        <f>VLOOKUP($A254+ROUND((COLUMN()-2)/24,5),АТС!$A$41:$F$784,3)+'Иные услуги '!$C$5+'РСТ РСО-А'!$K$6+'РСТ РСО-А'!$F$9</f>
        <v>4085.73</v>
      </c>
      <c r="H254" s="119">
        <f>VLOOKUP($A254+ROUND((COLUMN()-2)/24,5),АТС!$A$41:$F$784,3)+'Иные услуги '!$C$5+'РСТ РСО-А'!$K$6+'РСТ РСО-А'!$F$9</f>
        <v>4082.42</v>
      </c>
      <c r="I254" s="119">
        <f>VLOOKUP($A254+ROUND((COLUMN()-2)/24,5),АТС!$A$41:$F$784,3)+'Иные услуги '!$C$5+'РСТ РСО-А'!$K$6+'РСТ РСО-А'!$F$9</f>
        <v>4089.7200000000003</v>
      </c>
      <c r="J254" s="119">
        <f>VLOOKUP($A254+ROUND((COLUMN()-2)/24,5),АТС!$A$41:$F$784,3)+'Иные услуги '!$C$5+'РСТ РСО-А'!$K$6+'РСТ РСО-А'!$F$9</f>
        <v>4168.87</v>
      </c>
      <c r="K254" s="119">
        <f>VLOOKUP($A254+ROUND((COLUMN()-2)/24,5),АТС!$A$41:$F$784,3)+'Иные услуги '!$C$5+'РСТ РСО-А'!$K$6+'РСТ РСО-А'!$F$9</f>
        <v>4084.6600000000003</v>
      </c>
      <c r="L254" s="119">
        <f>VLOOKUP($A254+ROUND((COLUMN()-2)/24,5),АТС!$A$41:$F$784,3)+'Иные услуги '!$C$5+'РСТ РСО-А'!$K$6+'РСТ РСО-А'!$F$9</f>
        <v>4116.0600000000004</v>
      </c>
      <c r="M254" s="119">
        <f>VLOOKUP($A254+ROUND((COLUMN()-2)/24,5),АТС!$A$41:$F$784,3)+'Иные услуги '!$C$5+'РСТ РСО-А'!$K$6+'РСТ РСО-А'!$F$9</f>
        <v>4070.55</v>
      </c>
      <c r="N254" s="119">
        <f>VLOOKUP($A254+ROUND((COLUMN()-2)/24,5),АТС!$A$41:$F$784,3)+'Иные услуги '!$C$5+'РСТ РСО-А'!$K$6+'РСТ РСО-А'!$F$9</f>
        <v>4070.9600000000005</v>
      </c>
      <c r="O254" s="119">
        <f>VLOOKUP($A254+ROUND((COLUMN()-2)/24,5),АТС!$A$41:$F$784,3)+'Иные услуги '!$C$5+'РСТ РСО-А'!$K$6+'РСТ РСО-А'!$F$9</f>
        <v>4074.4700000000003</v>
      </c>
      <c r="P254" s="119">
        <f>VLOOKUP($A254+ROUND((COLUMN()-2)/24,5),АТС!$A$41:$F$784,3)+'Иные услуги '!$C$5+'РСТ РСО-А'!$K$6+'РСТ РСО-А'!$F$9</f>
        <v>4074.36</v>
      </c>
      <c r="Q254" s="119">
        <f>VLOOKUP($A254+ROUND((COLUMN()-2)/24,5),АТС!$A$41:$F$784,3)+'Иные услуги '!$C$5+'РСТ РСО-А'!$K$6+'РСТ РСО-А'!$F$9</f>
        <v>4074.07</v>
      </c>
      <c r="R254" s="119">
        <f>VLOOKUP($A254+ROUND((COLUMN()-2)/24,5),АТС!$A$41:$F$784,3)+'Иные услуги '!$C$5+'РСТ РСО-А'!$K$6+'РСТ РСО-А'!$F$9</f>
        <v>4073.7100000000005</v>
      </c>
      <c r="S254" s="119">
        <f>VLOOKUP($A254+ROUND((COLUMN()-2)/24,5),АТС!$A$41:$F$784,3)+'Иные услуги '!$C$5+'РСТ РСО-А'!$K$6+'РСТ РСО-А'!$F$9</f>
        <v>4087.4500000000003</v>
      </c>
      <c r="T254" s="119">
        <f>VLOOKUP($A254+ROUND((COLUMN()-2)/24,5),АТС!$A$41:$F$784,3)+'Иные услуги '!$C$5+'РСТ РСО-А'!$K$6+'РСТ РСО-А'!$F$9</f>
        <v>4083.3500000000004</v>
      </c>
      <c r="U254" s="119">
        <f>VLOOKUP($A254+ROUND((COLUMN()-2)/24,5),АТС!$A$41:$F$784,3)+'Иные услуги '!$C$5+'РСТ РСО-А'!$K$6+'РСТ РСО-А'!$F$9</f>
        <v>4096.92</v>
      </c>
      <c r="V254" s="119">
        <f>VLOOKUP($A254+ROUND((COLUMN()-2)/24,5),АТС!$A$41:$F$784,3)+'Иные услуги '!$C$5+'РСТ РСО-А'!$K$6+'РСТ РСО-А'!$F$9</f>
        <v>4185.6400000000003</v>
      </c>
      <c r="W254" s="119">
        <f>VLOOKUP($A254+ROUND((COLUMN()-2)/24,5),АТС!$A$41:$F$784,3)+'Иные услуги '!$C$5+'РСТ РСО-А'!$K$6+'РСТ РСО-А'!$F$9</f>
        <v>4111.16</v>
      </c>
      <c r="X254" s="119">
        <f>VLOOKUP($A254+ROUND((COLUMN()-2)/24,5),АТС!$A$41:$F$784,3)+'Иные услуги '!$C$5+'РСТ РСО-А'!$K$6+'РСТ РСО-А'!$F$9</f>
        <v>4106.3900000000003</v>
      </c>
      <c r="Y254" s="119">
        <f>VLOOKUP($A254+ROUND((COLUMN()-2)/24,5),АТС!$A$41:$F$784,3)+'Иные услуги '!$C$5+'РСТ РСО-А'!$K$6+'РСТ РСО-А'!$F$9</f>
        <v>4466.5199999999995</v>
      </c>
    </row>
    <row r="255" spans="1:25" x14ac:dyDescent="0.2">
      <c r="A255" s="66">
        <f t="shared" si="7"/>
        <v>43328</v>
      </c>
      <c r="B255" s="119">
        <f>VLOOKUP($A255+ROUND((COLUMN()-2)/24,5),АТС!$A$41:$F$784,3)+'Иные услуги '!$C$5+'РСТ РСО-А'!$K$6+'РСТ РСО-А'!$F$9</f>
        <v>4064.3300000000004</v>
      </c>
      <c r="C255" s="119">
        <f>VLOOKUP($A255+ROUND((COLUMN()-2)/24,5),АТС!$A$41:$F$784,3)+'Иные услуги '!$C$5+'РСТ РСО-А'!$K$6+'РСТ РСО-А'!$F$9</f>
        <v>4051.15</v>
      </c>
      <c r="D255" s="119">
        <f>VLOOKUP($A255+ROUND((COLUMN()-2)/24,5),АТС!$A$41:$F$784,3)+'Иные услуги '!$C$5+'РСТ РСО-А'!$K$6+'РСТ РСО-А'!$F$9</f>
        <v>4060.4700000000003</v>
      </c>
      <c r="E255" s="119">
        <f>VLOOKUP($A255+ROUND((COLUMN()-2)/24,5),АТС!$A$41:$F$784,3)+'Иные услуги '!$C$5+'РСТ РСО-А'!$K$6+'РСТ РСО-А'!$F$9</f>
        <v>4068.2200000000003</v>
      </c>
      <c r="F255" s="119">
        <f>VLOOKUP($A255+ROUND((COLUMN()-2)/24,5),АТС!$A$41:$F$784,3)+'Иные услуги '!$C$5+'РСТ РСО-А'!$K$6+'РСТ РСО-А'!$F$9</f>
        <v>4069.07</v>
      </c>
      <c r="G255" s="119">
        <f>VLOOKUP($A255+ROUND((COLUMN()-2)/24,5),АТС!$A$41:$F$784,3)+'Иные услуги '!$C$5+'РСТ РСО-А'!$K$6+'РСТ РСО-А'!$F$9</f>
        <v>4085.34</v>
      </c>
      <c r="H255" s="119">
        <f>VLOOKUP($A255+ROUND((COLUMN()-2)/24,5),АТС!$A$41:$F$784,3)+'Иные услуги '!$C$5+'РСТ РСО-А'!$K$6+'РСТ РСО-А'!$F$9</f>
        <v>4079.82</v>
      </c>
      <c r="I255" s="119">
        <f>VLOOKUP($A255+ROUND((COLUMN()-2)/24,5),АТС!$A$41:$F$784,3)+'Иные услуги '!$C$5+'РСТ РСО-А'!$K$6+'РСТ РСО-А'!$F$9</f>
        <v>4105.66</v>
      </c>
      <c r="J255" s="119">
        <f>VLOOKUP($A255+ROUND((COLUMN()-2)/24,5),АТС!$A$41:$F$784,3)+'Иные услуги '!$C$5+'РСТ РСО-А'!$K$6+'РСТ РСО-А'!$F$9</f>
        <v>4171.2699999999995</v>
      </c>
      <c r="K255" s="119">
        <f>VLOOKUP($A255+ROUND((COLUMN()-2)/24,5),АТС!$A$41:$F$784,3)+'Иные услуги '!$C$5+'РСТ РСО-А'!$K$6+'РСТ РСО-А'!$F$9</f>
        <v>4083.26</v>
      </c>
      <c r="L255" s="119">
        <f>VLOOKUP($A255+ROUND((COLUMN()-2)/24,5),АТС!$A$41:$F$784,3)+'Иные услуги '!$C$5+'РСТ РСО-А'!$K$6+'РСТ РСО-А'!$F$9</f>
        <v>4068.78</v>
      </c>
      <c r="M255" s="119">
        <f>VLOOKUP($A255+ROUND((COLUMN()-2)/24,5),АТС!$A$41:$F$784,3)+'Иные услуги '!$C$5+'РСТ РСО-А'!$K$6+'РСТ РСО-А'!$F$9</f>
        <v>4068.9100000000003</v>
      </c>
      <c r="N255" s="119">
        <f>VLOOKUP($A255+ROUND((COLUMN()-2)/24,5),АТС!$A$41:$F$784,3)+'Иные услуги '!$C$5+'РСТ РСО-А'!$K$6+'РСТ РСО-А'!$F$9</f>
        <v>4068.7200000000003</v>
      </c>
      <c r="O255" s="119">
        <f>VLOOKUP($A255+ROUND((COLUMN()-2)/24,5),АТС!$A$41:$F$784,3)+'Иные услуги '!$C$5+'РСТ РСО-А'!$K$6+'РСТ РСО-А'!$F$9</f>
        <v>4073.0800000000004</v>
      </c>
      <c r="P255" s="119">
        <f>VLOOKUP($A255+ROUND((COLUMN()-2)/24,5),АТС!$A$41:$F$784,3)+'Иные услуги '!$C$5+'РСТ РСО-А'!$K$6+'РСТ РСО-А'!$F$9</f>
        <v>4073.2500000000005</v>
      </c>
      <c r="Q255" s="119">
        <f>VLOOKUP($A255+ROUND((COLUMN()-2)/24,5),АТС!$A$41:$F$784,3)+'Иные услуги '!$C$5+'РСТ РСО-А'!$K$6+'РСТ РСО-А'!$F$9</f>
        <v>4073.13</v>
      </c>
      <c r="R255" s="119">
        <f>VLOOKUP($A255+ROUND((COLUMN()-2)/24,5),АТС!$A$41:$F$784,3)+'Иные услуги '!$C$5+'РСТ РСО-А'!$K$6+'РСТ РСО-А'!$F$9</f>
        <v>4073.4100000000003</v>
      </c>
      <c r="S255" s="119">
        <f>VLOOKUP($A255+ROUND((COLUMN()-2)/24,5),АТС!$A$41:$F$784,3)+'Иные услуги '!$C$5+'РСТ РСО-А'!$K$6+'РСТ РСО-А'!$F$9</f>
        <v>4087.07</v>
      </c>
      <c r="T255" s="119">
        <f>VLOOKUP($A255+ROUND((COLUMN()-2)/24,5),АТС!$A$41:$F$784,3)+'Иные услуги '!$C$5+'РСТ РСО-А'!$K$6+'РСТ РСО-А'!$F$9</f>
        <v>4084.6400000000003</v>
      </c>
      <c r="U255" s="119">
        <f>VLOOKUP($A255+ROUND((COLUMN()-2)/24,5),АТС!$A$41:$F$784,3)+'Иные услуги '!$C$5+'РСТ РСО-А'!$K$6+'РСТ РСО-А'!$F$9</f>
        <v>4078.8500000000004</v>
      </c>
      <c r="V255" s="119">
        <f>VLOOKUP($A255+ROUND((COLUMN()-2)/24,5),АТС!$A$41:$F$784,3)+'Иные услуги '!$C$5+'РСТ РСО-А'!$K$6+'РСТ РСО-А'!$F$9</f>
        <v>4169.8900000000003</v>
      </c>
      <c r="W255" s="119">
        <f>VLOOKUP($A255+ROUND((COLUMN()-2)/24,5),АТС!$A$41:$F$784,3)+'Иные услуги '!$C$5+'РСТ РСО-А'!$K$6+'РСТ РСО-А'!$F$9</f>
        <v>4113.8599999999997</v>
      </c>
      <c r="X255" s="119">
        <f>VLOOKUP($A255+ROUND((COLUMN()-2)/24,5),АТС!$A$41:$F$784,3)+'Иные услуги '!$C$5+'РСТ РСО-А'!$K$6+'РСТ РСО-А'!$F$9</f>
        <v>4109.42</v>
      </c>
      <c r="Y255" s="119">
        <f>VLOOKUP($A255+ROUND((COLUMN()-2)/24,5),АТС!$A$41:$F$784,3)+'Иные услуги '!$C$5+'РСТ РСО-А'!$K$6+'РСТ РСО-А'!$F$9</f>
        <v>4472.45</v>
      </c>
    </row>
    <row r="256" spans="1:25" x14ac:dyDescent="0.2">
      <c r="A256" s="66">
        <f t="shared" si="7"/>
        <v>43329</v>
      </c>
      <c r="B256" s="119">
        <f>VLOOKUP($A256+ROUND((COLUMN()-2)/24,5),АТС!$A$41:$F$784,3)+'Иные услуги '!$C$5+'РСТ РСО-А'!$K$6+'РСТ РСО-А'!$F$9</f>
        <v>4068.3</v>
      </c>
      <c r="C256" s="119">
        <f>VLOOKUP($A256+ROUND((COLUMN()-2)/24,5),АТС!$A$41:$F$784,3)+'Иные услуги '!$C$5+'РСТ РСО-А'!$K$6+'РСТ РСО-А'!$F$9</f>
        <v>4052.2000000000003</v>
      </c>
      <c r="D256" s="119">
        <f>VLOOKUP($A256+ROUND((COLUMN()-2)/24,5),АТС!$A$41:$F$784,3)+'Иные услуги '!$C$5+'РСТ РСО-А'!$K$6+'РСТ РСО-А'!$F$9</f>
        <v>4060.7500000000005</v>
      </c>
      <c r="E256" s="119">
        <f>VLOOKUP($A256+ROUND((COLUMN()-2)/24,5),АТС!$A$41:$F$784,3)+'Иные услуги '!$C$5+'РСТ РСО-А'!$K$6+'РСТ РСО-А'!$F$9</f>
        <v>4060.3900000000003</v>
      </c>
      <c r="F256" s="119">
        <f>VLOOKUP($A256+ROUND((COLUMN()-2)/24,5),АТС!$A$41:$F$784,3)+'Иные услуги '!$C$5+'РСТ РСО-А'!$K$6+'РСТ РСО-А'!$F$9</f>
        <v>4060.4700000000003</v>
      </c>
      <c r="G256" s="119">
        <f>VLOOKUP($A256+ROUND((COLUMN()-2)/24,5),АТС!$A$41:$F$784,3)+'Иные услуги '!$C$5+'РСТ РСО-А'!$K$6+'РСТ РСО-А'!$F$9</f>
        <v>4079.2000000000003</v>
      </c>
      <c r="H256" s="119">
        <f>VLOOKUP($A256+ROUND((COLUMN()-2)/24,5),АТС!$A$41:$F$784,3)+'Иные услуги '!$C$5+'РСТ РСО-А'!$K$6+'РСТ РСО-А'!$F$9</f>
        <v>4067.48</v>
      </c>
      <c r="I256" s="119">
        <f>VLOOKUP($A256+ROUND((COLUMN()-2)/24,5),АТС!$A$41:$F$784,3)+'Иные услуги '!$C$5+'РСТ РСО-А'!$K$6+'РСТ РСО-А'!$F$9</f>
        <v>4130.54</v>
      </c>
      <c r="J256" s="119">
        <f>VLOOKUP($A256+ROUND((COLUMN()-2)/24,5),АТС!$A$41:$F$784,3)+'Иные услуги '!$C$5+'РСТ РСО-А'!$K$6+'РСТ РСО-А'!$F$9</f>
        <v>4192.5600000000004</v>
      </c>
      <c r="K256" s="119">
        <f>VLOOKUP($A256+ROUND((COLUMN()-2)/24,5),АТС!$A$41:$F$784,3)+'Иные услуги '!$C$5+'РСТ РСО-А'!$K$6+'РСТ РСО-А'!$F$9</f>
        <v>4077.17</v>
      </c>
      <c r="L256" s="119">
        <f>VLOOKUP($A256+ROUND((COLUMN()-2)/24,5),АТС!$A$41:$F$784,3)+'Иные услуги '!$C$5+'РСТ РСО-А'!$K$6+'РСТ РСО-А'!$F$9</f>
        <v>4062.9900000000002</v>
      </c>
      <c r="M256" s="119">
        <f>VLOOKUP($A256+ROUND((COLUMN()-2)/24,5),АТС!$A$41:$F$784,3)+'Иные услуги '!$C$5+'РСТ РСО-А'!$K$6+'РСТ РСО-А'!$F$9</f>
        <v>4066.36</v>
      </c>
      <c r="N256" s="119">
        <f>VLOOKUP($A256+ROUND((COLUMN()-2)/24,5),АТС!$A$41:$F$784,3)+'Иные услуги '!$C$5+'РСТ РСО-А'!$K$6+'РСТ РСО-А'!$F$9</f>
        <v>4065.9600000000005</v>
      </c>
      <c r="O256" s="119">
        <f>VLOOKUP($A256+ROUND((COLUMN()-2)/24,5),АТС!$A$41:$F$784,3)+'Иные услуги '!$C$5+'РСТ РСО-А'!$K$6+'РСТ РСО-А'!$F$9</f>
        <v>4066.0600000000004</v>
      </c>
      <c r="P256" s="119">
        <f>VLOOKUP($A256+ROUND((COLUMN()-2)/24,5),АТС!$A$41:$F$784,3)+'Иные услуги '!$C$5+'РСТ РСО-А'!$K$6+'РСТ РСО-А'!$F$9</f>
        <v>4065.92</v>
      </c>
      <c r="Q256" s="119">
        <f>VLOOKUP($A256+ROUND((COLUMN()-2)/24,5),АТС!$A$41:$F$784,3)+'Иные услуги '!$C$5+'РСТ РСО-А'!$K$6+'РСТ РСО-А'!$F$9</f>
        <v>4062.9</v>
      </c>
      <c r="R256" s="119">
        <f>VLOOKUP($A256+ROUND((COLUMN()-2)/24,5),АТС!$A$41:$F$784,3)+'Иные услуги '!$C$5+'РСТ РСО-А'!$K$6+'РСТ РСО-А'!$F$9</f>
        <v>4062.8500000000004</v>
      </c>
      <c r="S256" s="119">
        <f>VLOOKUP($A256+ROUND((COLUMN()-2)/24,5),АТС!$A$41:$F$784,3)+'Иные услуги '!$C$5+'РСТ РСО-А'!$K$6+'РСТ РСО-А'!$F$9</f>
        <v>4076.7400000000002</v>
      </c>
      <c r="T256" s="119">
        <f>VLOOKUP($A256+ROUND((COLUMN()-2)/24,5),АТС!$A$41:$F$784,3)+'Иные услуги '!$C$5+'РСТ РСО-А'!$K$6+'РСТ РСО-А'!$F$9</f>
        <v>4091.23</v>
      </c>
      <c r="U256" s="119">
        <f>VLOOKUP($A256+ROUND((COLUMN()-2)/24,5),АТС!$A$41:$F$784,3)+'Иные услуги '!$C$5+'РСТ РСО-А'!$K$6+'РСТ РСО-А'!$F$9</f>
        <v>4073.4500000000003</v>
      </c>
      <c r="V256" s="119">
        <f>VLOOKUP($A256+ROUND((COLUMN()-2)/24,5),АТС!$A$41:$F$784,3)+'Иные услуги '!$C$5+'РСТ РСО-А'!$K$6+'РСТ РСО-А'!$F$9</f>
        <v>4181.33</v>
      </c>
      <c r="W256" s="119">
        <f>VLOOKUP($A256+ROUND((COLUMN()-2)/24,5),АТС!$A$41:$F$784,3)+'Иные услуги '!$C$5+'РСТ РСО-А'!$K$6+'РСТ РСО-А'!$F$9</f>
        <v>4101.4799999999996</v>
      </c>
      <c r="X256" s="119">
        <f>VLOOKUP($A256+ROUND((COLUMN()-2)/24,5),АТС!$A$41:$F$784,3)+'Иные услуги '!$C$5+'РСТ РСО-А'!$K$6+'РСТ РСО-А'!$F$9</f>
        <v>4095.8500000000004</v>
      </c>
      <c r="Y256" s="119">
        <f>VLOOKUP($A256+ROUND((COLUMN()-2)/24,5),АТС!$A$41:$F$784,3)+'Иные услуги '!$C$5+'РСТ РСО-А'!$K$6+'РСТ РСО-А'!$F$9</f>
        <v>4535.16</v>
      </c>
    </row>
    <row r="257" spans="1:25" x14ac:dyDescent="0.2">
      <c r="A257" s="66">
        <f t="shared" si="7"/>
        <v>43330</v>
      </c>
      <c r="B257" s="119">
        <f>VLOOKUP($A257+ROUND((COLUMN()-2)/24,5),АТС!$A$41:$F$784,3)+'Иные услуги '!$C$5+'РСТ РСО-А'!$K$6+'РСТ РСО-А'!$F$9</f>
        <v>4103.26</v>
      </c>
      <c r="C257" s="119">
        <f>VLOOKUP($A257+ROUND((COLUMN()-2)/24,5),АТС!$A$41:$F$784,3)+'Иные услуги '!$C$5+'РСТ РСО-А'!$K$6+'РСТ РСО-А'!$F$9</f>
        <v>4056.4600000000005</v>
      </c>
      <c r="D257" s="119">
        <f>VLOOKUP($A257+ROUND((COLUMN()-2)/24,5),АТС!$A$41:$F$784,3)+'Иные услуги '!$C$5+'РСТ РСО-А'!$K$6+'РСТ РСО-А'!$F$9</f>
        <v>4064.5800000000004</v>
      </c>
      <c r="E257" s="119">
        <f>VLOOKUP($A257+ROUND((COLUMN()-2)/24,5),АТС!$A$41:$F$784,3)+'Иные услуги '!$C$5+'РСТ РСО-А'!$K$6+'РСТ РСО-А'!$F$9</f>
        <v>4063.4700000000003</v>
      </c>
      <c r="F257" s="119">
        <f>VLOOKUP($A257+ROUND((COLUMN()-2)/24,5),АТС!$A$41:$F$784,3)+'Иные услуги '!$C$5+'РСТ РСО-А'!$K$6+'РСТ РСО-А'!$F$9</f>
        <v>4064.78</v>
      </c>
      <c r="G257" s="119">
        <f>VLOOKUP($A257+ROUND((COLUMN()-2)/24,5),АТС!$A$41:$F$784,3)+'Иные услуги '!$C$5+'РСТ РСО-А'!$K$6+'РСТ РСО-А'!$F$9</f>
        <v>4082.1800000000003</v>
      </c>
      <c r="H257" s="119">
        <f>VLOOKUP($A257+ROUND((COLUMN()-2)/24,5),АТС!$A$41:$F$784,3)+'Иные услуги '!$C$5+'РСТ РСО-А'!$K$6+'РСТ РСО-А'!$F$9</f>
        <v>4103.6899999999996</v>
      </c>
      <c r="I257" s="119">
        <f>VLOOKUP($A257+ROUND((COLUMN()-2)/24,5),АТС!$A$41:$F$784,3)+'Иные услуги '!$C$5+'РСТ РСО-А'!$K$6+'РСТ РСО-А'!$F$9</f>
        <v>4064.73</v>
      </c>
      <c r="J257" s="119">
        <f>VLOOKUP($A257+ROUND((COLUMN()-2)/24,5),АТС!$A$41:$F$784,3)+'Иные услуги '!$C$5+'РСТ РСО-А'!$K$6+'РСТ РСО-А'!$F$9</f>
        <v>4288.71</v>
      </c>
      <c r="K257" s="119">
        <f>VLOOKUP($A257+ROUND((COLUMN()-2)/24,5),АТС!$A$41:$F$784,3)+'Иные услуги '!$C$5+'РСТ РСО-А'!$K$6+'РСТ РСО-А'!$F$9</f>
        <v>4116.47</v>
      </c>
      <c r="L257" s="119">
        <f>VLOOKUP($A257+ROUND((COLUMN()-2)/24,5),АТС!$A$41:$F$784,3)+'Иные услуги '!$C$5+'РСТ РСО-А'!$K$6+'РСТ РСО-А'!$F$9</f>
        <v>4115.8</v>
      </c>
      <c r="M257" s="119">
        <f>VLOOKUP($A257+ROUND((COLUMN()-2)/24,5),АТС!$A$41:$F$784,3)+'Иные услуги '!$C$5+'РСТ РСО-А'!$K$6+'РСТ РСО-А'!$F$9</f>
        <v>4116.51</v>
      </c>
      <c r="N257" s="119">
        <f>VLOOKUP($A257+ROUND((COLUMN()-2)/24,5),АТС!$A$41:$F$784,3)+'Иные услуги '!$C$5+'РСТ РСО-А'!$K$6+'РСТ РСО-А'!$F$9</f>
        <v>4116.55</v>
      </c>
      <c r="O257" s="119">
        <f>VLOOKUP($A257+ROUND((COLUMN()-2)/24,5),АТС!$A$41:$F$784,3)+'Иные услуги '!$C$5+'РСТ РСО-А'!$K$6+'РСТ РСО-А'!$F$9</f>
        <v>4116.72</v>
      </c>
      <c r="P257" s="119">
        <f>VLOOKUP($A257+ROUND((COLUMN()-2)/24,5),АТС!$A$41:$F$784,3)+'Иные услуги '!$C$5+'РСТ РСО-А'!$K$6+'РСТ РСО-А'!$F$9</f>
        <v>4116.97</v>
      </c>
      <c r="Q257" s="119">
        <f>VLOOKUP($A257+ROUND((COLUMN()-2)/24,5),АТС!$A$41:$F$784,3)+'Иные услуги '!$C$5+'РСТ РСО-А'!$K$6+'РСТ РСО-А'!$F$9</f>
        <v>4115.2699999999995</v>
      </c>
      <c r="R257" s="119">
        <f>VLOOKUP($A257+ROUND((COLUMN()-2)/24,5),АТС!$A$41:$F$784,3)+'Иные услуги '!$C$5+'РСТ РСО-А'!$K$6+'РСТ РСО-А'!$F$9</f>
        <v>4114.76</v>
      </c>
      <c r="S257" s="119">
        <f>VLOOKUP($A257+ROUND((COLUMN()-2)/24,5),АТС!$A$41:$F$784,3)+'Иные услуги '!$C$5+'РСТ РСО-А'!$K$6+'РСТ РСО-А'!$F$9</f>
        <v>4115.16</v>
      </c>
      <c r="T257" s="119">
        <f>VLOOKUP($A257+ROUND((COLUMN()-2)/24,5),АТС!$A$41:$F$784,3)+'Иные услуги '!$C$5+'РСТ РСО-А'!$K$6+'РСТ РСО-А'!$F$9</f>
        <v>4115.63</v>
      </c>
      <c r="U257" s="119">
        <f>VLOOKUP($A257+ROUND((COLUMN()-2)/24,5),АТС!$A$41:$F$784,3)+'Иные услуги '!$C$5+'РСТ РСО-А'!$K$6+'РСТ РСО-А'!$F$9</f>
        <v>4116.6499999999996</v>
      </c>
      <c r="V257" s="119">
        <f>VLOOKUP($A257+ROUND((COLUMN()-2)/24,5),АТС!$A$41:$F$784,3)+'Иные услуги '!$C$5+'РСТ РСО-А'!$K$6+'РСТ РСО-А'!$F$9</f>
        <v>4079.5000000000005</v>
      </c>
      <c r="W257" s="119">
        <f>VLOOKUP($A257+ROUND((COLUMN()-2)/24,5),АТС!$A$41:$F$784,3)+'Иные услуги '!$C$5+'РСТ РСО-А'!$K$6+'РСТ РСО-А'!$F$9</f>
        <v>4074.0400000000004</v>
      </c>
      <c r="X257" s="119">
        <f>VLOOKUP($A257+ROUND((COLUMN()-2)/24,5),АТС!$A$41:$F$784,3)+'Иные услуги '!$C$5+'РСТ РСО-А'!$K$6+'РСТ РСО-А'!$F$9</f>
        <v>4208.66</v>
      </c>
      <c r="Y257" s="119">
        <f>VLOOKUP($A257+ROUND((COLUMN()-2)/24,5),АТС!$A$41:$F$784,3)+'Иные услуги '!$C$5+'РСТ РСО-А'!$K$6+'РСТ РСО-А'!$F$9</f>
        <v>4545.79</v>
      </c>
    </row>
    <row r="258" spans="1:25" x14ac:dyDescent="0.2">
      <c r="A258" s="66">
        <f t="shared" si="7"/>
        <v>43331</v>
      </c>
      <c r="B258" s="119">
        <f>VLOOKUP($A258+ROUND((COLUMN()-2)/24,5),АТС!$A$41:$F$784,3)+'Иные услуги '!$C$5+'РСТ РСО-А'!$K$6+'РСТ РСО-А'!$F$9</f>
        <v>4101.3599999999997</v>
      </c>
      <c r="C258" s="119">
        <f>VLOOKUP($A258+ROUND((COLUMN()-2)/24,5),АТС!$A$41:$F$784,3)+'Иные услуги '!$C$5+'РСТ РСО-А'!$K$6+'РСТ РСО-А'!$F$9</f>
        <v>4058.5400000000004</v>
      </c>
      <c r="D258" s="119">
        <f>VLOOKUP($A258+ROUND((COLUMN()-2)/24,5),АТС!$A$41:$F$784,3)+'Иные услуги '!$C$5+'РСТ РСО-А'!$K$6+'РСТ РСО-А'!$F$9</f>
        <v>4073.1200000000003</v>
      </c>
      <c r="E258" s="119">
        <f>VLOOKUP($A258+ROUND((COLUMN()-2)/24,5),АТС!$A$41:$F$784,3)+'Иные услуги '!$C$5+'РСТ РСО-А'!$K$6+'РСТ РСО-А'!$F$9</f>
        <v>4072.7100000000005</v>
      </c>
      <c r="F258" s="119">
        <f>VLOOKUP($A258+ROUND((COLUMN()-2)/24,5),АТС!$A$41:$F$784,3)+'Иные услуги '!$C$5+'РСТ РСО-А'!$K$6+'РСТ РСО-А'!$F$9</f>
        <v>4098.88</v>
      </c>
      <c r="G258" s="119">
        <f>VLOOKUP($A258+ROUND((COLUMN()-2)/24,5),АТС!$A$41:$F$784,3)+'Иные услуги '!$C$5+'РСТ РСО-А'!$K$6+'РСТ РСО-А'!$F$9</f>
        <v>4116.7299999999996</v>
      </c>
      <c r="H258" s="119">
        <f>VLOOKUP($A258+ROUND((COLUMN()-2)/24,5),АТС!$A$41:$F$784,3)+'Иные услуги '!$C$5+'РСТ РСО-А'!$K$6+'РСТ РСО-А'!$F$9</f>
        <v>4119.6499999999996</v>
      </c>
      <c r="I258" s="119">
        <f>VLOOKUP($A258+ROUND((COLUMN()-2)/24,5),АТС!$A$41:$F$784,3)+'Иные услуги '!$C$5+'РСТ РСО-А'!$K$6+'РСТ РСО-А'!$F$9</f>
        <v>4073.11</v>
      </c>
      <c r="J258" s="119">
        <f>VLOOKUP($A258+ROUND((COLUMN()-2)/24,5),АТС!$A$41:$F$784,3)+'Иные услуги '!$C$5+'РСТ РСО-А'!$K$6+'РСТ РСО-А'!$F$9</f>
        <v>4328.71</v>
      </c>
      <c r="K258" s="119">
        <f>VLOOKUP($A258+ROUND((COLUMN()-2)/24,5),АТС!$A$41:$F$784,3)+'Иные услуги '!$C$5+'РСТ РСО-А'!$K$6+'РСТ РСО-А'!$F$9</f>
        <v>4220.5199999999995</v>
      </c>
      <c r="L258" s="119">
        <f>VLOOKUP($A258+ROUND((COLUMN()-2)/24,5),АТС!$A$41:$F$784,3)+'Иные услуги '!$C$5+'РСТ РСО-А'!$K$6+'РСТ РСО-А'!$F$9</f>
        <v>4145.1499999999996</v>
      </c>
      <c r="M258" s="119">
        <f>VLOOKUP($A258+ROUND((COLUMN()-2)/24,5),АТС!$A$41:$F$784,3)+'Иные услуги '!$C$5+'РСТ РСО-А'!$K$6+'РСТ РСО-А'!$F$9</f>
        <v>4146.8100000000004</v>
      </c>
      <c r="N258" s="119">
        <f>VLOOKUP($A258+ROUND((COLUMN()-2)/24,5),АТС!$A$41:$F$784,3)+'Иные услуги '!$C$5+'РСТ РСО-А'!$K$6+'РСТ РСО-А'!$F$9</f>
        <v>4147.0600000000004</v>
      </c>
      <c r="O258" s="119">
        <f>VLOOKUP($A258+ROUND((COLUMN()-2)/24,5),АТС!$A$41:$F$784,3)+'Иные услуги '!$C$5+'РСТ РСО-А'!$K$6+'РСТ РСО-А'!$F$9</f>
        <v>4147.26</v>
      </c>
      <c r="P258" s="119">
        <f>VLOOKUP($A258+ROUND((COLUMN()-2)/24,5),АТС!$A$41:$F$784,3)+'Иные услуги '!$C$5+'РСТ РСО-А'!$K$6+'РСТ РСО-А'!$F$9</f>
        <v>4144.7</v>
      </c>
      <c r="Q258" s="119">
        <f>VLOOKUP($A258+ROUND((COLUMN()-2)/24,5),АТС!$A$41:$F$784,3)+'Иные услуги '!$C$5+'РСТ РСО-А'!$K$6+'РСТ РСО-А'!$F$9</f>
        <v>4144.05</v>
      </c>
      <c r="R258" s="119">
        <f>VLOOKUP($A258+ROUND((COLUMN()-2)/24,5),АТС!$A$41:$F$784,3)+'Иные услуги '!$C$5+'РСТ РСО-А'!$K$6+'РСТ РСО-А'!$F$9</f>
        <v>4143.07</v>
      </c>
      <c r="S258" s="119">
        <f>VLOOKUP($A258+ROUND((COLUMN()-2)/24,5),АТС!$A$41:$F$784,3)+'Иные услуги '!$C$5+'РСТ РСО-А'!$K$6+'РСТ РСО-А'!$F$9</f>
        <v>4143.2699999999995</v>
      </c>
      <c r="T258" s="119">
        <f>VLOOKUP($A258+ROUND((COLUMN()-2)/24,5),АТС!$A$41:$F$784,3)+'Иные услуги '!$C$5+'РСТ РСО-А'!$K$6+'РСТ РСО-А'!$F$9</f>
        <v>4127</v>
      </c>
      <c r="U258" s="119">
        <f>VLOOKUP($A258+ROUND((COLUMN()-2)/24,5),АТС!$A$41:$F$784,3)+'Иные услуги '!$C$5+'РСТ РСО-А'!$K$6+'РСТ РСО-А'!$F$9</f>
        <v>4082.02</v>
      </c>
      <c r="V258" s="119">
        <f>VLOOKUP($A258+ROUND((COLUMN()-2)/24,5),АТС!$A$41:$F$784,3)+'Иные услуги '!$C$5+'РСТ РСО-А'!$K$6+'РСТ РСО-А'!$F$9</f>
        <v>4133.5199999999995</v>
      </c>
      <c r="W258" s="119">
        <f>VLOOKUP($A258+ROUND((COLUMN()-2)/24,5),АТС!$A$41:$F$784,3)+'Иные услуги '!$C$5+'РСТ РСО-А'!$K$6+'РСТ РСО-А'!$F$9</f>
        <v>4084.67</v>
      </c>
      <c r="X258" s="119">
        <f>VLOOKUP($A258+ROUND((COLUMN()-2)/24,5),АТС!$A$41:$F$784,3)+'Иные услуги '!$C$5+'РСТ РСО-А'!$K$6+'РСТ РСО-А'!$F$9</f>
        <v>4223.05</v>
      </c>
      <c r="Y258" s="119">
        <f>VLOOKUP($A258+ROUND((COLUMN()-2)/24,5),АТС!$A$41:$F$784,3)+'Иные услуги '!$C$5+'РСТ РСО-А'!$K$6+'РСТ РСО-А'!$F$9</f>
        <v>4574.33</v>
      </c>
    </row>
    <row r="259" spans="1:25" x14ac:dyDescent="0.2">
      <c r="A259" s="66">
        <f t="shared" si="7"/>
        <v>43332</v>
      </c>
      <c r="B259" s="119">
        <f>VLOOKUP($A259+ROUND((COLUMN()-2)/24,5),АТС!$A$41:$F$784,3)+'Иные услуги '!$C$5+'РСТ РСО-А'!$K$6+'РСТ РСО-А'!$F$9</f>
        <v>4084.7100000000005</v>
      </c>
      <c r="C259" s="119">
        <f>VLOOKUP($A259+ROUND((COLUMN()-2)/24,5),АТС!$A$41:$F$784,3)+'Иные услуги '!$C$5+'РСТ РСО-А'!$K$6+'РСТ РСО-А'!$F$9</f>
        <v>4060.2100000000005</v>
      </c>
      <c r="D259" s="119">
        <f>VLOOKUP($A259+ROUND((COLUMN()-2)/24,5),АТС!$A$41:$F$784,3)+'Иные услуги '!$C$5+'РСТ РСО-А'!$K$6+'РСТ РСО-А'!$F$9</f>
        <v>4076.01</v>
      </c>
      <c r="E259" s="119">
        <f>VLOOKUP($A259+ROUND((COLUMN()-2)/24,5),АТС!$A$41:$F$784,3)+'Иные услуги '!$C$5+'РСТ РСО-А'!$K$6+'РСТ РСО-А'!$F$9</f>
        <v>4076.3</v>
      </c>
      <c r="F259" s="119">
        <f>VLOOKUP($A259+ROUND((COLUMN()-2)/24,5),АТС!$A$41:$F$784,3)+'Иные услуги '!$C$5+'РСТ РСО-А'!$K$6+'РСТ РСО-А'!$F$9</f>
        <v>4076.78</v>
      </c>
      <c r="G259" s="119">
        <f>VLOOKUP($A259+ROUND((COLUMN()-2)/24,5),АТС!$A$41:$F$784,3)+'Иные услуги '!$C$5+'РСТ РСО-А'!$K$6+'РСТ РСО-А'!$F$9</f>
        <v>4115.6000000000004</v>
      </c>
      <c r="H259" s="119">
        <f>VLOOKUP($A259+ROUND((COLUMN()-2)/24,5),АТС!$A$41:$F$784,3)+'Иные услуги '!$C$5+'РСТ РСО-А'!$K$6+'РСТ РСО-А'!$F$9</f>
        <v>4081.4300000000003</v>
      </c>
      <c r="I259" s="119">
        <f>VLOOKUP($A259+ROUND((COLUMN()-2)/24,5),АТС!$A$41:$F$784,3)+'Иные услуги '!$C$5+'РСТ РСО-А'!$K$6+'РСТ РСО-А'!$F$9</f>
        <v>4062.84</v>
      </c>
      <c r="J259" s="119">
        <f>VLOOKUP($A259+ROUND((COLUMN()-2)/24,5),АТС!$A$41:$F$784,3)+'Иные услуги '!$C$5+'РСТ РСО-А'!$K$6+'РСТ РСО-А'!$F$9</f>
        <v>4218.4399999999996</v>
      </c>
      <c r="K259" s="119">
        <f>VLOOKUP($A259+ROUND((COLUMN()-2)/24,5),АТС!$A$41:$F$784,3)+'Иные услуги '!$C$5+'РСТ РСО-А'!$K$6+'РСТ РСО-А'!$F$9</f>
        <v>4085.52</v>
      </c>
      <c r="L259" s="119">
        <f>VLOOKUP($A259+ROUND((COLUMN()-2)/24,5),АТС!$A$41:$F$784,3)+'Иные услуги '!$C$5+'РСТ РСО-А'!$K$6+'РСТ РСО-А'!$F$9</f>
        <v>4071.11</v>
      </c>
      <c r="M259" s="119">
        <f>VLOOKUP($A259+ROUND((COLUMN()-2)/24,5),АТС!$A$41:$F$784,3)+'Иные услуги '!$C$5+'РСТ РСО-А'!$K$6+'РСТ РСО-А'!$F$9</f>
        <v>4072.3900000000003</v>
      </c>
      <c r="N259" s="119">
        <f>VLOOKUP($A259+ROUND((COLUMN()-2)/24,5),АТС!$A$41:$F$784,3)+'Иные услуги '!$C$5+'РСТ РСО-А'!$K$6+'РСТ РСО-А'!$F$9</f>
        <v>4072.3</v>
      </c>
      <c r="O259" s="119">
        <f>VLOOKUP($A259+ROUND((COLUMN()-2)/24,5),АТС!$A$41:$F$784,3)+'Иные услуги '!$C$5+'РСТ РСО-А'!$K$6+'РСТ РСО-А'!$F$9</f>
        <v>4073.01</v>
      </c>
      <c r="P259" s="119">
        <f>VLOOKUP($A259+ROUND((COLUMN()-2)/24,5),АТС!$A$41:$F$784,3)+'Иные услуги '!$C$5+'РСТ РСО-А'!$K$6+'РСТ РСО-А'!$F$9</f>
        <v>4073.1800000000003</v>
      </c>
      <c r="Q259" s="119">
        <f>VLOOKUP($A259+ROUND((COLUMN()-2)/24,5),АТС!$A$41:$F$784,3)+'Иные услуги '!$C$5+'РСТ РСО-А'!$K$6+'РСТ РСО-А'!$F$9</f>
        <v>4073.38</v>
      </c>
      <c r="R259" s="119">
        <f>VLOOKUP($A259+ROUND((COLUMN()-2)/24,5),АТС!$A$41:$F$784,3)+'Иные услуги '!$C$5+'РСТ РСО-А'!$K$6+'РСТ РСО-А'!$F$9</f>
        <v>4073.4500000000003</v>
      </c>
      <c r="S259" s="119">
        <f>VLOOKUP($A259+ROUND((COLUMN()-2)/24,5),АТС!$A$41:$F$784,3)+'Иные услуги '!$C$5+'РСТ РСО-А'!$K$6+'РСТ РСО-А'!$F$9</f>
        <v>4084.15</v>
      </c>
      <c r="T259" s="119">
        <f>VLOOKUP($A259+ROUND((COLUMN()-2)/24,5),АТС!$A$41:$F$784,3)+'Иные услуги '!$C$5+'РСТ РСО-А'!$K$6+'РСТ РСО-А'!$F$9</f>
        <v>4098.58</v>
      </c>
      <c r="U259" s="119">
        <f>VLOOKUP($A259+ROUND((COLUMN()-2)/24,5),АТС!$A$41:$F$784,3)+'Иные услуги '!$C$5+'РСТ РСО-А'!$K$6+'РСТ РСО-А'!$F$9</f>
        <v>4108.07</v>
      </c>
      <c r="V259" s="119">
        <f>VLOOKUP($A259+ROUND((COLUMN()-2)/24,5),АТС!$A$41:$F$784,3)+'Иные услуги '!$C$5+'РСТ РСО-А'!$K$6+'РСТ РСО-А'!$F$9</f>
        <v>4196.17</v>
      </c>
      <c r="W259" s="119">
        <f>VLOOKUP($A259+ROUND((COLUMN()-2)/24,5),АТС!$A$41:$F$784,3)+'Иные услуги '!$C$5+'РСТ РСО-А'!$K$6+'РСТ РСО-А'!$F$9</f>
        <v>4115.76</v>
      </c>
      <c r="X259" s="119">
        <f>VLOOKUP($A259+ROUND((COLUMN()-2)/24,5),АТС!$A$41:$F$784,3)+'Иные услуги '!$C$5+'РСТ РСО-А'!$K$6+'РСТ РСО-А'!$F$9</f>
        <v>4119.1000000000004</v>
      </c>
      <c r="Y259" s="119">
        <f>VLOOKUP($A259+ROUND((COLUMN()-2)/24,5),АТС!$A$41:$F$784,3)+'Иные услуги '!$C$5+'РСТ РСО-А'!$K$6+'РСТ РСО-А'!$F$9</f>
        <v>4568.8799999999992</v>
      </c>
    </row>
    <row r="260" spans="1:25" x14ac:dyDescent="0.2">
      <c r="A260" s="66">
        <f t="shared" si="7"/>
        <v>43333</v>
      </c>
      <c r="B260" s="119">
        <f>VLOOKUP($A260+ROUND((COLUMN()-2)/24,5),АТС!$A$41:$F$784,3)+'Иные услуги '!$C$5+'РСТ РСО-А'!$K$6+'РСТ РСО-А'!$F$9</f>
        <v>4068.13</v>
      </c>
      <c r="C260" s="119">
        <f>VLOOKUP($A260+ROUND((COLUMN()-2)/24,5),АТС!$A$41:$F$784,3)+'Иные услуги '!$C$5+'РСТ РСО-А'!$K$6+'РСТ РСО-А'!$F$9</f>
        <v>4052.5400000000004</v>
      </c>
      <c r="D260" s="119">
        <f>VLOOKUP($A260+ROUND((COLUMN()-2)/24,5),АТС!$A$41:$F$784,3)+'Иные услуги '!$C$5+'РСТ РСО-А'!$K$6+'РСТ РСО-А'!$F$9</f>
        <v>4074.0400000000004</v>
      </c>
      <c r="E260" s="119">
        <f>VLOOKUP($A260+ROUND((COLUMN()-2)/24,5),АТС!$A$41:$F$784,3)+'Иные услуги '!$C$5+'РСТ РСО-А'!$K$6+'РСТ РСО-А'!$F$9</f>
        <v>4073.53</v>
      </c>
      <c r="F260" s="119">
        <f>VLOOKUP($A260+ROUND((COLUMN()-2)/24,5),АТС!$A$41:$F$784,3)+'Иные услуги '!$C$5+'РСТ РСО-А'!$K$6+'РСТ РСО-А'!$F$9</f>
        <v>4074.3700000000003</v>
      </c>
      <c r="G260" s="119">
        <f>VLOOKUP($A260+ROUND((COLUMN()-2)/24,5),АТС!$A$41:$F$784,3)+'Иные услуги '!$C$5+'РСТ РСО-А'!$K$6+'РСТ РСО-А'!$F$9</f>
        <v>4095.2000000000003</v>
      </c>
      <c r="H260" s="119">
        <f>VLOOKUP($A260+ROUND((COLUMN()-2)/24,5),АТС!$A$41:$F$784,3)+'Иные услуги '!$C$5+'РСТ РСО-А'!$K$6+'РСТ РСО-А'!$F$9</f>
        <v>4090.65</v>
      </c>
      <c r="I260" s="119">
        <f>VLOOKUP($A260+ROUND((COLUMN()-2)/24,5),АТС!$A$41:$F$784,3)+'Иные услуги '!$C$5+'РСТ РСО-А'!$K$6+'РСТ РСО-А'!$F$9</f>
        <v>4105.95</v>
      </c>
      <c r="J260" s="119">
        <f>VLOOKUP($A260+ROUND((COLUMN()-2)/24,5),АТС!$A$41:$F$784,3)+'Иные услуги '!$C$5+'РСТ РСО-А'!$K$6+'РСТ РСО-А'!$F$9</f>
        <v>4222.2</v>
      </c>
      <c r="K260" s="119">
        <f>VLOOKUP($A260+ROUND((COLUMN()-2)/24,5),АТС!$A$41:$F$784,3)+'Иные услуги '!$C$5+'РСТ РСО-А'!$K$6+'РСТ РСО-А'!$F$9</f>
        <v>4087.8</v>
      </c>
      <c r="L260" s="119">
        <f>VLOOKUP($A260+ROUND((COLUMN()-2)/24,5),АТС!$A$41:$F$784,3)+'Иные услуги '!$C$5+'РСТ РСО-А'!$K$6+'РСТ РСО-А'!$F$9</f>
        <v>4073.19</v>
      </c>
      <c r="M260" s="119">
        <f>VLOOKUP($A260+ROUND((COLUMN()-2)/24,5),АТС!$A$41:$F$784,3)+'Иные услуги '!$C$5+'РСТ РСО-А'!$K$6+'РСТ РСО-А'!$F$9</f>
        <v>4073.3100000000004</v>
      </c>
      <c r="N260" s="119">
        <f>VLOOKUP($A260+ROUND((COLUMN()-2)/24,5),АТС!$A$41:$F$784,3)+'Иные услуги '!$C$5+'РСТ РСО-А'!$K$6+'РСТ РСО-А'!$F$9</f>
        <v>4074.5800000000004</v>
      </c>
      <c r="O260" s="119">
        <f>VLOOKUP($A260+ROUND((COLUMN()-2)/24,5),АТС!$A$41:$F$784,3)+'Иные услуги '!$C$5+'РСТ РСО-А'!$K$6+'РСТ РСО-А'!$F$9</f>
        <v>4074.77</v>
      </c>
      <c r="P260" s="119">
        <f>VLOOKUP($A260+ROUND((COLUMN()-2)/24,5),АТС!$A$41:$F$784,3)+'Иные услуги '!$C$5+'РСТ РСО-А'!$K$6+'РСТ РСО-А'!$F$9</f>
        <v>4073.7900000000004</v>
      </c>
      <c r="Q260" s="119">
        <f>VLOOKUP($A260+ROUND((COLUMN()-2)/24,5),АТС!$A$41:$F$784,3)+'Иные услуги '!$C$5+'РСТ РСО-А'!$K$6+'РСТ РСО-А'!$F$9</f>
        <v>4074.27</v>
      </c>
      <c r="R260" s="119">
        <f>VLOOKUP($A260+ROUND((COLUMN()-2)/24,5),АТС!$A$41:$F$784,3)+'Иные услуги '!$C$5+'РСТ РСО-А'!$K$6+'РСТ РСО-А'!$F$9</f>
        <v>4072.34</v>
      </c>
      <c r="S260" s="119">
        <f>VLOOKUP($A260+ROUND((COLUMN()-2)/24,5),АТС!$A$41:$F$784,3)+'Иные услуги '!$C$5+'РСТ РСО-А'!$K$6+'РСТ РСО-А'!$F$9</f>
        <v>4071.84</v>
      </c>
      <c r="T260" s="119">
        <f>VLOOKUP($A260+ROUND((COLUMN()-2)/24,5),АТС!$A$41:$F$784,3)+'Иные услуги '!$C$5+'РСТ РСО-А'!$K$6+'РСТ РСО-А'!$F$9</f>
        <v>4072.6400000000003</v>
      </c>
      <c r="U260" s="119">
        <f>VLOOKUP($A260+ROUND((COLUMN()-2)/24,5),АТС!$A$41:$F$784,3)+'Иные услуги '!$C$5+'РСТ РСО-А'!$K$6+'РСТ РСО-А'!$F$9</f>
        <v>4131.4399999999996</v>
      </c>
      <c r="V260" s="119">
        <f>VLOOKUP($A260+ROUND((COLUMN()-2)/24,5),АТС!$A$41:$F$784,3)+'Иные услуги '!$C$5+'РСТ РСО-А'!$K$6+'РСТ РСО-А'!$F$9</f>
        <v>4201.63</v>
      </c>
      <c r="W260" s="119">
        <f>VLOOKUP($A260+ROUND((COLUMN()-2)/24,5),АТС!$A$41:$F$784,3)+'Иные услуги '!$C$5+'РСТ РСО-А'!$K$6+'РСТ РСО-А'!$F$9</f>
        <v>4114.92</v>
      </c>
      <c r="X260" s="119">
        <f>VLOOKUP($A260+ROUND((COLUMN()-2)/24,5),АТС!$A$41:$F$784,3)+'Иные услуги '!$C$5+'РСТ РСО-А'!$K$6+'РСТ РСО-А'!$F$9</f>
        <v>4112.21</v>
      </c>
      <c r="Y260" s="119">
        <f>VLOOKUP($A260+ROUND((COLUMN()-2)/24,5),АТС!$A$41:$F$784,3)+'Иные услуги '!$C$5+'РСТ РСО-А'!$K$6+'РСТ РСО-А'!$F$9</f>
        <v>4568.16</v>
      </c>
    </row>
    <row r="261" spans="1:25" x14ac:dyDescent="0.2">
      <c r="A261" s="66">
        <f t="shared" si="7"/>
        <v>43334</v>
      </c>
      <c r="B261" s="119">
        <f>VLOOKUP($A261+ROUND((COLUMN()-2)/24,5),АТС!$A$41:$F$784,3)+'Иные услуги '!$C$5+'РСТ РСО-А'!$K$6+'РСТ РСО-А'!$F$9</f>
        <v>4069.92</v>
      </c>
      <c r="C261" s="119">
        <f>VLOOKUP($A261+ROUND((COLUMN()-2)/24,5),АТС!$A$41:$F$784,3)+'Иные услуги '!$C$5+'РСТ РСО-А'!$K$6+'РСТ РСО-А'!$F$9</f>
        <v>4056.8700000000003</v>
      </c>
      <c r="D261" s="119">
        <f>VLOOKUP($A261+ROUND((COLUMN()-2)/24,5),АТС!$A$41:$F$784,3)+'Иные услуги '!$C$5+'РСТ РСО-А'!$K$6+'РСТ РСО-А'!$F$9</f>
        <v>4080.5600000000004</v>
      </c>
      <c r="E261" s="119">
        <f>VLOOKUP($A261+ROUND((COLUMN()-2)/24,5),АТС!$A$41:$F$784,3)+'Иные услуги '!$C$5+'РСТ РСО-А'!$K$6+'РСТ РСО-А'!$F$9</f>
        <v>4079.23</v>
      </c>
      <c r="F261" s="119">
        <f>VLOOKUP($A261+ROUND((COLUMN()-2)/24,5),АТС!$A$41:$F$784,3)+'Иные услуги '!$C$5+'РСТ РСО-А'!$K$6+'РСТ РСО-А'!$F$9</f>
        <v>4077.36</v>
      </c>
      <c r="G261" s="119">
        <f>VLOOKUP($A261+ROUND((COLUMN()-2)/24,5),АТС!$A$41:$F$784,3)+'Иные услуги '!$C$5+'РСТ РСО-А'!$K$6+'РСТ РСО-А'!$F$9</f>
        <v>4122.0600000000004</v>
      </c>
      <c r="H261" s="119">
        <f>VLOOKUP($A261+ROUND((COLUMN()-2)/24,5),АТС!$A$41:$F$784,3)+'Иные услуги '!$C$5+'РСТ РСО-А'!$K$6+'РСТ РСО-А'!$F$9</f>
        <v>4129.1499999999996</v>
      </c>
      <c r="I261" s="119">
        <f>VLOOKUP($A261+ROUND((COLUMN()-2)/24,5),АТС!$A$41:$F$784,3)+'Иные услуги '!$C$5+'РСТ РСО-А'!$K$6+'РСТ РСО-А'!$F$9</f>
        <v>4103.1099999999997</v>
      </c>
      <c r="J261" s="119">
        <f>VLOOKUP($A261+ROUND((COLUMN()-2)/24,5),АТС!$A$41:$F$784,3)+'Иные услуги '!$C$5+'РСТ РСО-А'!$K$6+'РСТ РСО-А'!$F$9</f>
        <v>4273.4399999999996</v>
      </c>
      <c r="K261" s="119">
        <f>VLOOKUP($A261+ROUND((COLUMN()-2)/24,5),АТС!$A$41:$F$784,3)+'Иные услуги '!$C$5+'РСТ РСО-А'!$K$6+'РСТ РСО-А'!$F$9</f>
        <v>4085.8500000000004</v>
      </c>
      <c r="L261" s="119">
        <f>VLOOKUP($A261+ROUND((COLUMN()-2)/24,5),АТС!$A$41:$F$784,3)+'Иные услуги '!$C$5+'РСТ РСО-А'!$K$6+'РСТ РСО-А'!$F$9</f>
        <v>4071.61</v>
      </c>
      <c r="M261" s="119">
        <f>VLOOKUP($A261+ROUND((COLUMN()-2)/24,5),АТС!$A$41:$F$784,3)+'Иные услуги '!$C$5+'РСТ РСО-А'!$K$6+'РСТ РСО-А'!$F$9</f>
        <v>4097.95</v>
      </c>
      <c r="N261" s="119">
        <f>VLOOKUP($A261+ROUND((COLUMN()-2)/24,5),АТС!$A$41:$F$784,3)+'Иные услуги '!$C$5+'РСТ РСО-А'!$K$6+'РСТ РСО-А'!$F$9</f>
        <v>4071.5000000000005</v>
      </c>
      <c r="O261" s="119">
        <f>VLOOKUP($A261+ROUND((COLUMN()-2)/24,5),АТС!$A$41:$F$784,3)+'Иные услуги '!$C$5+'РСТ РСО-А'!$K$6+'РСТ РСО-А'!$F$9</f>
        <v>4069.1600000000003</v>
      </c>
      <c r="P261" s="119">
        <f>VLOOKUP($A261+ROUND((COLUMN()-2)/24,5),АТС!$A$41:$F$784,3)+'Иные услуги '!$C$5+'РСТ РСО-А'!$K$6+'РСТ РСО-А'!$F$9</f>
        <v>4069.0000000000005</v>
      </c>
      <c r="Q261" s="119">
        <f>VLOOKUP($A261+ROUND((COLUMN()-2)/24,5),АТС!$A$41:$F$784,3)+'Иные услуги '!$C$5+'РСТ РСО-А'!$K$6+'РСТ РСО-А'!$F$9</f>
        <v>4068.9</v>
      </c>
      <c r="R261" s="119">
        <f>VLOOKUP($A261+ROUND((COLUMN()-2)/24,5),АТС!$A$41:$F$784,3)+'Иные услуги '!$C$5+'РСТ РСО-А'!$K$6+'РСТ РСО-А'!$F$9</f>
        <v>4068.51</v>
      </c>
      <c r="S261" s="119">
        <f>VLOOKUP($A261+ROUND((COLUMN()-2)/24,5),АТС!$A$41:$F$784,3)+'Иные услуги '!$C$5+'РСТ РСО-А'!$K$6+'РСТ РСО-А'!$F$9</f>
        <v>4068.38</v>
      </c>
      <c r="T261" s="119">
        <f>VLOOKUP($A261+ROUND((COLUMN()-2)/24,5),АТС!$A$41:$F$784,3)+'Иные услуги '!$C$5+'РСТ РСО-А'!$K$6+'РСТ РСО-А'!$F$9</f>
        <v>4068.3900000000003</v>
      </c>
      <c r="U261" s="119">
        <f>VLOOKUP($A261+ROUND((COLUMN()-2)/24,5),АТС!$A$41:$F$784,3)+'Иные услуги '!$C$5+'РСТ РСО-А'!$K$6+'РСТ РСО-А'!$F$9</f>
        <v>4129.03</v>
      </c>
      <c r="V261" s="119">
        <f>VLOOKUP($A261+ROUND((COLUMN()-2)/24,5),АТС!$A$41:$F$784,3)+'Иные услуги '!$C$5+'РСТ РСО-А'!$K$6+'РСТ РСО-А'!$F$9</f>
        <v>4247.2</v>
      </c>
      <c r="W261" s="119">
        <f>VLOOKUP($A261+ROUND((COLUMN()-2)/24,5),АТС!$A$41:$F$784,3)+'Иные услуги '!$C$5+'РСТ РСО-А'!$K$6+'РСТ РСО-А'!$F$9</f>
        <v>4172.8500000000004</v>
      </c>
      <c r="X261" s="119">
        <f>VLOOKUP($A261+ROUND((COLUMN()-2)/24,5),АТС!$A$41:$F$784,3)+'Иные услуги '!$C$5+'РСТ РСО-А'!$K$6+'РСТ РСО-А'!$F$9</f>
        <v>4115.33</v>
      </c>
      <c r="Y261" s="119">
        <f>VLOOKUP($A261+ROUND((COLUMN()-2)/24,5),АТС!$A$41:$F$784,3)+'Иные услуги '!$C$5+'РСТ РСО-А'!$K$6+'РСТ РСО-А'!$F$9</f>
        <v>4315.59</v>
      </c>
    </row>
    <row r="262" spans="1:25" x14ac:dyDescent="0.2">
      <c r="A262" s="66">
        <f t="shared" si="7"/>
        <v>43335</v>
      </c>
      <c r="B262" s="119">
        <f>VLOOKUP($A262+ROUND((COLUMN()-2)/24,5),АТС!$A$41:$F$784,3)+'Иные услуги '!$C$5+'РСТ РСО-А'!$K$6+'РСТ РСО-А'!$F$9</f>
        <v>4071.5600000000004</v>
      </c>
      <c r="C262" s="119">
        <f>VLOOKUP($A262+ROUND((COLUMN()-2)/24,5),АТС!$A$41:$F$784,3)+'Иные услуги '!$C$5+'РСТ РСО-А'!$K$6+'РСТ РСО-А'!$F$9</f>
        <v>4059.4600000000005</v>
      </c>
      <c r="D262" s="119">
        <f>VLOOKUP($A262+ROUND((COLUMN()-2)/24,5),АТС!$A$41:$F$784,3)+'Иные услуги '!$C$5+'РСТ РСО-А'!$K$6+'РСТ РСО-А'!$F$9</f>
        <v>4074.78</v>
      </c>
      <c r="E262" s="119">
        <f>VLOOKUP($A262+ROUND((COLUMN()-2)/24,5),АТС!$A$41:$F$784,3)+'Иные услуги '!$C$5+'РСТ РСО-А'!$K$6+'РСТ РСО-А'!$F$9</f>
        <v>4073.61</v>
      </c>
      <c r="F262" s="119">
        <f>VLOOKUP($A262+ROUND((COLUMN()-2)/24,5),АТС!$A$41:$F$784,3)+'Иные услуги '!$C$5+'РСТ РСО-А'!$K$6+'РСТ РСО-А'!$F$9</f>
        <v>4074.11</v>
      </c>
      <c r="G262" s="119">
        <f>VLOOKUP($A262+ROUND((COLUMN()-2)/24,5),АТС!$A$41:$F$784,3)+'Иные услуги '!$C$5+'РСТ РСО-А'!$K$6+'РСТ РСО-А'!$F$9</f>
        <v>4101.7299999999996</v>
      </c>
      <c r="H262" s="119">
        <f>VLOOKUP($A262+ROUND((COLUMN()-2)/24,5),АТС!$A$41:$F$784,3)+'Иные услуги '!$C$5+'РСТ РСО-А'!$K$6+'РСТ РСО-А'!$F$9</f>
        <v>4124.4799999999996</v>
      </c>
      <c r="I262" s="119">
        <f>VLOOKUP($A262+ROUND((COLUMN()-2)/24,5),АТС!$A$41:$F$784,3)+'Иные услуги '!$C$5+'РСТ РСО-А'!$K$6+'РСТ РСО-А'!$F$9</f>
        <v>4107.07</v>
      </c>
      <c r="J262" s="119">
        <f>VLOOKUP($A262+ROUND((COLUMN()-2)/24,5),АТС!$A$41:$F$784,3)+'Иные услуги '!$C$5+'РСТ РСО-А'!$K$6+'РСТ РСО-А'!$F$9</f>
        <v>4275.25</v>
      </c>
      <c r="K262" s="119">
        <f>VLOOKUP($A262+ROUND((COLUMN()-2)/24,5),АТС!$A$41:$F$784,3)+'Иные услуги '!$C$5+'РСТ РСО-А'!$K$6+'РСТ РСО-А'!$F$9</f>
        <v>4087.4300000000003</v>
      </c>
      <c r="L262" s="119">
        <f>VLOOKUP($A262+ROUND((COLUMN()-2)/24,5),АТС!$A$41:$F$784,3)+'Иные услуги '!$C$5+'РСТ РСО-А'!$K$6+'РСТ РСО-А'!$F$9</f>
        <v>4073.03</v>
      </c>
      <c r="M262" s="119">
        <f>VLOOKUP($A262+ROUND((COLUMN()-2)/24,5),АТС!$A$41:$F$784,3)+'Иные услуги '!$C$5+'РСТ РСО-А'!$K$6+'РСТ РСО-А'!$F$9</f>
        <v>4074.09</v>
      </c>
      <c r="N262" s="119">
        <f>VLOOKUP($A262+ROUND((COLUMN()-2)/24,5),АТС!$A$41:$F$784,3)+'Иные услуги '!$C$5+'РСТ РСО-А'!$K$6+'РСТ РСО-А'!$F$9</f>
        <v>4073.07</v>
      </c>
      <c r="O262" s="119">
        <f>VLOOKUP($A262+ROUND((COLUMN()-2)/24,5),АТС!$A$41:$F$784,3)+'Иные услуги '!$C$5+'РСТ РСО-А'!$K$6+'РСТ РСО-А'!$F$9</f>
        <v>4074.2400000000002</v>
      </c>
      <c r="P262" s="119">
        <f>VLOOKUP($A262+ROUND((COLUMN()-2)/24,5),АТС!$A$41:$F$784,3)+'Иные услуги '!$C$5+'РСТ РСО-А'!$K$6+'РСТ РСО-А'!$F$9</f>
        <v>4074.03</v>
      </c>
      <c r="Q262" s="119">
        <f>VLOOKUP($A262+ROUND((COLUMN()-2)/24,5),АТС!$A$41:$F$784,3)+'Иные услуги '!$C$5+'РСТ РСО-А'!$K$6+'РСТ РСО-А'!$F$9</f>
        <v>4074.0000000000005</v>
      </c>
      <c r="R262" s="119">
        <f>VLOOKUP($A262+ROUND((COLUMN()-2)/24,5),АТС!$A$41:$F$784,3)+'Иные услуги '!$C$5+'РСТ РСО-А'!$K$6+'РСТ РСО-А'!$F$9</f>
        <v>4073.8900000000003</v>
      </c>
      <c r="S262" s="119">
        <f>VLOOKUP($A262+ROUND((COLUMN()-2)/24,5),АТС!$A$41:$F$784,3)+'Иные услуги '!$C$5+'РСТ РСО-А'!$K$6+'РСТ РСО-А'!$F$9</f>
        <v>4073.7000000000003</v>
      </c>
      <c r="T262" s="119">
        <f>VLOOKUP($A262+ROUND((COLUMN()-2)/24,5),АТС!$A$41:$F$784,3)+'Иные услуги '!$C$5+'РСТ РСО-А'!$K$6+'РСТ РСО-А'!$F$9</f>
        <v>4072.05</v>
      </c>
      <c r="U262" s="119">
        <f>VLOOKUP($A262+ROUND((COLUMN()-2)/24,5),АТС!$A$41:$F$784,3)+'Иные услуги '!$C$5+'РСТ РСО-А'!$K$6+'РСТ РСО-А'!$F$9</f>
        <v>4126.8599999999997</v>
      </c>
      <c r="V262" s="119">
        <f>VLOOKUP($A262+ROUND((COLUMN()-2)/24,5),АТС!$A$41:$F$784,3)+'Иные услуги '!$C$5+'РСТ РСО-А'!$K$6+'РСТ РСО-А'!$F$9</f>
        <v>4212.25</v>
      </c>
      <c r="W262" s="119">
        <f>VLOOKUP($A262+ROUND((COLUMN()-2)/24,5),АТС!$A$41:$F$784,3)+'Иные услуги '!$C$5+'РСТ РСО-А'!$K$6+'РСТ РСО-А'!$F$9</f>
        <v>4135.28</v>
      </c>
      <c r="X262" s="119">
        <f>VLOOKUP($A262+ROUND((COLUMN()-2)/24,5),АТС!$A$41:$F$784,3)+'Иные услуги '!$C$5+'РСТ РСО-А'!$K$6+'РСТ РСО-А'!$F$9</f>
        <v>4116.1899999999996</v>
      </c>
      <c r="Y262" s="119">
        <f>VLOOKUP($A262+ROUND((COLUMN()-2)/24,5),АТС!$A$41:$F$784,3)+'Иные услуги '!$C$5+'РСТ РСО-А'!$K$6+'РСТ РСО-А'!$F$9</f>
        <v>4377.7</v>
      </c>
    </row>
    <row r="263" spans="1:25" x14ac:dyDescent="0.2">
      <c r="A263" s="66">
        <f t="shared" si="7"/>
        <v>43336</v>
      </c>
      <c r="B263" s="119">
        <f>VLOOKUP($A263+ROUND((COLUMN()-2)/24,5),АТС!$A$41:$F$784,3)+'Иные услуги '!$C$5+'РСТ РСО-А'!$K$6+'РСТ РСО-А'!$F$9</f>
        <v>4079.9900000000002</v>
      </c>
      <c r="C263" s="119">
        <f>VLOOKUP($A263+ROUND((COLUMN()-2)/24,5),АТС!$A$41:$F$784,3)+'Иные услуги '!$C$5+'РСТ РСО-А'!$K$6+'РСТ РСО-А'!$F$9</f>
        <v>4062.94</v>
      </c>
      <c r="D263" s="119">
        <f>VLOOKUP($A263+ROUND((COLUMN()-2)/24,5),АТС!$A$41:$F$784,3)+'Иные услуги '!$C$5+'РСТ РСО-А'!$K$6+'РСТ РСО-А'!$F$9</f>
        <v>4061.2400000000002</v>
      </c>
      <c r="E263" s="119">
        <f>VLOOKUP($A263+ROUND((COLUMN()-2)/24,5),АТС!$A$41:$F$784,3)+'Иные услуги '!$C$5+'РСТ РСО-А'!$K$6+'РСТ РСО-А'!$F$9</f>
        <v>4077.4500000000003</v>
      </c>
      <c r="F263" s="119">
        <f>VLOOKUP($A263+ROUND((COLUMN()-2)/24,5),АТС!$A$41:$F$784,3)+'Иные услуги '!$C$5+'РСТ РСО-А'!$K$6+'РСТ РСО-А'!$F$9</f>
        <v>4077.69</v>
      </c>
      <c r="G263" s="119">
        <f>VLOOKUP($A263+ROUND((COLUMN()-2)/24,5),АТС!$A$41:$F$784,3)+'Иные услуги '!$C$5+'РСТ РСО-А'!$K$6+'РСТ РСО-А'!$F$9</f>
        <v>4102.8999999999996</v>
      </c>
      <c r="H263" s="119">
        <f>VLOOKUP($A263+ROUND((COLUMN()-2)/24,5),АТС!$A$41:$F$784,3)+'Иные услуги '!$C$5+'РСТ РСО-А'!$K$6+'РСТ РСО-А'!$F$9</f>
        <v>4121.8100000000004</v>
      </c>
      <c r="I263" s="119">
        <f>VLOOKUP($A263+ROUND((COLUMN()-2)/24,5),АТС!$A$41:$F$784,3)+'Иные услуги '!$C$5+'РСТ РСО-А'!$K$6+'РСТ РСО-А'!$F$9</f>
        <v>4097.75</v>
      </c>
      <c r="J263" s="119">
        <f>VLOOKUP($A263+ROUND((COLUMN()-2)/24,5),АТС!$A$41:$F$784,3)+'Иные услуги '!$C$5+'РСТ РСО-А'!$K$6+'РСТ РСО-А'!$F$9</f>
        <v>4223.29</v>
      </c>
      <c r="K263" s="119">
        <f>VLOOKUP($A263+ROUND((COLUMN()-2)/24,5),АТС!$A$41:$F$784,3)+'Иные услуги '!$C$5+'РСТ РСО-А'!$K$6+'РСТ РСО-А'!$F$9</f>
        <v>4085.9600000000005</v>
      </c>
      <c r="L263" s="119">
        <f>VLOOKUP($A263+ROUND((COLUMN()-2)/24,5),АТС!$A$41:$F$784,3)+'Иные услуги '!$C$5+'РСТ РСО-А'!$K$6+'РСТ РСО-А'!$F$9</f>
        <v>4072.3</v>
      </c>
      <c r="M263" s="119">
        <f>VLOOKUP($A263+ROUND((COLUMN()-2)/24,5),АТС!$A$41:$F$784,3)+'Иные услуги '!$C$5+'РСТ РСО-А'!$K$6+'РСТ РСО-А'!$F$9</f>
        <v>4073.09</v>
      </c>
      <c r="N263" s="119">
        <f>VLOOKUP($A263+ROUND((COLUMN()-2)/24,5),АТС!$A$41:$F$784,3)+'Иные услуги '!$C$5+'РСТ РСО-А'!$K$6+'РСТ РСО-А'!$F$9</f>
        <v>4073.11</v>
      </c>
      <c r="O263" s="119">
        <f>VLOOKUP($A263+ROUND((COLUMN()-2)/24,5),АТС!$A$41:$F$784,3)+'Иные услуги '!$C$5+'РСТ РСО-А'!$K$6+'РСТ РСО-А'!$F$9</f>
        <v>4073.2000000000003</v>
      </c>
      <c r="P263" s="119">
        <f>VLOOKUP($A263+ROUND((COLUMN()-2)/24,5),АТС!$A$41:$F$784,3)+'Иные услуги '!$C$5+'РСТ РСО-А'!$K$6+'РСТ РСО-А'!$F$9</f>
        <v>4073.2000000000003</v>
      </c>
      <c r="Q263" s="119">
        <f>VLOOKUP($A263+ROUND((COLUMN()-2)/24,5),АТС!$A$41:$F$784,3)+'Иные услуги '!$C$5+'РСТ РСО-А'!$K$6+'РСТ РСО-А'!$F$9</f>
        <v>4073.42</v>
      </c>
      <c r="R263" s="119">
        <f>VLOOKUP($A263+ROUND((COLUMN()-2)/24,5),АТС!$A$41:$F$784,3)+'Иные услуги '!$C$5+'РСТ РСО-А'!$K$6+'РСТ РСО-А'!$F$9</f>
        <v>4069.4700000000003</v>
      </c>
      <c r="S263" s="119">
        <f>VLOOKUP($A263+ROUND((COLUMN()-2)/24,5),АТС!$A$41:$F$784,3)+'Иные услуги '!$C$5+'РСТ РСО-А'!$K$6+'РСТ РСО-А'!$F$9</f>
        <v>4068.8900000000003</v>
      </c>
      <c r="T263" s="119">
        <f>VLOOKUP($A263+ROUND((COLUMN()-2)/24,5),АТС!$A$41:$F$784,3)+'Иные услуги '!$C$5+'РСТ РСО-А'!$K$6+'РСТ РСО-А'!$F$9</f>
        <v>4068.59</v>
      </c>
      <c r="U263" s="119">
        <f>VLOOKUP($A263+ROUND((COLUMN()-2)/24,5),АТС!$A$41:$F$784,3)+'Иные услуги '!$C$5+'РСТ РСО-А'!$K$6+'РСТ РСО-А'!$F$9</f>
        <v>4118.54</v>
      </c>
      <c r="V263" s="119">
        <f>VLOOKUP($A263+ROUND((COLUMN()-2)/24,5),АТС!$A$41:$F$784,3)+'Иные услуги '!$C$5+'РСТ РСО-А'!$K$6+'РСТ РСО-А'!$F$9</f>
        <v>4223.0600000000004</v>
      </c>
      <c r="W263" s="119">
        <f>VLOOKUP($A263+ROUND((COLUMN()-2)/24,5),АТС!$A$41:$F$784,3)+'Иные услуги '!$C$5+'РСТ РСО-А'!$K$6+'РСТ РСО-А'!$F$9</f>
        <v>4138.6099999999997</v>
      </c>
      <c r="X263" s="119">
        <f>VLOOKUP($A263+ROUND((COLUMN()-2)/24,5),АТС!$A$41:$F$784,3)+'Иные услуги '!$C$5+'РСТ РСО-А'!$K$6+'РСТ РСО-А'!$F$9</f>
        <v>4123.76</v>
      </c>
      <c r="Y263" s="119">
        <f>VLOOKUP($A263+ROUND((COLUMN()-2)/24,5),АТС!$A$41:$F$784,3)+'Иные услуги '!$C$5+'РСТ РСО-А'!$K$6+'РСТ РСО-А'!$F$9</f>
        <v>4445.1399999999994</v>
      </c>
    </row>
    <row r="264" spans="1:25" x14ac:dyDescent="0.2">
      <c r="A264" s="66">
        <f t="shared" si="7"/>
        <v>43337</v>
      </c>
      <c r="B264" s="119">
        <f>VLOOKUP($A264+ROUND((COLUMN()-2)/24,5),АТС!$A$41:$F$784,3)+'Иные услуги '!$C$5+'РСТ РСО-А'!$K$6+'РСТ РСО-А'!$F$9</f>
        <v>4086.6600000000003</v>
      </c>
      <c r="C264" s="119">
        <f>VLOOKUP($A264+ROUND((COLUMN()-2)/24,5),АТС!$A$41:$F$784,3)+'Иные услуги '!$C$5+'РСТ РСО-А'!$K$6+'РСТ РСО-А'!$F$9</f>
        <v>4061.7900000000004</v>
      </c>
      <c r="D264" s="119">
        <f>VLOOKUP($A264+ROUND((COLUMN()-2)/24,5),АТС!$A$41:$F$784,3)+'Иные услуги '!$C$5+'РСТ РСО-А'!$K$6+'РСТ РСО-А'!$F$9</f>
        <v>4084.7200000000003</v>
      </c>
      <c r="E264" s="119">
        <f>VLOOKUP($A264+ROUND((COLUMN()-2)/24,5),АТС!$A$41:$F$784,3)+'Иные услуги '!$C$5+'РСТ РСО-А'!$K$6+'РСТ РСО-А'!$F$9</f>
        <v>4083.5800000000004</v>
      </c>
      <c r="F264" s="119">
        <f>VLOOKUP($A264+ROUND((COLUMN()-2)/24,5),АТС!$A$41:$F$784,3)+'Иные услуги '!$C$5+'РСТ РСО-А'!$K$6+'РСТ РСО-А'!$F$9</f>
        <v>4084.23</v>
      </c>
      <c r="G264" s="119">
        <f>VLOOKUP($A264+ROUND((COLUMN()-2)/24,5),АТС!$A$41:$F$784,3)+'Иные услуги '!$C$5+'РСТ РСО-А'!$K$6+'РСТ РСО-А'!$F$9</f>
        <v>4129.09</v>
      </c>
      <c r="H264" s="119">
        <f>VLOOKUP($A264+ROUND((COLUMN()-2)/24,5),АТС!$A$41:$F$784,3)+'Иные услуги '!$C$5+'РСТ РСО-А'!$K$6+'РСТ РСО-А'!$F$9</f>
        <v>4139.16</v>
      </c>
      <c r="I264" s="119">
        <f>VLOOKUP($A264+ROUND((COLUMN()-2)/24,5),АТС!$A$41:$F$784,3)+'Иные услуги '!$C$5+'РСТ РСО-А'!$K$6+'РСТ РСО-А'!$F$9</f>
        <v>4069.9500000000003</v>
      </c>
      <c r="J264" s="119">
        <f>VLOOKUP($A264+ROUND((COLUMN()-2)/24,5),АТС!$A$41:$F$784,3)+'Иные услуги '!$C$5+'РСТ РСО-А'!$K$6+'РСТ РСО-А'!$F$9</f>
        <v>4281.8</v>
      </c>
      <c r="K264" s="119">
        <f>VLOOKUP($A264+ROUND((COLUMN()-2)/24,5),АТС!$A$41:$F$784,3)+'Иные услуги '!$C$5+'РСТ РСО-А'!$K$6+'РСТ РСО-А'!$F$9</f>
        <v>4137.7</v>
      </c>
      <c r="L264" s="119">
        <f>VLOOKUP($A264+ROUND((COLUMN()-2)/24,5),АТС!$A$41:$F$784,3)+'Иные услуги '!$C$5+'РСТ РСО-А'!$K$6+'РСТ РСО-А'!$F$9</f>
        <v>4121</v>
      </c>
      <c r="M264" s="119">
        <f>VLOOKUP($A264+ROUND((COLUMN()-2)/24,5),АТС!$A$41:$F$784,3)+'Иные услуги '!$C$5+'РСТ РСО-А'!$K$6+'РСТ РСО-А'!$F$9</f>
        <v>4123.8500000000004</v>
      </c>
      <c r="N264" s="119">
        <f>VLOOKUP($A264+ROUND((COLUMN()-2)/24,5),АТС!$A$41:$F$784,3)+'Иные услуги '!$C$5+'РСТ РСО-А'!$K$6+'РСТ РСО-А'!$F$9</f>
        <v>4124.07</v>
      </c>
      <c r="O264" s="119">
        <f>VLOOKUP($A264+ROUND((COLUMN()-2)/24,5),АТС!$A$41:$F$784,3)+'Иные услуги '!$C$5+'РСТ РСО-А'!$K$6+'РСТ РСО-А'!$F$9</f>
        <v>4124.2</v>
      </c>
      <c r="P264" s="119">
        <f>VLOOKUP($A264+ROUND((COLUMN()-2)/24,5),АТС!$A$41:$F$784,3)+'Иные услуги '!$C$5+'РСТ РСО-А'!$K$6+'РСТ РСО-А'!$F$9</f>
        <v>4124.2699999999995</v>
      </c>
      <c r="Q264" s="119">
        <f>VLOOKUP($A264+ROUND((COLUMN()-2)/24,5),АТС!$A$41:$F$784,3)+'Иные услуги '!$C$5+'РСТ РСО-А'!$K$6+'РСТ РСО-А'!$F$9</f>
        <v>4124.37</v>
      </c>
      <c r="R264" s="119">
        <f>VLOOKUP($A264+ROUND((COLUMN()-2)/24,5),АТС!$A$41:$F$784,3)+'Иные услуги '!$C$5+'РСТ РСО-А'!$K$6+'РСТ РСО-А'!$F$9</f>
        <v>4124.8900000000003</v>
      </c>
      <c r="S264" s="119">
        <f>VLOOKUP($A264+ROUND((COLUMN()-2)/24,5),АТС!$A$41:$F$784,3)+'Иные услуги '!$C$5+'РСТ РСО-А'!$K$6+'РСТ РСО-А'!$F$9</f>
        <v>4122.79</v>
      </c>
      <c r="T264" s="119">
        <f>VLOOKUP($A264+ROUND((COLUMN()-2)/24,5),АТС!$A$41:$F$784,3)+'Иные услуги '!$C$5+'РСТ РСО-А'!$K$6+'РСТ РСО-А'!$F$9</f>
        <v>4138.8</v>
      </c>
      <c r="U264" s="119">
        <f>VLOOKUP($A264+ROUND((COLUMN()-2)/24,5),АТС!$A$41:$F$784,3)+'Иные услуги '!$C$5+'РСТ РСО-А'!$K$6+'РСТ РСО-А'!$F$9</f>
        <v>4113.37</v>
      </c>
      <c r="V264" s="119">
        <f>VLOOKUP($A264+ROUND((COLUMN()-2)/24,5),АТС!$A$41:$F$784,3)+'Иные услуги '!$C$5+'РСТ РСО-А'!$K$6+'РСТ РСО-А'!$F$9</f>
        <v>4176.18</v>
      </c>
      <c r="W264" s="119">
        <f>VLOOKUP($A264+ROUND((COLUMN()-2)/24,5),АТС!$A$41:$F$784,3)+'Иные услуги '!$C$5+'РСТ РСО-А'!$K$6+'РСТ РСО-А'!$F$9</f>
        <v>4103.07</v>
      </c>
      <c r="X264" s="119">
        <f>VLOOKUP($A264+ROUND((COLUMN()-2)/24,5),АТС!$A$41:$F$784,3)+'Иные услуги '!$C$5+'РСТ РСО-А'!$K$6+'РСТ РСО-А'!$F$9</f>
        <v>4129.46</v>
      </c>
      <c r="Y264" s="119">
        <f>VLOOKUP($A264+ROUND((COLUMN()-2)/24,5),АТС!$A$41:$F$784,3)+'Иные услуги '!$C$5+'РСТ РСО-А'!$K$6+'РСТ РСО-А'!$F$9</f>
        <v>4592.33</v>
      </c>
    </row>
    <row r="265" spans="1:25" x14ac:dyDescent="0.2">
      <c r="A265" s="66">
        <f t="shared" si="7"/>
        <v>43338</v>
      </c>
      <c r="B265" s="119">
        <f>VLOOKUP($A265+ROUND((COLUMN()-2)/24,5),АТС!$A$41:$F$784,3)+'Иные услуги '!$C$5+'РСТ РСО-А'!$K$6+'РСТ РСО-А'!$F$9</f>
        <v>4070.13</v>
      </c>
      <c r="C265" s="119">
        <f>VLOOKUP($A265+ROUND((COLUMN()-2)/24,5),АТС!$A$41:$F$784,3)+'Иные услуги '!$C$5+'РСТ РСО-А'!$K$6+'РСТ РСО-А'!$F$9</f>
        <v>4060.55</v>
      </c>
      <c r="D265" s="119">
        <f>VLOOKUP($A265+ROUND((COLUMN()-2)/24,5),АТС!$A$41:$F$784,3)+'Иные услуги '!$C$5+'РСТ РСО-А'!$K$6+'РСТ РСО-А'!$F$9</f>
        <v>4084.59</v>
      </c>
      <c r="E265" s="119">
        <f>VLOOKUP($A265+ROUND((COLUMN()-2)/24,5),АТС!$A$41:$F$784,3)+'Иные услуги '!$C$5+'РСТ РСО-А'!$K$6+'РСТ РСО-А'!$F$9</f>
        <v>4082.4500000000003</v>
      </c>
      <c r="F265" s="119">
        <f>VLOOKUP($A265+ROUND((COLUMN()-2)/24,5),АТС!$A$41:$F$784,3)+'Иные услуги '!$C$5+'РСТ РСО-А'!$K$6+'РСТ РСО-А'!$F$9</f>
        <v>4082.9600000000005</v>
      </c>
      <c r="G265" s="119">
        <f>VLOOKUP($A265+ROUND((COLUMN()-2)/24,5),АТС!$A$41:$F$784,3)+'Иные услуги '!$C$5+'РСТ РСО-А'!$K$6+'РСТ РСО-А'!$F$9</f>
        <v>4127.97</v>
      </c>
      <c r="H265" s="119">
        <f>VLOOKUP($A265+ROUND((COLUMN()-2)/24,5),АТС!$A$41:$F$784,3)+'Иные услуги '!$C$5+'РСТ РСО-А'!$K$6+'РСТ РСО-А'!$F$9</f>
        <v>4238.91</v>
      </c>
      <c r="I265" s="119">
        <f>VLOOKUP($A265+ROUND((COLUMN()-2)/24,5),АТС!$A$41:$F$784,3)+'Иные услуги '!$C$5+'РСТ РСО-А'!$K$6+'РСТ РСО-А'!$F$9</f>
        <v>4093.6000000000004</v>
      </c>
      <c r="J265" s="119">
        <f>VLOOKUP($A265+ROUND((COLUMN()-2)/24,5),АТС!$A$41:$F$784,3)+'Иные услуги '!$C$5+'РСТ РСО-А'!$K$6+'РСТ РСО-А'!$F$9</f>
        <v>4345.74</v>
      </c>
      <c r="K265" s="119">
        <f>VLOOKUP($A265+ROUND((COLUMN()-2)/24,5),АТС!$A$41:$F$784,3)+'Иные услуги '!$C$5+'РСТ РСО-А'!$K$6+'РСТ РСО-А'!$F$9</f>
        <v>4191.07</v>
      </c>
      <c r="L265" s="119">
        <f>VLOOKUP($A265+ROUND((COLUMN()-2)/24,5),АТС!$A$41:$F$784,3)+'Иные услуги '!$C$5+'РСТ РСО-А'!$K$6+'РСТ РСО-А'!$F$9</f>
        <v>4190.4799999999996</v>
      </c>
      <c r="M265" s="119">
        <f>VLOOKUP($A265+ROUND((COLUMN()-2)/24,5),АТС!$A$41:$F$784,3)+'Иные услуги '!$C$5+'РСТ РСО-А'!$K$6+'РСТ РСО-А'!$F$9</f>
        <v>4193.1400000000003</v>
      </c>
      <c r="N265" s="119">
        <f>VLOOKUP($A265+ROUND((COLUMN()-2)/24,5),АТС!$A$41:$F$784,3)+'Иные услуги '!$C$5+'РСТ РСО-А'!$K$6+'РСТ РСО-А'!$F$9</f>
        <v>4193.8100000000004</v>
      </c>
      <c r="O265" s="119">
        <f>VLOOKUP($A265+ROUND((COLUMN()-2)/24,5),АТС!$A$41:$F$784,3)+'Иные услуги '!$C$5+'РСТ РСО-А'!$K$6+'РСТ РСО-А'!$F$9</f>
        <v>4193.79</v>
      </c>
      <c r="P265" s="119">
        <f>VLOOKUP($A265+ROUND((COLUMN()-2)/24,5),АТС!$A$41:$F$784,3)+'Иные услуги '!$C$5+'РСТ РСО-А'!$K$6+'РСТ РСО-А'!$F$9</f>
        <v>4193.6899999999996</v>
      </c>
      <c r="Q265" s="119">
        <f>VLOOKUP($A265+ROUND((COLUMN()-2)/24,5),АТС!$A$41:$F$784,3)+'Иные услуги '!$C$5+'РСТ РСО-А'!$K$6+'РСТ РСО-А'!$F$9</f>
        <v>4193.93</v>
      </c>
      <c r="R265" s="119">
        <f>VLOOKUP($A265+ROUND((COLUMN()-2)/24,5),АТС!$A$41:$F$784,3)+'Иные услуги '!$C$5+'РСТ РСО-А'!$K$6+'РСТ РСО-А'!$F$9</f>
        <v>4189.5600000000004</v>
      </c>
      <c r="S265" s="119">
        <f>VLOOKUP($A265+ROUND((COLUMN()-2)/24,5),АТС!$A$41:$F$784,3)+'Иные услуги '!$C$5+'РСТ РСО-А'!$K$6+'РСТ РСО-А'!$F$9</f>
        <v>4183.6000000000004</v>
      </c>
      <c r="T265" s="119">
        <f>VLOOKUP($A265+ROUND((COLUMN()-2)/24,5),АТС!$A$41:$F$784,3)+'Иные услуги '!$C$5+'РСТ РСО-А'!$K$6+'РСТ РСО-А'!$F$9</f>
        <v>4180.75</v>
      </c>
      <c r="U265" s="119">
        <f>VLOOKUP($A265+ROUND((COLUMN()-2)/24,5),АТС!$A$41:$F$784,3)+'Иные услуги '!$C$5+'РСТ РСО-А'!$K$6+'РСТ РСО-А'!$F$9</f>
        <v>4071.7500000000005</v>
      </c>
      <c r="V265" s="119">
        <f>VLOOKUP($A265+ROUND((COLUMN()-2)/24,5),АТС!$A$41:$F$784,3)+'Иные услуги '!$C$5+'РСТ РСО-А'!$K$6+'РСТ РСО-А'!$F$9</f>
        <v>4130.84</v>
      </c>
      <c r="W265" s="119">
        <f>VLOOKUP($A265+ROUND((COLUMN()-2)/24,5),АТС!$A$41:$F$784,3)+'Иные услуги '!$C$5+'РСТ РСО-А'!$K$6+'РСТ РСО-А'!$F$9</f>
        <v>4100.92</v>
      </c>
      <c r="X265" s="119">
        <f>VLOOKUP($A265+ROUND((COLUMN()-2)/24,5),АТС!$A$41:$F$784,3)+'Иные услуги '!$C$5+'РСТ РСО-А'!$K$6+'РСТ РСО-А'!$F$9</f>
        <v>4129.07</v>
      </c>
      <c r="Y265" s="119">
        <f>VLOOKUP($A265+ROUND((COLUMN()-2)/24,5),АТС!$A$41:$F$784,3)+'Иные услуги '!$C$5+'РСТ РСО-А'!$K$6+'РСТ РСО-А'!$F$9</f>
        <v>4596.58</v>
      </c>
    </row>
    <row r="266" spans="1:25" x14ac:dyDescent="0.2">
      <c r="A266" s="66">
        <f t="shared" si="7"/>
        <v>43339</v>
      </c>
      <c r="B266" s="119">
        <f>VLOOKUP($A266+ROUND((COLUMN()-2)/24,5),АТС!$A$41:$F$784,3)+'Иные услуги '!$C$5+'РСТ РСО-А'!$K$6+'РСТ РСО-А'!$F$9</f>
        <v>4087.23</v>
      </c>
      <c r="C266" s="119">
        <f>VLOOKUP($A266+ROUND((COLUMN()-2)/24,5),АТС!$A$41:$F$784,3)+'Иные услуги '!$C$5+'РСТ РСО-А'!$K$6+'РСТ РСО-А'!$F$9</f>
        <v>4070.2400000000002</v>
      </c>
      <c r="D266" s="119">
        <f>VLOOKUP($A266+ROUND((COLUMN()-2)/24,5),АТС!$A$41:$F$784,3)+'Иные услуги '!$C$5+'РСТ РСО-А'!$K$6+'РСТ РСО-А'!$F$9</f>
        <v>4069.52</v>
      </c>
      <c r="E266" s="119">
        <f>VLOOKUP($A266+ROUND((COLUMN()-2)/24,5),АТС!$A$41:$F$784,3)+'Иные услуги '!$C$5+'РСТ РСО-А'!$K$6+'РСТ РСО-А'!$F$9</f>
        <v>4086.23</v>
      </c>
      <c r="F266" s="119">
        <f>VLOOKUP($A266+ROUND((COLUMN()-2)/24,5),АТС!$A$41:$F$784,3)+'Иные услуги '!$C$5+'РСТ РСО-А'!$K$6+'РСТ РСО-А'!$F$9</f>
        <v>4085.48</v>
      </c>
      <c r="G266" s="119">
        <f>VLOOKUP($A266+ROUND((COLUMN()-2)/24,5),АТС!$A$41:$F$784,3)+'Иные услуги '!$C$5+'РСТ РСО-А'!$K$6+'РСТ РСО-А'!$F$9</f>
        <v>4154.3500000000004</v>
      </c>
      <c r="H266" s="119">
        <f>VLOOKUP($A266+ROUND((COLUMN()-2)/24,5),АТС!$A$41:$F$784,3)+'Иные услуги '!$C$5+'РСТ РСО-А'!$K$6+'РСТ РСО-А'!$F$9</f>
        <v>4124.9799999999996</v>
      </c>
      <c r="I266" s="119">
        <f>VLOOKUP($A266+ROUND((COLUMN()-2)/24,5),АТС!$A$41:$F$784,3)+'Иные услуги '!$C$5+'РСТ РСО-А'!$K$6+'РСТ РСО-А'!$F$9</f>
        <v>4117.32</v>
      </c>
      <c r="J266" s="119">
        <f>VLOOKUP($A266+ROUND((COLUMN()-2)/24,5),АТС!$A$41:$F$784,3)+'Иные услуги '!$C$5+'РСТ РСО-А'!$K$6+'РСТ РСО-А'!$F$9</f>
        <v>4231.28</v>
      </c>
      <c r="K266" s="119">
        <f>VLOOKUP($A266+ROUND((COLUMN()-2)/24,5),АТС!$A$41:$F$784,3)+'Иные услуги '!$C$5+'РСТ РСО-А'!$K$6+'РСТ РСО-А'!$F$9</f>
        <v>4091.61</v>
      </c>
      <c r="L266" s="119">
        <f>VLOOKUP($A266+ROUND((COLUMN()-2)/24,5),АТС!$A$41:$F$784,3)+'Иные услуги '!$C$5+'РСТ РСО-А'!$K$6+'РСТ РСО-А'!$F$9</f>
        <v>4077.7000000000003</v>
      </c>
      <c r="M266" s="119">
        <f>VLOOKUP($A266+ROUND((COLUMN()-2)/24,5),АТС!$A$41:$F$784,3)+'Иные услуги '!$C$5+'РСТ РСО-А'!$K$6+'РСТ РСО-А'!$F$9</f>
        <v>4081.2500000000005</v>
      </c>
      <c r="N266" s="119">
        <f>VLOOKUP($A266+ROUND((COLUMN()-2)/24,5),АТС!$A$41:$F$784,3)+'Иные услуги '!$C$5+'РСТ РСО-А'!$K$6+'РСТ РСО-А'!$F$9</f>
        <v>4081.28</v>
      </c>
      <c r="O266" s="119">
        <f>VLOOKUP($A266+ROUND((COLUMN()-2)/24,5),АТС!$A$41:$F$784,3)+'Иные услуги '!$C$5+'РСТ РСО-А'!$K$6+'РСТ РСО-А'!$F$9</f>
        <v>4082.3100000000004</v>
      </c>
      <c r="P266" s="119">
        <f>VLOOKUP($A266+ROUND((COLUMN()-2)/24,5),АТС!$A$41:$F$784,3)+'Иные услуги '!$C$5+'РСТ РСО-А'!$K$6+'РСТ РСО-А'!$F$9</f>
        <v>4082.3700000000003</v>
      </c>
      <c r="Q266" s="119">
        <f>VLOOKUP($A266+ROUND((COLUMN()-2)/24,5),АТС!$A$41:$F$784,3)+'Иные услуги '!$C$5+'РСТ РСО-А'!$K$6+'РСТ РСО-А'!$F$9</f>
        <v>4079.34</v>
      </c>
      <c r="R266" s="119">
        <f>VLOOKUP($A266+ROUND((COLUMN()-2)/24,5),АТС!$A$41:$F$784,3)+'Иные услуги '!$C$5+'РСТ РСО-А'!$K$6+'РСТ РСО-А'!$F$9</f>
        <v>4079.1000000000004</v>
      </c>
      <c r="S266" s="119">
        <f>VLOOKUP($A266+ROUND((COLUMN()-2)/24,5),АТС!$A$41:$F$784,3)+'Иные услуги '!$C$5+'РСТ РСО-А'!$K$6+'РСТ РСО-А'!$F$9</f>
        <v>4078.9100000000003</v>
      </c>
      <c r="T266" s="119">
        <f>VLOOKUP($A266+ROUND((COLUMN()-2)/24,5),АТС!$A$41:$F$784,3)+'Иные услуги '!$C$5+'РСТ РСО-А'!$K$6+'РСТ РСО-А'!$F$9</f>
        <v>4076.0400000000004</v>
      </c>
      <c r="U266" s="119">
        <f>VLOOKUP($A266+ROUND((COLUMN()-2)/24,5),АТС!$A$41:$F$784,3)+'Иные услуги '!$C$5+'РСТ РСО-А'!$K$6+'РСТ РСО-А'!$F$9</f>
        <v>4134.6899999999996</v>
      </c>
      <c r="V266" s="119">
        <f>VLOOKUP($A266+ROUND((COLUMN()-2)/24,5),АТС!$A$41:$F$784,3)+'Иные услуги '!$C$5+'РСТ РСО-А'!$K$6+'РСТ РСО-А'!$F$9</f>
        <v>4213.22</v>
      </c>
      <c r="W266" s="119">
        <f>VLOOKUP($A266+ROUND((COLUMN()-2)/24,5),АТС!$A$41:$F$784,3)+'Иные услуги '!$C$5+'РСТ РСО-А'!$K$6+'РСТ РСО-А'!$F$9</f>
        <v>4135.13</v>
      </c>
      <c r="X266" s="119">
        <f>VLOOKUP($A266+ROUND((COLUMN()-2)/24,5),АТС!$A$41:$F$784,3)+'Иные услуги '!$C$5+'РСТ РСО-А'!$K$6+'РСТ РСО-А'!$F$9</f>
        <v>4145.1400000000003</v>
      </c>
      <c r="Y266" s="119">
        <f>VLOOKUP($A266+ROUND((COLUMN()-2)/24,5),АТС!$A$41:$F$784,3)+'Иные услуги '!$C$5+'РСТ РСО-А'!$K$6+'РСТ РСО-А'!$F$9</f>
        <v>4467.6799999999994</v>
      </c>
    </row>
    <row r="267" spans="1:25" x14ac:dyDescent="0.2">
      <c r="A267" s="66">
        <f t="shared" si="7"/>
        <v>43340</v>
      </c>
      <c r="B267" s="119">
        <f>VLOOKUP($A267+ROUND((COLUMN()-2)/24,5),АТС!$A$41:$F$784,3)+'Иные услуги '!$C$5+'РСТ РСО-А'!$K$6+'РСТ РСО-А'!$F$9</f>
        <v>4085.48</v>
      </c>
      <c r="C267" s="119">
        <f>VLOOKUP($A267+ROUND((COLUMN()-2)/24,5),АТС!$A$41:$F$784,3)+'Иные услуги '!$C$5+'РСТ РСО-А'!$K$6+'РСТ РСО-А'!$F$9</f>
        <v>4079.94</v>
      </c>
      <c r="D267" s="119">
        <f>VLOOKUP($A267+ROUND((COLUMN()-2)/24,5),АТС!$A$41:$F$784,3)+'Иные услуги '!$C$5+'РСТ РСО-А'!$K$6+'РСТ РСО-А'!$F$9</f>
        <v>4077.52</v>
      </c>
      <c r="E267" s="119">
        <f>VLOOKUP($A267+ROUND((COLUMN()-2)/24,5),АТС!$A$41:$F$784,3)+'Иные услуги '!$C$5+'РСТ РСО-А'!$K$6+'РСТ РСО-А'!$F$9</f>
        <v>4094.0000000000005</v>
      </c>
      <c r="F267" s="119">
        <f>VLOOKUP($A267+ROUND((COLUMN()-2)/24,5),АТС!$A$41:$F$784,3)+'Иные услуги '!$C$5+'РСТ РСО-А'!$K$6+'РСТ РСО-А'!$F$9</f>
        <v>4094.6600000000003</v>
      </c>
      <c r="G267" s="119">
        <f>VLOOKUP($A267+ROUND((COLUMN()-2)/24,5),АТС!$A$41:$F$784,3)+'Иные услуги '!$C$5+'РСТ РСО-А'!$K$6+'РСТ РСО-А'!$F$9</f>
        <v>4160.2299999999996</v>
      </c>
      <c r="H267" s="119">
        <f>VLOOKUP($A267+ROUND((COLUMN()-2)/24,5),АТС!$A$41:$F$784,3)+'Иные услуги '!$C$5+'РСТ РСО-А'!$K$6+'РСТ РСО-А'!$F$9</f>
        <v>4124.8999999999996</v>
      </c>
      <c r="I267" s="119">
        <f>VLOOKUP($A267+ROUND((COLUMN()-2)/24,5),АТС!$A$41:$F$784,3)+'Иные услуги '!$C$5+'РСТ РСО-А'!$K$6+'РСТ РСО-А'!$F$9</f>
        <v>4122.54</v>
      </c>
      <c r="J267" s="119">
        <f>VLOOKUP($A267+ROUND((COLUMN()-2)/24,5),АТС!$A$41:$F$784,3)+'Иные услуги '!$C$5+'РСТ РСО-А'!$K$6+'РСТ РСО-А'!$F$9</f>
        <v>4232.74</v>
      </c>
      <c r="K267" s="119">
        <f>VLOOKUP($A267+ROUND((COLUMN()-2)/24,5),АТС!$A$41:$F$784,3)+'Иные услуги '!$C$5+'РСТ РСО-А'!$K$6+'РСТ РСО-А'!$F$9</f>
        <v>4093.9700000000003</v>
      </c>
      <c r="L267" s="119">
        <f>VLOOKUP($A267+ROUND((COLUMN()-2)/24,5),АТС!$A$41:$F$784,3)+'Иные услуги '!$C$5+'РСТ РСО-А'!$K$6+'РСТ РСО-А'!$F$9</f>
        <v>4079.3700000000003</v>
      </c>
      <c r="M267" s="119">
        <f>VLOOKUP($A267+ROUND((COLUMN()-2)/24,5),АТС!$A$41:$F$784,3)+'Иные услуги '!$C$5+'РСТ РСО-А'!$K$6+'РСТ РСО-А'!$F$9</f>
        <v>4083.03</v>
      </c>
      <c r="N267" s="119">
        <f>VLOOKUP($A267+ROUND((COLUMN()-2)/24,5),АТС!$A$41:$F$784,3)+'Иные услуги '!$C$5+'РСТ РСО-А'!$K$6+'РСТ РСО-А'!$F$9</f>
        <v>4081.2100000000005</v>
      </c>
      <c r="O267" s="119">
        <f>VLOOKUP($A267+ROUND((COLUMN()-2)/24,5),АТС!$A$41:$F$784,3)+'Иные услуги '!$C$5+'РСТ РСО-А'!$K$6+'РСТ РСО-А'!$F$9</f>
        <v>4078.2500000000005</v>
      </c>
      <c r="P267" s="119">
        <f>VLOOKUP($A267+ROUND((COLUMN()-2)/24,5),АТС!$A$41:$F$784,3)+'Иные услуги '!$C$5+'РСТ РСО-А'!$K$6+'РСТ РСО-А'!$F$9</f>
        <v>4079.1600000000003</v>
      </c>
      <c r="Q267" s="119">
        <f>VLOOKUP($A267+ROUND((COLUMN()-2)/24,5),АТС!$A$41:$F$784,3)+'Иные услуги '!$C$5+'РСТ РСО-А'!$K$6+'РСТ РСО-А'!$F$9</f>
        <v>4081.7200000000003</v>
      </c>
      <c r="R267" s="119">
        <f>VLOOKUP($A267+ROUND((COLUMN()-2)/24,5),АТС!$A$41:$F$784,3)+'Иные услуги '!$C$5+'РСТ РСО-А'!$K$6+'РСТ РСО-А'!$F$9</f>
        <v>4083.1200000000003</v>
      </c>
      <c r="S267" s="119">
        <f>VLOOKUP($A267+ROUND((COLUMN()-2)/24,5),АТС!$A$41:$F$784,3)+'Иные услуги '!$C$5+'РСТ РСО-А'!$K$6+'РСТ РСО-А'!$F$9</f>
        <v>4083.61</v>
      </c>
      <c r="T267" s="119">
        <f>VLOOKUP($A267+ROUND((COLUMN()-2)/24,5),АТС!$A$41:$F$784,3)+'Иные услуги '!$C$5+'РСТ РСО-А'!$K$6+'РСТ РСО-А'!$F$9</f>
        <v>4077.6800000000003</v>
      </c>
      <c r="U267" s="119">
        <f>VLOOKUP($A267+ROUND((COLUMN()-2)/24,5),АТС!$A$41:$F$784,3)+'Иные услуги '!$C$5+'РСТ РСО-А'!$K$6+'РСТ РСО-А'!$F$9</f>
        <v>4146.2</v>
      </c>
      <c r="V267" s="119">
        <f>VLOOKUP($A267+ROUND((COLUMN()-2)/24,5),АТС!$A$41:$F$784,3)+'Иные услуги '!$C$5+'РСТ РСО-А'!$K$6+'РСТ РСО-А'!$F$9</f>
        <v>4236.34</v>
      </c>
      <c r="W267" s="119">
        <f>VLOOKUP($A267+ROUND((COLUMN()-2)/24,5),АТС!$A$41:$F$784,3)+'Иные услуги '!$C$5+'РСТ РСО-А'!$K$6+'РСТ РСО-А'!$F$9</f>
        <v>4146.46</v>
      </c>
      <c r="X267" s="119">
        <f>VLOOKUP($A267+ROUND((COLUMN()-2)/24,5),АТС!$A$41:$F$784,3)+'Иные услуги '!$C$5+'РСТ РСО-А'!$K$6+'РСТ РСО-А'!$F$9</f>
        <v>4139.38</v>
      </c>
      <c r="Y267" s="119">
        <f>VLOOKUP($A267+ROUND((COLUMN()-2)/24,5),АТС!$A$41:$F$784,3)+'Иные услуги '!$C$5+'РСТ РСО-А'!$K$6+'РСТ РСО-А'!$F$9</f>
        <v>4473.2</v>
      </c>
    </row>
    <row r="268" spans="1:25" x14ac:dyDescent="0.2">
      <c r="A268" s="66">
        <f t="shared" si="7"/>
        <v>43341</v>
      </c>
      <c r="B268" s="119">
        <f>VLOOKUP($A268+ROUND((COLUMN()-2)/24,5),АТС!$A$41:$F$784,3)+'Иные услуги '!$C$5+'РСТ РСО-А'!$K$6+'РСТ РСО-А'!$F$9</f>
        <v>4088.92</v>
      </c>
      <c r="C268" s="119">
        <f>VLOOKUP($A268+ROUND((COLUMN()-2)/24,5),АТС!$A$41:$F$784,3)+'Иные услуги '!$C$5+'РСТ РСО-А'!$K$6+'РСТ РСО-А'!$F$9</f>
        <v>4078.44</v>
      </c>
      <c r="D268" s="119">
        <f>VLOOKUP($A268+ROUND((COLUMN()-2)/24,5),АТС!$A$41:$F$784,3)+'Иные услуги '!$C$5+'РСТ РСО-А'!$K$6+'РСТ РСО-А'!$F$9</f>
        <v>4094.01</v>
      </c>
      <c r="E268" s="119">
        <f>VLOOKUP($A268+ROUND((COLUMN()-2)/24,5),АТС!$A$41:$F$784,3)+'Иные услуги '!$C$5+'РСТ РСО-А'!$K$6+'РСТ РСО-А'!$F$9</f>
        <v>4093.32</v>
      </c>
      <c r="F268" s="119">
        <f>VLOOKUP($A268+ROUND((COLUMN()-2)/24,5),АТС!$A$41:$F$784,3)+'Иные услуги '!$C$5+'РСТ РСО-А'!$K$6+'РСТ РСО-А'!$F$9</f>
        <v>4094.11</v>
      </c>
      <c r="G268" s="119">
        <f>VLOOKUP($A268+ROUND((COLUMN()-2)/24,5),АТС!$A$41:$F$784,3)+'Иные услуги '!$C$5+'РСТ РСО-А'!$K$6+'РСТ РСО-А'!$F$9</f>
        <v>4157.9799999999996</v>
      </c>
      <c r="H268" s="119">
        <f>VLOOKUP($A268+ROUND((COLUMN()-2)/24,5),АТС!$A$41:$F$784,3)+'Иные услуги '!$C$5+'РСТ РСО-А'!$K$6+'РСТ РСО-А'!$F$9</f>
        <v>4136.13</v>
      </c>
      <c r="I268" s="119">
        <f>VLOOKUP($A268+ROUND((COLUMN()-2)/24,5),АТС!$A$41:$F$784,3)+'Иные услуги '!$C$5+'РСТ РСО-А'!$K$6+'РСТ РСО-А'!$F$9</f>
        <v>4154.09</v>
      </c>
      <c r="J268" s="119">
        <f>VLOOKUP($A268+ROUND((COLUMN()-2)/24,5),АТС!$A$41:$F$784,3)+'Иные услуги '!$C$5+'РСТ РСО-А'!$K$6+'РСТ РСО-А'!$F$9</f>
        <v>4246.93</v>
      </c>
      <c r="K268" s="119">
        <f>VLOOKUP($A268+ROUND((COLUMN()-2)/24,5),АТС!$A$41:$F$784,3)+'Иные услуги '!$C$5+'РСТ РСО-А'!$K$6+'РСТ РСО-А'!$F$9</f>
        <v>4122.1899999999996</v>
      </c>
      <c r="L268" s="119">
        <f>VLOOKUP($A268+ROUND((COLUMN()-2)/24,5),АТС!$A$41:$F$784,3)+'Иные услуги '!$C$5+'РСТ РСО-А'!$K$6+'РСТ РСО-А'!$F$9</f>
        <v>4100.54</v>
      </c>
      <c r="M268" s="119">
        <f>VLOOKUP($A268+ROUND((COLUMN()-2)/24,5),АТС!$A$41:$F$784,3)+'Иные услуги '!$C$5+'РСТ РСО-А'!$K$6+'РСТ РСО-А'!$F$9</f>
        <v>4095.4600000000005</v>
      </c>
      <c r="N268" s="119">
        <f>VLOOKUP($A268+ROUND((COLUMN()-2)/24,5),АТС!$A$41:$F$784,3)+'Иные услуги '!$C$5+'РСТ РСО-А'!$K$6+'РСТ РСО-А'!$F$9</f>
        <v>4092.5800000000004</v>
      </c>
      <c r="O268" s="119">
        <f>VLOOKUP($A268+ROUND((COLUMN()-2)/24,5),АТС!$A$41:$F$784,3)+'Иные услуги '!$C$5+'РСТ РСО-А'!$K$6+'РСТ РСО-А'!$F$9</f>
        <v>4091.77</v>
      </c>
      <c r="P268" s="119">
        <f>VLOOKUP($A268+ROUND((COLUMN()-2)/24,5),АТС!$A$41:$F$784,3)+'Иные услуги '!$C$5+'РСТ РСО-А'!$K$6+'РСТ РСО-А'!$F$9</f>
        <v>4092.17</v>
      </c>
      <c r="Q268" s="119">
        <f>VLOOKUP($A268+ROUND((COLUMN()-2)/24,5),АТС!$A$41:$F$784,3)+'Иные услуги '!$C$5+'РСТ РСО-А'!$K$6+'РСТ РСО-А'!$F$9</f>
        <v>4087.2400000000002</v>
      </c>
      <c r="R268" s="119">
        <f>VLOOKUP($A268+ROUND((COLUMN()-2)/24,5),АТС!$A$41:$F$784,3)+'Иные услуги '!$C$5+'РСТ РСО-А'!$K$6+'РСТ РСО-А'!$F$9</f>
        <v>4091.0400000000004</v>
      </c>
      <c r="S268" s="119">
        <f>VLOOKUP($A268+ROUND((COLUMN()-2)/24,5),АТС!$A$41:$F$784,3)+'Иные услуги '!$C$5+'РСТ РСО-А'!$K$6+'РСТ РСО-А'!$F$9</f>
        <v>4085.4900000000002</v>
      </c>
      <c r="T268" s="119">
        <f>VLOOKUP($A268+ROUND((COLUMN()-2)/24,5),АТС!$A$41:$F$784,3)+'Иные услуги '!$C$5+'РСТ РСО-А'!$K$6+'РСТ РСО-А'!$F$9</f>
        <v>4089.1400000000003</v>
      </c>
      <c r="U268" s="119">
        <f>VLOOKUP($A268+ROUND((COLUMN()-2)/24,5),АТС!$A$41:$F$784,3)+'Иные услуги '!$C$5+'РСТ РСО-А'!$K$6+'РСТ РСО-А'!$F$9</f>
        <v>4150.37</v>
      </c>
      <c r="V268" s="119">
        <f>VLOOKUP($A268+ROUND((COLUMN()-2)/24,5),АТС!$A$41:$F$784,3)+'Иные услуги '!$C$5+'РСТ РСО-А'!$K$6+'РСТ РСО-А'!$F$9</f>
        <v>4229.96</v>
      </c>
      <c r="W268" s="119">
        <f>VLOOKUP($A268+ROUND((COLUMN()-2)/24,5),АТС!$A$41:$F$784,3)+'Иные услуги '!$C$5+'РСТ РСО-А'!$K$6+'РСТ РСО-А'!$F$9</f>
        <v>4104.78</v>
      </c>
      <c r="X268" s="119">
        <f>VLOOKUP($A268+ROUND((COLUMN()-2)/24,5),АТС!$A$41:$F$784,3)+'Иные услуги '!$C$5+'РСТ РСО-А'!$K$6+'РСТ РСО-А'!$F$9</f>
        <v>4155.5</v>
      </c>
      <c r="Y268" s="119">
        <f>VLOOKUP($A268+ROUND((COLUMN()-2)/24,5),АТС!$A$41:$F$784,3)+'Иные услуги '!$C$5+'РСТ РСО-А'!$K$6+'РСТ РСО-А'!$F$9</f>
        <v>4615.67</v>
      </c>
    </row>
    <row r="269" spans="1:25" x14ac:dyDescent="0.2">
      <c r="A269" s="66">
        <f t="shared" si="7"/>
        <v>43342</v>
      </c>
      <c r="B269" s="119">
        <f>VLOOKUP($A269+ROUND((COLUMN()-2)/24,5),АТС!$A$41:$F$784,3)+'Иные услуги '!$C$5+'РСТ РСО-А'!$K$6+'РСТ РСО-А'!$F$9</f>
        <v>4077.53</v>
      </c>
      <c r="C269" s="119">
        <f>VLOOKUP($A269+ROUND((COLUMN()-2)/24,5),АТС!$A$41:$F$784,3)+'Иные услуги '!$C$5+'РСТ РСО-А'!$K$6+'РСТ РСО-А'!$F$9</f>
        <v>4057.76</v>
      </c>
      <c r="D269" s="119">
        <f>VLOOKUP($A269+ROUND((COLUMN()-2)/24,5),АТС!$A$41:$F$784,3)+'Иные услуги '!$C$5+'РСТ РСО-А'!$K$6+'РСТ РСО-А'!$F$9</f>
        <v>4072.02</v>
      </c>
      <c r="E269" s="119">
        <f>VLOOKUP($A269+ROUND((COLUMN()-2)/24,5),АТС!$A$41:$F$784,3)+'Иные услуги '!$C$5+'РСТ РСО-А'!$K$6+'РСТ РСО-А'!$F$9</f>
        <v>4068.4500000000003</v>
      </c>
      <c r="F269" s="119">
        <f>VLOOKUP($A269+ROUND((COLUMN()-2)/24,5),АТС!$A$41:$F$784,3)+'Иные услуги '!$C$5+'РСТ РСО-А'!$K$6+'РСТ РСО-А'!$F$9</f>
        <v>4069.34</v>
      </c>
      <c r="G269" s="119">
        <f>VLOOKUP($A269+ROUND((COLUMN()-2)/24,5),АТС!$A$41:$F$784,3)+'Иные услуги '!$C$5+'РСТ РСО-А'!$K$6+'РСТ РСО-А'!$F$9</f>
        <v>4111.1000000000004</v>
      </c>
      <c r="H269" s="119">
        <f>VLOOKUP($A269+ROUND((COLUMN()-2)/24,5),АТС!$A$41:$F$784,3)+'Иные услуги '!$C$5+'РСТ РСО-А'!$K$6+'РСТ РСО-А'!$F$9</f>
        <v>4076.44</v>
      </c>
      <c r="I269" s="119">
        <f>VLOOKUP($A269+ROUND((COLUMN()-2)/24,5),АТС!$A$41:$F$784,3)+'Иные услуги '!$C$5+'РСТ РСО-А'!$K$6+'РСТ РСО-А'!$F$9</f>
        <v>4134.53</v>
      </c>
      <c r="J269" s="119">
        <f>VLOOKUP($A269+ROUND((COLUMN()-2)/24,5),АТС!$A$41:$F$784,3)+'Иные услуги '!$C$5+'РСТ РСО-А'!$K$6+'РСТ РСО-А'!$F$9</f>
        <v>4204.5</v>
      </c>
      <c r="K269" s="119">
        <f>VLOOKUP($A269+ROUND((COLUMN()-2)/24,5),АТС!$A$41:$F$784,3)+'Иные услуги '!$C$5+'РСТ РСО-А'!$K$6+'РСТ РСО-А'!$F$9</f>
        <v>4087.8700000000003</v>
      </c>
      <c r="L269" s="119">
        <f>VLOOKUP($A269+ROUND((COLUMN()-2)/24,5),АТС!$A$41:$F$784,3)+'Иные услуги '!$C$5+'РСТ РСО-А'!$K$6+'РСТ РСО-А'!$F$9</f>
        <v>4072.4600000000005</v>
      </c>
      <c r="M269" s="119">
        <f>VLOOKUP($A269+ROUND((COLUMN()-2)/24,5),АТС!$A$41:$F$784,3)+'Иные услуги '!$C$5+'РСТ РСО-А'!$K$6+'РСТ РСО-А'!$F$9</f>
        <v>4070.92</v>
      </c>
      <c r="N269" s="119">
        <f>VLOOKUP($A269+ROUND((COLUMN()-2)/24,5),АТС!$A$41:$F$784,3)+'Иные услуги '!$C$5+'РСТ РСО-А'!$K$6+'РСТ РСО-А'!$F$9</f>
        <v>4068.9500000000003</v>
      </c>
      <c r="O269" s="119">
        <f>VLOOKUP($A269+ROUND((COLUMN()-2)/24,5),АТС!$A$41:$F$784,3)+'Иные услуги '!$C$5+'РСТ РСО-А'!$K$6+'РСТ РСО-А'!$F$9</f>
        <v>4067.8700000000003</v>
      </c>
      <c r="P269" s="119">
        <f>VLOOKUP($A269+ROUND((COLUMN()-2)/24,5),АТС!$A$41:$F$784,3)+'Иные услуги '!$C$5+'РСТ РСО-А'!$K$6+'РСТ РСО-А'!$F$9</f>
        <v>4067.98</v>
      </c>
      <c r="Q269" s="119">
        <f>VLOOKUP($A269+ROUND((COLUMN()-2)/24,5),АТС!$A$41:$F$784,3)+'Иные услуги '!$C$5+'РСТ РСО-А'!$K$6+'РСТ РСО-А'!$F$9</f>
        <v>4068.0800000000004</v>
      </c>
      <c r="R269" s="119">
        <f>VLOOKUP($A269+ROUND((COLUMN()-2)/24,5),АТС!$A$41:$F$784,3)+'Иные услуги '!$C$5+'РСТ РСО-А'!$K$6+'РСТ РСО-А'!$F$9</f>
        <v>4067.1200000000003</v>
      </c>
      <c r="S269" s="119">
        <f>VLOOKUP($A269+ROUND((COLUMN()-2)/24,5),АТС!$A$41:$F$784,3)+'Иные услуги '!$C$5+'РСТ РСО-А'!$K$6+'РСТ РСО-А'!$F$9</f>
        <v>4066.92</v>
      </c>
      <c r="T269" s="119">
        <f>VLOOKUP($A269+ROUND((COLUMN()-2)/24,5),АТС!$A$41:$F$784,3)+'Иные услуги '!$C$5+'РСТ РСО-А'!$K$6+'РСТ РСО-А'!$F$9</f>
        <v>4069.9100000000003</v>
      </c>
      <c r="U269" s="119">
        <f>VLOOKUP($A269+ROUND((COLUMN()-2)/24,5),АТС!$A$41:$F$784,3)+'Иные услуги '!$C$5+'РСТ РСО-А'!$K$6+'РСТ РСО-А'!$F$9</f>
        <v>4171.6899999999996</v>
      </c>
      <c r="V269" s="119">
        <f>VLOOKUP($A269+ROUND((COLUMN()-2)/24,5),АТС!$A$41:$F$784,3)+'Иные услуги '!$C$5+'РСТ РСО-А'!$K$6+'РСТ РСО-А'!$F$9</f>
        <v>4225.6000000000004</v>
      </c>
      <c r="W269" s="119">
        <f>VLOOKUP($A269+ROUND((COLUMN()-2)/24,5),АТС!$A$41:$F$784,3)+'Иные услуги '!$C$5+'РСТ РСО-А'!$K$6+'РСТ РСО-А'!$F$9</f>
        <v>4133.63</v>
      </c>
      <c r="X269" s="119">
        <f>VLOOKUP($A269+ROUND((COLUMN()-2)/24,5),АТС!$A$41:$F$784,3)+'Иные услуги '!$C$5+'РСТ РСО-А'!$K$6+'РСТ РСО-А'!$F$9</f>
        <v>4125.72</v>
      </c>
      <c r="Y269" s="119">
        <f>VLOOKUP($A269+ROUND((COLUMN()-2)/24,5),АТС!$A$41:$F$784,3)+'Иные услуги '!$C$5+'РСТ РСО-А'!$K$6+'РСТ РСО-А'!$F$9</f>
        <v>4430.7</v>
      </c>
    </row>
    <row r="270" spans="1:25" x14ac:dyDescent="0.2">
      <c r="A270" s="66">
        <f t="shared" si="7"/>
        <v>43343</v>
      </c>
      <c r="B270" s="119">
        <f>VLOOKUP($A270+ROUND((COLUMN()-2)/24,5),АТС!$A$41:$F$784,3)+'Иные услуги '!$C$5+'РСТ РСО-А'!$K$6+'РСТ РСО-А'!$F$9</f>
        <v>4096.96</v>
      </c>
      <c r="C270" s="119">
        <f>VLOOKUP($A270+ROUND((COLUMN()-2)/24,5),АТС!$A$41:$F$784,3)+'Иные услуги '!$C$5+'РСТ РСО-А'!$K$6+'РСТ РСО-А'!$F$9</f>
        <v>4061.86</v>
      </c>
      <c r="D270" s="119">
        <f>VLOOKUP($A270+ROUND((COLUMN()-2)/24,5),АТС!$A$41:$F$784,3)+'Иные услуги '!$C$5+'РСТ РСО-А'!$K$6+'РСТ РСО-А'!$F$9</f>
        <v>4074.69</v>
      </c>
      <c r="E270" s="119">
        <f>VLOOKUP($A270+ROUND((COLUMN()-2)/24,5),АТС!$A$41:$F$784,3)+'Иные услуги '!$C$5+'РСТ РСО-А'!$K$6+'РСТ РСО-А'!$F$9</f>
        <v>4074.27</v>
      </c>
      <c r="F270" s="119">
        <f>VLOOKUP($A270+ROUND((COLUMN()-2)/24,5),АТС!$A$41:$F$784,3)+'Иные услуги '!$C$5+'РСТ РСО-А'!$K$6+'РСТ РСО-А'!$F$9</f>
        <v>4074.0600000000004</v>
      </c>
      <c r="G270" s="119">
        <f>VLOOKUP($A270+ROUND((COLUMN()-2)/24,5),АТС!$A$41:$F$784,3)+'Иные услуги '!$C$5+'РСТ РСО-А'!$K$6+'РСТ РСО-А'!$F$9</f>
        <v>4109.76</v>
      </c>
      <c r="H270" s="119">
        <f>VLOOKUP($A270+ROUND((COLUMN()-2)/24,5),АТС!$A$41:$F$784,3)+'Иные услуги '!$C$5+'РСТ РСО-А'!$K$6+'РСТ РСО-А'!$F$9</f>
        <v>4079.92</v>
      </c>
      <c r="I270" s="119">
        <f>VLOOKUP($A270+ROUND((COLUMN()-2)/24,5),АТС!$A$41:$F$784,3)+'Иные услуги '!$C$5+'РСТ РСО-А'!$K$6+'РСТ РСО-А'!$F$9</f>
        <v>4147.1400000000003</v>
      </c>
      <c r="J270" s="119">
        <f>VLOOKUP($A270+ROUND((COLUMN()-2)/24,5),АТС!$A$41:$F$784,3)+'Иные услуги '!$C$5+'РСТ РСО-А'!$K$6+'РСТ РСО-А'!$F$9</f>
        <v>4187.92</v>
      </c>
      <c r="K270" s="119">
        <f>VLOOKUP($A270+ROUND((COLUMN()-2)/24,5),АТС!$A$41:$F$784,3)+'Иные услуги '!$C$5+'РСТ РСО-А'!$K$6+'РСТ РСО-А'!$F$9</f>
        <v>4078.73</v>
      </c>
      <c r="L270" s="119">
        <f>VLOOKUP($A270+ROUND((COLUMN()-2)/24,5),АТС!$A$41:$F$784,3)+'Иные услуги '!$C$5+'РСТ РСО-А'!$K$6+'РСТ РСО-А'!$F$9</f>
        <v>4101.88</v>
      </c>
      <c r="M270" s="119">
        <f>VLOOKUP($A270+ROUND((COLUMN()-2)/24,5),АТС!$A$41:$F$784,3)+'Иные услуги '!$C$5+'РСТ РСО-А'!$K$6+'РСТ РСО-А'!$F$9</f>
        <v>4102.08</v>
      </c>
      <c r="N270" s="119">
        <f>VLOOKUP($A270+ROUND((COLUMN()-2)/24,5),АТС!$A$41:$F$784,3)+'Иные услуги '!$C$5+'РСТ РСО-А'!$K$6+'РСТ РСО-А'!$F$9</f>
        <v>4101.96</v>
      </c>
      <c r="O270" s="119">
        <f>VLOOKUP($A270+ROUND((COLUMN()-2)/24,5),АТС!$A$41:$F$784,3)+'Иные услуги '!$C$5+'РСТ РСО-А'!$K$6+'РСТ РСО-А'!$F$9</f>
        <v>4118.54</v>
      </c>
      <c r="P270" s="119">
        <f>VLOOKUP($A270+ROUND((COLUMN()-2)/24,5),АТС!$A$41:$F$784,3)+'Иные услуги '!$C$5+'РСТ РСО-А'!$K$6+'РСТ РСО-А'!$F$9</f>
        <v>4172.1000000000004</v>
      </c>
      <c r="Q270" s="119">
        <f>VLOOKUP($A270+ROUND((COLUMN()-2)/24,5),АТС!$A$41:$F$784,3)+'Иные услуги '!$C$5+'РСТ РСО-А'!$K$6+'РСТ РСО-А'!$F$9</f>
        <v>4153.8900000000003</v>
      </c>
      <c r="R270" s="119">
        <f>VLOOKUP($A270+ROUND((COLUMN()-2)/24,5),АТС!$A$41:$F$784,3)+'Иные услуги '!$C$5+'РСТ РСО-А'!$K$6+'РСТ РСО-А'!$F$9</f>
        <v>4112.7</v>
      </c>
      <c r="S270" s="119">
        <f>VLOOKUP($A270+ROUND((COLUMN()-2)/24,5),АТС!$A$41:$F$784,3)+'Иные услуги '!$C$5+'РСТ РСО-А'!$K$6+'РСТ РСО-А'!$F$9</f>
        <v>4067.63</v>
      </c>
      <c r="T270" s="119">
        <f>VLOOKUP($A270+ROUND((COLUMN()-2)/24,5),АТС!$A$41:$F$784,3)+'Иные услуги '!$C$5+'РСТ РСО-А'!$K$6+'РСТ РСО-А'!$F$9</f>
        <v>4065.23</v>
      </c>
      <c r="U270" s="119">
        <f>VLOOKUP($A270+ROUND((COLUMN()-2)/24,5),АТС!$A$41:$F$784,3)+'Иные услуги '!$C$5+'РСТ РСО-А'!$K$6+'РСТ РСО-А'!$F$9</f>
        <v>4203.74</v>
      </c>
      <c r="V270" s="119">
        <f>VLOOKUP($A270+ROUND((COLUMN()-2)/24,5),АТС!$A$41:$F$784,3)+'Иные услуги '!$C$5+'РСТ РСО-А'!$K$6+'РСТ РСО-А'!$F$9</f>
        <v>4298.82</v>
      </c>
      <c r="W270" s="119">
        <f>VLOOKUP($A270+ROUND((COLUMN()-2)/24,5),АТС!$A$41:$F$784,3)+'Иные услуги '!$C$5+'РСТ РСО-А'!$K$6+'РСТ РСО-А'!$F$9</f>
        <v>4209.1899999999996</v>
      </c>
      <c r="X270" s="119">
        <f>VLOOKUP($A270+ROUND((COLUMN()-2)/24,5),АТС!$A$41:$F$784,3)+'Иные услуги '!$C$5+'РСТ РСО-А'!$K$6+'РСТ РСО-А'!$F$9</f>
        <v>4099.22</v>
      </c>
      <c r="Y270" s="119">
        <f>VLOOKUP($A270+ROUND((COLUMN()-2)/24,5),АТС!$A$41:$F$784,3)+'Иные услуги '!$C$5+'РСТ РСО-А'!$K$6+'РСТ РСО-А'!$F$9</f>
        <v>4285.8500000000004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43313</v>
      </c>
      <c r="B277" s="91">
        <f>VLOOKUP($A277+ROUND((COLUMN()-2)/24,5),АТС!$A$41:$F$784,3)+'Иные услуги '!$C$5+'РСТ РСО-А'!$K$6+'РСТ РСО-А'!$G$9</f>
        <v>3962.16</v>
      </c>
      <c r="C277" s="119">
        <f>VLOOKUP($A277+ROUND((COLUMN()-2)/24,5),АТС!$A$41:$F$784,3)+'Иные услуги '!$C$5+'РСТ РСО-А'!$K$6+'РСТ РСО-А'!$G$9</f>
        <v>3967.8500000000004</v>
      </c>
      <c r="D277" s="119">
        <f>VLOOKUP($A277+ROUND((COLUMN()-2)/24,5),АТС!$A$41:$F$784,3)+'Иные услуги '!$C$5+'РСТ РСО-А'!$K$6+'РСТ РСО-А'!$G$9</f>
        <v>3957.66</v>
      </c>
      <c r="E277" s="119">
        <f>VLOOKUP($A277+ROUND((COLUMN()-2)/24,5),АТС!$A$41:$F$784,3)+'Иные услуги '!$C$5+'РСТ РСО-А'!$K$6+'РСТ РСО-А'!$G$9</f>
        <v>3955.4300000000003</v>
      </c>
      <c r="F277" s="119">
        <f>VLOOKUP($A277+ROUND((COLUMN()-2)/24,5),АТС!$A$41:$F$784,3)+'Иные услуги '!$C$5+'РСТ РСО-А'!$K$6+'РСТ РСО-А'!$G$9</f>
        <v>3971.88</v>
      </c>
      <c r="G277" s="119">
        <f>VLOOKUP($A277+ROUND((COLUMN()-2)/24,5),АТС!$A$41:$F$784,3)+'Иные услуги '!$C$5+'РСТ РСО-А'!$K$6+'РСТ РСО-А'!$G$9</f>
        <v>3963.91</v>
      </c>
      <c r="H277" s="119">
        <f>VLOOKUP($A277+ROUND((COLUMN()-2)/24,5),АТС!$A$41:$F$784,3)+'Иные услуги '!$C$5+'РСТ РСО-А'!$K$6+'РСТ РСО-А'!$G$9</f>
        <v>3986.92</v>
      </c>
      <c r="I277" s="119">
        <f>VLOOKUP($A277+ROUND((COLUMN()-2)/24,5),АТС!$A$41:$F$784,3)+'Иные услуги '!$C$5+'РСТ РСО-А'!$K$6+'РСТ РСО-А'!$G$9</f>
        <v>3986.9500000000003</v>
      </c>
      <c r="J277" s="119">
        <f>VLOOKUP($A277+ROUND((COLUMN()-2)/24,5),АТС!$A$41:$F$784,3)+'Иные услуги '!$C$5+'РСТ РСО-А'!$K$6+'РСТ РСО-А'!$G$9</f>
        <v>3976.41</v>
      </c>
      <c r="K277" s="119">
        <f>VLOOKUP($A277+ROUND((COLUMN()-2)/24,5),АТС!$A$41:$F$784,3)+'Иные услуги '!$C$5+'РСТ РСО-А'!$K$6+'РСТ РСО-А'!$G$9</f>
        <v>4012.1800000000003</v>
      </c>
      <c r="L277" s="119">
        <f>VLOOKUP($A277+ROUND((COLUMN()-2)/24,5),АТС!$A$41:$F$784,3)+'Иные услуги '!$C$5+'РСТ РСО-А'!$K$6+'РСТ РСО-А'!$G$9</f>
        <v>4052.23</v>
      </c>
      <c r="M277" s="119">
        <f>VLOOKUP($A277+ROUND((COLUMN()-2)/24,5),АТС!$A$41:$F$784,3)+'Иные услуги '!$C$5+'РСТ РСО-А'!$K$6+'РСТ РСО-А'!$G$9</f>
        <v>4078.1400000000003</v>
      </c>
      <c r="N277" s="119">
        <f>VLOOKUP($A277+ROUND((COLUMN()-2)/24,5),АТС!$A$41:$F$784,3)+'Иные услуги '!$C$5+'РСТ РСО-А'!$K$6+'РСТ РСО-А'!$G$9</f>
        <v>4078.56</v>
      </c>
      <c r="O277" s="119">
        <f>VLOOKUP($A277+ROUND((COLUMN()-2)/24,5),АТС!$A$41:$F$784,3)+'Иные услуги '!$C$5+'РСТ РСО-А'!$K$6+'РСТ РСО-А'!$G$9</f>
        <v>4099.59</v>
      </c>
      <c r="P277" s="119">
        <f>VLOOKUP($A277+ROUND((COLUMN()-2)/24,5),АТС!$A$41:$F$784,3)+'Иные услуги '!$C$5+'РСТ РСО-А'!$K$6+'РСТ РСО-А'!$G$9</f>
        <v>4110.43</v>
      </c>
      <c r="Q277" s="119">
        <f>VLOOKUP($A277+ROUND((COLUMN()-2)/24,5),АТС!$A$41:$F$784,3)+'Иные услуги '!$C$5+'РСТ РСО-А'!$K$6+'РСТ РСО-А'!$G$9</f>
        <v>4099.8999999999996</v>
      </c>
      <c r="R277" s="119">
        <f>VLOOKUP($A277+ROUND((COLUMN()-2)/24,5),АТС!$A$41:$F$784,3)+'Иные услуги '!$C$5+'РСТ РСО-А'!$K$6+'РСТ РСО-А'!$G$9</f>
        <v>4066.31</v>
      </c>
      <c r="S277" s="119">
        <f>VLOOKUP($A277+ROUND((COLUMN()-2)/24,5),АТС!$A$41:$F$784,3)+'Иные услуги '!$C$5+'РСТ РСО-А'!$K$6+'РСТ РСО-А'!$G$9</f>
        <v>3984.3500000000004</v>
      </c>
      <c r="T277" s="119">
        <f>VLOOKUP($A277+ROUND((COLUMN()-2)/24,5),АТС!$A$41:$F$784,3)+'Иные услуги '!$C$5+'РСТ РСО-А'!$K$6+'РСТ РСО-А'!$G$9</f>
        <v>3960.9300000000003</v>
      </c>
      <c r="U277" s="119">
        <f>VLOOKUP($A277+ROUND((COLUMN()-2)/24,5),АТС!$A$41:$F$784,3)+'Иные услуги '!$C$5+'РСТ РСО-А'!$K$6+'РСТ РСО-А'!$G$9</f>
        <v>3972.09</v>
      </c>
      <c r="V277" s="119">
        <f>VLOOKUP($A277+ROUND((COLUMN()-2)/24,5),АТС!$A$41:$F$784,3)+'Иные услуги '!$C$5+'РСТ РСО-А'!$K$6+'РСТ РСО-А'!$G$9</f>
        <v>4059.67</v>
      </c>
      <c r="W277" s="119">
        <f>VLOOKUP($A277+ROUND((COLUMN()-2)/24,5),АТС!$A$41:$F$784,3)+'Иные услуги '!$C$5+'РСТ РСО-А'!$K$6+'РСТ РСО-А'!$G$9</f>
        <v>4027.29</v>
      </c>
      <c r="X277" s="119">
        <f>VLOOKUP($A277+ROUND((COLUMN()-2)/24,5),АТС!$A$41:$F$784,3)+'Иные услуги '!$C$5+'РСТ РСО-А'!$K$6+'РСТ РСО-А'!$G$9</f>
        <v>4016.02</v>
      </c>
      <c r="Y277" s="119">
        <f>VLOOKUP($A277+ROUND((COLUMN()-2)/24,5),АТС!$A$41:$F$784,3)+'Иные услуги '!$C$5+'РСТ РСО-А'!$K$6+'РСТ РСО-А'!$G$9</f>
        <v>4034.9700000000003</v>
      </c>
      <c r="AA277" s="67"/>
    </row>
    <row r="278" spans="1:27" x14ac:dyDescent="0.2">
      <c r="A278" s="66">
        <f t="shared" si="8"/>
        <v>43314</v>
      </c>
      <c r="B278" s="119">
        <f>VLOOKUP($A278+ROUND((COLUMN()-2)/24,5),АТС!$A$41:$F$784,3)+'Иные услуги '!$C$5+'РСТ РСО-А'!$K$6+'РСТ РСО-А'!$G$9</f>
        <v>3960.52</v>
      </c>
      <c r="C278" s="119">
        <f>VLOOKUP($A278+ROUND((COLUMN()-2)/24,5),АТС!$A$41:$F$784,3)+'Иные услуги '!$C$5+'РСТ РСО-А'!$K$6+'РСТ РСО-А'!$G$9</f>
        <v>3968.06</v>
      </c>
      <c r="D278" s="119">
        <f>VLOOKUP($A278+ROUND((COLUMN()-2)/24,5),АТС!$A$41:$F$784,3)+'Иные услуги '!$C$5+'РСТ РСО-А'!$K$6+'РСТ РСО-А'!$G$9</f>
        <v>3982.9500000000003</v>
      </c>
      <c r="E278" s="119">
        <f>VLOOKUP($A278+ROUND((COLUMN()-2)/24,5),АТС!$A$41:$F$784,3)+'Иные услуги '!$C$5+'РСТ РСО-А'!$K$6+'РСТ РСО-А'!$G$9</f>
        <v>3981.4900000000002</v>
      </c>
      <c r="F278" s="119">
        <f>VLOOKUP($A278+ROUND((COLUMN()-2)/24,5),АТС!$A$41:$F$784,3)+'Иные услуги '!$C$5+'РСТ РСО-А'!$K$6+'РСТ РСО-А'!$G$9</f>
        <v>3979.4900000000002</v>
      </c>
      <c r="G278" s="119">
        <f>VLOOKUP($A278+ROUND((COLUMN()-2)/24,5),АТС!$A$41:$F$784,3)+'Иные услуги '!$C$5+'РСТ РСО-А'!$K$6+'РСТ РСО-А'!$G$9</f>
        <v>3971.37</v>
      </c>
      <c r="H278" s="119">
        <f>VLOOKUP($A278+ROUND((COLUMN()-2)/24,5),АТС!$A$41:$F$784,3)+'Иные услуги '!$C$5+'РСТ РСО-А'!$K$6+'РСТ РСО-А'!$G$9</f>
        <v>4001.3</v>
      </c>
      <c r="I278" s="119">
        <f>VLOOKUP($A278+ROUND((COLUMN()-2)/24,5),АТС!$A$41:$F$784,3)+'Иные услуги '!$C$5+'РСТ РСО-А'!$K$6+'РСТ РСО-А'!$G$9</f>
        <v>3988.9700000000003</v>
      </c>
      <c r="J278" s="119">
        <f>VLOOKUP($A278+ROUND((COLUMN()-2)/24,5),АТС!$A$41:$F$784,3)+'Иные услуги '!$C$5+'РСТ РСО-А'!$K$6+'РСТ РСО-А'!$G$9</f>
        <v>3979.17</v>
      </c>
      <c r="K278" s="119">
        <f>VLOOKUP($A278+ROUND((COLUMN()-2)/24,5),АТС!$A$41:$F$784,3)+'Иные услуги '!$C$5+'РСТ РСО-А'!$K$6+'РСТ РСО-А'!$G$9</f>
        <v>3966.3900000000003</v>
      </c>
      <c r="L278" s="119">
        <f>VLOOKUP($A278+ROUND((COLUMN()-2)/24,5),АТС!$A$41:$F$784,3)+'Иные услуги '!$C$5+'РСТ РСО-А'!$K$6+'РСТ РСО-А'!$G$9</f>
        <v>4053.48</v>
      </c>
      <c r="M278" s="119">
        <f>VLOOKUP($A278+ROUND((COLUMN()-2)/24,5),АТС!$A$41:$F$784,3)+'Иные услуги '!$C$5+'РСТ РСО-А'!$K$6+'РСТ РСО-А'!$G$9</f>
        <v>4077.54</v>
      </c>
      <c r="N278" s="119">
        <f>VLOOKUP($A278+ROUND((COLUMN()-2)/24,5),АТС!$A$41:$F$784,3)+'Иные услуги '!$C$5+'РСТ РСО-А'!$K$6+'РСТ РСО-А'!$G$9</f>
        <v>4079.8</v>
      </c>
      <c r="O278" s="119">
        <f>VLOOKUP($A278+ROUND((COLUMN()-2)/24,5),АТС!$A$41:$F$784,3)+'Иные услуги '!$C$5+'РСТ РСО-А'!$K$6+'РСТ РСО-А'!$G$9</f>
        <v>4106.78</v>
      </c>
      <c r="P278" s="119">
        <f>VLOOKUP($A278+ROUND((COLUMN()-2)/24,5),АТС!$A$41:$F$784,3)+'Иные услуги '!$C$5+'РСТ РСО-А'!$K$6+'РСТ РСО-А'!$G$9</f>
        <v>4107.57</v>
      </c>
      <c r="Q278" s="119">
        <f>VLOOKUP($A278+ROUND((COLUMN()-2)/24,5),АТС!$A$41:$F$784,3)+'Иные услуги '!$C$5+'РСТ РСО-А'!$K$6+'РСТ РСО-А'!$G$9</f>
        <v>4110.3599999999997</v>
      </c>
      <c r="R278" s="119">
        <f>VLOOKUP($A278+ROUND((COLUMN()-2)/24,5),АТС!$A$41:$F$784,3)+'Иные услуги '!$C$5+'РСТ РСО-А'!$K$6+'РСТ РСО-А'!$G$9</f>
        <v>4063.54</v>
      </c>
      <c r="S278" s="119">
        <f>VLOOKUP($A278+ROUND((COLUMN()-2)/24,5),АТС!$A$41:$F$784,3)+'Иные услуги '!$C$5+'РСТ РСО-А'!$K$6+'РСТ РСО-А'!$G$9</f>
        <v>3969.3</v>
      </c>
      <c r="T278" s="119">
        <f>VLOOKUP($A278+ROUND((COLUMN()-2)/24,5),АТС!$A$41:$F$784,3)+'Иные услуги '!$C$5+'РСТ РСО-А'!$K$6+'РСТ РСО-А'!$G$9</f>
        <v>3965.29</v>
      </c>
      <c r="U278" s="119">
        <f>VLOOKUP($A278+ROUND((COLUMN()-2)/24,5),АТС!$A$41:$F$784,3)+'Иные услуги '!$C$5+'РСТ РСО-А'!$K$6+'РСТ РСО-А'!$G$9</f>
        <v>3975.6800000000003</v>
      </c>
      <c r="V278" s="119">
        <f>VLOOKUP($A278+ROUND((COLUMN()-2)/24,5),АТС!$A$41:$F$784,3)+'Иные услуги '!$C$5+'РСТ РСО-А'!$K$6+'РСТ РСО-А'!$G$9</f>
        <v>4015.76</v>
      </c>
      <c r="W278" s="119">
        <f>VLOOKUP($A278+ROUND((COLUMN()-2)/24,5),АТС!$A$41:$F$784,3)+'Иные услуги '!$C$5+'РСТ РСО-А'!$K$6+'РСТ РСО-А'!$G$9</f>
        <v>4021.9500000000003</v>
      </c>
      <c r="X278" s="119">
        <f>VLOOKUP($A278+ROUND((COLUMN()-2)/24,5),АТС!$A$41:$F$784,3)+'Иные услуги '!$C$5+'РСТ РСО-А'!$K$6+'РСТ РСО-А'!$G$9</f>
        <v>4013.9700000000003</v>
      </c>
      <c r="Y278" s="119">
        <f>VLOOKUP($A278+ROUND((COLUMN()-2)/24,5),АТС!$A$41:$F$784,3)+'Иные услуги '!$C$5+'РСТ РСО-А'!$K$6+'РСТ РСО-А'!$G$9</f>
        <v>4931.9000000000005</v>
      </c>
    </row>
    <row r="279" spans="1:27" x14ac:dyDescent="0.2">
      <c r="A279" s="66">
        <f t="shared" si="8"/>
        <v>43315</v>
      </c>
      <c r="B279" s="119">
        <f>VLOOKUP($A279+ROUND((COLUMN()-2)/24,5),АТС!$A$41:$F$784,3)+'Иные услуги '!$C$5+'РСТ РСО-А'!$K$6+'РСТ РСО-А'!$G$9</f>
        <v>3968.3900000000003</v>
      </c>
      <c r="C279" s="119">
        <f>VLOOKUP($A279+ROUND((COLUMN()-2)/24,5),АТС!$A$41:$F$784,3)+'Иные услуги '!$C$5+'РСТ РСО-А'!$K$6+'РСТ РСО-А'!$G$9</f>
        <v>3966.04</v>
      </c>
      <c r="D279" s="119">
        <f>VLOOKUP($A279+ROUND((COLUMN()-2)/24,5),АТС!$A$41:$F$784,3)+'Иные услуги '!$C$5+'РСТ РСО-А'!$K$6+'РСТ РСО-А'!$G$9</f>
        <v>3980.9700000000003</v>
      </c>
      <c r="E279" s="119">
        <f>VLOOKUP($A279+ROUND((COLUMN()-2)/24,5),АТС!$A$41:$F$784,3)+'Иные услуги '!$C$5+'РСТ РСО-А'!$K$6+'РСТ РСО-А'!$G$9</f>
        <v>4007.28</v>
      </c>
      <c r="F279" s="119">
        <f>VLOOKUP($A279+ROUND((COLUMN()-2)/24,5),АТС!$A$41:$F$784,3)+'Иные услуги '!$C$5+'РСТ РСО-А'!$K$6+'РСТ РСО-А'!$G$9</f>
        <v>4006.28</v>
      </c>
      <c r="G279" s="119">
        <f>VLOOKUP($A279+ROUND((COLUMN()-2)/24,5),АТС!$A$41:$F$784,3)+'Иные услуги '!$C$5+'РСТ РСО-А'!$K$6+'РСТ РСО-А'!$G$9</f>
        <v>3988.87</v>
      </c>
      <c r="H279" s="119">
        <f>VLOOKUP($A279+ROUND((COLUMN()-2)/24,5),АТС!$A$41:$F$784,3)+'Иные услуги '!$C$5+'РСТ РСО-А'!$K$6+'РСТ РСО-А'!$G$9</f>
        <v>4017.91</v>
      </c>
      <c r="I279" s="119">
        <f>VLOOKUP($A279+ROUND((COLUMN()-2)/24,5),АТС!$A$41:$F$784,3)+'Иные услуги '!$C$5+'РСТ РСО-А'!$K$6+'РСТ РСО-А'!$G$9</f>
        <v>3984.9</v>
      </c>
      <c r="J279" s="119">
        <f>VLOOKUP($A279+ROUND((COLUMN()-2)/24,5),АТС!$A$41:$F$784,3)+'Иные услуги '!$C$5+'РСТ РСО-А'!$K$6+'РСТ РСО-А'!$G$9</f>
        <v>4060.19</v>
      </c>
      <c r="K279" s="119">
        <f>VLOOKUP($A279+ROUND((COLUMN()-2)/24,5),АТС!$A$41:$F$784,3)+'Иные услуги '!$C$5+'РСТ РСО-А'!$K$6+'РСТ РСО-А'!$G$9</f>
        <v>3978.7400000000002</v>
      </c>
      <c r="L279" s="119">
        <f>VLOOKUP($A279+ROUND((COLUMN()-2)/24,5),АТС!$A$41:$F$784,3)+'Иные услуги '!$C$5+'РСТ РСО-А'!$K$6+'РСТ РСО-А'!$G$9</f>
        <v>3965.01</v>
      </c>
      <c r="M279" s="119">
        <f>VLOOKUP($A279+ROUND((COLUMN()-2)/24,5),АТС!$A$41:$F$784,3)+'Иные услуги '!$C$5+'РСТ РСО-А'!$K$6+'РСТ РСО-А'!$G$9</f>
        <v>3965.67</v>
      </c>
      <c r="N279" s="119">
        <f>VLOOKUP($A279+ROUND((COLUMN()-2)/24,5),АТС!$A$41:$F$784,3)+'Иные услуги '!$C$5+'РСТ РСО-А'!$K$6+'РСТ РСО-А'!$G$9</f>
        <v>3963.77</v>
      </c>
      <c r="O279" s="119">
        <f>VLOOKUP($A279+ROUND((COLUMN()-2)/24,5),АТС!$A$41:$F$784,3)+'Иные услуги '!$C$5+'РСТ РСО-А'!$K$6+'РСТ РСО-А'!$G$9</f>
        <v>3963.3500000000004</v>
      </c>
      <c r="P279" s="119">
        <f>VLOOKUP($A279+ROUND((COLUMN()-2)/24,5),АТС!$A$41:$F$784,3)+'Иные услуги '!$C$5+'РСТ РСО-А'!$K$6+'РСТ РСО-А'!$G$9</f>
        <v>3963.23</v>
      </c>
      <c r="Q279" s="119">
        <f>VLOOKUP($A279+ROUND((COLUMN()-2)/24,5),АТС!$A$41:$F$784,3)+'Иные услуги '!$C$5+'РСТ РСО-А'!$K$6+'РСТ РСО-А'!$G$9</f>
        <v>3952.65</v>
      </c>
      <c r="R279" s="119">
        <f>VLOOKUP($A279+ROUND((COLUMN()-2)/24,5),АТС!$A$41:$F$784,3)+'Иные услуги '!$C$5+'РСТ РСО-А'!$K$6+'РСТ РСО-А'!$G$9</f>
        <v>3961.02</v>
      </c>
      <c r="S279" s="119">
        <f>VLOOKUP($A279+ROUND((COLUMN()-2)/24,5),АТС!$A$41:$F$784,3)+'Иные услуги '!$C$5+'РСТ РСО-А'!$K$6+'РСТ РСО-А'!$G$9</f>
        <v>3980.54</v>
      </c>
      <c r="T279" s="119">
        <f>VLOOKUP($A279+ROUND((COLUMN()-2)/24,5),АТС!$A$41:$F$784,3)+'Иные услуги '!$C$5+'РСТ РСО-А'!$K$6+'РСТ РСО-А'!$G$9</f>
        <v>3964.07</v>
      </c>
      <c r="U279" s="119">
        <f>VLOOKUP($A279+ROUND((COLUMN()-2)/24,5),АТС!$A$41:$F$784,3)+'Иные услуги '!$C$5+'РСТ РСО-А'!$K$6+'РСТ РСО-А'!$G$9</f>
        <v>3975.08</v>
      </c>
      <c r="V279" s="119">
        <f>VLOOKUP($A279+ROUND((COLUMN()-2)/24,5),АТС!$A$41:$F$784,3)+'Иные услуги '!$C$5+'РСТ РСО-А'!$K$6+'РСТ РСО-А'!$G$9</f>
        <v>4009.63</v>
      </c>
      <c r="W279" s="119">
        <f>VLOOKUP($A279+ROUND((COLUMN()-2)/24,5),АТС!$A$41:$F$784,3)+'Иные услуги '!$C$5+'РСТ РСО-А'!$K$6+'РСТ РСО-А'!$G$9</f>
        <v>4019.4700000000003</v>
      </c>
      <c r="X279" s="119">
        <f>VLOOKUP($A279+ROUND((COLUMN()-2)/24,5),АТС!$A$41:$F$784,3)+'Иные услуги '!$C$5+'РСТ РСО-А'!$K$6+'РСТ РСО-А'!$G$9</f>
        <v>4007.51</v>
      </c>
      <c r="Y279" s="119">
        <f>VLOOKUP($A279+ROUND((COLUMN()-2)/24,5),АТС!$A$41:$F$784,3)+'Иные услуги '!$C$5+'РСТ РСО-А'!$K$6+'РСТ РСО-А'!$G$9</f>
        <v>4932.2</v>
      </c>
    </row>
    <row r="280" spans="1:27" x14ac:dyDescent="0.2">
      <c r="A280" s="66">
        <f t="shared" si="8"/>
        <v>43316</v>
      </c>
      <c r="B280" s="119">
        <f>VLOOKUP($A280+ROUND((COLUMN()-2)/24,5),АТС!$A$41:$F$784,3)+'Иные услуги '!$C$5+'РСТ РСО-А'!$K$6+'РСТ РСО-А'!$G$9</f>
        <v>3976.91</v>
      </c>
      <c r="C280" s="119">
        <f>VLOOKUP($A280+ROUND((COLUMN()-2)/24,5),АТС!$A$41:$F$784,3)+'Иные услуги '!$C$5+'РСТ РСО-А'!$K$6+'РСТ РСО-А'!$G$9</f>
        <v>3978.9900000000002</v>
      </c>
      <c r="D280" s="119">
        <f>VLOOKUP($A280+ROUND((COLUMN()-2)/24,5),АТС!$A$41:$F$784,3)+'Иные услуги '!$C$5+'РСТ РСО-А'!$K$6+'РСТ РСО-А'!$G$9</f>
        <v>4067.11</v>
      </c>
      <c r="E280" s="119">
        <f>VLOOKUP($A280+ROUND((COLUMN()-2)/24,5),АТС!$A$41:$F$784,3)+'Иные услуги '!$C$5+'РСТ РСО-А'!$K$6+'РСТ РСО-А'!$G$9</f>
        <v>4062.27</v>
      </c>
      <c r="F280" s="119">
        <f>VLOOKUP($A280+ROUND((COLUMN()-2)/24,5),АТС!$A$41:$F$784,3)+'Иные услуги '!$C$5+'РСТ РСО-А'!$K$6+'РСТ РСО-А'!$G$9</f>
        <v>4061.37</v>
      </c>
      <c r="G280" s="119">
        <f>VLOOKUP($A280+ROUND((COLUMN()-2)/24,5),АТС!$A$41:$F$784,3)+'Иные услуги '!$C$5+'РСТ РСО-А'!$K$6+'РСТ РСО-А'!$G$9</f>
        <v>4061.01</v>
      </c>
      <c r="H280" s="119">
        <f>VLOOKUP($A280+ROUND((COLUMN()-2)/24,5),АТС!$A$41:$F$784,3)+'Иные услуги '!$C$5+'РСТ РСО-А'!$K$6+'РСТ РСО-А'!$G$9</f>
        <v>4116.1899999999996</v>
      </c>
      <c r="I280" s="119">
        <f>VLOOKUP($A280+ROUND((COLUMN()-2)/24,5),АТС!$A$41:$F$784,3)+'Иные услуги '!$C$5+'РСТ РСО-А'!$K$6+'РСТ РСО-А'!$G$9</f>
        <v>3988.73</v>
      </c>
      <c r="J280" s="119">
        <f>VLOOKUP($A280+ROUND((COLUMN()-2)/24,5),АТС!$A$41:$F$784,3)+'Иные услуги '!$C$5+'РСТ РСО-А'!$K$6+'РСТ РСО-А'!$G$9</f>
        <v>4159.1499999999996</v>
      </c>
      <c r="K280" s="119">
        <f>VLOOKUP($A280+ROUND((COLUMN()-2)/24,5),АТС!$A$41:$F$784,3)+'Иные услуги '!$C$5+'РСТ РСО-А'!$K$6+'РСТ РСО-А'!$G$9</f>
        <v>4047.26</v>
      </c>
      <c r="L280" s="119">
        <f>VLOOKUP($A280+ROUND((COLUMN()-2)/24,5),АТС!$A$41:$F$784,3)+'Иные услуги '!$C$5+'РСТ РСО-А'!$K$6+'РСТ РСО-А'!$G$9</f>
        <v>3982.98</v>
      </c>
      <c r="M280" s="119">
        <f>VLOOKUP($A280+ROUND((COLUMN()-2)/24,5),АТС!$A$41:$F$784,3)+'Иные услуги '!$C$5+'РСТ РСО-А'!$K$6+'РСТ РСО-А'!$G$9</f>
        <v>3981.77</v>
      </c>
      <c r="N280" s="119">
        <f>VLOOKUP($A280+ROUND((COLUMN()-2)/24,5),АТС!$A$41:$F$784,3)+'Иные услуги '!$C$5+'РСТ РСО-А'!$K$6+'РСТ РСО-А'!$G$9</f>
        <v>3982.9700000000003</v>
      </c>
      <c r="O280" s="119">
        <f>VLOOKUP($A280+ROUND((COLUMN()-2)/24,5),АТС!$A$41:$F$784,3)+'Иные услуги '!$C$5+'РСТ РСО-А'!$K$6+'РСТ РСО-А'!$G$9</f>
        <v>3985.41</v>
      </c>
      <c r="P280" s="119">
        <f>VLOOKUP($A280+ROUND((COLUMN()-2)/24,5),АТС!$A$41:$F$784,3)+'Иные услуги '!$C$5+'РСТ РСО-А'!$K$6+'РСТ РСО-А'!$G$9</f>
        <v>3983.88</v>
      </c>
      <c r="Q280" s="119">
        <f>VLOOKUP($A280+ROUND((COLUMN()-2)/24,5),АТС!$A$41:$F$784,3)+'Иные услуги '!$C$5+'РСТ РСО-А'!$K$6+'РСТ РСО-А'!$G$9</f>
        <v>3998.11</v>
      </c>
      <c r="R280" s="119">
        <f>VLOOKUP($A280+ROUND((COLUMN()-2)/24,5),АТС!$A$41:$F$784,3)+'Иные услуги '!$C$5+'РСТ РСО-А'!$K$6+'РСТ РСО-А'!$G$9</f>
        <v>3982.69</v>
      </c>
      <c r="S280" s="119">
        <f>VLOOKUP($A280+ROUND((COLUMN()-2)/24,5),АТС!$A$41:$F$784,3)+'Иные услуги '!$C$5+'РСТ РСО-А'!$K$6+'РСТ РСО-А'!$G$9</f>
        <v>3983.59</v>
      </c>
      <c r="T280" s="119">
        <f>VLOOKUP($A280+ROUND((COLUMN()-2)/24,5),АТС!$A$41:$F$784,3)+'Иные услуги '!$C$5+'РСТ РСО-А'!$K$6+'РСТ РСО-А'!$G$9</f>
        <v>3967.41</v>
      </c>
      <c r="U280" s="119">
        <f>VLOOKUP($A280+ROUND((COLUMN()-2)/24,5),АТС!$A$41:$F$784,3)+'Иные услуги '!$C$5+'РСТ РСО-А'!$K$6+'РСТ РСО-А'!$G$9</f>
        <v>3977.6000000000004</v>
      </c>
      <c r="V280" s="119">
        <f>VLOOKUP($A280+ROUND((COLUMN()-2)/24,5),АТС!$A$41:$F$784,3)+'Иные услуги '!$C$5+'РСТ РСО-А'!$K$6+'РСТ РСО-А'!$G$9</f>
        <v>4014.9700000000003</v>
      </c>
      <c r="W280" s="119">
        <f>VLOOKUP($A280+ROUND((COLUMN()-2)/24,5),АТС!$A$41:$F$784,3)+'Иные услуги '!$C$5+'РСТ РСО-А'!$K$6+'РСТ РСО-А'!$G$9</f>
        <v>4025.66</v>
      </c>
      <c r="X280" s="119">
        <f>VLOOKUP($A280+ROUND((COLUMN()-2)/24,5),АТС!$A$41:$F$784,3)+'Иные услуги '!$C$5+'РСТ РСО-А'!$K$6+'РСТ РСО-А'!$G$9</f>
        <v>4023.3</v>
      </c>
      <c r="Y280" s="119">
        <f>VLOOKUP($A280+ROUND((COLUMN()-2)/24,5),АТС!$A$41:$F$784,3)+'Иные услуги '!$C$5+'РСТ РСО-А'!$K$6+'РСТ РСО-А'!$G$9</f>
        <v>4688.43</v>
      </c>
    </row>
    <row r="281" spans="1:27" x14ac:dyDescent="0.2">
      <c r="A281" s="66">
        <f t="shared" si="8"/>
        <v>43317</v>
      </c>
      <c r="B281" s="119">
        <f>VLOOKUP($A281+ROUND((COLUMN()-2)/24,5),АТС!$A$41:$F$784,3)+'Иные услуги '!$C$5+'РСТ РСО-А'!$K$6+'РСТ РСО-А'!$G$9</f>
        <v>3984.83</v>
      </c>
      <c r="C281" s="119">
        <f>VLOOKUP($A281+ROUND((COLUMN()-2)/24,5),АТС!$A$41:$F$784,3)+'Иные услуги '!$C$5+'РСТ РСО-А'!$K$6+'РСТ РСО-А'!$G$9</f>
        <v>3996.8900000000003</v>
      </c>
      <c r="D281" s="119">
        <f>VLOOKUP($A281+ROUND((COLUMN()-2)/24,5),АТС!$A$41:$F$784,3)+'Иные услуги '!$C$5+'РСТ РСО-А'!$K$6+'РСТ РСО-А'!$G$9</f>
        <v>4036.7000000000003</v>
      </c>
      <c r="E281" s="119">
        <f>VLOOKUP($A281+ROUND((COLUMN()-2)/24,5),АТС!$A$41:$F$784,3)+'Иные услуги '!$C$5+'РСТ РСО-А'!$K$6+'РСТ РСО-А'!$G$9</f>
        <v>4032.29</v>
      </c>
      <c r="F281" s="119">
        <f>VLOOKUP($A281+ROUND((COLUMN()-2)/24,5),АТС!$A$41:$F$784,3)+'Иные услуги '!$C$5+'РСТ РСО-А'!$K$6+'РСТ РСО-А'!$G$9</f>
        <v>4030.81</v>
      </c>
      <c r="G281" s="119">
        <f>VLOOKUP($A281+ROUND((COLUMN()-2)/24,5),АТС!$A$41:$F$784,3)+'Иные услуги '!$C$5+'РСТ РСО-А'!$K$6+'РСТ РСО-А'!$G$9</f>
        <v>4039.9700000000003</v>
      </c>
      <c r="H281" s="119">
        <f>VLOOKUP($A281+ROUND((COLUMN()-2)/24,5),АТС!$A$41:$F$784,3)+'Иные услуги '!$C$5+'РСТ РСО-А'!$K$6+'РСТ РСО-А'!$G$9</f>
        <v>4213.08</v>
      </c>
      <c r="I281" s="119">
        <f>VLOOKUP($A281+ROUND((COLUMN()-2)/24,5),АТС!$A$41:$F$784,3)+'Иные услуги '!$C$5+'РСТ РСО-А'!$K$6+'РСТ РСО-А'!$G$9</f>
        <v>4018.9</v>
      </c>
      <c r="J281" s="119">
        <f>VLOOKUP($A281+ROUND((COLUMN()-2)/24,5),АТС!$A$41:$F$784,3)+'Иные услуги '!$C$5+'РСТ РСО-А'!$K$6+'РСТ РСО-А'!$G$9</f>
        <v>4126.8</v>
      </c>
      <c r="K281" s="119">
        <f>VLOOKUP($A281+ROUND((COLUMN()-2)/24,5),АТС!$A$41:$F$784,3)+'Иные услуги '!$C$5+'РСТ РСО-А'!$K$6+'РСТ РСО-А'!$G$9</f>
        <v>4122.28</v>
      </c>
      <c r="L281" s="119">
        <f>VLOOKUP($A281+ROUND((COLUMN()-2)/24,5),АТС!$A$41:$F$784,3)+'Иные услуги '!$C$5+'РСТ РСО-А'!$K$6+'РСТ РСО-А'!$G$9</f>
        <v>4046.66</v>
      </c>
      <c r="M281" s="119">
        <f>VLOOKUP($A281+ROUND((COLUMN()-2)/24,5),АТС!$A$41:$F$784,3)+'Иные услуги '!$C$5+'РСТ РСО-А'!$K$6+'РСТ РСО-А'!$G$9</f>
        <v>4028.75</v>
      </c>
      <c r="N281" s="119">
        <f>VLOOKUP($A281+ROUND((COLUMN()-2)/24,5),АТС!$A$41:$F$784,3)+'Иные услуги '!$C$5+'РСТ РСО-А'!$K$6+'РСТ РСО-А'!$G$9</f>
        <v>4043.98</v>
      </c>
      <c r="O281" s="119">
        <f>VLOOKUP($A281+ROUND((COLUMN()-2)/24,5),АТС!$A$41:$F$784,3)+'Иные услуги '!$C$5+'РСТ РСО-А'!$K$6+'РСТ РСО-А'!$G$9</f>
        <v>4045.55</v>
      </c>
      <c r="P281" s="119">
        <f>VLOOKUP($A281+ROUND((COLUMN()-2)/24,5),АТС!$A$41:$F$784,3)+'Иные услуги '!$C$5+'РСТ РСО-А'!$K$6+'РСТ РСО-А'!$G$9</f>
        <v>4077.15</v>
      </c>
      <c r="Q281" s="119">
        <f>VLOOKUP($A281+ROUND((COLUMN()-2)/24,5),АТС!$A$41:$F$784,3)+'Иные услуги '!$C$5+'РСТ РСО-А'!$K$6+'РСТ РСО-А'!$G$9</f>
        <v>4059.9300000000003</v>
      </c>
      <c r="R281" s="119">
        <f>VLOOKUP($A281+ROUND((COLUMN()-2)/24,5),АТС!$A$41:$F$784,3)+'Иные услуги '!$C$5+'РСТ РСО-А'!$K$6+'РСТ РСО-А'!$G$9</f>
        <v>4027.03</v>
      </c>
      <c r="S281" s="119">
        <f>VLOOKUP($A281+ROUND((COLUMN()-2)/24,5),АТС!$A$41:$F$784,3)+'Иные услуги '!$C$5+'РСТ РСО-А'!$K$6+'РСТ РСО-А'!$G$9</f>
        <v>4045.27</v>
      </c>
      <c r="T281" s="119">
        <f>VLOOKUP($A281+ROUND((COLUMN()-2)/24,5),АТС!$A$41:$F$784,3)+'Иные услуги '!$C$5+'РСТ РСО-А'!$K$6+'РСТ РСО-А'!$G$9</f>
        <v>4026.7200000000003</v>
      </c>
      <c r="U281" s="119">
        <f>VLOOKUP($A281+ROUND((COLUMN()-2)/24,5),АТС!$A$41:$F$784,3)+'Иные услуги '!$C$5+'РСТ РСО-А'!$K$6+'РСТ РСО-А'!$G$9</f>
        <v>4004.4300000000003</v>
      </c>
      <c r="V281" s="119">
        <f>VLOOKUP($A281+ROUND((COLUMN()-2)/24,5),АТС!$A$41:$F$784,3)+'Иные услуги '!$C$5+'РСТ РСО-А'!$K$6+'РСТ РСО-А'!$G$9</f>
        <v>4018.78</v>
      </c>
      <c r="W281" s="119">
        <f>VLOOKUP($A281+ROUND((COLUMN()-2)/24,5),АТС!$A$41:$F$784,3)+'Иные услуги '!$C$5+'РСТ РСО-А'!$K$6+'РСТ РСО-А'!$G$9</f>
        <v>4019.16</v>
      </c>
      <c r="X281" s="119">
        <f>VLOOKUP($A281+ROUND((COLUMN()-2)/24,5),АТС!$A$41:$F$784,3)+'Иные услуги '!$C$5+'РСТ РСО-А'!$K$6+'РСТ РСО-А'!$G$9</f>
        <v>4171.33</v>
      </c>
      <c r="Y281" s="119">
        <f>VLOOKUP($A281+ROUND((COLUMN()-2)/24,5),АТС!$A$41:$F$784,3)+'Иные услуги '!$C$5+'РСТ РСО-А'!$K$6+'РСТ РСО-А'!$G$9</f>
        <v>4535.6899999999996</v>
      </c>
    </row>
    <row r="282" spans="1:27" x14ac:dyDescent="0.2">
      <c r="A282" s="66">
        <f t="shared" si="8"/>
        <v>43318</v>
      </c>
      <c r="B282" s="119">
        <f>VLOOKUP($A282+ROUND((COLUMN()-2)/24,5),АТС!$A$41:$F$784,3)+'Иные услуги '!$C$5+'РСТ РСО-А'!$K$6+'РСТ РСО-А'!$G$9</f>
        <v>3972.57</v>
      </c>
      <c r="C282" s="119">
        <f>VLOOKUP($A282+ROUND((COLUMN()-2)/24,5),АТС!$A$41:$F$784,3)+'Иные услуги '!$C$5+'РСТ РСО-А'!$K$6+'РСТ РСО-А'!$G$9</f>
        <v>3989.6800000000003</v>
      </c>
      <c r="D282" s="119">
        <f>VLOOKUP($A282+ROUND((COLUMN()-2)/24,5),АТС!$A$41:$F$784,3)+'Иные услуги '!$C$5+'РСТ РСО-А'!$K$6+'РСТ РСО-А'!$G$9</f>
        <v>4012.3</v>
      </c>
      <c r="E282" s="119">
        <f>VLOOKUP($A282+ROUND((COLUMN()-2)/24,5),АТС!$A$41:$F$784,3)+'Иные услуги '!$C$5+'РСТ РСО-А'!$K$6+'РСТ РСО-А'!$G$9</f>
        <v>4009.98</v>
      </c>
      <c r="F282" s="119">
        <f>VLOOKUP($A282+ROUND((COLUMN()-2)/24,5),АТС!$A$41:$F$784,3)+'Иные услуги '!$C$5+'РСТ РСО-А'!$K$6+'РСТ РСО-А'!$G$9</f>
        <v>4009.8900000000003</v>
      </c>
      <c r="G282" s="119">
        <f>VLOOKUP($A282+ROUND((COLUMN()-2)/24,5),АТС!$A$41:$F$784,3)+'Иные услуги '!$C$5+'РСТ РСО-А'!$K$6+'РСТ РСО-А'!$G$9</f>
        <v>4027.69</v>
      </c>
      <c r="H282" s="119">
        <f>VLOOKUP($A282+ROUND((COLUMN()-2)/24,5),АТС!$A$41:$F$784,3)+'Иные услуги '!$C$5+'РСТ РСО-А'!$K$6+'РСТ РСО-А'!$G$9</f>
        <v>4057.15</v>
      </c>
      <c r="I282" s="119">
        <f>VLOOKUP($A282+ROUND((COLUMN()-2)/24,5),АТС!$A$41:$F$784,3)+'Иные услуги '!$C$5+'РСТ РСО-А'!$K$6+'РСТ РСО-А'!$G$9</f>
        <v>4027.3</v>
      </c>
      <c r="J282" s="119">
        <f>VLOOKUP($A282+ROUND((COLUMN()-2)/24,5),АТС!$A$41:$F$784,3)+'Иные услуги '!$C$5+'РСТ РСО-А'!$K$6+'РСТ РСО-А'!$G$9</f>
        <v>4039.05</v>
      </c>
      <c r="K282" s="119">
        <f>VLOOKUP($A282+ROUND((COLUMN()-2)/24,5),АТС!$A$41:$F$784,3)+'Иные услуги '!$C$5+'РСТ РСО-А'!$K$6+'РСТ РСО-А'!$G$9</f>
        <v>3982.33</v>
      </c>
      <c r="L282" s="119">
        <f>VLOOKUP($A282+ROUND((COLUMN()-2)/24,5),АТС!$A$41:$F$784,3)+'Иные услуги '!$C$5+'РСТ РСО-А'!$K$6+'РСТ РСО-А'!$G$9</f>
        <v>3975.6000000000004</v>
      </c>
      <c r="M282" s="119">
        <f>VLOOKUP($A282+ROUND((COLUMN()-2)/24,5),АТС!$A$41:$F$784,3)+'Иные услуги '!$C$5+'РСТ РСО-А'!$K$6+'РСТ РСО-А'!$G$9</f>
        <v>3975.1000000000004</v>
      </c>
      <c r="N282" s="119">
        <f>VLOOKUP($A282+ROUND((COLUMN()-2)/24,5),АТС!$A$41:$F$784,3)+'Иные услуги '!$C$5+'РСТ РСО-А'!$K$6+'РСТ РСО-А'!$G$9</f>
        <v>3974.66</v>
      </c>
      <c r="O282" s="119">
        <f>VLOOKUP($A282+ROUND((COLUMN()-2)/24,5),АТС!$A$41:$F$784,3)+'Иные услуги '!$C$5+'РСТ РСО-А'!$K$6+'РСТ РСО-А'!$G$9</f>
        <v>3974.3500000000004</v>
      </c>
      <c r="P282" s="119">
        <f>VLOOKUP($A282+ROUND((COLUMN()-2)/24,5),АТС!$A$41:$F$784,3)+'Иные услуги '!$C$5+'РСТ РСО-А'!$K$6+'РСТ РСО-А'!$G$9</f>
        <v>3958.87</v>
      </c>
      <c r="Q282" s="119">
        <f>VLOOKUP($A282+ROUND((COLUMN()-2)/24,5),АТС!$A$41:$F$784,3)+'Иные услуги '!$C$5+'РСТ РСО-А'!$K$6+'РСТ РСО-А'!$G$9</f>
        <v>3961.4500000000003</v>
      </c>
      <c r="R282" s="119">
        <f>VLOOKUP($A282+ROUND((COLUMN()-2)/24,5),АТС!$A$41:$F$784,3)+'Иные услуги '!$C$5+'РСТ РСО-А'!$K$6+'РСТ РСО-А'!$G$9</f>
        <v>3971.61</v>
      </c>
      <c r="S282" s="119">
        <f>VLOOKUP($A282+ROUND((COLUMN()-2)/24,5),АТС!$A$41:$F$784,3)+'Иные услуги '!$C$5+'РСТ РСО-А'!$K$6+'РСТ РСО-А'!$G$9</f>
        <v>3971.75</v>
      </c>
      <c r="T282" s="119">
        <f>VLOOKUP($A282+ROUND((COLUMN()-2)/24,5),АТС!$A$41:$F$784,3)+'Иные услуги '!$C$5+'РСТ РСО-А'!$K$6+'РСТ РСО-А'!$G$9</f>
        <v>3987.69</v>
      </c>
      <c r="U282" s="119">
        <f>VLOOKUP($A282+ROUND((COLUMN()-2)/24,5),АТС!$A$41:$F$784,3)+'Иные услуги '!$C$5+'РСТ РСО-А'!$K$6+'РСТ РСО-А'!$G$9</f>
        <v>3996.1800000000003</v>
      </c>
      <c r="V282" s="119">
        <f>VLOOKUP($A282+ROUND((COLUMN()-2)/24,5),АТС!$A$41:$F$784,3)+'Иные услуги '!$C$5+'РСТ РСО-А'!$K$6+'РСТ РСО-А'!$G$9</f>
        <v>3984.3</v>
      </c>
      <c r="W282" s="119">
        <f>VLOOKUP($A282+ROUND((COLUMN()-2)/24,5),АТС!$A$41:$F$784,3)+'Иные услуги '!$C$5+'РСТ РСО-А'!$K$6+'РСТ РСО-А'!$G$9</f>
        <v>4031.59</v>
      </c>
      <c r="X282" s="119">
        <f>VLOOKUP($A282+ROUND((COLUMN()-2)/24,5),АТС!$A$41:$F$784,3)+'Иные услуги '!$C$5+'РСТ РСО-А'!$K$6+'РСТ РСО-А'!$G$9</f>
        <v>4049.6400000000003</v>
      </c>
      <c r="Y282" s="119">
        <f>VLOOKUP($A282+ROUND((COLUMN()-2)/24,5),АТС!$A$41:$F$784,3)+'Иные услуги '!$C$5+'РСТ РСО-А'!$K$6+'РСТ РСО-А'!$G$9</f>
        <v>4603.54</v>
      </c>
    </row>
    <row r="283" spans="1:27" x14ac:dyDescent="0.2">
      <c r="A283" s="66">
        <f t="shared" si="8"/>
        <v>43319</v>
      </c>
      <c r="B283" s="119">
        <f>VLOOKUP($A283+ROUND((COLUMN()-2)/24,5),АТС!$A$41:$F$784,3)+'Иные услуги '!$C$5+'РСТ РСО-А'!$K$6+'РСТ РСО-А'!$G$9</f>
        <v>3972.56</v>
      </c>
      <c r="C283" s="119">
        <f>VLOOKUP($A283+ROUND((COLUMN()-2)/24,5),АТС!$A$41:$F$784,3)+'Иные услуги '!$C$5+'РСТ РСО-А'!$K$6+'РСТ РСО-А'!$G$9</f>
        <v>3984.3500000000004</v>
      </c>
      <c r="D283" s="119">
        <f>VLOOKUP($A283+ROUND((COLUMN()-2)/24,5),АТС!$A$41:$F$784,3)+'Иные услуги '!$C$5+'РСТ РСО-А'!$K$6+'РСТ РСО-А'!$G$9</f>
        <v>4009.33</v>
      </c>
      <c r="E283" s="119">
        <f>VLOOKUP($A283+ROUND((COLUMN()-2)/24,5),АТС!$A$41:$F$784,3)+'Иные услуги '!$C$5+'РСТ РСО-А'!$K$6+'РСТ РСО-А'!$G$9</f>
        <v>4008.3</v>
      </c>
      <c r="F283" s="119">
        <f>VLOOKUP($A283+ROUND((COLUMN()-2)/24,5),АТС!$A$41:$F$784,3)+'Иные услуги '!$C$5+'РСТ РСО-А'!$K$6+'РСТ РСО-А'!$G$9</f>
        <v>4007.83</v>
      </c>
      <c r="G283" s="119">
        <f>VLOOKUP($A283+ROUND((COLUMN()-2)/24,5),АТС!$A$41:$F$784,3)+'Иные услуги '!$C$5+'РСТ РСО-А'!$K$6+'РСТ РСО-А'!$G$9</f>
        <v>4026.5</v>
      </c>
      <c r="H283" s="119">
        <f>VLOOKUP($A283+ROUND((COLUMN()-2)/24,5),АТС!$A$41:$F$784,3)+'Иные услуги '!$C$5+'РСТ РСО-А'!$K$6+'РСТ РСО-А'!$G$9</f>
        <v>4056.41</v>
      </c>
      <c r="I283" s="119">
        <f>VLOOKUP($A283+ROUND((COLUMN()-2)/24,5),АТС!$A$41:$F$784,3)+'Иные услуги '!$C$5+'РСТ РСО-А'!$K$6+'РСТ РСО-А'!$G$9</f>
        <v>4004.86</v>
      </c>
      <c r="J283" s="119">
        <f>VLOOKUP($A283+ROUND((COLUMN()-2)/24,5),АТС!$A$41:$F$784,3)+'Иные услуги '!$C$5+'РСТ РСО-А'!$K$6+'РСТ РСО-А'!$G$9</f>
        <v>4028.53</v>
      </c>
      <c r="K283" s="119">
        <f>VLOOKUP($A283+ROUND((COLUMN()-2)/24,5),АТС!$A$41:$F$784,3)+'Иные услуги '!$C$5+'РСТ РСО-А'!$K$6+'РСТ РСО-А'!$G$9</f>
        <v>3974.54</v>
      </c>
      <c r="L283" s="119">
        <f>VLOOKUP($A283+ROUND((COLUMN()-2)/24,5),АТС!$A$41:$F$784,3)+'Иные услуги '!$C$5+'РСТ РСО-А'!$K$6+'РСТ РСО-А'!$G$9</f>
        <v>3969.31</v>
      </c>
      <c r="M283" s="119">
        <f>VLOOKUP($A283+ROUND((COLUMN()-2)/24,5),АТС!$A$41:$F$784,3)+'Иные услуги '!$C$5+'РСТ РСО-А'!$K$6+'РСТ РСО-А'!$G$9</f>
        <v>3969.7000000000003</v>
      </c>
      <c r="N283" s="119">
        <f>VLOOKUP($A283+ROUND((COLUMN()-2)/24,5),АТС!$A$41:$F$784,3)+'Иные услуги '!$C$5+'РСТ РСО-А'!$K$6+'РСТ РСО-А'!$G$9</f>
        <v>3969.62</v>
      </c>
      <c r="O283" s="119">
        <f>VLOOKUP($A283+ROUND((COLUMN()-2)/24,5),АТС!$A$41:$F$784,3)+'Иные услуги '!$C$5+'РСТ РСО-А'!$K$6+'РСТ РСО-А'!$G$9</f>
        <v>3970.4900000000002</v>
      </c>
      <c r="P283" s="119">
        <f>VLOOKUP($A283+ROUND((COLUMN()-2)/24,5),АТС!$A$41:$F$784,3)+'Иные услуги '!$C$5+'РСТ РСО-А'!$K$6+'РСТ РСО-А'!$G$9</f>
        <v>3956.1400000000003</v>
      </c>
      <c r="Q283" s="119">
        <f>VLOOKUP($A283+ROUND((COLUMN()-2)/24,5),АТС!$A$41:$F$784,3)+'Иные услуги '!$C$5+'РСТ РСО-А'!$K$6+'РСТ РСО-А'!$G$9</f>
        <v>3956.02</v>
      </c>
      <c r="R283" s="119">
        <f>VLOOKUP($A283+ROUND((COLUMN()-2)/24,5),АТС!$A$41:$F$784,3)+'Иные услуги '!$C$5+'РСТ РСО-А'!$K$6+'РСТ РСО-А'!$G$9</f>
        <v>3965.36</v>
      </c>
      <c r="S283" s="119">
        <f>VLOOKUP($A283+ROUND((COLUMN()-2)/24,5),АТС!$A$41:$F$784,3)+'Иные услуги '!$C$5+'РСТ РСО-А'!$K$6+'РСТ РСО-А'!$G$9</f>
        <v>3969.78</v>
      </c>
      <c r="T283" s="119">
        <f>VLOOKUP($A283+ROUND((COLUMN()-2)/24,5),АТС!$A$41:$F$784,3)+'Иные услуги '!$C$5+'РСТ РСО-А'!$K$6+'РСТ РСО-А'!$G$9</f>
        <v>3990.06</v>
      </c>
      <c r="U283" s="119">
        <f>VLOOKUP($A283+ROUND((COLUMN()-2)/24,5),АТС!$A$41:$F$784,3)+'Иные услуги '!$C$5+'РСТ РСО-А'!$K$6+'РСТ РСО-А'!$G$9</f>
        <v>3998.3</v>
      </c>
      <c r="V283" s="119">
        <f>VLOOKUP($A283+ROUND((COLUMN()-2)/24,5),АТС!$A$41:$F$784,3)+'Иные услуги '!$C$5+'РСТ РСО-А'!$K$6+'РСТ РСО-А'!$G$9</f>
        <v>3984.15</v>
      </c>
      <c r="W283" s="119">
        <f>VLOOKUP($A283+ROUND((COLUMN()-2)/24,5),АТС!$A$41:$F$784,3)+'Иные услуги '!$C$5+'РСТ РСО-А'!$K$6+'РСТ РСО-А'!$G$9</f>
        <v>4025.79</v>
      </c>
      <c r="X283" s="119">
        <f>VLOOKUP($A283+ROUND((COLUMN()-2)/24,5),АТС!$A$41:$F$784,3)+'Иные услуги '!$C$5+'РСТ РСО-А'!$K$6+'РСТ РСО-А'!$G$9</f>
        <v>4043.9700000000003</v>
      </c>
      <c r="Y283" s="119">
        <f>VLOOKUP($A283+ROUND((COLUMN()-2)/24,5),АТС!$A$41:$F$784,3)+'Иные услуги '!$C$5+'РСТ РСО-А'!$K$6+'РСТ РСО-А'!$G$9</f>
        <v>4614.21</v>
      </c>
    </row>
    <row r="284" spans="1:27" x14ac:dyDescent="0.2">
      <c r="A284" s="66">
        <f t="shared" si="8"/>
        <v>43320</v>
      </c>
      <c r="B284" s="119">
        <f>VLOOKUP($A284+ROUND((COLUMN()-2)/24,5),АТС!$A$41:$F$784,3)+'Иные услуги '!$C$5+'РСТ РСО-А'!$K$6+'РСТ РСО-А'!$G$9</f>
        <v>3967.83</v>
      </c>
      <c r="C284" s="119">
        <f>VLOOKUP($A284+ROUND((COLUMN()-2)/24,5),АТС!$A$41:$F$784,3)+'Иные услуги '!$C$5+'РСТ РСО-А'!$K$6+'РСТ РСО-А'!$G$9</f>
        <v>4004.16</v>
      </c>
      <c r="D284" s="119">
        <f>VLOOKUP($A284+ROUND((COLUMN()-2)/24,5),АТС!$A$41:$F$784,3)+'Иные услуги '!$C$5+'РСТ РСО-А'!$K$6+'РСТ РСО-А'!$G$9</f>
        <v>4070.76</v>
      </c>
      <c r="E284" s="119">
        <f>VLOOKUP($A284+ROUND((COLUMN()-2)/24,5),АТС!$A$41:$F$784,3)+'Иные услуги '!$C$5+'РСТ РСО-А'!$K$6+'РСТ РСО-А'!$G$9</f>
        <v>4090.8900000000003</v>
      </c>
      <c r="F284" s="119">
        <f>VLOOKUP($A284+ROUND((COLUMN()-2)/24,5),АТС!$A$41:$F$784,3)+'Иные услуги '!$C$5+'РСТ РСО-А'!$K$6+'РСТ РСО-А'!$G$9</f>
        <v>4089.65</v>
      </c>
      <c r="G284" s="119">
        <f>VLOOKUP($A284+ROUND((COLUMN()-2)/24,5),АТС!$A$41:$F$784,3)+'Иные услуги '!$C$5+'РСТ РСО-А'!$K$6+'РСТ РСО-А'!$G$9</f>
        <v>4090.6000000000004</v>
      </c>
      <c r="H284" s="119">
        <f>VLOOKUP($A284+ROUND((COLUMN()-2)/24,5),АТС!$A$41:$F$784,3)+'Иные услуги '!$C$5+'РСТ РСО-А'!$K$6+'РСТ РСО-А'!$G$9</f>
        <v>4165.13</v>
      </c>
      <c r="I284" s="119">
        <f>VLOOKUP($A284+ROUND((COLUMN()-2)/24,5),АТС!$A$41:$F$784,3)+'Иные услуги '!$C$5+'РСТ РСО-А'!$K$6+'РСТ РСО-А'!$G$9</f>
        <v>4026.53</v>
      </c>
      <c r="J284" s="119">
        <f>VLOOKUP($A284+ROUND((COLUMN()-2)/24,5),АТС!$A$41:$F$784,3)+'Иные услуги '!$C$5+'РСТ РСО-А'!$K$6+'РСТ РСО-А'!$G$9</f>
        <v>4163.5599999999995</v>
      </c>
      <c r="K284" s="119">
        <f>VLOOKUP($A284+ROUND((COLUMN()-2)/24,5),АТС!$A$41:$F$784,3)+'Иные услуги '!$C$5+'РСТ РСО-А'!$K$6+'РСТ РСО-А'!$G$9</f>
        <v>4003.25</v>
      </c>
      <c r="L284" s="119">
        <f>VLOOKUP($A284+ROUND((COLUMN()-2)/24,5),АТС!$A$41:$F$784,3)+'Иные услуги '!$C$5+'РСТ РСО-А'!$K$6+'РСТ РСО-А'!$G$9</f>
        <v>4003.86</v>
      </c>
      <c r="M284" s="119">
        <f>VLOOKUP($A284+ROUND((COLUMN()-2)/24,5),АТС!$A$41:$F$784,3)+'Иные услуги '!$C$5+'РСТ РСО-А'!$K$6+'РСТ РСО-А'!$G$9</f>
        <v>4003.33</v>
      </c>
      <c r="N284" s="119">
        <f>VLOOKUP($A284+ROUND((COLUMN()-2)/24,5),АТС!$A$41:$F$784,3)+'Иные услуги '!$C$5+'РСТ РСО-А'!$K$6+'РСТ РСО-А'!$G$9</f>
        <v>4003.36</v>
      </c>
      <c r="O284" s="119">
        <f>VLOOKUP($A284+ROUND((COLUMN()-2)/24,5),АТС!$A$41:$F$784,3)+'Иные услуги '!$C$5+'РСТ РСО-А'!$K$6+'РСТ РСО-А'!$G$9</f>
        <v>4011.67</v>
      </c>
      <c r="P284" s="119">
        <f>VLOOKUP($A284+ROUND((COLUMN()-2)/24,5),АТС!$A$41:$F$784,3)+'Иные услуги '!$C$5+'РСТ РСО-А'!$K$6+'РСТ РСО-А'!$G$9</f>
        <v>3980.69</v>
      </c>
      <c r="Q284" s="119">
        <f>VLOOKUP($A284+ROUND((COLUMN()-2)/24,5),АТС!$A$41:$F$784,3)+'Иные услуги '!$C$5+'РСТ РСО-А'!$K$6+'РСТ РСО-А'!$G$9</f>
        <v>3995.87</v>
      </c>
      <c r="R284" s="119">
        <f>VLOOKUP($A284+ROUND((COLUMN()-2)/24,5),АТС!$A$41:$F$784,3)+'Иные услуги '!$C$5+'РСТ РСО-А'!$K$6+'РСТ РСО-А'!$G$9</f>
        <v>3985.6000000000004</v>
      </c>
      <c r="S284" s="119">
        <f>VLOOKUP($A284+ROUND((COLUMN()-2)/24,5),АТС!$A$41:$F$784,3)+'Иные услуги '!$C$5+'РСТ РСО-А'!$K$6+'РСТ РСО-А'!$G$9</f>
        <v>3982.4900000000002</v>
      </c>
      <c r="T284" s="119">
        <f>VLOOKUP($A284+ROUND((COLUMN()-2)/24,5),АТС!$A$41:$F$784,3)+'Иные услуги '!$C$5+'РСТ РСО-А'!$K$6+'РСТ РСО-А'!$G$9</f>
        <v>3984.54</v>
      </c>
      <c r="U284" s="119">
        <f>VLOOKUP($A284+ROUND((COLUMN()-2)/24,5),АТС!$A$41:$F$784,3)+'Иные услуги '!$C$5+'РСТ РСО-А'!$K$6+'РСТ РСО-А'!$G$9</f>
        <v>3975.1000000000004</v>
      </c>
      <c r="V284" s="119">
        <f>VLOOKUP($A284+ROUND((COLUMN()-2)/24,5),АТС!$A$41:$F$784,3)+'Иные услуги '!$C$5+'РСТ РСО-А'!$K$6+'РСТ РСО-А'!$G$9</f>
        <v>4000.13</v>
      </c>
      <c r="W284" s="119">
        <f>VLOOKUP($A284+ROUND((COLUMN()-2)/24,5),АТС!$A$41:$F$784,3)+'Иные услуги '!$C$5+'РСТ РСО-А'!$K$6+'РСТ РСО-А'!$G$9</f>
        <v>4004.92</v>
      </c>
      <c r="X284" s="119">
        <f>VLOOKUP($A284+ROUND((COLUMN()-2)/24,5),АТС!$A$41:$F$784,3)+'Иные услуги '!$C$5+'РСТ РСО-А'!$K$6+'РСТ РСО-А'!$G$9</f>
        <v>4021.7400000000002</v>
      </c>
      <c r="Y284" s="119">
        <f>VLOOKUP($A284+ROUND((COLUMN()-2)/24,5),АТС!$A$41:$F$784,3)+'Иные услуги '!$C$5+'РСТ РСО-А'!$K$6+'РСТ РСО-А'!$G$9</f>
        <v>4575.09</v>
      </c>
    </row>
    <row r="285" spans="1:27" x14ac:dyDescent="0.2">
      <c r="A285" s="66">
        <f t="shared" si="8"/>
        <v>43321</v>
      </c>
      <c r="B285" s="119">
        <f>VLOOKUP($A285+ROUND((COLUMN()-2)/24,5),АТС!$A$41:$F$784,3)+'Иные услуги '!$C$5+'РСТ РСО-А'!$K$6+'РСТ РСО-А'!$G$9</f>
        <v>3943.77</v>
      </c>
      <c r="C285" s="119">
        <f>VLOOKUP($A285+ROUND((COLUMN()-2)/24,5),АТС!$A$41:$F$784,3)+'Иные услуги '!$C$5+'РСТ РСО-А'!$K$6+'РСТ РСО-А'!$G$9</f>
        <v>3978.6400000000003</v>
      </c>
      <c r="D285" s="119">
        <f>VLOOKUP($A285+ROUND((COLUMN()-2)/24,5),АТС!$A$41:$F$784,3)+'Иные услуги '!$C$5+'РСТ РСО-А'!$K$6+'РСТ РСО-А'!$G$9</f>
        <v>4004.37</v>
      </c>
      <c r="E285" s="119">
        <f>VLOOKUP($A285+ROUND((COLUMN()-2)/24,5),АТС!$A$41:$F$784,3)+'Иные услуги '!$C$5+'РСТ РСО-А'!$K$6+'РСТ РСО-А'!$G$9</f>
        <v>4003.55</v>
      </c>
      <c r="F285" s="119">
        <f>VLOOKUP($A285+ROUND((COLUMN()-2)/24,5),АТС!$A$41:$F$784,3)+'Иные услуги '!$C$5+'РСТ РСО-А'!$K$6+'РСТ РСО-А'!$G$9</f>
        <v>4003.08</v>
      </c>
      <c r="G285" s="119">
        <f>VLOOKUP($A285+ROUND((COLUMN()-2)/24,5),АТС!$A$41:$F$784,3)+'Иные услуги '!$C$5+'РСТ РСО-А'!$K$6+'РСТ РСО-А'!$G$9</f>
        <v>4002.13</v>
      </c>
      <c r="H285" s="119">
        <f>VLOOKUP($A285+ROUND((COLUMN()-2)/24,5),АТС!$A$41:$F$784,3)+'Иные услуги '!$C$5+'РСТ РСО-А'!$K$6+'РСТ РСО-А'!$G$9</f>
        <v>4103.6899999999996</v>
      </c>
      <c r="I285" s="119">
        <f>VLOOKUP($A285+ROUND((COLUMN()-2)/24,5),АТС!$A$41:$F$784,3)+'Иные услуги '!$C$5+'РСТ РСО-А'!$K$6+'РСТ РСО-А'!$G$9</f>
        <v>4000.1800000000003</v>
      </c>
      <c r="J285" s="119">
        <f>VLOOKUP($A285+ROUND((COLUMN()-2)/24,5),АТС!$A$41:$F$784,3)+'Иные услуги '!$C$5+'РСТ РСО-А'!$K$6+'РСТ РСО-А'!$G$9</f>
        <v>4065.44</v>
      </c>
      <c r="K285" s="119">
        <f>VLOOKUP($A285+ROUND((COLUMN()-2)/24,5),АТС!$A$41:$F$784,3)+'Иные услуги '!$C$5+'РСТ РСО-А'!$K$6+'РСТ РСО-А'!$G$9</f>
        <v>3967.84</v>
      </c>
      <c r="L285" s="119">
        <f>VLOOKUP($A285+ROUND((COLUMN()-2)/24,5),АТС!$A$41:$F$784,3)+'Иные услуги '!$C$5+'РСТ РСО-А'!$K$6+'РСТ РСО-А'!$G$9</f>
        <v>3968.82</v>
      </c>
      <c r="M285" s="119">
        <f>VLOOKUP($A285+ROUND((COLUMN()-2)/24,5),АТС!$A$41:$F$784,3)+'Иные услуги '!$C$5+'РСТ РСО-А'!$K$6+'РСТ РСО-А'!$G$9</f>
        <v>3968.67</v>
      </c>
      <c r="N285" s="119">
        <f>VLOOKUP($A285+ROUND((COLUMN()-2)/24,5),АТС!$A$41:$F$784,3)+'Иные услуги '!$C$5+'РСТ РСО-А'!$K$6+'РСТ РСО-А'!$G$9</f>
        <v>3968.44</v>
      </c>
      <c r="O285" s="119">
        <f>VLOOKUP($A285+ROUND((COLUMN()-2)/24,5),АТС!$A$41:$F$784,3)+'Иные услуги '!$C$5+'РСТ РСО-А'!$K$6+'РСТ РСО-А'!$G$9</f>
        <v>3975.5</v>
      </c>
      <c r="P285" s="119">
        <f>VLOOKUP($A285+ROUND((COLUMN()-2)/24,5),АТС!$A$41:$F$784,3)+'Иные услуги '!$C$5+'РСТ РСО-А'!$K$6+'РСТ РСО-А'!$G$9</f>
        <v>3975.56</v>
      </c>
      <c r="Q285" s="119">
        <f>VLOOKUP($A285+ROUND((COLUMN()-2)/24,5),АТС!$A$41:$F$784,3)+'Иные услуги '!$C$5+'РСТ РСО-А'!$K$6+'РСТ РСО-А'!$G$9</f>
        <v>3975.73</v>
      </c>
      <c r="R285" s="119">
        <f>VLOOKUP($A285+ROUND((COLUMN()-2)/24,5),АТС!$A$41:$F$784,3)+'Иные услуги '!$C$5+'РСТ РСО-А'!$K$6+'РСТ РСО-А'!$G$9</f>
        <v>3974.19</v>
      </c>
      <c r="S285" s="119">
        <f>VLOOKUP($A285+ROUND((COLUMN()-2)/24,5),АТС!$A$41:$F$784,3)+'Иные услуги '!$C$5+'РСТ РСО-А'!$K$6+'РСТ РСО-А'!$G$9</f>
        <v>3975.4</v>
      </c>
      <c r="T285" s="119">
        <f>VLOOKUP($A285+ROUND((COLUMN()-2)/24,5),АТС!$A$41:$F$784,3)+'Иные услуги '!$C$5+'РСТ РСО-А'!$K$6+'РСТ РСО-А'!$G$9</f>
        <v>3967.91</v>
      </c>
      <c r="U285" s="119">
        <f>VLOOKUP($A285+ROUND((COLUMN()-2)/24,5),АТС!$A$41:$F$784,3)+'Иные услуги '!$C$5+'РСТ РСО-А'!$K$6+'РСТ РСО-А'!$G$9</f>
        <v>3973.62</v>
      </c>
      <c r="V285" s="119">
        <f>VLOOKUP($A285+ROUND((COLUMN()-2)/24,5),АТС!$A$41:$F$784,3)+'Иные услуги '!$C$5+'РСТ РСО-А'!$K$6+'РСТ РСО-А'!$G$9</f>
        <v>3998.6800000000003</v>
      </c>
      <c r="W285" s="119">
        <f>VLOOKUP($A285+ROUND((COLUMN()-2)/24,5),АТС!$A$41:$F$784,3)+'Иные услуги '!$C$5+'РСТ РСО-А'!$K$6+'РСТ РСО-А'!$G$9</f>
        <v>4003.6000000000004</v>
      </c>
      <c r="X285" s="119">
        <f>VLOOKUP($A285+ROUND((COLUMN()-2)/24,5),АТС!$A$41:$F$784,3)+'Иные услуги '!$C$5+'РСТ РСО-А'!$K$6+'РСТ РСО-А'!$G$9</f>
        <v>4020.1000000000004</v>
      </c>
      <c r="Y285" s="119">
        <f>VLOOKUP($A285+ROUND((COLUMN()-2)/24,5),АТС!$A$41:$F$784,3)+'Иные услуги '!$C$5+'РСТ РСО-А'!$K$6+'РСТ РСО-А'!$G$9</f>
        <v>4501.46</v>
      </c>
    </row>
    <row r="286" spans="1:27" x14ac:dyDescent="0.2">
      <c r="A286" s="66">
        <f t="shared" si="8"/>
        <v>43322</v>
      </c>
      <c r="B286" s="119">
        <f>VLOOKUP($A286+ROUND((COLUMN()-2)/24,5),АТС!$A$41:$F$784,3)+'Иные услуги '!$C$5+'РСТ РСО-А'!$K$6+'РСТ РСО-А'!$G$9</f>
        <v>3958.83</v>
      </c>
      <c r="C286" s="119">
        <f>VLOOKUP($A286+ROUND((COLUMN()-2)/24,5),АТС!$A$41:$F$784,3)+'Иные услуги '!$C$5+'РСТ РСО-А'!$K$6+'РСТ РСО-А'!$G$9</f>
        <v>3976.01</v>
      </c>
      <c r="D286" s="119">
        <f>VLOOKUP($A286+ROUND((COLUMN()-2)/24,5),АТС!$A$41:$F$784,3)+'Иные услуги '!$C$5+'РСТ РСО-А'!$K$6+'РСТ РСО-А'!$G$9</f>
        <v>3975.07</v>
      </c>
      <c r="E286" s="119">
        <f>VLOOKUP($A286+ROUND((COLUMN()-2)/24,5),АТС!$A$41:$F$784,3)+'Иные услуги '!$C$5+'РСТ РСО-А'!$K$6+'РСТ РСО-А'!$G$9</f>
        <v>3974.79</v>
      </c>
      <c r="F286" s="119">
        <f>VLOOKUP($A286+ROUND((COLUMN()-2)/24,5),АТС!$A$41:$F$784,3)+'Иные услуги '!$C$5+'РСТ РСО-А'!$K$6+'РСТ РСО-А'!$G$9</f>
        <v>3974.86</v>
      </c>
      <c r="G286" s="119">
        <f>VLOOKUP($A286+ROUND((COLUMN()-2)/24,5),АТС!$A$41:$F$784,3)+'Иные услуги '!$C$5+'РСТ РСО-А'!$K$6+'РСТ РСО-А'!$G$9</f>
        <v>3970.8</v>
      </c>
      <c r="H286" s="119">
        <f>VLOOKUP($A286+ROUND((COLUMN()-2)/24,5),АТС!$A$41:$F$784,3)+'Иные услуги '!$C$5+'РСТ РСО-А'!$K$6+'РСТ РСО-А'!$G$9</f>
        <v>3977.41</v>
      </c>
      <c r="I286" s="119">
        <f>VLOOKUP($A286+ROUND((COLUMN()-2)/24,5),АТС!$A$41:$F$784,3)+'Иные услуги '!$C$5+'РСТ РСО-А'!$K$6+'РСТ РСО-А'!$G$9</f>
        <v>3952.11</v>
      </c>
      <c r="J286" s="119">
        <f>VLOOKUP($A286+ROUND((COLUMN()-2)/24,5),АТС!$A$41:$F$784,3)+'Иные услуги '!$C$5+'РСТ РСО-А'!$K$6+'РСТ РСО-А'!$G$9</f>
        <v>4066.92</v>
      </c>
      <c r="K286" s="119">
        <f>VLOOKUP($A286+ROUND((COLUMN()-2)/24,5),АТС!$A$41:$F$784,3)+'Иные услуги '!$C$5+'РСТ РСО-А'!$K$6+'РСТ РСО-А'!$G$9</f>
        <v>3999.8</v>
      </c>
      <c r="L286" s="119">
        <f>VLOOKUP($A286+ROUND((COLUMN()-2)/24,5),АТС!$A$41:$F$784,3)+'Иные услуги '!$C$5+'РСТ РСО-А'!$K$6+'РСТ РСО-А'!$G$9</f>
        <v>4000.31</v>
      </c>
      <c r="M286" s="119">
        <f>VLOOKUP($A286+ROUND((COLUMN()-2)/24,5),АТС!$A$41:$F$784,3)+'Иные услуги '!$C$5+'РСТ РСО-А'!$K$6+'РСТ РСО-А'!$G$9</f>
        <v>4000.21</v>
      </c>
      <c r="N286" s="119">
        <f>VLOOKUP($A286+ROUND((COLUMN()-2)/24,5),АТС!$A$41:$F$784,3)+'Иные услуги '!$C$5+'РСТ РСО-А'!$K$6+'РСТ РСО-А'!$G$9</f>
        <v>3999.38</v>
      </c>
      <c r="O286" s="119">
        <f>VLOOKUP($A286+ROUND((COLUMN()-2)/24,5),АТС!$A$41:$F$784,3)+'Иные услуги '!$C$5+'РСТ РСО-А'!$K$6+'РСТ РСО-А'!$G$9</f>
        <v>4005.11</v>
      </c>
      <c r="P286" s="119">
        <f>VLOOKUP($A286+ROUND((COLUMN()-2)/24,5),АТС!$A$41:$F$784,3)+'Иные услуги '!$C$5+'РСТ РСО-А'!$K$6+'РСТ РСО-А'!$G$9</f>
        <v>3989.48</v>
      </c>
      <c r="Q286" s="119">
        <f>VLOOKUP($A286+ROUND((COLUMN()-2)/24,5),АТС!$A$41:$F$784,3)+'Иные услуги '!$C$5+'РСТ РСО-А'!$K$6+'РСТ РСО-А'!$G$9</f>
        <v>3989.58</v>
      </c>
      <c r="R286" s="119">
        <f>VLOOKUP($A286+ROUND((COLUMN()-2)/24,5),АТС!$A$41:$F$784,3)+'Иные услуги '!$C$5+'РСТ РСО-А'!$K$6+'РСТ РСО-А'!$G$9</f>
        <v>3980.71</v>
      </c>
      <c r="S286" s="119">
        <f>VLOOKUP($A286+ROUND((COLUMN()-2)/24,5),АТС!$A$41:$F$784,3)+'Иные услуги '!$C$5+'РСТ РСО-А'!$K$6+'РСТ РСО-А'!$G$9</f>
        <v>3978.1800000000003</v>
      </c>
      <c r="T286" s="119">
        <f>VLOOKUP($A286+ROUND((COLUMN()-2)/24,5),АТС!$A$41:$F$784,3)+'Иные услуги '!$C$5+'РСТ РСО-А'!$K$6+'РСТ РСО-А'!$G$9</f>
        <v>3966.69</v>
      </c>
      <c r="U286" s="119">
        <f>VLOOKUP($A286+ROUND((COLUMN()-2)/24,5),АТС!$A$41:$F$784,3)+'Иные услуги '!$C$5+'РСТ РСО-А'!$K$6+'РСТ РСО-А'!$G$9</f>
        <v>3987.1400000000003</v>
      </c>
      <c r="V286" s="119">
        <f>VLOOKUP($A286+ROUND((COLUMN()-2)/24,5),АТС!$A$41:$F$784,3)+'Иные услуги '!$C$5+'РСТ РСО-А'!$K$6+'РСТ РСО-А'!$G$9</f>
        <v>4128.3099999999995</v>
      </c>
      <c r="W286" s="119">
        <f>VLOOKUP($A286+ROUND((COLUMN()-2)/24,5),АТС!$A$41:$F$784,3)+'Иные услуги '!$C$5+'РСТ РСО-А'!$K$6+'РСТ РСО-А'!$G$9</f>
        <v>4085</v>
      </c>
      <c r="X286" s="119">
        <f>VLOOKUP($A286+ROUND((COLUMN()-2)/24,5),АТС!$A$41:$F$784,3)+'Иные услуги '!$C$5+'РСТ РСО-А'!$K$6+'РСТ РСО-А'!$G$9</f>
        <v>4024.82</v>
      </c>
      <c r="Y286" s="119">
        <f>VLOOKUP($A286+ROUND((COLUMN()-2)/24,5),АТС!$A$41:$F$784,3)+'Иные услуги '!$C$5+'РСТ РСО-А'!$K$6+'РСТ РСО-А'!$G$9</f>
        <v>4085.4500000000003</v>
      </c>
    </row>
    <row r="287" spans="1:27" x14ac:dyDescent="0.2">
      <c r="A287" s="66">
        <f t="shared" si="8"/>
        <v>43323</v>
      </c>
      <c r="B287" s="119">
        <f>VLOOKUP($A287+ROUND((COLUMN()-2)/24,5),АТС!$A$41:$F$784,3)+'Иные услуги '!$C$5+'РСТ РСО-А'!$K$6+'РСТ РСО-А'!$G$9</f>
        <v>3948.46</v>
      </c>
      <c r="C287" s="119">
        <f>VLOOKUP($A287+ROUND((COLUMN()-2)/24,5),АТС!$A$41:$F$784,3)+'Иные услуги '!$C$5+'РСТ РСО-А'!$K$6+'РСТ РСО-А'!$G$9</f>
        <v>3957.91</v>
      </c>
      <c r="D287" s="119">
        <f>VLOOKUP($A287+ROUND((COLUMN()-2)/24,5),АТС!$A$41:$F$784,3)+'Иные услуги '!$C$5+'РСТ РСО-А'!$K$6+'РСТ РСО-А'!$G$9</f>
        <v>3959.01</v>
      </c>
      <c r="E287" s="119">
        <f>VLOOKUP($A287+ROUND((COLUMN()-2)/24,5),АТС!$A$41:$F$784,3)+'Иные услуги '!$C$5+'РСТ РСО-А'!$K$6+'РСТ РСО-А'!$G$9</f>
        <v>3955.4700000000003</v>
      </c>
      <c r="F287" s="119">
        <f>VLOOKUP($A287+ROUND((COLUMN()-2)/24,5),АТС!$A$41:$F$784,3)+'Иные услуги '!$C$5+'РСТ РСО-А'!$K$6+'РСТ РСО-А'!$G$9</f>
        <v>3973.05</v>
      </c>
      <c r="G287" s="119">
        <f>VLOOKUP($A287+ROUND((COLUMN()-2)/24,5),АТС!$A$41:$F$784,3)+'Иные услуги '!$C$5+'РСТ РСО-А'!$K$6+'РСТ РСО-А'!$G$9</f>
        <v>3960.7200000000003</v>
      </c>
      <c r="H287" s="119">
        <f>VLOOKUP($A287+ROUND((COLUMN()-2)/24,5),АТС!$A$41:$F$784,3)+'Иные услуги '!$C$5+'РСТ РСО-А'!$K$6+'РСТ РСО-А'!$G$9</f>
        <v>3977.59</v>
      </c>
      <c r="I287" s="119">
        <f>VLOOKUP($A287+ROUND((COLUMN()-2)/24,5),АТС!$A$41:$F$784,3)+'Иные услуги '!$C$5+'РСТ РСО-А'!$K$6+'РСТ РСО-А'!$G$9</f>
        <v>3938.19</v>
      </c>
      <c r="J287" s="119">
        <f>VLOOKUP($A287+ROUND((COLUMN()-2)/24,5),АТС!$A$41:$F$784,3)+'Иные услуги '!$C$5+'РСТ РСО-А'!$K$6+'РСТ РСО-А'!$G$9</f>
        <v>4170.59</v>
      </c>
      <c r="K287" s="119">
        <f>VLOOKUP($A287+ROUND((COLUMN()-2)/24,5),АТС!$A$41:$F$784,3)+'Иные услуги '!$C$5+'РСТ РСО-А'!$K$6+'РСТ РСО-А'!$G$9</f>
        <v>4061.84</v>
      </c>
      <c r="L287" s="119">
        <f>VLOOKUP($A287+ROUND((COLUMN()-2)/24,5),АТС!$A$41:$F$784,3)+'Иные услуги '!$C$5+'РСТ РСО-А'!$K$6+'РСТ РСО-А'!$G$9</f>
        <v>4001.96</v>
      </c>
      <c r="M287" s="119">
        <f>VLOOKUP($A287+ROUND((COLUMN()-2)/24,5),АТС!$A$41:$F$784,3)+'Иные услуги '!$C$5+'РСТ РСО-А'!$K$6+'РСТ РСО-А'!$G$9</f>
        <v>4001.4</v>
      </c>
      <c r="N287" s="119">
        <f>VLOOKUP($A287+ROUND((COLUMN()-2)/24,5),АТС!$A$41:$F$784,3)+'Иные услуги '!$C$5+'РСТ РСО-А'!$K$6+'РСТ РСО-А'!$G$9</f>
        <v>4001.59</v>
      </c>
      <c r="O287" s="119">
        <f>VLOOKUP($A287+ROUND((COLUMN()-2)/24,5),АТС!$A$41:$F$784,3)+'Иные услуги '!$C$5+'РСТ РСО-А'!$K$6+'РСТ РСО-А'!$G$9</f>
        <v>4004.29</v>
      </c>
      <c r="P287" s="119">
        <f>VLOOKUP($A287+ROUND((COLUMN()-2)/24,5),АТС!$A$41:$F$784,3)+'Иные услуги '!$C$5+'РСТ РСО-А'!$K$6+'РСТ РСО-А'!$G$9</f>
        <v>4004.53</v>
      </c>
      <c r="Q287" s="119">
        <f>VLOOKUP($A287+ROUND((COLUMN()-2)/24,5),АТС!$A$41:$F$784,3)+'Иные услуги '!$C$5+'РСТ РСО-А'!$K$6+'РСТ РСО-А'!$G$9</f>
        <v>4004.4500000000003</v>
      </c>
      <c r="R287" s="119">
        <f>VLOOKUP($A287+ROUND((COLUMN()-2)/24,5),АТС!$A$41:$F$784,3)+'Иные услуги '!$C$5+'РСТ РСО-А'!$K$6+'РСТ РСО-А'!$G$9</f>
        <v>3972.51</v>
      </c>
      <c r="S287" s="119">
        <f>VLOOKUP($A287+ROUND((COLUMN()-2)/24,5),АТС!$A$41:$F$784,3)+'Иные услуги '!$C$5+'РСТ РСО-А'!$K$6+'РСТ РСО-А'!$G$9</f>
        <v>3971.25</v>
      </c>
      <c r="T287" s="119">
        <f>VLOOKUP($A287+ROUND((COLUMN()-2)/24,5),АТС!$A$41:$F$784,3)+'Иные услуги '!$C$5+'РСТ РСО-А'!$K$6+'РСТ РСО-А'!$G$9</f>
        <v>3983.29</v>
      </c>
      <c r="U287" s="119">
        <f>VLOOKUP($A287+ROUND((COLUMN()-2)/24,5),АТС!$A$41:$F$784,3)+'Иные услуги '!$C$5+'РСТ РСО-А'!$K$6+'РСТ РСО-А'!$G$9</f>
        <v>3975.84</v>
      </c>
      <c r="V287" s="119">
        <f>VLOOKUP($A287+ROUND((COLUMN()-2)/24,5),АТС!$A$41:$F$784,3)+'Иные услуги '!$C$5+'РСТ РСО-А'!$K$6+'РСТ РСО-А'!$G$9</f>
        <v>4025.83</v>
      </c>
      <c r="W287" s="119">
        <f>VLOOKUP($A287+ROUND((COLUMN()-2)/24,5),АТС!$A$41:$F$784,3)+'Иные услуги '!$C$5+'РСТ РСО-А'!$K$6+'РСТ РСО-А'!$G$9</f>
        <v>3998.56</v>
      </c>
      <c r="X287" s="119">
        <f>VLOOKUP($A287+ROUND((COLUMN()-2)/24,5),АТС!$A$41:$F$784,3)+'Иные услуги '!$C$5+'РСТ РСО-А'!$K$6+'РСТ РСО-А'!$G$9</f>
        <v>4015.79</v>
      </c>
      <c r="Y287" s="119">
        <f>VLOOKUP($A287+ROUND((COLUMN()-2)/24,5),АТС!$A$41:$F$784,3)+'Иные услуги '!$C$5+'РСТ РСО-А'!$K$6+'РСТ РСО-А'!$G$9</f>
        <v>4567.3499999999995</v>
      </c>
    </row>
    <row r="288" spans="1:27" x14ac:dyDescent="0.2">
      <c r="A288" s="66">
        <f t="shared" si="8"/>
        <v>43324</v>
      </c>
      <c r="B288" s="119">
        <f>VLOOKUP($A288+ROUND((COLUMN()-2)/24,5),АТС!$A$41:$F$784,3)+'Иные услуги '!$C$5+'РСТ РСО-А'!$K$6+'РСТ РСО-А'!$G$9</f>
        <v>3942.2200000000003</v>
      </c>
      <c r="C288" s="119">
        <f>VLOOKUP($A288+ROUND((COLUMN()-2)/24,5),АТС!$A$41:$F$784,3)+'Иные услуги '!$C$5+'РСТ РСО-А'!$K$6+'РСТ РСО-А'!$G$9</f>
        <v>3978.2400000000002</v>
      </c>
      <c r="D288" s="119">
        <f>VLOOKUP($A288+ROUND((COLUMN()-2)/24,5),АТС!$A$41:$F$784,3)+'Иные услуги '!$C$5+'РСТ РСО-А'!$K$6+'РСТ РСО-А'!$G$9</f>
        <v>4025.07</v>
      </c>
      <c r="E288" s="119">
        <f>VLOOKUP($A288+ROUND((COLUMN()-2)/24,5),АТС!$A$41:$F$784,3)+'Иные услуги '!$C$5+'РСТ РСО-А'!$K$6+'РСТ РСО-А'!$G$9</f>
        <v>4055.12</v>
      </c>
      <c r="F288" s="119">
        <f>VLOOKUP($A288+ROUND((COLUMN()-2)/24,5),АТС!$A$41:$F$784,3)+'Иные услуги '!$C$5+'РСТ РСО-А'!$K$6+'РСТ РСО-А'!$G$9</f>
        <v>4024.3</v>
      </c>
      <c r="G288" s="119">
        <f>VLOOKUP($A288+ROUND((COLUMN()-2)/24,5),АТС!$A$41:$F$784,3)+'Иные услуги '!$C$5+'РСТ РСО-А'!$K$6+'РСТ РСО-А'!$G$9</f>
        <v>4034.25</v>
      </c>
      <c r="H288" s="119">
        <f>VLOOKUP($A288+ROUND((COLUMN()-2)/24,5),АТС!$A$41:$F$784,3)+'Иные услуги '!$C$5+'РСТ РСО-А'!$K$6+'РСТ РСО-А'!$G$9</f>
        <v>4203.01</v>
      </c>
      <c r="I288" s="119">
        <f>VLOOKUP($A288+ROUND((COLUMN()-2)/24,5),АТС!$A$41:$F$784,3)+'Иные услуги '!$C$5+'РСТ РСО-А'!$K$6+'РСТ РСО-А'!$G$9</f>
        <v>4005.01</v>
      </c>
      <c r="J288" s="119">
        <f>VLOOKUP($A288+ROUND((COLUMN()-2)/24,5),АТС!$A$41:$F$784,3)+'Иные услуги '!$C$5+'РСТ РСО-А'!$K$6+'РСТ РСО-А'!$G$9</f>
        <v>4224.8900000000003</v>
      </c>
      <c r="K288" s="119">
        <f>VLOOKUP($A288+ROUND((COLUMN()-2)/24,5),АТС!$A$41:$F$784,3)+'Иные услуги '!$C$5+'РСТ РСО-А'!$K$6+'РСТ РСО-А'!$G$9</f>
        <v>4105.78</v>
      </c>
      <c r="L288" s="119">
        <f>VLOOKUP($A288+ROUND((COLUMN()-2)/24,5),АТС!$A$41:$F$784,3)+'Иные услуги '!$C$5+'РСТ РСО-А'!$K$6+'РСТ РСО-А'!$G$9</f>
        <v>4032.31</v>
      </c>
      <c r="M288" s="119">
        <f>VLOOKUP($A288+ROUND((COLUMN()-2)/24,5),АТС!$A$41:$F$784,3)+'Иные услуги '!$C$5+'РСТ РСО-А'!$K$6+'РСТ РСО-А'!$G$9</f>
        <v>4015.4900000000002</v>
      </c>
      <c r="N288" s="119">
        <f>VLOOKUP($A288+ROUND((COLUMN()-2)/24,5),АТС!$A$41:$F$784,3)+'Иные услуги '!$C$5+'РСТ РСО-А'!$K$6+'РСТ РСО-А'!$G$9</f>
        <v>4032.98</v>
      </c>
      <c r="O288" s="119">
        <f>VLOOKUP($A288+ROUND((COLUMN()-2)/24,5),АТС!$A$41:$F$784,3)+'Иные услуги '!$C$5+'РСТ РСО-А'!$K$6+'РСТ РСО-А'!$G$9</f>
        <v>4035.1400000000003</v>
      </c>
      <c r="P288" s="119">
        <f>VLOOKUP($A288+ROUND((COLUMN()-2)/24,5),АТС!$A$41:$F$784,3)+'Иные услуги '!$C$5+'РСТ РСО-А'!$K$6+'РСТ РСО-А'!$G$9</f>
        <v>4070.58</v>
      </c>
      <c r="Q288" s="119">
        <f>VLOOKUP($A288+ROUND((COLUMN()-2)/24,5),АТС!$A$41:$F$784,3)+'Иные услуги '!$C$5+'РСТ РСО-А'!$K$6+'РСТ РСО-А'!$G$9</f>
        <v>4052.4700000000003</v>
      </c>
      <c r="R288" s="119">
        <f>VLOOKUP($A288+ROUND((COLUMN()-2)/24,5),АТС!$A$41:$F$784,3)+'Иные услуги '!$C$5+'РСТ РСО-А'!$K$6+'РСТ РСО-А'!$G$9</f>
        <v>4017.51</v>
      </c>
      <c r="S288" s="119">
        <f>VLOOKUP($A288+ROUND((COLUMN()-2)/24,5),АТС!$A$41:$F$784,3)+'Иные услуги '!$C$5+'РСТ РСО-А'!$K$6+'РСТ РСО-А'!$G$9</f>
        <v>4031.9300000000003</v>
      </c>
      <c r="T288" s="119">
        <f>VLOOKUP($A288+ROUND((COLUMN()-2)/24,5),АТС!$A$41:$F$784,3)+'Иные услуги '!$C$5+'РСТ РСО-А'!$K$6+'РСТ РСО-А'!$G$9</f>
        <v>4012.37</v>
      </c>
      <c r="U288" s="119">
        <f>VLOOKUP($A288+ROUND((COLUMN()-2)/24,5),АТС!$A$41:$F$784,3)+'Иные услуги '!$C$5+'РСТ РСО-А'!$K$6+'РСТ РСО-А'!$G$9</f>
        <v>3981.4</v>
      </c>
      <c r="V288" s="119">
        <f>VLOOKUP($A288+ROUND((COLUMN()-2)/24,5),АТС!$A$41:$F$784,3)+'Иные услуги '!$C$5+'РСТ РСО-А'!$K$6+'РСТ РСО-А'!$G$9</f>
        <v>3988.8</v>
      </c>
      <c r="W288" s="119">
        <f>VLOOKUP($A288+ROUND((COLUMN()-2)/24,5),АТС!$A$41:$F$784,3)+'Иные услуги '!$C$5+'РСТ РСО-А'!$K$6+'РСТ РСО-А'!$G$9</f>
        <v>3990.66</v>
      </c>
      <c r="X288" s="119">
        <f>VLOOKUP($A288+ROUND((COLUMN()-2)/24,5),АТС!$A$41:$F$784,3)+'Иные услуги '!$C$5+'РСТ РСО-А'!$K$6+'РСТ РСО-А'!$G$9</f>
        <v>4133.79</v>
      </c>
      <c r="Y288" s="119">
        <f>VLOOKUP($A288+ROUND((COLUMN()-2)/24,5),АТС!$A$41:$F$784,3)+'Иные услуги '!$C$5+'РСТ РСО-А'!$K$6+'РСТ РСО-А'!$G$9</f>
        <v>4478.99</v>
      </c>
    </row>
    <row r="289" spans="1:25" x14ac:dyDescent="0.2">
      <c r="A289" s="66">
        <f t="shared" si="8"/>
        <v>43325</v>
      </c>
      <c r="B289" s="119">
        <f>VLOOKUP($A289+ROUND((COLUMN()-2)/24,5),АТС!$A$41:$F$784,3)+'Иные услуги '!$C$5+'РСТ РСО-А'!$K$6+'РСТ РСО-А'!$G$9</f>
        <v>3938.21</v>
      </c>
      <c r="C289" s="119">
        <f>VLOOKUP($A289+ROUND((COLUMN()-2)/24,5),АТС!$A$41:$F$784,3)+'Иные услуги '!$C$5+'РСТ РСО-А'!$K$6+'РСТ РСО-А'!$G$9</f>
        <v>3953.81</v>
      </c>
      <c r="D289" s="119">
        <f>VLOOKUP($A289+ROUND((COLUMN()-2)/24,5),АТС!$A$41:$F$784,3)+'Иные услуги '!$C$5+'РСТ РСО-А'!$K$6+'РСТ РСО-А'!$G$9</f>
        <v>3953.29</v>
      </c>
      <c r="E289" s="119">
        <f>VLOOKUP($A289+ROUND((COLUMN()-2)/24,5),АТС!$A$41:$F$784,3)+'Иные услуги '!$C$5+'РСТ РСО-А'!$K$6+'РСТ РСО-А'!$G$9</f>
        <v>3952.7400000000002</v>
      </c>
      <c r="F289" s="119">
        <f>VLOOKUP($A289+ROUND((COLUMN()-2)/24,5),АТС!$A$41:$F$784,3)+'Иные услуги '!$C$5+'РСТ РСО-А'!$K$6+'РСТ РСО-А'!$G$9</f>
        <v>3952.76</v>
      </c>
      <c r="G289" s="119">
        <f>VLOOKUP($A289+ROUND((COLUMN()-2)/24,5),АТС!$A$41:$F$784,3)+'Иные услуги '!$C$5+'РСТ РСО-А'!$K$6+'РСТ РСО-А'!$G$9</f>
        <v>3953.8500000000004</v>
      </c>
      <c r="H289" s="119">
        <f>VLOOKUP($A289+ROUND((COLUMN()-2)/24,5),АТС!$A$41:$F$784,3)+'Иные услуги '!$C$5+'РСТ РСО-А'!$K$6+'РСТ РСО-А'!$G$9</f>
        <v>4000.52</v>
      </c>
      <c r="I289" s="119">
        <f>VLOOKUP($A289+ROUND((COLUMN()-2)/24,5),АТС!$A$41:$F$784,3)+'Иные услуги '!$C$5+'РСТ РСО-А'!$K$6+'РСТ РСО-А'!$G$9</f>
        <v>3938.67</v>
      </c>
      <c r="J289" s="119">
        <f>VLOOKUP($A289+ROUND((COLUMN()-2)/24,5),АТС!$A$41:$F$784,3)+'Иные услуги '!$C$5+'РСТ РСО-А'!$K$6+'РСТ РСО-А'!$G$9</f>
        <v>4097.18</v>
      </c>
      <c r="K289" s="119">
        <f>VLOOKUP($A289+ROUND((COLUMN()-2)/24,5),АТС!$A$41:$F$784,3)+'Иные услуги '!$C$5+'РСТ РСО-А'!$K$6+'РСТ РСО-А'!$G$9</f>
        <v>3990.76</v>
      </c>
      <c r="L289" s="119">
        <f>VLOOKUP($A289+ROUND((COLUMN()-2)/24,5),АТС!$A$41:$F$784,3)+'Иные услуги '!$C$5+'РСТ РСО-А'!$K$6+'РСТ РСО-А'!$G$9</f>
        <v>3961.12</v>
      </c>
      <c r="M289" s="119">
        <f>VLOOKUP($A289+ROUND((COLUMN()-2)/24,5),АТС!$A$41:$F$784,3)+'Иные услуги '!$C$5+'РСТ РСО-А'!$K$6+'РСТ РСО-А'!$G$9</f>
        <v>3935.63</v>
      </c>
      <c r="N289" s="119">
        <f>VLOOKUP($A289+ROUND((COLUMN()-2)/24,5),АТС!$A$41:$F$784,3)+'Иные услуги '!$C$5+'РСТ РСО-А'!$K$6+'РСТ РСО-А'!$G$9</f>
        <v>3948.88</v>
      </c>
      <c r="O289" s="119">
        <f>VLOOKUP($A289+ROUND((COLUMN()-2)/24,5),АТС!$A$41:$F$784,3)+'Иные услуги '!$C$5+'РСТ РСО-А'!$K$6+'РСТ РСО-А'!$G$9</f>
        <v>3953.02</v>
      </c>
      <c r="P289" s="119">
        <f>VLOOKUP($A289+ROUND((COLUMN()-2)/24,5),АТС!$A$41:$F$784,3)+'Иные услуги '!$C$5+'РСТ РСО-А'!$K$6+'РСТ РСО-А'!$G$9</f>
        <v>3956.7000000000003</v>
      </c>
      <c r="Q289" s="119">
        <f>VLOOKUP($A289+ROUND((COLUMN()-2)/24,5),АТС!$A$41:$F$784,3)+'Иные услуги '!$C$5+'РСТ РСО-А'!$K$6+'РСТ РСО-А'!$G$9</f>
        <v>3955.79</v>
      </c>
      <c r="R289" s="119">
        <f>VLOOKUP($A289+ROUND((COLUMN()-2)/24,5),АТС!$A$41:$F$784,3)+'Иные услуги '!$C$5+'РСТ РСО-А'!$K$6+'РСТ РСО-А'!$G$9</f>
        <v>3970.62</v>
      </c>
      <c r="S289" s="119">
        <f>VLOOKUP($A289+ROUND((COLUMN()-2)/24,5),АТС!$A$41:$F$784,3)+'Иные услуги '!$C$5+'РСТ РСО-А'!$K$6+'РСТ РСО-А'!$G$9</f>
        <v>3941.4900000000002</v>
      </c>
      <c r="T289" s="119">
        <f>VLOOKUP($A289+ROUND((COLUMN()-2)/24,5),АТС!$A$41:$F$784,3)+'Иные услуги '!$C$5+'РСТ РСО-А'!$K$6+'РСТ РСО-А'!$G$9</f>
        <v>3962.5</v>
      </c>
      <c r="U289" s="119">
        <f>VLOOKUP($A289+ROUND((COLUMN()-2)/24,5),АТС!$A$41:$F$784,3)+'Иные услуги '!$C$5+'РСТ РСО-А'!$K$6+'РСТ РСО-А'!$G$9</f>
        <v>3941.91</v>
      </c>
      <c r="V289" s="119">
        <f>VLOOKUP($A289+ROUND((COLUMN()-2)/24,5),АТС!$A$41:$F$784,3)+'Иные услуги '!$C$5+'РСТ РСО-А'!$K$6+'РСТ РСО-А'!$G$9</f>
        <v>3934.37</v>
      </c>
      <c r="W289" s="119">
        <f>VLOOKUP($A289+ROUND((COLUMN()-2)/24,5),АТС!$A$41:$F$784,3)+'Иные услуги '!$C$5+'РСТ РСО-А'!$K$6+'РСТ РСО-А'!$G$9</f>
        <v>3958.67</v>
      </c>
      <c r="X289" s="119">
        <f>VLOOKUP($A289+ROUND((COLUMN()-2)/24,5),АТС!$A$41:$F$784,3)+'Иные услуги '!$C$5+'РСТ РСО-А'!$K$6+'РСТ РСО-А'!$G$9</f>
        <v>3994.9</v>
      </c>
      <c r="Y289" s="119">
        <f>VLOOKUP($A289+ROUND((COLUMN()-2)/24,5),АТС!$A$41:$F$784,3)+'Иные услуги '!$C$5+'РСТ РСО-А'!$K$6+'РСТ РСО-А'!$G$9</f>
        <v>4239.3900000000003</v>
      </c>
    </row>
    <row r="290" spans="1:25" x14ac:dyDescent="0.2">
      <c r="A290" s="66">
        <f t="shared" si="8"/>
        <v>43326</v>
      </c>
      <c r="B290" s="119">
        <f>VLOOKUP($A290+ROUND((COLUMN()-2)/24,5),АТС!$A$41:$F$784,3)+'Иные услуги '!$C$5+'РСТ РСО-А'!$K$6+'РСТ РСО-А'!$G$9</f>
        <v>3952.2200000000003</v>
      </c>
      <c r="C290" s="119">
        <f>VLOOKUP($A290+ROUND((COLUMN()-2)/24,5),АТС!$A$41:$F$784,3)+'Иные услуги '!$C$5+'РСТ РСО-А'!$K$6+'РСТ РСО-А'!$G$9</f>
        <v>3935.09</v>
      </c>
      <c r="D290" s="119">
        <f>VLOOKUP($A290+ROUND((COLUMN()-2)/24,5),АТС!$A$41:$F$784,3)+'Иные услуги '!$C$5+'РСТ РСО-А'!$K$6+'РСТ РСО-А'!$G$9</f>
        <v>3960.16</v>
      </c>
      <c r="E290" s="119">
        <f>VLOOKUP($A290+ROUND((COLUMN()-2)/24,5),АТС!$A$41:$F$784,3)+'Иные услуги '!$C$5+'РСТ РСО-А'!$K$6+'РСТ РСО-А'!$G$9</f>
        <v>3968.2000000000003</v>
      </c>
      <c r="F290" s="119">
        <f>VLOOKUP($A290+ROUND((COLUMN()-2)/24,5),АТС!$A$41:$F$784,3)+'Иные услуги '!$C$5+'РСТ РСО-А'!$K$6+'РСТ РСО-А'!$G$9</f>
        <v>3967.9500000000003</v>
      </c>
      <c r="G290" s="119">
        <f>VLOOKUP($A290+ROUND((COLUMN()-2)/24,5),АТС!$A$41:$F$784,3)+'Иные услуги '!$C$5+'РСТ РСО-А'!$K$6+'РСТ РСО-А'!$G$9</f>
        <v>3965.19</v>
      </c>
      <c r="H290" s="119">
        <f>VLOOKUP($A290+ROUND((COLUMN()-2)/24,5),АТС!$A$41:$F$784,3)+'Иные услуги '!$C$5+'РСТ РСО-А'!$K$6+'РСТ РСО-А'!$G$9</f>
        <v>4026.4300000000003</v>
      </c>
      <c r="I290" s="119">
        <f>VLOOKUP($A290+ROUND((COLUMN()-2)/24,5),АТС!$A$41:$F$784,3)+'Иные услуги '!$C$5+'РСТ РСО-А'!$K$6+'РСТ РСО-А'!$G$9</f>
        <v>3981.4300000000003</v>
      </c>
      <c r="J290" s="119">
        <f>VLOOKUP($A290+ROUND((COLUMN()-2)/24,5),АТС!$A$41:$F$784,3)+'Иные услуги '!$C$5+'РСТ РСО-А'!$K$6+'РСТ РСО-А'!$G$9</f>
        <v>4153.6099999999997</v>
      </c>
      <c r="K290" s="119">
        <f>VLOOKUP($A290+ROUND((COLUMN()-2)/24,5),АТС!$A$41:$F$784,3)+'Иные услуги '!$C$5+'РСТ РСО-А'!$K$6+'РСТ РСО-А'!$G$9</f>
        <v>3967.9700000000003</v>
      </c>
      <c r="L290" s="119">
        <f>VLOOKUP($A290+ROUND((COLUMN()-2)/24,5),АТС!$A$41:$F$784,3)+'Иные услуги '!$C$5+'РСТ РСО-А'!$K$6+'РСТ РСО-А'!$G$9</f>
        <v>3954.1800000000003</v>
      </c>
      <c r="M290" s="119">
        <f>VLOOKUP($A290+ROUND((COLUMN()-2)/24,5),АТС!$A$41:$F$784,3)+'Иные услуги '!$C$5+'РСТ РСО-А'!$K$6+'РСТ РСО-А'!$G$9</f>
        <v>3954.48</v>
      </c>
      <c r="N290" s="119">
        <f>VLOOKUP($A290+ROUND((COLUMN()-2)/24,5),АТС!$A$41:$F$784,3)+'Иные услуги '!$C$5+'РСТ РСО-А'!$K$6+'РСТ РСО-А'!$G$9</f>
        <v>3954.4700000000003</v>
      </c>
      <c r="O290" s="119">
        <f>VLOOKUP($A290+ROUND((COLUMN()-2)/24,5),АТС!$A$41:$F$784,3)+'Иные услуги '!$C$5+'РСТ РСО-А'!$K$6+'РСТ РСО-А'!$G$9</f>
        <v>3958.4</v>
      </c>
      <c r="P290" s="119">
        <f>VLOOKUP($A290+ROUND((COLUMN()-2)/24,5),АТС!$A$41:$F$784,3)+'Иные услуги '!$C$5+'РСТ РСО-А'!$K$6+'РСТ РСО-А'!$G$9</f>
        <v>3958.33</v>
      </c>
      <c r="Q290" s="119">
        <f>VLOOKUP($A290+ROUND((COLUMN()-2)/24,5),АТС!$A$41:$F$784,3)+'Иные услуги '!$C$5+'РСТ РСО-А'!$K$6+'РСТ РСО-А'!$G$9</f>
        <v>3958.28</v>
      </c>
      <c r="R290" s="119">
        <f>VLOOKUP($A290+ROUND((COLUMN()-2)/24,5),АТС!$A$41:$F$784,3)+'Иные услуги '!$C$5+'РСТ РСО-А'!$K$6+'РСТ РСО-А'!$G$9</f>
        <v>3958.28</v>
      </c>
      <c r="S290" s="119">
        <f>VLOOKUP($A290+ROUND((COLUMN()-2)/24,5),АТС!$A$41:$F$784,3)+'Иные услуги '!$C$5+'РСТ РСО-А'!$K$6+'РСТ РСО-А'!$G$9</f>
        <v>3958.15</v>
      </c>
      <c r="T290" s="119">
        <f>VLOOKUP($A290+ROUND((COLUMN()-2)/24,5),АТС!$A$41:$F$784,3)+'Иные услуги '!$C$5+'РСТ РСО-А'!$K$6+'РСТ РСО-А'!$G$9</f>
        <v>3953.63</v>
      </c>
      <c r="U290" s="119">
        <f>VLOOKUP($A290+ROUND((COLUMN()-2)/24,5),АТС!$A$41:$F$784,3)+'Иные услуги '!$C$5+'РСТ РСО-А'!$K$6+'РСТ РСО-А'!$G$9</f>
        <v>4001.07</v>
      </c>
      <c r="V290" s="119">
        <f>VLOOKUP($A290+ROUND((COLUMN()-2)/24,5),АТС!$A$41:$F$784,3)+'Иные услуги '!$C$5+'РСТ РСО-А'!$K$6+'РСТ РСО-А'!$G$9</f>
        <v>4081.62</v>
      </c>
      <c r="W290" s="119">
        <f>VLOOKUP($A290+ROUND((COLUMN()-2)/24,5),АТС!$A$41:$F$784,3)+'Иные услуги '!$C$5+'РСТ РСО-А'!$K$6+'РСТ РСО-А'!$G$9</f>
        <v>4057.7200000000003</v>
      </c>
      <c r="X290" s="119">
        <f>VLOOKUP($A290+ROUND((COLUMN()-2)/24,5),АТС!$A$41:$F$784,3)+'Иные услуги '!$C$5+'РСТ РСО-А'!$K$6+'РСТ РСО-А'!$G$9</f>
        <v>3990.63</v>
      </c>
      <c r="Y290" s="119">
        <f>VLOOKUP($A290+ROUND((COLUMN()-2)/24,5),АТС!$A$41:$F$784,3)+'Иные услуги '!$C$5+'РСТ РСО-А'!$K$6+'РСТ РСО-А'!$G$9</f>
        <v>4089.19</v>
      </c>
    </row>
    <row r="291" spans="1:25" x14ac:dyDescent="0.2">
      <c r="A291" s="66">
        <f t="shared" si="8"/>
        <v>43327</v>
      </c>
      <c r="B291" s="119">
        <f>VLOOKUP($A291+ROUND((COLUMN()-2)/24,5),АТС!$A$41:$F$784,3)+'Иные услуги '!$C$5+'РСТ РСО-А'!$K$6+'РСТ РСО-А'!$G$9</f>
        <v>3950.63</v>
      </c>
      <c r="C291" s="119">
        <f>VLOOKUP($A291+ROUND((COLUMN()-2)/24,5),АТС!$A$41:$F$784,3)+'Иные услуги '!$C$5+'РСТ РСО-А'!$K$6+'РСТ РСО-А'!$G$9</f>
        <v>3934.6000000000004</v>
      </c>
      <c r="D291" s="119">
        <f>VLOOKUP($A291+ROUND((COLUMN()-2)/24,5),АТС!$A$41:$F$784,3)+'Иные услуги '!$C$5+'РСТ РСО-А'!$K$6+'РСТ РСО-А'!$G$9</f>
        <v>3944.4</v>
      </c>
      <c r="E291" s="119">
        <f>VLOOKUP($A291+ROUND((COLUMN()-2)/24,5),АТС!$A$41:$F$784,3)+'Иные услуги '!$C$5+'РСТ РСО-А'!$K$6+'РСТ РСО-А'!$G$9</f>
        <v>3952.58</v>
      </c>
      <c r="F291" s="119">
        <f>VLOOKUP($A291+ROUND((COLUMN()-2)/24,5),АТС!$A$41:$F$784,3)+'Иные услуги '!$C$5+'РСТ РСО-А'!$K$6+'РСТ РСО-А'!$G$9</f>
        <v>3952.63</v>
      </c>
      <c r="G291" s="119">
        <f>VLOOKUP($A291+ROUND((COLUMN()-2)/24,5),АТС!$A$41:$F$784,3)+'Иные услуги '!$C$5+'РСТ РСО-А'!$K$6+'РСТ РСО-А'!$G$9</f>
        <v>3969.87</v>
      </c>
      <c r="H291" s="119">
        <f>VLOOKUP($A291+ROUND((COLUMN()-2)/24,5),АТС!$A$41:$F$784,3)+'Иные услуги '!$C$5+'РСТ РСО-А'!$K$6+'РСТ РСО-А'!$G$9</f>
        <v>3966.56</v>
      </c>
      <c r="I291" s="119">
        <f>VLOOKUP($A291+ROUND((COLUMN()-2)/24,5),АТС!$A$41:$F$784,3)+'Иные услуги '!$C$5+'РСТ РСО-А'!$K$6+'РСТ РСО-А'!$G$9</f>
        <v>3973.86</v>
      </c>
      <c r="J291" s="119">
        <f>VLOOKUP($A291+ROUND((COLUMN()-2)/24,5),АТС!$A$41:$F$784,3)+'Иные услуги '!$C$5+'РСТ РСО-А'!$K$6+'РСТ РСО-А'!$G$9</f>
        <v>4053.01</v>
      </c>
      <c r="K291" s="119">
        <f>VLOOKUP($A291+ROUND((COLUMN()-2)/24,5),АТС!$A$41:$F$784,3)+'Иные услуги '!$C$5+'РСТ РСО-А'!$K$6+'РСТ РСО-А'!$G$9</f>
        <v>3968.8</v>
      </c>
      <c r="L291" s="119">
        <f>VLOOKUP($A291+ROUND((COLUMN()-2)/24,5),АТС!$A$41:$F$784,3)+'Иные услуги '!$C$5+'РСТ РСО-А'!$K$6+'РСТ РСО-А'!$G$9</f>
        <v>4000.2000000000003</v>
      </c>
      <c r="M291" s="119">
        <f>VLOOKUP($A291+ROUND((COLUMN()-2)/24,5),АТС!$A$41:$F$784,3)+'Иные услуги '!$C$5+'РСТ РСО-А'!$K$6+'РСТ РСО-А'!$G$9</f>
        <v>3954.69</v>
      </c>
      <c r="N291" s="119">
        <f>VLOOKUP($A291+ROUND((COLUMN()-2)/24,5),АТС!$A$41:$F$784,3)+'Иные услуги '!$C$5+'РСТ РСО-А'!$K$6+'РСТ РСО-А'!$G$9</f>
        <v>3955.1000000000004</v>
      </c>
      <c r="O291" s="119">
        <f>VLOOKUP($A291+ROUND((COLUMN()-2)/24,5),АТС!$A$41:$F$784,3)+'Иные услуги '!$C$5+'РСТ РСО-А'!$K$6+'РСТ РСО-А'!$G$9</f>
        <v>3958.61</v>
      </c>
      <c r="P291" s="119">
        <f>VLOOKUP($A291+ROUND((COLUMN()-2)/24,5),АТС!$A$41:$F$784,3)+'Иные услуги '!$C$5+'РСТ РСО-А'!$K$6+'РСТ РСО-А'!$G$9</f>
        <v>3958.5</v>
      </c>
      <c r="Q291" s="119">
        <f>VLOOKUP($A291+ROUND((COLUMN()-2)/24,5),АТС!$A$41:$F$784,3)+'Иные услуги '!$C$5+'РСТ РСО-А'!$K$6+'РСТ РСО-А'!$G$9</f>
        <v>3958.21</v>
      </c>
      <c r="R291" s="119">
        <f>VLOOKUP($A291+ROUND((COLUMN()-2)/24,5),АТС!$A$41:$F$784,3)+'Иные услуги '!$C$5+'РСТ РСО-А'!$K$6+'РСТ РСО-А'!$G$9</f>
        <v>3957.8500000000004</v>
      </c>
      <c r="S291" s="119">
        <f>VLOOKUP($A291+ROUND((COLUMN()-2)/24,5),АТС!$A$41:$F$784,3)+'Иные услуги '!$C$5+'РСТ РСО-А'!$K$6+'РСТ РСО-А'!$G$9</f>
        <v>3971.59</v>
      </c>
      <c r="T291" s="119">
        <f>VLOOKUP($A291+ROUND((COLUMN()-2)/24,5),АТС!$A$41:$F$784,3)+'Иные услуги '!$C$5+'РСТ РСО-А'!$K$6+'РСТ РСО-А'!$G$9</f>
        <v>3967.4900000000002</v>
      </c>
      <c r="U291" s="119">
        <f>VLOOKUP($A291+ROUND((COLUMN()-2)/24,5),АТС!$A$41:$F$784,3)+'Иные услуги '!$C$5+'РСТ РСО-А'!$K$6+'РСТ РСО-А'!$G$9</f>
        <v>3981.06</v>
      </c>
      <c r="V291" s="119">
        <f>VLOOKUP($A291+ROUND((COLUMN()-2)/24,5),АТС!$A$41:$F$784,3)+'Иные услуги '!$C$5+'РСТ РСО-А'!$K$6+'РСТ РСО-А'!$G$9</f>
        <v>4069.78</v>
      </c>
      <c r="W291" s="119">
        <f>VLOOKUP($A291+ROUND((COLUMN()-2)/24,5),АТС!$A$41:$F$784,3)+'Иные услуги '!$C$5+'РСТ РСО-А'!$K$6+'РСТ РСО-А'!$G$9</f>
        <v>3995.3</v>
      </c>
      <c r="X291" s="119">
        <f>VLOOKUP($A291+ROUND((COLUMN()-2)/24,5),АТС!$A$41:$F$784,3)+'Иные услуги '!$C$5+'РСТ РСО-А'!$K$6+'РСТ РСО-А'!$G$9</f>
        <v>3990.53</v>
      </c>
      <c r="Y291" s="119">
        <f>VLOOKUP($A291+ROUND((COLUMN()-2)/24,5),АТС!$A$41:$F$784,3)+'Иные услуги '!$C$5+'РСТ РСО-А'!$K$6+'РСТ РСО-А'!$G$9</f>
        <v>4350.66</v>
      </c>
    </row>
    <row r="292" spans="1:25" x14ac:dyDescent="0.2">
      <c r="A292" s="66">
        <f t="shared" si="8"/>
        <v>43328</v>
      </c>
      <c r="B292" s="119">
        <f>VLOOKUP($A292+ROUND((COLUMN()-2)/24,5),АТС!$A$41:$F$784,3)+'Иные услуги '!$C$5+'РСТ РСО-А'!$K$6+'РСТ РСО-А'!$G$9</f>
        <v>3948.4700000000003</v>
      </c>
      <c r="C292" s="119">
        <f>VLOOKUP($A292+ROUND((COLUMN()-2)/24,5),АТС!$A$41:$F$784,3)+'Иные услуги '!$C$5+'РСТ РСО-А'!$K$6+'РСТ РСО-А'!$G$9</f>
        <v>3935.29</v>
      </c>
      <c r="D292" s="119">
        <f>VLOOKUP($A292+ROUND((COLUMN()-2)/24,5),АТС!$A$41:$F$784,3)+'Иные услуги '!$C$5+'РСТ РСО-А'!$K$6+'РСТ РСО-А'!$G$9</f>
        <v>3944.61</v>
      </c>
      <c r="E292" s="119">
        <f>VLOOKUP($A292+ROUND((COLUMN()-2)/24,5),АТС!$A$41:$F$784,3)+'Иные услуги '!$C$5+'РСТ РСО-А'!$K$6+'РСТ РСО-А'!$G$9</f>
        <v>3952.36</v>
      </c>
      <c r="F292" s="119">
        <f>VLOOKUP($A292+ROUND((COLUMN()-2)/24,5),АТС!$A$41:$F$784,3)+'Иные услуги '!$C$5+'РСТ РСО-А'!$K$6+'РСТ РСО-А'!$G$9</f>
        <v>3953.21</v>
      </c>
      <c r="G292" s="119">
        <f>VLOOKUP($A292+ROUND((COLUMN()-2)/24,5),АТС!$A$41:$F$784,3)+'Иные услуги '!$C$5+'РСТ РСО-А'!$K$6+'РСТ РСО-А'!$G$9</f>
        <v>3969.48</v>
      </c>
      <c r="H292" s="119">
        <f>VLOOKUP($A292+ROUND((COLUMN()-2)/24,5),АТС!$A$41:$F$784,3)+'Иные услуги '!$C$5+'РСТ РСО-А'!$K$6+'РСТ РСО-А'!$G$9</f>
        <v>3963.96</v>
      </c>
      <c r="I292" s="119">
        <f>VLOOKUP($A292+ROUND((COLUMN()-2)/24,5),АТС!$A$41:$F$784,3)+'Иные услуги '!$C$5+'РСТ РСО-А'!$K$6+'РСТ РСО-А'!$G$9</f>
        <v>3989.8</v>
      </c>
      <c r="J292" s="119">
        <f>VLOOKUP($A292+ROUND((COLUMN()-2)/24,5),АТС!$A$41:$F$784,3)+'Иные услуги '!$C$5+'РСТ РСО-А'!$K$6+'РСТ РСО-А'!$G$9</f>
        <v>4055.41</v>
      </c>
      <c r="K292" s="119">
        <f>VLOOKUP($A292+ROUND((COLUMN()-2)/24,5),АТС!$A$41:$F$784,3)+'Иные услуги '!$C$5+'РСТ РСО-А'!$K$6+'РСТ РСО-А'!$G$9</f>
        <v>3967.4</v>
      </c>
      <c r="L292" s="119">
        <f>VLOOKUP($A292+ROUND((COLUMN()-2)/24,5),АТС!$A$41:$F$784,3)+'Иные услуги '!$C$5+'РСТ РСО-А'!$K$6+'РСТ РСО-А'!$G$9</f>
        <v>3952.92</v>
      </c>
      <c r="M292" s="119">
        <f>VLOOKUP($A292+ROUND((COLUMN()-2)/24,5),АТС!$A$41:$F$784,3)+'Иные услуги '!$C$5+'РСТ РСО-А'!$K$6+'РСТ РСО-А'!$G$9</f>
        <v>3953.05</v>
      </c>
      <c r="N292" s="119">
        <f>VLOOKUP($A292+ROUND((COLUMN()-2)/24,5),АТС!$A$41:$F$784,3)+'Иные услуги '!$C$5+'РСТ РСО-А'!$K$6+'РСТ РСО-А'!$G$9</f>
        <v>3952.86</v>
      </c>
      <c r="O292" s="119">
        <f>VLOOKUP($A292+ROUND((COLUMN()-2)/24,5),АТС!$A$41:$F$784,3)+'Иные услуги '!$C$5+'РСТ РСО-А'!$K$6+'РСТ РСО-А'!$G$9</f>
        <v>3957.2200000000003</v>
      </c>
      <c r="P292" s="119">
        <f>VLOOKUP($A292+ROUND((COLUMN()-2)/24,5),АТС!$A$41:$F$784,3)+'Иные услуги '!$C$5+'РСТ РСО-А'!$K$6+'РСТ РСО-А'!$G$9</f>
        <v>3957.3900000000003</v>
      </c>
      <c r="Q292" s="119">
        <f>VLOOKUP($A292+ROUND((COLUMN()-2)/24,5),АТС!$A$41:$F$784,3)+'Иные услуги '!$C$5+'РСТ РСО-А'!$K$6+'РСТ РСО-А'!$G$9</f>
        <v>3957.27</v>
      </c>
      <c r="R292" s="119">
        <f>VLOOKUP($A292+ROUND((COLUMN()-2)/24,5),АТС!$A$41:$F$784,3)+'Иные услуги '!$C$5+'РСТ РСО-А'!$K$6+'РСТ РСО-А'!$G$9</f>
        <v>3957.55</v>
      </c>
      <c r="S292" s="119">
        <f>VLOOKUP($A292+ROUND((COLUMN()-2)/24,5),АТС!$A$41:$F$784,3)+'Иные услуги '!$C$5+'РСТ РСО-А'!$K$6+'РСТ РСО-А'!$G$9</f>
        <v>3971.21</v>
      </c>
      <c r="T292" s="119">
        <f>VLOOKUP($A292+ROUND((COLUMN()-2)/24,5),АТС!$A$41:$F$784,3)+'Иные услуги '!$C$5+'РСТ РСО-А'!$K$6+'РСТ РСО-А'!$G$9</f>
        <v>3968.78</v>
      </c>
      <c r="U292" s="119">
        <f>VLOOKUP($A292+ROUND((COLUMN()-2)/24,5),АТС!$A$41:$F$784,3)+'Иные услуги '!$C$5+'РСТ РСО-А'!$K$6+'РСТ РСО-А'!$G$9</f>
        <v>3962.9900000000002</v>
      </c>
      <c r="V292" s="119">
        <f>VLOOKUP($A292+ROUND((COLUMN()-2)/24,5),АТС!$A$41:$F$784,3)+'Иные услуги '!$C$5+'РСТ РСО-А'!$K$6+'РСТ РСО-А'!$G$9</f>
        <v>4054.03</v>
      </c>
      <c r="W292" s="119">
        <f>VLOOKUP($A292+ROUND((COLUMN()-2)/24,5),АТС!$A$41:$F$784,3)+'Иные услуги '!$C$5+'РСТ РСО-А'!$K$6+'РСТ РСО-А'!$G$9</f>
        <v>3998</v>
      </c>
      <c r="X292" s="119">
        <f>VLOOKUP($A292+ROUND((COLUMN()-2)/24,5),АТС!$A$41:$F$784,3)+'Иные услуги '!$C$5+'РСТ РСО-А'!$K$6+'РСТ РСО-А'!$G$9</f>
        <v>3993.56</v>
      </c>
      <c r="Y292" s="119">
        <f>VLOOKUP($A292+ROUND((COLUMN()-2)/24,5),АТС!$A$41:$F$784,3)+'Иные услуги '!$C$5+'РСТ РСО-А'!$K$6+'РСТ РСО-А'!$G$9</f>
        <v>4356.59</v>
      </c>
    </row>
    <row r="293" spans="1:25" x14ac:dyDescent="0.2">
      <c r="A293" s="66">
        <f t="shared" si="8"/>
        <v>43329</v>
      </c>
      <c r="B293" s="119">
        <f>VLOOKUP($A293+ROUND((COLUMN()-2)/24,5),АТС!$A$41:$F$784,3)+'Иные услуги '!$C$5+'РСТ РСО-А'!$K$6+'РСТ РСО-А'!$G$9</f>
        <v>3952.44</v>
      </c>
      <c r="C293" s="119">
        <f>VLOOKUP($A293+ROUND((COLUMN()-2)/24,5),АТС!$A$41:$F$784,3)+'Иные услуги '!$C$5+'РСТ РСО-А'!$K$6+'РСТ РСО-А'!$G$9</f>
        <v>3936.34</v>
      </c>
      <c r="D293" s="119">
        <f>VLOOKUP($A293+ROUND((COLUMN()-2)/24,5),АТС!$A$41:$F$784,3)+'Иные услуги '!$C$5+'РСТ РСО-А'!$K$6+'РСТ РСО-А'!$G$9</f>
        <v>3944.8900000000003</v>
      </c>
      <c r="E293" s="119">
        <f>VLOOKUP($A293+ROUND((COLUMN()-2)/24,5),АТС!$A$41:$F$784,3)+'Иные услуги '!$C$5+'РСТ РСО-А'!$K$6+'РСТ РСО-А'!$G$9</f>
        <v>3944.53</v>
      </c>
      <c r="F293" s="119">
        <f>VLOOKUP($A293+ROUND((COLUMN()-2)/24,5),АТС!$A$41:$F$784,3)+'Иные услуги '!$C$5+'РСТ РСО-А'!$K$6+'РСТ РСО-А'!$G$9</f>
        <v>3944.61</v>
      </c>
      <c r="G293" s="119">
        <f>VLOOKUP($A293+ROUND((COLUMN()-2)/24,5),АТС!$A$41:$F$784,3)+'Иные услуги '!$C$5+'РСТ РСО-А'!$K$6+'РСТ РСО-А'!$G$9</f>
        <v>3963.34</v>
      </c>
      <c r="H293" s="119">
        <f>VLOOKUP($A293+ROUND((COLUMN()-2)/24,5),АТС!$A$41:$F$784,3)+'Иные услуги '!$C$5+'РСТ РСО-А'!$K$6+'РСТ РСО-А'!$G$9</f>
        <v>3951.62</v>
      </c>
      <c r="I293" s="119">
        <f>VLOOKUP($A293+ROUND((COLUMN()-2)/24,5),АТС!$A$41:$F$784,3)+'Иные услуги '!$C$5+'РСТ РСО-А'!$K$6+'РСТ РСО-А'!$G$9</f>
        <v>4014.6800000000003</v>
      </c>
      <c r="J293" s="119">
        <f>VLOOKUP($A293+ROUND((COLUMN()-2)/24,5),АТС!$A$41:$F$784,3)+'Иные услуги '!$C$5+'РСТ РСО-А'!$K$6+'РСТ РСО-А'!$G$9</f>
        <v>4076.7000000000003</v>
      </c>
      <c r="K293" s="119">
        <f>VLOOKUP($A293+ROUND((COLUMN()-2)/24,5),АТС!$A$41:$F$784,3)+'Иные услуги '!$C$5+'РСТ РСО-А'!$K$6+'РСТ РСО-А'!$G$9</f>
        <v>3961.31</v>
      </c>
      <c r="L293" s="119">
        <f>VLOOKUP($A293+ROUND((COLUMN()-2)/24,5),АТС!$A$41:$F$784,3)+'Иные услуги '!$C$5+'РСТ РСО-А'!$K$6+'РСТ РСО-А'!$G$9</f>
        <v>3947.13</v>
      </c>
      <c r="M293" s="119">
        <f>VLOOKUP($A293+ROUND((COLUMN()-2)/24,5),АТС!$A$41:$F$784,3)+'Иные услуги '!$C$5+'РСТ РСО-А'!$K$6+'РСТ РСО-А'!$G$9</f>
        <v>3950.5</v>
      </c>
      <c r="N293" s="119">
        <f>VLOOKUP($A293+ROUND((COLUMN()-2)/24,5),АТС!$A$41:$F$784,3)+'Иные услуги '!$C$5+'РСТ РСО-А'!$K$6+'РСТ РСО-А'!$G$9</f>
        <v>3950.1000000000004</v>
      </c>
      <c r="O293" s="119">
        <f>VLOOKUP($A293+ROUND((COLUMN()-2)/24,5),АТС!$A$41:$F$784,3)+'Иные услуги '!$C$5+'РСТ РСО-А'!$K$6+'РСТ РСО-А'!$G$9</f>
        <v>3950.2000000000003</v>
      </c>
      <c r="P293" s="119">
        <f>VLOOKUP($A293+ROUND((COLUMN()-2)/24,5),АТС!$A$41:$F$784,3)+'Иные услуги '!$C$5+'РСТ РСО-А'!$K$6+'РСТ РСО-А'!$G$9</f>
        <v>3950.06</v>
      </c>
      <c r="Q293" s="119">
        <f>VLOOKUP($A293+ROUND((COLUMN()-2)/24,5),АТС!$A$41:$F$784,3)+'Иные услуги '!$C$5+'РСТ РСО-А'!$K$6+'РСТ РСО-А'!$G$9</f>
        <v>3947.04</v>
      </c>
      <c r="R293" s="119">
        <f>VLOOKUP($A293+ROUND((COLUMN()-2)/24,5),АТС!$A$41:$F$784,3)+'Иные услуги '!$C$5+'РСТ РСО-А'!$K$6+'РСТ РСО-А'!$G$9</f>
        <v>3946.9900000000002</v>
      </c>
      <c r="S293" s="119">
        <f>VLOOKUP($A293+ROUND((COLUMN()-2)/24,5),АТС!$A$41:$F$784,3)+'Иные услуги '!$C$5+'РСТ РСО-А'!$K$6+'РСТ РСО-А'!$G$9</f>
        <v>3960.88</v>
      </c>
      <c r="T293" s="119">
        <f>VLOOKUP($A293+ROUND((COLUMN()-2)/24,5),АТС!$A$41:$F$784,3)+'Иные услуги '!$C$5+'РСТ РСО-А'!$K$6+'РСТ РСО-А'!$G$9</f>
        <v>3975.37</v>
      </c>
      <c r="U293" s="119">
        <f>VLOOKUP($A293+ROUND((COLUMN()-2)/24,5),АТС!$A$41:$F$784,3)+'Иные услуги '!$C$5+'РСТ РСО-А'!$K$6+'РСТ РСО-А'!$G$9</f>
        <v>3957.59</v>
      </c>
      <c r="V293" s="119">
        <f>VLOOKUP($A293+ROUND((COLUMN()-2)/24,5),АТС!$A$41:$F$784,3)+'Иные услуги '!$C$5+'РСТ РСО-А'!$K$6+'РСТ РСО-А'!$G$9</f>
        <v>4065.4700000000003</v>
      </c>
      <c r="W293" s="119">
        <f>VLOOKUP($A293+ROUND((COLUMN()-2)/24,5),АТС!$A$41:$F$784,3)+'Иные услуги '!$C$5+'РСТ РСО-А'!$K$6+'РСТ РСО-А'!$G$9</f>
        <v>3985.62</v>
      </c>
      <c r="X293" s="119">
        <f>VLOOKUP($A293+ROUND((COLUMN()-2)/24,5),АТС!$A$41:$F$784,3)+'Иные услуги '!$C$5+'РСТ РСО-А'!$K$6+'РСТ РСО-А'!$G$9</f>
        <v>3979.9900000000002</v>
      </c>
      <c r="Y293" s="119">
        <f>VLOOKUP($A293+ROUND((COLUMN()-2)/24,5),АТС!$A$41:$F$784,3)+'Иные услуги '!$C$5+'РСТ РСО-А'!$K$6+'РСТ РСО-А'!$G$9</f>
        <v>4419.3</v>
      </c>
    </row>
    <row r="294" spans="1:25" x14ac:dyDescent="0.2">
      <c r="A294" s="66">
        <f t="shared" si="8"/>
        <v>43330</v>
      </c>
      <c r="B294" s="119">
        <f>VLOOKUP($A294+ROUND((COLUMN()-2)/24,5),АТС!$A$41:$F$784,3)+'Иные услуги '!$C$5+'РСТ РСО-А'!$K$6+'РСТ РСО-А'!$G$9</f>
        <v>3987.4</v>
      </c>
      <c r="C294" s="119">
        <f>VLOOKUP($A294+ROUND((COLUMN()-2)/24,5),АТС!$A$41:$F$784,3)+'Иные услуги '!$C$5+'РСТ РСО-А'!$K$6+'РСТ РСО-А'!$G$9</f>
        <v>3940.6000000000004</v>
      </c>
      <c r="D294" s="119">
        <f>VLOOKUP($A294+ROUND((COLUMN()-2)/24,5),АТС!$A$41:$F$784,3)+'Иные услуги '!$C$5+'РСТ РСО-А'!$K$6+'РСТ РСО-А'!$G$9</f>
        <v>3948.7200000000003</v>
      </c>
      <c r="E294" s="119">
        <f>VLOOKUP($A294+ROUND((COLUMN()-2)/24,5),АТС!$A$41:$F$784,3)+'Иные услуги '!$C$5+'РСТ РСО-А'!$K$6+'РСТ РСО-А'!$G$9</f>
        <v>3947.61</v>
      </c>
      <c r="F294" s="119">
        <f>VLOOKUP($A294+ROUND((COLUMN()-2)/24,5),АТС!$A$41:$F$784,3)+'Иные услуги '!$C$5+'РСТ РСО-А'!$K$6+'РСТ РСО-А'!$G$9</f>
        <v>3948.92</v>
      </c>
      <c r="G294" s="119">
        <f>VLOOKUP($A294+ROUND((COLUMN()-2)/24,5),АТС!$A$41:$F$784,3)+'Иные услуги '!$C$5+'РСТ РСО-А'!$K$6+'РСТ РСО-А'!$G$9</f>
        <v>3966.32</v>
      </c>
      <c r="H294" s="119">
        <f>VLOOKUP($A294+ROUND((COLUMN()-2)/24,5),АТС!$A$41:$F$784,3)+'Иные услуги '!$C$5+'РСТ РСО-А'!$K$6+'РСТ РСО-А'!$G$9</f>
        <v>3987.83</v>
      </c>
      <c r="I294" s="119">
        <f>VLOOKUP($A294+ROUND((COLUMN()-2)/24,5),АТС!$A$41:$F$784,3)+'Иные услуги '!$C$5+'РСТ РСО-А'!$K$6+'РСТ РСО-А'!$G$9</f>
        <v>3948.87</v>
      </c>
      <c r="J294" s="119">
        <f>VLOOKUP($A294+ROUND((COLUMN()-2)/24,5),АТС!$A$41:$F$784,3)+'Иные услуги '!$C$5+'РСТ РСО-А'!$K$6+'РСТ РСО-А'!$G$9</f>
        <v>4172.8500000000004</v>
      </c>
      <c r="K294" s="119">
        <f>VLOOKUP($A294+ROUND((COLUMN()-2)/24,5),АТС!$A$41:$F$784,3)+'Иные услуги '!$C$5+'РСТ РСО-А'!$K$6+'РСТ РСО-А'!$G$9</f>
        <v>4000.61</v>
      </c>
      <c r="L294" s="119">
        <f>VLOOKUP($A294+ROUND((COLUMN()-2)/24,5),АТС!$A$41:$F$784,3)+'Иные услуги '!$C$5+'РСТ РСО-А'!$K$6+'РСТ РСО-А'!$G$9</f>
        <v>3999.94</v>
      </c>
      <c r="M294" s="119">
        <f>VLOOKUP($A294+ROUND((COLUMN()-2)/24,5),АТС!$A$41:$F$784,3)+'Иные услуги '!$C$5+'РСТ РСО-А'!$K$6+'РСТ РСО-А'!$G$9</f>
        <v>4000.65</v>
      </c>
      <c r="N294" s="119">
        <f>VLOOKUP($A294+ROUND((COLUMN()-2)/24,5),АТС!$A$41:$F$784,3)+'Иные услуги '!$C$5+'РСТ РСО-А'!$K$6+'РСТ РСО-А'!$G$9</f>
        <v>4000.69</v>
      </c>
      <c r="O294" s="119">
        <f>VLOOKUP($A294+ROUND((COLUMN()-2)/24,5),АТС!$A$41:$F$784,3)+'Иные услуги '!$C$5+'РСТ РСО-А'!$K$6+'РСТ РСО-А'!$G$9</f>
        <v>4000.86</v>
      </c>
      <c r="P294" s="119">
        <f>VLOOKUP($A294+ROUND((COLUMN()-2)/24,5),АТС!$A$41:$F$784,3)+'Иные услуги '!$C$5+'РСТ РСО-А'!$K$6+'РСТ РСО-А'!$G$9</f>
        <v>4001.11</v>
      </c>
      <c r="Q294" s="119">
        <f>VLOOKUP($A294+ROUND((COLUMN()-2)/24,5),АТС!$A$41:$F$784,3)+'Иные услуги '!$C$5+'РСТ РСО-А'!$K$6+'РСТ РСО-А'!$G$9</f>
        <v>3999.41</v>
      </c>
      <c r="R294" s="119">
        <f>VLOOKUP($A294+ROUND((COLUMN()-2)/24,5),АТС!$A$41:$F$784,3)+'Иные услуги '!$C$5+'РСТ РСО-А'!$K$6+'РСТ РСО-А'!$G$9</f>
        <v>3998.9</v>
      </c>
      <c r="S294" s="119">
        <f>VLOOKUP($A294+ROUND((COLUMN()-2)/24,5),АТС!$A$41:$F$784,3)+'Иные услуги '!$C$5+'РСТ РСО-А'!$K$6+'РСТ РСО-А'!$G$9</f>
        <v>3999.3</v>
      </c>
      <c r="T294" s="119">
        <f>VLOOKUP($A294+ROUND((COLUMN()-2)/24,5),АТС!$A$41:$F$784,3)+'Иные услуги '!$C$5+'РСТ РСО-А'!$K$6+'РСТ РСО-А'!$G$9</f>
        <v>3999.77</v>
      </c>
      <c r="U294" s="119">
        <f>VLOOKUP($A294+ROUND((COLUMN()-2)/24,5),АТС!$A$41:$F$784,3)+'Иные услуги '!$C$5+'РСТ РСО-А'!$K$6+'РСТ РСО-А'!$G$9</f>
        <v>4000.79</v>
      </c>
      <c r="V294" s="119">
        <f>VLOOKUP($A294+ROUND((COLUMN()-2)/24,5),АТС!$A$41:$F$784,3)+'Иные услуги '!$C$5+'РСТ РСО-А'!$K$6+'РСТ РСО-А'!$G$9</f>
        <v>3963.6400000000003</v>
      </c>
      <c r="W294" s="119">
        <f>VLOOKUP($A294+ROUND((COLUMN()-2)/24,5),АТС!$A$41:$F$784,3)+'Иные услуги '!$C$5+'РСТ РСО-А'!$K$6+'РСТ РСО-А'!$G$9</f>
        <v>3958.1800000000003</v>
      </c>
      <c r="X294" s="119">
        <f>VLOOKUP($A294+ROUND((COLUMN()-2)/24,5),АТС!$A$41:$F$784,3)+'Иные услуги '!$C$5+'РСТ РСО-А'!$K$6+'РСТ РСО-А'!$G$9</f>
        <v>4092.8</v>
      </c>
      <c r="Y294" s="119">
        <f>VLOOKUP($A294+ROUND((COLUMN()-2)/24,5),АТС!$A$41:$F$784,3)+'Иные услуги '!$C$5+'РСТ РСО-А'!$K$6+'РСТ РСО-А'!$G$9</f>
        <v>4429.93</v>
      </c>
    </row>
    <row r="295" spans="1:25" x14ac:dyDescent="0.2">
      <c r="A295" s="66">
        <f t="shared" si="8"/>
        <v>43331</v>
      </c>
      <c r="B295" s="119">
        <f>VLOOKUP($A295+ROUND((COLUMN()-2)/24,5),АТС!$A$41:$F$784,3)+'Иные услуги '!$C$5+'РСТ РСО-А'!$K$6+'РСТ РСО-А'!$G$9</f>
        <v>3985.5</v>
      </c>
      <c r="C295" s="119">
        <f>VLOOKUP($A295+ROUND((COLUMN()-2)/24,5),АТС!$A$41:$F$784,3)+'Иные услуги '!$C$5+'РСТ РСО-А'!$K$6+'РСТ РСО-А'!$G$9</f>
        <v>3942.6800000000003</v>
      </c>
      <c r="D295" s="119">
        <f>VLOOKUP($A295+ROUND((COLUMN()-2)/24,5),АТС!$A$41:$F$784,3)+'Иные услуги '!$C$5+'РСТ РСО-А'!$K$6+'РСТ РСО-А'!$G$9</f>
        <v>3957.26</v>
      </c>
      <c r="E295" s="119">
        <f>VLOOKUP($A295+ROUND((COLUMN()-2)/24,5),АТС!$A$41:$F$784,3)+'Иные услуги '!$C$5+'РСТ РСО-А'!$K$6+'РСТ РСО-А'!$G$9</f>
        <v>3956.8500000000004</v>
      </c>
      <c r="F295" s="119">
        <f>VLOOKUP($A295+ROUND((COLUMN()-2)/24,5),АТС!$A$41:$F$784,3)+'Иные услуги '!$C$5+'РСТ РСО-А'!$K$6+'РСТ РСО-А'!$G$9</f>
        <v>3983.02</v>
      </c>
      <c r="G295" s="119">
        <f>VLOOKUP($A295+ROUND((COLUMN()-2)/24,5),АТС!$A$41:$F$784,3)+'Иные услуги '!$C$5+'РСТ РСО-А'!$K$6+'РСТ РСО-А'!$G$9</f>
        <v>4000.87</v>
      </c>
      <c r="H295" s="119">
        <f>VLOOKUP($A295+ROUND((COLUMN()-2)/24,5),АТС!$A$41:$F$784,3)+'Иные услуги '!$C$5+'РСТ РСО-А'!$K$6+'РСТ РСО-А'!$G$9</f>
        <v>4003.79</v>
      </c>
      <c r="I295" s="119">
        <f>VLOOKUP($A295+ROUND((COLUMN()-2)/24,5),АТС!$A$41:$F$784,3)+'Иные услуги '!$C$5+'РСТ РСО-А'!$K$6+'РСТ РСО-А'!$G$9</f>
        <v>3957.25</v>
      </c>
      <c r="J295" s="119">
        <f>VLOOKUP($A295+ROUND((COLUMN()-2)/24,5),АТС!$A$41:$F$784,3)+'Иные услуги '!$C$5+'РСТ РСО-А'!$K$6+'РСТ РСО-А'!$G$9</f>
        <v>4212.8499999999995</v>
      </c>
      <c r="K295" s="119">
        <f>VLOOKUP($A295+ROUND((COLUMN()-2)/24,5),АТС!$A$41:$F$784,3)+'Иные услуги '!$C$5+'РСТ РСО-А'!$K$6+'РСТ РСО-А'!$G$9</f>
        <v>4104.66</v>
      </c>
      <c r="L295" s="119">
        <f>VLOOKUP($A295+ROUND((COLUMN()-2)/24,5),АТС!$A$41:$F$784,3)+'Иные услуги '!$C$5+'РСТ РСО-А'!$K$6+'РСТ РСО-А'!$G$9</f>
        <v>4029.29</v>
      </c>
      <c r="M295" s="119">
        <f>VLOOKUP($A295+ROUND((COLUMN()-2)/24,5),АТС!$A$41:$F$784,3)+'Иные услуги '!$C$5+'РСТ РСО-А'!$K$6+'РСТ РСО-А'!$G$9</f>
        <v>4030.9500000000003</v>
      </c>
      <c r="N295" s="119">
        <f>VLOOKUP($A295+ROUND((COLUMN()-2)/24,5),АТС!$A$41:$F$784,3)+'Иные услуги '!$C$5+'РСТ РСО-А'!$K$6+'РСТ РСО-А'!$G$9</f>
        <v>4031.2000000000003</v>
      </c>
      <c r="O295" s="119">
        <f>VLOOKUP($A295+ROUND((COLUMN()-2)/24,5),АТС!$A$41:$F$784,3)+'Иные услуги '!$C$5+'РСТ РСО-А'!$K$6+'РСТ РСО-А'!$G$9</f>
        <v>4031.4</v>
      </c>
      <c r="P295" s="119">
        <f>VLOOKUP($A295+ROUND((COLUMN()-2)/24,5),АТС!$A$41:$F$784,3)+'Иные услуги '!$C$5+'РСТ РСО-А'!$K$6+'РСТ РСО-А'!$G$9</f>
        <v>4028.84</v>
      </c>
      <c r="Q295" s="119">
        <f>VLOOKUP($A295+ROUND((COLUMN()-2)/24,5),АТС!$A$41:$F$784,3)+'Иные услуги '!$C$5+'РСТ РСО-А'!$K$6+'РСТ РСО-А'!$G$9</f>
        <v>4028.19</v>
      </c>
      <c r="R295" s="119">
        <f>VLOOKUP($A295+ROUND((COLUMN()-2)/24,5),АТС!$A$41:$F$784,3)+'Иные услуги '!$C$5+'РСТ РСО-А'!$K$6+'РСТ РСО-А'!$G$9</f>
        <v>4027.21</v>
      </c>
      <c r="S295" s="119">
        <f>VLOOKUP($A295+ROUND((COLUMN()-2)/24,5),АТС!$A$41:$F$784,3)+'Иные услуги '!$C$5+'РСТ РСО-А'!$K$6+'РСТ РСО-А'!$G$9</f>
        <v>4027.41</v>
      </c>
      <c r="T295" s="119">
        <f>VLOOKUP($A295+ROUND((COLUMN()-2)/24,5),АТС!$A$41:$F$784,3)+'Иные услуги '!$C$5+'РСТ РСО-А'!$K$6+'РСТ РСО-А'!$G$9</f>
        <v>4011.1400000000003</v>
      </c>
      <c r="U295" s="119">
        <f>VLOOKUP($A295+ROUND((COLUMN()-2)/24,5),АТС!$A$41:$F$784,3)+'Иные услуги '!$C$5+'РСТ РСО-А'!$K$6+'РСТ РСО-А'!$G$9</f>
        <v>3966.16</v>
      </c>
      <c r="V295" s="119">
        <f>VLOOKUP($A295+ROUND((COLUMN()-2)/24,5),АТС!$A$41:$F$784,3)+'Иные услуги '!$C$5+'РСТ РСО-А'!$K$6+'РСТ РСО-А'!$G$9</f>
        <v>4017.66</v>
      </c>
      <c r="W295" s="119">
        <f>VLOOKUP($A295+ROUND((COLUMN()-2)/24,5),АТС!$A$41:$F$784,3)+'Иные услуги '!$C$5+'РСТ РСО-А'!$K$6+'РСТ РСО-А'!$G$9</f>
        <v>3968.81</v>
      </c>
      <c r="X295" s="119">
        <f>VLOOKUP($A295+ROUND((COLUMN()-2)/24,5),АТС!$A$41:$F$784,3)+'Иные услуги '!$C$5+'РСТ РСО-А'!$K$6+'РСТ РСО-А'!$G$9</f>
        <v>4107.1899999999996</v>
      </c>
      <c r="Y295" s="119">
        <f>VLOOKUP($A295+ROUND((COLUMN()-2)/24,5),АТС!$A$41:$F$784,3)+'Иные услуги '!$C$5+'РСТ РСО-А'!$K$6+'РСТ РСО-А'!$G$9</f>
        <v>4458.47</v>
      </c>
    </row>
    <row r="296" spans="1:25" x14ac:dyDescent="0.2">
      <c r="A296" s="66">
        <f t="shared" si="8"/>
        <v>43332</v>
      </c>
      <c r="B296" s="119">
        <f>VLOOKUP($A296+ROUND((COLUMN()-2)/24,5),АТС!$A$41:$F$784,3)+'Иные услуги '!$C$5+'РСТ РСО-А'!$K$6+'РСТ РСО-А'!$G$9</f>
        <v>3968.8500000000004</v>
      </c>
      <c r="C296" s="119">
        <f>VLOOKUP($A296+ROUND((COLUMN()-2)/24,5),АТС!$A$41:$F$784,3)+'Иные услуги '!$C$5+'РСТ РСО-А'!$K$6+'РСТ РСО-А'!$G$9</f>
        <v>3944.3500000000004</v>
      </c>
      <c r="D296" s="119">
        <f>VLOOKUP($A296+ROUND((COLUMN()-2)/24,5),АТС!$A$41:$F$784,3)+'Иные услуги '!$C$5+'РСТ РСО-А'!$K$6+'РСТ РСО-А'!$G$9</f>
        <v>3960.15</v>
      </c>
      <c r="E296" s="119">
        <f>VLOOKUP($A296+ROUND((COLUMN()-2)/24,5),АТС!$A$41:$F$784,3)+'Иные услуги '!$C$5+'РСТ РСО-А'!$K$6+'РСТ РСО-А'!$G$9</f>
        <v>3960.44</v>
      </c>
      <c r="F296" s="119">
        <f>VLOOKUP($A296+ROUND((COLUMN()-2)/24,5),АТС!$A$41:$F$784,3)+'Иные услуги '!$C$5+'РСТ РСО-А'!$K$6+'РСТ РСО-А'!$G$9</f>
        <v>3960.92</v>
      </c>
      <c r="G296" s="119">
        <f>VLOOKUP($A296+ROUND((COLUMN()-2)/24,5),АТС!$A$41:$F$784,3)+'Иные услуги '!$C$5+'РСТ РСО-А'!$K$6+'РСТ РСО-А'!$G$9</f>
        <v>3999.7400000000002</v>
      </c>
      <c r="H296" s="119">
        <f>VLOOKUP($A296+ROUND((COLUMN()-2)/24,5),АТС!$A$41:$F$784,3)+'Иные услуги '!$C$5+'РСТ РСО-А'!$K$6+'РСТ РСО-А'!$G$9</f>
        <v>3965.57</v>
      </c>
      <c r="I296" s="119">
        <f>VLOOKUP($A296+ROUND((COLUMN()-2)/24,5),АТС!$A$41:$F$784,3)+'Иные услуги '!$C$5+'РСТ РСО-А'!$K$6+'РСТ РСО-А'!$G$9</f>
        <v>3946.98</v>
      </c>
      <c r="J296" s="119">
        <f>VLOOKUP($A296+ROUND((COLUMN()-2)/24,5),АТС!$A$41:$F$784,3)+'Иные услуги '!$C$5+'РСТ РСО-А'!$K$6+'РСТ РСО-А'!$G$9</f>
        <v>4102.58</v>
      </c>
      <c r="K296" s="119">
        <f>VLOOKUP($A296+ROUND((COLUMN()-2)/24,5),АТС!$A$41:$F$784,3)+'Иные услуги '!$C$5+'РСТ РСО-А'!$K$6+'РСТ РСО-А'!$G$9</f>
        <v>3969.66</v>
      </c>
      <c r="L296" s="119">
        <f>VLOOKUP($A296+ROUND((COLUMN()-2)/24,5),АТС!$A$41:$F$784,3)+'Иные услуги '!$C$5+'РСТ РСО-А'!$K$6+'РСТ РСО-А'!$G$9</f>
        <v>3955.25</v>
      </c>
      <c r="M296" s="119">
        <f>VLOOKUP($A296+ROUND((COLUMN()-2)/24,5),АТС!$A$41:$F$784,3)+'Иные услуги '!$C$5+'РСТ РСО-А'!$K$6+'РСТ РСО-А'!$G$9</f>
        <v>3956.53</v>
      </c>
      <c r="N296" s="119">
        <f>VLOOKUP($A296+ROUND((COLUMN()-2)/24,5),АТС!$A$41:$F$784,3)+'Иные услуги '!$C$5+'РСТ РСО-А'!$K$6+'РСТ РСО-А'!$G$9</f>
        <v>3956.44</v>
      </c>
      <c r="O296" s="119">
        <f>VLOOKUP($A296+ROUND((COLUMN()-2)/24,5),АТС!$A$41:$F$784,3)+'Иные услуги '!$C$5+'РСТ РСО-А'!$K$6+'РСТ РСО-А'!$G$9</f>
        <v>3957.15</v>
      </c>
      <c r="P296" s="119">
        <f>VLOOKUP($A296+ROUND((COLUMN()-2)/24,5),АТС!$A$41:$F$784,3)+'Иные услуги '!$C$5+'РСТ РСО-А'!$K$6+'РСТ РСО-А'!$G$9</f>
        <v>3957.32</v>
      </c>
      <c r="Q296" s="119">
        <f>VLOOKUP($A296+ROUND((COLUMN()-2)/24,5),АТС!$A$41:$F$784,3)+'Иные услуги '!$C$5+'РСТ РСО-А'!$K$6+'РСТ РСО-А'!$G$9</f>
        <v>3957.52</v>
      </c>
      <c r="R296" s="119">
        <f>VLOOKUP($A296+ROUND((COLUMN()-2)/24,5),АТС!$A$41:$F$784,3)+'Иные услуги '!$C$5+'РСТ РСО-А'!$K$6+'РСТ РСО-А'!$G$9</f>
        <v>3957.59</v>
      </c>
      <c r="S296" s="119">
        <f>VLOOKUP($A296+ROUND((COLUMN()-2)/24,5),АТС!$A$41:$F$784,3)+'Иные услуги '!$C$5+'РСТ РСО-А'!$K$6+'РСТ РСО-А'!$G$9</f>
        <v>3968.29</v>
      </c>
      <c r="T296" s="119">
        <f>VLOOKUP($A296+ROUND((COLUMN()-2)/24,5),АТС!$A$41:$F$784,3)+'Иные услуги '!$C$5+'РСТ РСО-А'!$K$6+'РСТ РСО-А'!$G$9</f>
        <v>3982.7200000000003</v>
      </c>
      <c r="U296" s="119">
        <f>VLOOKUP($A296+ROUND((COLUMN()-2)/24,5),АТС!$A$41:$F$784,3)+'Иные услуги '!$C$5+'РСТ РСО-А'!$K$6+'РСТ РСО-А'!$G$9</f>
        <v>3992.21</v>
      </c>
      <c r="V296" s="119">
        <f>VLOOKUP($A296+ROUND((COLUMN()-2)/24,5),АТС!$A$41:$F$784,3)+'Иные услуги '!$C$5+'РСТ РСО-А'!$K$6+'РСТ РСО-А'!$G$9</f>
        <v>4080.31</v>
      </c>
      <c r="W296" s="119">
        <f>VLOOKUP($A296+ROUND((COLUMN()-2)/24,5),АТС!$A$41:$F$784,3)+'Иные услуги '!$C$5+'РСТ РСО-А'!$K$6+'РСТ РСО-А'!$G$9</f>
        <v>3999.9</v>
      </c>
      <c r="X296" s="119">
        <f>VLOOKUP($A296+ROUND((COLUMN()-2)/24,5),АТС!$A$41:$F$784,3)+'Иные услуги '!$C$5+'РСТ РСО-А'!$K$6+'РСТ РСО-А'!$G$9</f>
        <v>4003.2400000000002</v>
      </c>
      <c r="Y296" s="119">
        <f>VLOOKUP($A296+ROUND((COLUMN()-2)/24,5),АТС!$A$41:$F$784,3)+'Иные услуги '!$C$5+'РСТ РСО-А'!$K$6+'РСТ РСО-А'!$G$9</f>
        <v>4453.0199999999995</v>
      </c>
    </row>
    <row r="297" spans="1:25" x14ac:dyDescent="0.2">
      <c r="A297" s="66">
        <f t="shared" si="8"/>
        <v>43333</v>
      </c>
      <c r="B297" s="119">
        <f>VLOOKUP($A297+ROUND((COLUMN()-2)/24,5),АТС!$A$41:$F$784,3)+'Иные услуги '!$C$5+'РСТ РСО-А'!$K$6+'РСТ РСО-А'!$G$9</f>
        <v>3952.27</v>
      </c>
      <c r="C297" s="119">
        <f>VLOOKUP($A297+ROUND((COLUMN()-2)/24,5),АТС!$A$41:$F$784,3)+'Иные услуги '!$C$5+'РСТ РСО-А'!$K$6+'РСТ РСО-А'!$G$9</f>
        <v>3936.6800000000003</v>
      </c>
      <c r="D297" s="119">
        <f>VLOOKUP($A297+ROUND((COLUMN()-2)/24,5),АТС!$A$41:$F$784,3)+'Иные услуги '!$C$5+'РСТ РСО-А'!$K$6+'РСТ РСО-А'!$G$9</f>
        <v>3958.1800000000003</v>
      </c>
      <c r="E297" s="119">
        <f>VLOOKUP($A297+ROUND((COLUMN()-2)/24,5),АТС!$A$41:$F$784,3)+'Иные услуги '!$C$5+'РСТ РСО-А'!$K$6+'РСТ РСО-А'!$G$9</f>
        <v>3957.67</v>
      </c>
      <c r="F297" s="119">
        <f>VLOOKUP($A297+ROUND((COLUMN()-2)/24,5),АТС!$A$41:$F$784,3)+'Иные услуги '!$C$5+'РСТ РСО-А'!$K$6+'РСТ РСО-А'!$G$9</f>
        <v>3958.51</v>
      </c>
      <c r="G297" s="119">
        <f>VLOOKUP($A297+ROUND((COLUMN()-2)/24,5),АТС!$A$41:$F$784,3)+'Иные услуги '!$C$5+'РСТ РСО-А'!$K$6+'РСТ РСО-А'!$G$9</f>
        <v>3979.34</v>
      </c>
      <c r="H297" s="119">
        <f>VLOOKUP($A297+ROUND((COLUMN()-2)/24,5),АТС!$A$41:$F$784,3)+'Иные услуги '!$C$5+'РСТ РСО-А'!$K$6+'РСТ РСО-А'!$G$9</f>
        <v>3974.79</v>
      </c>
      <c r="I297" s="119">
        <f>VLOOKUP($A297+ROUND((COLUMN()-2)/24,5),АТС!$A$41:$F$784,3)+'Иные услуги '!$C$5+'РСТ РСО-А'!$K$6+'РСТ РСО-А'!$G$9</f>
        <v>3990.09</v>
      </c>
      <c r="J297" s="119">
        <f>VLOOKUP($A297+ROUND((COLUMN()-2)/24,5),АТС!$A$41:$F$784,3)+'Иные услуги '!$C$5+'РСТ РСО-А'!$K$6+'РСТ РСО-А'!$G$9</f>
        <v>4106.34</v>
      </c>
      <c r="K297" s="119">
        <f>VLOOKUP($A297+ROUND((COLUMN()-2)/24,5),АТС!$A$41:$F$784,3)+'Иные услуги '!$C$5+'РСТ РСО-А'!$K$6+'РСТ РСО-А'!$G$9</f>
        <v>3971.94</v>
      </c>
      <c r="L297" s="119">
        <f>VLOOKUP($A297+ROUND((COLUMN()-2)/24,5),АТС!$A$41:$F$784,3)+'Иные услуги '!$C$5+'РСТ РСО-А'!$K$6+'РСТ РСО-А'!$G$9</f>
        <v>3957.33</v>
      </c>
      <c r="M297" s="119">
        <f>VLOOKUP($A297+ROUND((COLUMN()-2)/24,5),АТС!$A$41:$F$784,3)+'Иные услуги '!$C$5+'РСТ РСО-А'!$K$6+'РСТ РСО-А'!$G$9</f>
        <v>3957.4500000000003</v>
      </c>
      <c r="N297" s="119">
        <f>VLOOKUP($A297+ROUND((COLUMN()-2)/24,5),АТС!$A$41:$F$784,3)+'Иные услуги '!$C$5+'РСТ РСО-А'!$K$6+'РСТ РСО-А'!$G$9</f>
        <v>3958.7200000000003</v>
      </c>
      <c r="O297" s="119">
        <f>VLOOKUP($A297+ROUND((COLUMN()-2)/24,5),АТС!$A$41:$F$784,3)+'Иные услуги '!$C$5+'РСТ РСО-А'!$K$6+'РСТ РСО-А'!$G$9</f>
        <v>3958.91</v>
      </c>
      <c r="P297" s="119">
        <f>VLOOKUP($A297+ROUND((COLUMN()-2)/24,5),АТС!$A$41:$F$784,3)+'Иные услуги '!$C$5+'РСТ РСО-А'!$K$6+'РСТ РСО-А'!$G$9</f>
        <v>3957.9300000000003</v>
      </c>
      <c r="Q297" s="119">
        <f>VLOOKUP($A297+ROUND((COLUMN()-2)/24,5),АТС!$A$41:$F$784,3)+'Иные услуги '!$C$5+'РСТ РСО-А'!$K$6+'РСТ РСО-А'!$G$9</f>
        <v>3958.41</v>
      </c>
      <c r="R297" s="119">
        <f>VLOOKUP($A297+ROUND((COLUMN()-2)/24,5),АТС!$A$41:$F$784,3)+'Иные услуги '!$C$5+'РСТ РСО-А'!$K$6+'РСТ РСО-А'!$G$9</f>
        <v>3956.48</v>
      </c>
      <c r="S297" s="119">
        <f>VLOOKUP($A297+ROUND((COLUMN()-2)/24,5),АТС!$A$41:$F$784,3)+'Иные услуги '!$C$5+'РСТ РСО-А'!$K$6+'РСТ РСО-А'!$G$9</f>
        <v>3955.98</v>
      </c>
      <c r="T297" s="119">
        <f>VLOOKUP($A297+ROUND((COLUMN()-2)/24,5),АТС!$A$41:$F$784,3)+'Иные услуги '!$C$5+'РСТ РСО-А'!$K$6+'РСТ РСО-А'!$G$9</f>
        <v>3956.78</v>
      </c>
      <c r="U297" s="119">
        <f>VLOOKUP($A297+ROUND((COLUMN()-2)/24,5),АТС!$A$41:$F$784,3)+'Иные услуги '!$C$5+'РСТ РСО-А'!$K$6+'РСТ РСО-А'!$G$9</f>
        <v>4015.58</v>
      </c>
      <c r="V297" s="119">
        <f>VLOOKUP($A297+ROUND((COLUMN()-2)/24,5),АТС!$A$41:$F$784,3)+'Иные услуги '!$C$5+'РСТ РСО-А'!$K$6+'РСТ РСО-А'!$G$9</f>
        <v>4085.77</v>
      </c>
      <c r="W297" s="119">
        <f>VLOOKUP($A297+ROUND((COLUMN()-2)/24,5),АТС!$A$41:$F$784,3)+'Иные услуги '!$C$5+'РСТ РСО-А'!$K$6+'РСТ РСО-А'!$G$9</f>
        <v>3999.06</v>
      </c>
      <c r="X297" s="119">
        <f>VLOOKUP($A297+ROUND((COLUMN()-2)/24,5),АТС!$A$41:$F$784,3)+'Иные услуги '!$C$5+'РСТ РСО-А'!$K$6+'РСТ РСО-А'!$G$9</f>
        <v>3996.3500000000004</v>
      </c>
      <c r="Y297" s="119">
        <f>VLOOKUP($A297+ROUND((COLUMN()-2)/24,5),АТС!$A$41:$F$784,3)+'Иные услуги '!$C$5+'РСТ РСО-А'!$K$6+'РСТ РСО-А'!$G$9</f>
        <v>4452.3</v>
      </c>
    </row>
    <row r="298" spans="1:25" x14ac:dyDescent="0.2">
      <c r="A298" s="66">
        <f t="shared" si="8"/>
        <v>43334</v>
      </c>
      <c r="B298" s="119">
        <f>VLOOKUP($A298+ROUND((COLUMN()-2)/24,5),АТС!$A$41:$F$784,3)+'Иные услуги '!$C$5+'РСТ РСО-А'!$K$6+'РСТ РСО-А'!$G$9</f>
        <v>3954.06</v>
      </c>
      <c r="C298" s="119">
        <f>VLOOKUP($A298+ROUND((COLUMN()-2)/24,5),АТС!$A$41:$F$784,3)+'Иные услуги '!$C$5+'РСТ РСО-А'!$K$6+'РСТ РСО-А'!$G$9</f>
        <v>3941.01</v>
      </c>
      <c r="D298" s="119">
        <f>VLOOKUP($A298+ROUND((COLUMN()-2)/24,5),АТС!$A$41:$F$784,3)+'Иные услуги '!$C$5+'РСТ РСО-А'!$K$6+'РСТ РСО-А'!$G$9</f>
        <v>3964.7000000000003</v>
      </c>
      <c r="E298" s="119">
        <f>VLOOKUP($A298+ROUND((COLUMN()-2)/24,5),АТС!$A$41:$F$784,3)+'Иные услуги '!$C$5+'РСТ РСО-А'!$K$6+'РСТ РСО-А'!$G$9</f>
        <v>3963.37</v>
      </c>
      <c r="F298" s="119">
        <f>VLOOKUP($A298+ROUND((COLUMN()-2)/24,5),АТС!$A$41:$F$784,3)+'Иные услуги '!$C$5+'РСТ РСО-А'!$K$6+'РСТ РСО-А'!$G$9</f>
        <v>3961.5</v>
      </c>
      <c r="G298" s="119">
        <f>VLOOKUP($A298+ROUND((COLUMN()-2)/24,5),АТС!$A$41:$F$784,3)+'Иные услуги '!$C$5+'РСТ РСО-А'!$K$6+'РСТ РСО-А'!$G$9</f>
        <v>4006.2000000000003</v>
      </c>
      <c r="H298" s="119">
        <f>VLOOKUP($A298+ROUND((COLUMN()-2)/24,5),АТС!$A$41:$F$784,3)+'Иные услуги '!$C$5+'РСТ РСО-А'!$K$6+'РСТ РСО-А'!$G$9</f>
        <v>4013.29</v>
      </c>
      <c r="I298" s="119">
        <f>VLOOKUP($A298+ROUND((COLUMN()-2)/24,5),АТС!$A$41:$F$784,3)+'Иные услуги '!$C$5+'РСТ РСО-А'!$K$6+'РСТ РСО-А'!$G$9</f>
        <v>3987.25</v>
      </c>
      <c r="J298" s="119">
        <f>VLOOKUP($A298+ROUND((COLUMN()-2)/24,5),АТС!$A$41:$F$784,3)+'Иные услуги '!$C$5+'РСТ РСО-А'!$K$6+'РСТ РСО-А'!$G$9</f>
        <v>4157.58</v>
      </c>
      <c r="K298" s="119">
        <f>VLOOKUP($A298+ROUND((COLUMN()-2)/24,5),АТС!$A$41:$F$784,3)+'Иные услуги '!$C$5+'РСТ РСО-А'!$K$6+'РСТ РСО-А'!$G$9</f>
        <v>3969.9900000000002</v>
      </c>
      <c r="L298" s="119">
        <f>VLOOKUP($A298+ROUND((COLUMN()-2)/24,5),АТС!$A$41:$F$784,3)+'Иные услуги '!$C$5+'РСТ РСО-А'!$K$6+'РСТ РСО-А'!$G$9</f>
        <v>3955.75</v>
      </c>
      <c r="M298" s="119">
        <f>VLOOKUP($A298+ROUND((COLUMN()-2)/24,5),АТС!$A$41:$F$784,3)+'Иные услуги '!$C$5+'РСТ РСО-А'!$K$6+'РСТ РСО-А'!$G$9</f>
        <v>3982.09</v>
      </c>
      <c r="N298" s="119">
        <f>VLOOKUP($A298+ROUND((COLUMN()-2)/24,5),АТС!$A$41:$F$784,3)+'Иные услуги '!$C$5+'РСТ РСО-А'!$K$6+'РСТ РСО-А'!$G$9</f>
        <v>3955.6400000000003</v>
      </c>
      <c r="O298" s="119">
        <f>VLOOKUP($A298+ROUND((COLUMN()-2)/24,5),АТС!$A$41:$F$784,3)+'Иные услуги '!$C$5+'РСТ РСО-А'!$K$6+'РСТ РСО-А'!$G$9</f>
        <v>3953.3</v>
      </c>
      <c r="P298" s="119">
        <f>VLOOKUP($A298+ROUND((COLUMN()-2)/24,5),АТС!$A$41:$F$784,3)+'Иные услуги '!$C$5+'РСТ РСО-А'!$K$6+'РСТ РСО-А'!$G$9</f>
        <v>3953.1400000000003</v>
      </c>
      <c r="Q298" s="119">
        <f>VLOOKUP($A298+ROUND((COLUMN()-2)/24,5),АТС!$A$41:$F$784,3)+'Иные услуги '!$C$5+'РСТ РСО-А'!$K$6+'РСТ РСО-А'!$G$9</f>
        <v>3953.04</v>
      </c>
      <c r="R298" s="119">
        <f>VLOOKUP($A298+ROUND((COLUMN()-2)/24,5),АТС!$A$41:$F$784,3)+'Иные услуги '!$C$5+'РСТ РСО-А'!$K$6+'РСТ РСО-А'!$G$9</f>
        <v>3952.65</v>
      </c>
      <c r="S298" s="119">
        <f>VLOOKUP($A298+ROUND((COLUMN()-2)/24,5),АТС!$A$41:$F$784,3)+'Иные услуги '!$C$5+'РСТ РСО-А'!$K$6+'РСТ РСО-А'!$G$9</f>
        <v>3952.52</v>
      </c>
      <c r="T298" s="119">
        <f>VLOOKUP($A298+ROUND((COLUMN()-2)/24,5),АТС!$A$41:$F$784,3)+'Иные услуги '!$C$5+'РСТ РСО-А'!$K$6+'РСТ РСО-А'!$G$9</f>
        <v>3952.53</v>
      </c>
      <c r="U298" s="119">
        <f>VLOOKUP($A298+ROUND((COLUMN()-2)/24,5),АТС!$A$41:$F$784,3)+'Иные услуги '!$C$5+'РСТ РСО-А'!$K$6+'РСТ РСО-А'!$G$9</f>
        <v>4013.17</v>
      </c>
      <c r="V298" s="119">
        <f>VLOOKUP($A298+ROUND((COLUMN()-2)/24,5),АТС!$A$41:$F$784,3)+'Иные услуги '!$C$5+'РСТ РСО-А'!$K$6+'РСТ РСО-А'!$G$9</f>
        <v>4131.34</v>
      </c>
      <c r="W298" s="119">
        <f>VLOOKUP($A298+ROUND((COLUMN()-2)/24,5),АТС!$A$41:$F$784,3)+'Иные услуги '!$C$5+'РСТ РСО-А'!$K$6+'РСТ РСО-А'!$G$9</f>
        <v>4056.9900000000002</v>
      </c>
      <c r="X298" s="119">
        <f>VLOOKUP($A298+ROUND((COLUMN()-2)/24,5),АТС!$A$41:$F$784,3)+'Иные услуги '!$C$5+'РСТ РСО-А'!$K$6+'РСТ РСО-А'!$G$9</f>
        <v>3999.4700000000003</v>
      </c>
      <c r="Y298" s="119">
        <f>VLOOKUP($A298+ROUND((COLUMN()-2)/24,5),АТС!$A$41:$F$784,3)+'Иные услуги '!$C$5+'РСТ РСО-А'!$K$6+'РСТ РСО-А'!$G$9</f>
        <v>4199.7299999999996</v>
      </c>
    </row>
    <row r="299" spans="1:25" x14ac:dyDescent="0.2">
      <c r="A299" s="66">
        <f t="shared" si="8"/>
        <v>43335</v>
      </c>
      <c r="B299" s="119">
        <f>VLOOKUP($A299+ROUND((COLUMN()-2)/24,5),АТС!$A$41:$F$784,3)+'Иные услуги '!$C$5+'РСТ РСО-А'!$K$6+'РСТ РСО-А'!$G$9</f>
        <v>3955.7000000000003</v>
      </c>
      <c r="C299" s="119">
        <f>VLOOKUP($A299+ROUND((COLUMN()-2)/24,5),АТС!$A$41:$F$784,3)+'Иные услуги '!$C$5+'РСТ РСО-А'!$K$6+'РСТ РСО-А'!$G$9</f>
        <v>3943.6000000000004</v>
      </c>
      <c r="D299" s="119">
        <f>VLOOKUP($A299+ROUND((COLUMN()-2)/24,5),АТС!$A$41:$F$784,3)+'Иные услуги '!$C$5+'РСТ РСО-А'!$K$6+'РСТ РСО-А'!$G$9</f>
        <v>3958.92</v>
      </c>
      <c r="E299" s="119">
        <f>VLOOKUP($A299+ROUND((COLUMN()-2)/24,5),АТС!$A$41:$F$784,3)+'Иные услуги '!$C$5+'РСТ РСО-А'!$K$6+'РСТ РСО-А'!$G$9</f>
        <v>3957.75</v>
      </c>
      <c r="F299" s="119">
        <f>VLOOKUP($A299+ROUND((COLUMN()-2)/24,5),АТС!$A$41:$F$784,3)+'Иные услуги '!$C$5+'РСТ РСО-А'!$K$6+'РСТ РСО-А'!$G$9</f>
        <v>3958.25</v>
      </c>
      <c r="G299" s="119">
        <f>VLOOKUP($A299+ROUND((COLUMN()-2)/24,5),АТС!$A$41:$F$784,3)+'Иные услуги '!$C$5+'РСТ РСО-А'!$K$6+'РСТ РСО-А'!$G$9</f>
        <v>3985.87</v>
      </c>
      <c r="H299" s="119">
        <f>VLOOKUP($A299+ROUND((COLUMN()-2)/24,5),АТС!$A$41:$F$784,3)+'Иные услуги '!$C$5+'РСТ РСО-А'!$K$6+'РСТ РСО-А'!$G$9</f>
        <v>4008.62</v>
      </c>
      <c r="I299" s="119">
        <f>VLOOKUP($A299+ROUND((COLUMN()-2)/24,5),АТС!$A$41:$F$784,3)+'Иные услуги '!$C$5+'РСТ РСО-А'!$K$6+'РСТ РСО-А'!$G$9</f>
        <v>3991.21</v>
      </c>
      <c r="J299" s="119">
        <f>VLOOKUP($A299+ROUND((COLUMN()-2)/24,5),АТС!$A$41:$F$784,3)+'Иные услуги '!$C$5+'РСТ РСО-А'!$K$6+'РСТ РСО-А'!$G$9</f>
        <v>4159.3900000000003</v>
      </c>
      <c r="K299" s="119">
        <f>VLOOKUP($A299+ROUND((COLUMN()-2)/24,5),АТС!$A$41:$F$784,3)+'Иные услуги '!$C$5+'РСТ РСО-А'!$K$6+'РСТ РСО-А'!$G$9</f>
        <v>3971.57</v>
      </c>
      <c r="L299" s="119">
        <f>VLOOKUP($A299+ROUND((COLUMN()-2)/24,5),АТС!$A$41:$F$784,3)+'Иные услуги '!$C$5+'РСТ РСО-А'!$K$6+'РСТ РСО-А'!$G$9</f>
        <v>3957.17</v>
      </c>
      <c r="M299" s="119">
        <f>VLOOKUP($A299+ROUND((COLUMN()-2)/24,5),АТС!$A$41:$F$784,3)+'Иные услуги '!$C$5+'РСТ РСО-А'!$K$6+'РСТ РСО-А'!$G$9</f>
        <v>3958.23</v>
      </c>
      <c r="N299" s="119">
        <f>VLOOKUP($A299+ROUND((COLUMN()-2)/24,5),АТС!$A$41:$F$784,3)+'Иные услуги '!$C$5+'РСТ РСО-А'!$K$6+'РСТ РСО-А'!$G$9</f>
        <v>3957.21</v>
      </c>
      <c r="O299" s="119">
        <f>VLOOKUP($A299+ROUND((COLUMN()-2)/24,5),АТС!$A$41:$F$784,3)+'Иные услуги '!$C$5+'РСТ РСО-А'!$K$6+'РСТ РСО-А'!$G$9</f>
        <v>3958.38</v>
      </c>
      <c r="P299" s="119">
        <f>VLOOKUP($A299+ROUND((COLUMN()-2)/24,5),АТС!$A$41:$F$784,3)+'Иные услуги '!$C$5+'РСТ РСО-А'!$K$6+'РСТ РСО-А'!$G$9</f>
        <v>3958.17</v>
      </c>
      <c r="Q299" s="119">
        <f>VLOOKUP($A299+ROUND((COLUMN()-2)/24,5),АТС!$A$41:$F$784,3)+'Иные услуги '!$C$5+'РСТ РСО-А'!$K$6+'РСТ РСО-А'!$G$9</f>
        <v>3958.1400000000003</v>
      </c>
      <c r="R299" s="119">
        <f>VLOOKUP($A299+ROUND((COLUMN()-2)/24,5),АТС!$A$41:$F$784,3)+'Иные услуги '!$C$5+'РСТ РСО-А'!$K$6+'РСТ РСО-А'!$G$9</f>
        <v>3958.03</v>
      </c>
      <c r="S299" s="119">
        <f>VLOOKUP($A299+ROUND((COLUMN()-2)/24,5),АТС!$A$41:$F$784,3)+'Иные услуги '!$C$5+'РСТ РСО-А'!$K$6+'РСТ РСО-А'!$G$9</f>
        <v>3957.84</v>
      </c>
      <c r="T299" s="119">
        <f>VLOOKUP($A299+ROUND((COLUMN()-2)/24,5),АТС!$A$41:$F$784,3)+'Иные услуги '!$C$5+'РСТ РСО-А'!$K$6+'РСТ РСО-А'!$G$9</f>
        <v>3956.19</v>
      </c>
      <c r="U299" s="119">
        <f>VLOOKUP($A299+ROUND((COLUMN()-2)/24,5),АТС!$A$41:$F$784,3)+'Иные услуги '!$C$5+'РСТ РСО-А'!$K$6+'РСТ РСО-А'!$G$9</f>
        <v>4011</v>
      </c>
      <c r="V299" s="119">
        <f>VLOOKUP($A299+ROUND((COLUMN()-2)/24,5),АТС!$A$41:$F$784,3)+'Иные услуги '!$C$5+'РСТ РСО-А'!$K$6+'РСТ РСО-А'!$G$9</f>
        <v>4096.3900000000003</v>
      </c>
      <c r="W299" s="119">
        <f>VLOOKUP($A299+ROUND((COLUMN()-2)/24,5),АТС!$A$41:$F$784,3)+'Иные услуги '!$C$5+'РСТ РСО-А'!$K$6+'РСТ РСО-А'!$G$9</f>
        <v>4019.42</v>
      </c>
      <c r="X299" s="119">
        <f>VLOOKUP($A299+ROUND((COLUMN()-2)/24,5),АТС!$A$41:$F$784,3)+'Иные услуги '!$C$5+'РСТ РСО-А'!$K$6+'РСТ РСО-А'!$G$9</f>
        <v>4000.33</v>
      </c>
      <c r="Y299" s="119">
        <f>VLOOKUP($A299+ROUND((COLUMN()-2)/24,5),АТС!$A$41:$F$784,3)+'Иные услуги '!$C$5+'РСТ РСО-А'!$K$6+'РСТ РСО-А'!$G$9</f>
        <v>4261.84</v>
      </c>
    </row>
    <row r="300" spans="1:25" x14ac:dyDescent="0.2">
      <c r="A300" s="66">
        <f t="shared" si="8"/>
        <v>43336</v>
      </c>
      <c r="B300" s="119">
        <f>VLOOKUP($A300+ROUND((COLUMN()-2)/24,5),АТС!$A$41:$F$784,3)+'Иные услуги '!$C$5+'РСТ РСО-А'!$K$6+'РСТ РСО-А'!$G$9</f>
        <v>3964.13</v>
      </c>
      <c r="C300" s="119">
        <f>VLOOKUP($A300+ROUND((COLUMN()-2)/24,5),АТС!$A$41:$F$784,3)+'Иные услуги '!$C$5+'РСТ РСО-А'!$K$6+'РСТ РСО-А'!$G$9</f>
        <v>3947.08</v>
      </c>
      <c r="D300" s="119">
        <f>VLOOKUP($A300+ROUND((COLUMN()-2)/24,5),АТС!$A$41:$F$784,3)+'Иные услуги '!$C$5+'РСТ РСО-А'!$K$6+'РСТ РСО-А'!$G$9</f>
        <v>3945.38</v>
      </c>
      <c r="E300" s="119">
        <f>VLOOKUP($A300+ROUND((COLUMN()-2)/24,5),АТС!$A$41:$F$784,3)+'Иные услуги '!$C$5+'РСТ РСО-А'!$K$6+'РСТ РСО-А'!$G$9</f>
        <v>3961.59</v>
      </c>
      <c r="F300" s="119">
        <f>VLOOKUP($A300+ROUND((COLUMN()-2)/24,5),АТС!$A$41:$F$784,3)+'Иные услуги '!$C$5+'РСТ РСО-А'!$K$6+'РСТ РСО-А'!$G$9</f>
        <v>3961.83</v>
      </c>
      <c r="G300" s="119">
        <f>VLOOKUP($A300+ROUND((COLUMN()-2)/24,5),АТС!$A$41:$F$784,3)+'Иные услуги '!$C$5+'РСТ РСО-А'!$K$6+'РСТ РСО-А'!$G$9</f>
        <v>3987.04</v>
      </c>
      <c r="H300" s="119">
        <f>VLOOKUP($A300+ROUND((COLUMN()-2)/24,5),АТС!$A$41:$F$784,3)+'Иные услуги '!$C$5+'РСТ РСО-А'!$K$6+'РСТ РСО-А'!$G$9</f>
        <v>4005.9500000000003</v>
      </c>
      <c r="I300" s="119">
        <f>VLOOKUP($A300+ROUND((COLUMN()-2)/24,5),АТС!$A$41:$F$784,3)+'Иные услуги '!$C$5+'РСТ РСО-А'!$K$6+'РСТ РСО-А'!$G$9</f>
        <v>3981.8900000000003</v>
      </c>
      <c r="J300" s="119">
        <f>VLOOKUP($A300+ROUND((COLUMN()-2)/24,5),АТС!$A$41:$F$784,3)+'Иные услуги '!$C$5+'РСТ РСО-А'!$K$6+'РСТ РСО-А'!$G$9</f>
        <v>4107.43</v>
      </c>
      <c r="K300" s="119">
        <f>VLOOKUP($A300+ROUND((COLUMN()-2)/24,5),АТС!$A$41:$F$784,3)+'Иные услуги '!$C$5+'РСТ РСО-А'!$K$6+'РСТ РСО-А'!$G$9</f>
        <v>3970.1000000000004</v>
      </c>
      <c r="L300" s="119">
        <f>VLOOKUP($A300+ROUND((COLUMN()-2)/24,5),АТС!$A$41:$F$784,3)+'Иные услуги '!$C$5+'РСТ РСО-А'!$K$6+'РСТ РСО-А'!$G$9</f>
        <v>3956.44</v>
      </c>
      <c r="M300" s="119">
        <f>VLOOKUP($A300+ROUND((COLUMN()-2)/24,5),АТС!$A$41:$F$784,3)+'Иные услуги '!$C$5+'РСТ РСО-А'!$K$6+'РСТ РСО-А'!$G$9</f>
        <v>3957.23</v>
      </c>
      <c r="N300" s="119">
        <f>VLOOKUP($A300+ROUND((COLUMN()-2)/24,5),АТС!$A$41:$F$784,3)+'Иные услуги '!$C$5+'РСТ РСО-А'!$K$6+'РСТ РСО-А'!$G$9</f>
        <v>3957.25</v>
      </c>
      <c r="O300" s="119">
        <f>VLOOKUP($A300+ROUND((COLUMN()-2)/24,5),АТС!$A$41:$F$784,3)+'Иные услуги '!$C$5+'РСТ РСО-А'!$K$6+'РСТ РСО-А'!$G$9</f>
        <v>3957.34</v>
      </c>
      <c r="P300" s="119">
        <f>VLOOKUP($A300+ROUND((COLUMN()-2)/24,5),АТС!$A$41:$F$784,3)+'Иные услуги '!$C$5+'РСТ РСО-А'!$K$6+'РСТ РСО-А'!$G$9</f>
        <v>3957.34</v>
      </c>
      <c r="Q300" s="119">
        <f>VLOOKUP($A300+ROUND((COLUMN()-2)/24,5),АТС!$A$41:$F$784,3)+'Иные услуги '!$C$5+'РСТ РСО-А'!$K$6+'РСТ РСО-А'!$G$9</f>
        <v>3957.56</v>
      </c>
      <c r="R300" s="119">
        <f>VLOOKUP($A300+ROUND((COLUMN()-2)/24,5),АТС!$A$41:$F$784,3)+'Иные услуги '!$C$5+'РСТ РСО-А'!$K$6+'РСТ РСО-А'!$G$9</f>
        <v>3953.61</v>
      </c>
      <c r="S300" s="119">
        <f>VLOOKUP($A300+ROUND((COLUMN()-2)/24,5),АТС!$A$41:$F$784,3)+'Иные услуги '!$C$5+'РСТ РСО-А'!$K$6+'РСТ РСО-А'!$G$9</f>
        <v>3953.03</v>
      </c>
      <c r="T300" s="119">
        <f>VLOOKUP($A300+ROUND((COLUMN()-2)/24,5),АТС!$A$41:$F$784,3)+'Иные услуги '!$C$5+'РСТ РСО-А'!$K$6+'РСТ РСО-А'!$G$9</f>
        <v>3952.73</v>
      </c>
      <c r="U300" s="119">
        <f>VLOOKUP($A300+ROUND((COLUMN()-2)/24,5),АТС!$A$41:$F$784,3)+'Иные услуги '!$C$5+'РСТ РСО-А'!$K$6+'РСТ РСО-А'!$G$9</f>
        <v>4002.6800000000003</v>
      </c>
      <c r="V300" s="119">
        <f>VLOOKUP($A300+ROUND((COLUMN()-2)/24,5),АТС!$A$41:$F$784,3)+'Иные услуги '!$C$5+'РСТ РСО-А'!$K$6+'РСТ РСО-А'!$G$9</f>
        <v>4107.2</v>
      </c>
      <c r="W300" s="119">
        <f>VLOOKUP($A300+ROUND((COLUMN()-2)/24,5),АТС!$A$41:$F$784,3)+'Иные услуги '!$C$5+'РСТ РСО-А'!$K$6+'РСТ РСО-А'!$G$9</f>
        <v>4022.75</v>
      </c>
      <c r="X300" s="119">
        <f>VLOOKUP($A300+ROUND((COLUMN()-2)/24,5),АТС!$A$41:$F$784,3)+'Иные услуги '!$C$5+'РСТ РСО-А'!$K$6+'РСТ РСО-А'!$G$9</f>
        <v>4007.9</v>
      </c>
      <c r="Y300" s="119">
        <f>VLOOKUP($A300+ROUND((COLUMN()-2)/24,5),АТС!$A$41:$F$784,3)+'Иные услуги '!$C$5+'РСТ РСО-А'!$K$6+'РСТ РСО-А'!$G$9</f>
        <v>4329.28</v>
      </c>
    </row>
    <row r="301" spans="1:25" x14ac:dyDescent="0.2">
      <c r="A301" s="66">
        <f t="shared" si="8"/>
        <v>43337</v>
      </c>
      <c r="B301" s="119">
        <f>VLOOKUP($A301+ROUND((COLUMN()-2)/24,5),АТС!$A$41:$F$784,3)+'Иные услуги '!$C$5+'РСТ РСО-А'!$K$6+'РСТ РСО-А'!$G$9</f>
        <v>3970.8</v>
      </c>
      <c r="C301" s="119">
        <f>VLOOKUP($A301+ROUND((COLUMN()-2)/24,5),АТС!$A$41:$F$784,3)+'Иные услуги '!$C$5+'РСТ РСО-А'!$K$6+'РСТ РСО-А'!$G$9</f>
        <v>3945.9300000000003</v>
      </c>
      <c r="D301" s="119">
        <f>VLOOKUP($A301+ROUND((COLUMN()-2)/24,5),АТС!$A$41:$F$784,3)+'Иные услуги '!$C$5+'РСТ РСО-А'!$K$6+'РСТ РСО-А'!$G$9</f>
        <v>3968.86</v>
      </c>
      <c r="E301" s="119">
        <f>VLOOKUP($A301+ROUND((COLUMN()-2)/24,5),АТС!$A$41:$F$784,3)+'Иные услуги '!$C$5+'РСТ РСО-А'!$K$6+'РСТ РСО-А'!$G$9</f>
        <v>3967.7200000000003</v>
      </c>
      <c r="F301" s="119">
        <f>VLOOKUP($A301+ROUND((COLUMN()-2)/24,5),АТС!$A$41:$F$784,3)+'Иные услуги '!$C$5+'РСТ РСО-А'!$K$6+'РСТ РСО-А'!$G$9</f>
        <v>3968.37</v>
      </c>
      <c r="G301" s="119">
        <f>VLOOKUP($A301+ROUND((COLUMN()-2)/24,5),АТС!$A$41:$F$784,3)+'Иные услуги '!$C$5+'РСТ РСО-А'!$K$6+'РСТ РСО-А'!$G$9</f>
        <v>4013.23</v>
      </c>
      <c r="H301" s="119">
        <f>VLOOKUP($A301+ROUND((COLUMN()-2)/24,5),АТС!$A$41:$F$784,3)+'Иные услуги '!$C$5+'РСТ РСО-А'!$K$6+'РСТ РСО-А'!$G$9</f>
        <v>4023.3</v>
      </c>
      <c r="I301" s="119">
        <f>VLOOKUP($A301+ROUND((COLUMN()-2)/24,5),АТС!$A$41:$F$784,3)+'Иные услуги '!$C$5+'РСТ РСО-А'!$K$6+'РСТ РСО-А'!$G$9</f>
        <v>3954.09</v>
      </c>
      <c r="J301" s="119">
        <f>VLOOKUP($A301+ROUND((COLUMN()-2)/24,5),АТС!$A$41:$F$784,3)+'Иные услуги '!$C$5+'РСТ РСО-А'!$K$6+'РСТ РСО-А'!$G$9</f>
        <v>4165.9399999999996</v>
      </c>
      <c r="K301" s="119">
        <f>VLOOKUP($A301+ROUND((COLUMN()-2)/24,5),АТС!$A$41:$F$784,3)+'Иные услуги '!$C$5+'РСТ РСО-А'!$K$6+'РСТ РСО-А'!$G$9</f>
        <v>4021.84</v>
      </c>
      <c r="L301" s="119">
        <f>VLOOKUP($A301+ROUND((COLUMN()-2)/24,5),АТС!$A$41:$F$784,3)+'Иные услуги '!$C$5+'РСТ РСО-А'!$K$6+'РСТ РСО-А'!$G$9</f>
        <v>4005.1400000000003</v>
      </c>
      <c r="M301" s="119">
        <f>VLOOKUP($A301+ROUND((COLUMN()-2)/24,5),АТС!$A$41:$F$784,3)+'Иные услуги '!$C$5+'РСТ РСО-А'!$K$6+'РСТ РСО-А'!$G$9</f>
        <v>4007.9900000000002</v>
      </c>
      <c r="N301" s="119">
        <f>VLOOKUP($A301+ROUND((COLUMN()-2)/24,5),АТС!$A$41:$F$784,3)+'Иные услуги '!$C$5+'РСТ РСО-А'!$K$6+'РСТ РСО-А'!$G$9</f>
        <v>4008.21</v>
      </c>
      <c r="O301" s="119">
        <f>VLOOKUP($A301+ROUND((COLUMN()-2)/24,5),АТС!$A$41:$F$784,3)+'Иные услуги '!$C$5+'РСТ РСО-А'!$K$6+'РСТ РСО-А'!$G$9</f>
        <v>4008.34</v>
      </c>
      <c r="P301" s="119">
        <f>VLOOKUP($A301+ROUND((COLUMN()-2)/24,5),АТС!$A$41:$F$784,3)+'Иные услуги '!$C$5+'РСТ РСО-А'!$K$6+'РСТ РСО-А'!$G$9</f>
        <v>4008.41</v>
      </c>
      <c r="Q301" s="119">
        <f>VLOOKUP($A301+ROUND((COLUMN()-2)/24,5),АТС!$A$41:$F$784,3)+'Иные услуги '!$C$5+'РСТ РСО-А'!$K$6+'РСТ РСО-А'!$G$9</f>
        <v>4008.51</v>
      </c>
      <c r="R301" s="119">
        <f>VLOOKUP($A301+ROUND((COLUMN()-2)/24,5),АТС!$A$41:$F$784,3)+'Иные услуги '!$C$5+'РСТ РСО-А'!$K$6+'РСТ РСО-А'!$G$9</f>
        <v>4009.03</v>
      </c>
      <c r="S301" s="119">
        <f>VLOOKUP($A301+ROUND((COLUMN()-2)/24,5),АТС!$A$41:$F$784,3)+'Иные услуги '!$C$5+'РСТ РСО-А'!$K$6+'РСТ РСО-А'!$G$9</f>
        <v>4006.9300000000003</v>
      </c>
      <c r="T301" s="119">
        <f>VLOOKUP($A301+ROUND((COLUMN()-2)/24,5),АТС!$A$41:$F$784,3)+'Иные услуги '!$C$5+'РСТ РСО-А'!$K$6+'РСТ РСО-А'!$G$9</f>
        <v>4022.94</v>
      </c>
      <c r="U301" s="119">
        <f>VLOOKUP($A301+ROUND((COLUMN()-2)/24,5),АТС!$A$41:$F$784,3)+'Иные услуги '!$C$5+'РСТ РСО-А'!$K$6+'РСТ РСО-А'!$G$9</f>
        <v>3997.51</v>
      </c>
      <c r="V301" s="119">
        <f>VLOOKUP($A301+ROUND((COLUMN()-2)/24,5),АТС!$A$41:$F$784,3)+'Иные услуги '!$C$5+'РСТ РСО-А'!$K$6+'РСТ РСО-А'!$G$9</f>
        <v>4060.32</v>
      </c>
      <c r="W301" s="119">
        <f>VLOOKUP($A301+ROUND((COLUMN()-2)/24,5),АТС!$A$41:$F$784,3)+'Иные услуги '!$C$5+'РСТ РСО-А'!$K$6+'РСТ РСО-А'!$G$9</f>
        <v>3987.21</v>
      </c>
      <c r="X301" s="119">
        <f>VLOOKUP($A301+ROUND((COLUMN()-2)/24,5),АТС!$A$41:$F$784,3)+'Иные услуги '!$C$5+'РСТ РСО-А'!$K$6+'РСТ РСО-А'!$G$9</f>
        <v>4013.6000000000004</v>
      </c>
      <c r="Y301" s="119">
        <f>VLOOKUP($A301+ROUND((COLUMN()-2)/24,5),АТС!$A$41:$F$784,3)+'Иные услуги '!$C$5+'РСТ РСО-А'!$K$6+'РСТ РСО-А'!$G$9</f>
        <v>4476.47</v>
      </c>
    </row>
    <row r="302" spans="1:25" x14ac:dyDescent="0.2">
      <c r="A302" s="66">
        <f t="shared" si="8"/>
        <v>43338</v>
      </c>
      <c r="B302" s="119">
        <f>VLOOKUP($A302+ROUND((COLUMN()-2)/24,5),АТС!$A$41:$F$784,3)+'Иные услуги '!$C$5+'РСТ РСО-А'!$K$6+'РСТ РСО-А'!$G$9</f>
        <v>3954.27</v>
      </c>
      <c r="C302" s="119">
        <f>VLOOKUP($A302+ROUND((COLUMN()-2)/24,5),АТС!$A$41:$F$784,3)+'Иные услуги '!$C$5+'РСТ РСО-А'!$K$6+'РСТ РСО-А'!$G$9</f>
        <v>3944.69</v>
      </c>
      <c r="D302" s="119">
        <f>VLOOKUP($A302+ROUND((COLUMN()-2)/24,5),АТС!$A$41:$F$784,3)+'Иные услуги '!$C$5+'РСТ РСО-А'!$K$6+'РСТ РСО-А'!$G$9</f>
        <v>3968.73</v>
      </c>
      <c r="E302" s="119">
        <f>VLOOKUP($A302+ROUND((COLUMN()-2)/24,5),АТС!$A$41:$F$784,3)+'Иные услуги '!$C$5+'РСТ РСО-А'!$K$6+'РСТ РСО-А'!$G$9</f>
        <v>3966.59</v>
      </c>
      <c r="F302" s="119">
        <f>VLOOKUP($A302+ROUND((COLUMN()-2)/24,5),АТС!$A$41:$F$784,3)+'Иные услуги '!$C$5+'РСТ РСО-А'!$K$6+'РСТ РСО-А'!$G$9</f>
        <v>3967.1000000000004</v>
      </c>
      <c r="G302" s="119">
        <f>VLOOKUP($A302+ROUND((COLUMN()-2)/24,5),АТС!$A$41:$F$784,3)+'Иные услуги '!$C$5+'РСТ РСО-А'!$K$6+'РСТ РСО-А'!$G$9</f>
        <v>4012.11</v>
      </c>
      <c r="H302" s="119">
        <f>VLOOKUP($A302+ROUND((COLUMN()-2)/24,5),АТС!$A$41:$F$784,3)+'Иные услуги '!$C$5+'РСТ РСО-А'!$K$6+'РСТ РСО-А'!$G$9</f>
        <v>4123.05</v>
      </c>
      <c r="I302" s="119">
        <f>VLOOKUP($A302+ROUND((COLUMN()-2)/24,5),АТС!$A$41:$F$784,3)+'Иные услуги '!$C$5+'РСТ РСО-А'!$K$6+'РСТ РСО-А'!$G$9</f>
        <v>3977.7400000000002</v>
      </c>
      <c r="J302" s="119">
        <f>VLOOKUP($A302+ROUND((COLUMN()-2)/24,5),АТС!$A$41:$F$784,3)+'Иные услуги '!$C$5+'РСТ РСО-А'!$K$6+'РСТ РСО-А'!$G$9</f>
        <v>4229.88</v>
      </c>
      <c r="K302" s="119">
        <f>VLOOKUP($A302+ROUND((COLUMN()-2)/24,5),АТС!$A$41:$F$784,3)+'Иные услуги '!$C$5+'РСТ РСО-А'!$K$6+'РСТ РСО-А'!$G$9</f>
        <v>4075.21</v>
      </c>
      <c r="L302" s="119">
        <f>VLOOKUP($A302+ROUND((COLUMN()-2)/24,5),АТС!$A$41:$F$784,3)+'Иные услуги '!$C$5+'РСТ РСО-А'!$K$6+'РСТ РСО-А'!$G$9</f>
        <v>4074.62</v>
      </c>
      <c r="M302" s="119">
        <f>VLOOKUP($A302+ROUND((COLUMN()-2)/24,5),АТС!$A$41:$F$784,3)+'Иные услуги '!$C$5+'РСТ РСО-А'!$K$6+'РСТ РСО-А'!$G$9</f>
        <v>4077.28</v>
      </c>
      <c r="N302" s="119">
        <f>VLOOKUP($A302+ROUND((COLUMN()-2)/24,5),АТС!$A$41:$F$784,3)+'Иные услуги '!$C$5+'РСТ РСО-А'!$K$6+'РСТ РСО-А'!$G$9</f>
        <v>4077.9500000000003</v>
      </c>
      <c r="O302" s="119">
        <f>VLOOKUP($A302+ROUND((COLUMN()-2)/24,5),АТС!$A$41:$F$784,3)+'Иные услуги '!$C$5+'РСТ РСО-А'!$K$6+'РСТ РСО-А'!$G$9</f>
        <v>4077.9300000000003</v>
      </c>
      <c r="P302" s="119">
        <f>VLOOKUP($A302+ROUND((COLUMN()-2)/24,5),АТС!$A$41:$F$784,3)+'Иные услуги '!$C$5+'РСТ РСО-А'!$K$6+'РСТ РСО-А'!$G$9</f>
        <v>4077.83</v>
      </c>
      <c r="Q302" s="119">
        <f>VLOOKUP($A302+ROUND((COLUMN()-2)/24,5),АТС!$A$41:$F$784,3)+'Иные услуги '!$C$5+'РСТ РСО-А'!$K$6+'РСТ РСО-А'!$G$9</f>
        <v>4078.07</v>
      </c>
      <c r="R302" s="119">
        <f>VLOOKUP($A302+ROUND((COLUMN()-2)/24,5),АТС!$A$41:$F$784,3)+'Иные услуги '!$C$5+'РСТ РСО-А'!$K$6+'РСТ РСО-А'!$G$9</f>
        <v>4073.7000000000003</v>
      </c>
      <c r="S302" s="119">
        <f>VLOOKUP($A302+ROUND((COLUMN()-2)/24,5),АТС!$A$41:$F$784,3)+'Иные услуги '!$C$5+'РСТ РСО-А'!$K$6+'РСТ РСО-А'!$G$9</f>
        <v>4067.7400000000002</v>
      </c>
      <c r="T302" s="119">
        <f>VLOOKUP($A302+ROUND((COLUMN()-2)/24,5),АТС!$A$41:$F$784,3)+'Иные услуги '!$C$5+'РСТ РСО-А'!$K$6+'РСТ РСО-А'!$G$9</f>
        <v>4064.8900000000003</v>
      </c>
      <c r="U302" s="119">
        <f>VLOOKUP($A302+ROUND((COLUMN()-2)/24,5),АТС!$A$41:$F$784,3)+'Иные услуги '!$C$5+'РСТ РСО-А'!$K$6+'РСТ РСО-А'!$G$9</f>
        <v>3955.8900000000003</v>
      </c>
      <c r="V302" s="119">
        <f>VLOOKUP($A302+ROUND((COLUMN()-2)/24,5),АТС!$A$41:$F$784,3)+'Иные услуги '!$C$5+'РСТ РСО-А'!$K$6+'РСТ РСО-А'!$G$9</f>
        <v>4014.98</v>
      </c>
      <c r="W302" s="119">
        <f>VLOOKUP($A302+ROUND((COLUMN()-2)/24,5),АТС!$A$41:$F$784,3)+'Иные услуги '!$C$5+'РСТ РСО-А'!$K$6+'РСТ РСО-А'!$G$9</f>
        <v>3985.06</v>
      </c>
      <c r="X302" s="119">
        <f>VLOOKUP($A302+ROUND((COLUMN()-2)/24,5),АТС!$A$41:$F$784,3)+'Иные услуги '!$C$5+'РСТ РСО-А'!$K$6+'РСТ РСО-А'!$G$9</f>
        <v>4013.21</v>
      </c>
      <c r="Y302" s="119">
        <f>VLOOKUP($A302+ROUND((COLUMN()-2)/24,5),АТС!$A$41:$F$784,3)+'Иные услуги '!$C$5+'РСТ РСО-А'!$K$6+'РСТ РСО-А'!$G$9</f>
        <v>4480.72</v>
      </c>
    </row>
    <row r="303" spans="1:25" x14ac:dyDescent="0.2">
      <c r="A303" s="66">
        <f t="shared" si="8"/>
        <v>43339</v>
      </c>
      <c r="B303" s="119">
        <f>VLOOKUP($A303+ROUND((COLUMN()-2)/24,5),АТС!$A$41:$F$784,3)+'Иные услуги '!$C$5+'РСТ РСО-А'!$K$6+'РСТ РСО-А'!$G$9</f>
        <v>3971.37</v>
      </c>
      <c r="C303" s="119">
        <f>VLOOKUP($A303+ROUND((COLUMN()-2)/24,5),АТС!$A$41:$F$784,3)+'Иные услуги '!$C$5+'РСТ РСО-А'!$K$6+'РСТ РСО-А'!$G$9</f>
        <v>3954.38</v>
      </c>
      <c r="D303" s="119">
        <f>VLOOKUP($A303+ROUND((COLUMN()-2)/24,5),АТС!$A$41:$F$784,3)+'Иные услуги '!$C$5+'РСТ РСО-А'!$K$6+'РСТ РСО-А'!$G$9</f>
        <v>3953.66</v>
      </c>
      <c r="E303" s="119">
        <f>VLOOKUP($A303+ROUND((COLUMN()-2)/24,5),АТС!$A$41:$F$784,3)+'Иные услуги '!$C$5+'РСТ РСО-А'!$K$6+'РСТ РСО-А'!$G$9</f>
        <v>3970.37</v>
      </c>
      <c r="F303" s="119">
        <f>VLOOKUP($A303+ROUND((COLUMN()-2)/24,5),АТС!$A$41:$F$784,3)+'Иные услуги '!$C$5+'РСТ РСО-А'!$K$6+'РСТ РСО-А'!$G$9</f>
        <v>3969.62</v>
      </c>
      <c r="G303" s="119">
        <f>VLOOKUP($A303+ROUND((COLUMN()-2)/24,5),АТС!$A$41:$F$784,3)+'Иные услуги '!$C$5+'РСТ РСО-А'!$K$6+'РСТ РСО-А'!$G$9</f>
        <v>4038.4900000000002</v>
      </c>
      <c r="H303" s="119">
        <f>VLOOKUP($A303+ROUND((COLUMN()-2)/24,5),АТС!$A$41:$F$784,3)+'Иные услуги '!$C$5+'РСТ РСО-А'!$K$6+'РСТ РСО-А'!$G$9</f>
        <v>4009.12</v>
      </c>
      <c r="I303" s="119">
        <f>VLOOKUP($A303+ROUND((COLUMN()-2)/24,5),АТС!$A$41:$F$784,3)+'Иные услуги '!$C$5+'РСТ РСО-А'!$K$6+'РСТ РСО-А'!$G$9</f>
        <v>4001.46</v>
      </c>
      <c r="J303" s="119">
        <f>VLOOKUP($A303+ROUND((COLUMN()-2)/24,5),АТС!$A$41:$F$784,3)+'Иные услуги '!$C$5+'РСТ РСО-А'!$K$6+'РСТ РСО-А'!$G$9</f>
        <v>4115.42</v>
      </c>
      <c r="K303" s="119">
        <f>VLOOKUP($A303+ROUND((COLUMN()-2)/24,5),АТС!$A$41:$F$784,3)+'Иные услуги '!$C$5+'РСТ РСО-А'!$K$6+'РСТ РСО-А'!$G$9</f>
        <v>3975.75</v>
      </c>
      <c r="L303" s="119">
        <f>VLOOKUP($A303+ROUND((COLUMN()-2)/24,5),АТС!$A$41:$F$784,3)+'Иные услуги '!$C$5+'РСТ РСО-А'!$K$6+'РСТ РСО-А'!$G$9</f>
        <v>3961.84</v>
      </c>
      <c r="M303" s="119">
        <f>VLOOKUP($A303+ROUND((COLUMN()-2)/24,5),АТС!$A$41:$F$784,3)+'Иные услуги '!$C$5+'РСТ РСО-А'!$K$6+'РСТ РСО-А'!$G$9</f>
        <v>3965.3900000000003</v>
      </c>
      <c r="N303" s="119">
        <f>VLOOKUP($A303+ROUND((COLUMN()-2)/24,5),АТС!$A$41:$F$784,3)+'Иные услуги '!$C$5+'РСТ РСО-А'!$K$6+'РСТ РСО-А'!$G$9</f>
        <v>3965.42</v>
      </c>
      <c r="O303" s="119">
        <f>VLOOKUP($A303+ROUND((COLUMN()-2)/24,5),АТС!$A$41:$F$784,3)+'Иные услуги '!$C$5+'РСТ РСО-А'!$K$6+'РСТ РСО-А'!$G$9</f>
        <v>3966.4500000000003</v>
      </c>
      <c r="P303" s="119">
        <f>VLOOKUP($A303+ROUND((COLUMN()-2)/24,5),АТС!$A$41:$F$784,3)+'Иные услуги '!$C$5+'РСТ РСО-А'!$K$6+'РСТ РСО-А'!$G$9</f>
        <v>3966.51</v>
      </c>
      <c r="Q303" s="119">
        <f>VLOOKUP($A303+ROUND((COLUMN()-2)/24,5),АТС!$A$41:$F$784,3)+'Иные услуги '!$C$5+'РСТ РСО-А'!$K$6+'РСТ РСО-А'!$G$9</f>
        <v>3963.48</v>
      </c>
      <c r="R303" s="119">
        <f>VLOOKUP($A303+ROUND((COLUMN()-2)/24,5),АТС!$A$41:$F$784,3)+'Иные услуги '!$C$5+'РСТ РСО-А'!$K$6+'РСТ РСО-А'!$G$9</f>
        <v>3963.2400000000002</v>
      </c>
      <c r="S303" s="119">
        <f>VLOOKUP($A303+ROUND((COLUMN()-2)/24,5),АТС!$A$41:$F$784,3)+'Иные услуги '!$C$5+'РСТ РСО-А'!$K$6+'РСТ РСО-А'!$G$9</f>
        <v>3963.05</v>
      </c>
      <c r="T303" s="119">
        <f>VLOOKUP($A303+ROUND((COLUMN()-2)/24,5),АТС!$A$41:$F$784,3)+'Иные услуги '!$C$5+'РСТ РСО-А'!$K$6+'РСТ РСО-А'!$G$9</f>
        <v>3960.1800000000003</v>
      </c>
      <c r="U303" s="119">
        <f>VLOOKUP($A303+ROUND((COLUMN()-2)/24,5),АТС!$A$41:$F$784,3)+'Иные услуги '!$C$5+'РСТ РСО-А'!$K$6+'РСТ РСО-А'!$G$9</f>
        <v>4018.83</v>
      </c>
      <c r="V303" s="119">
        <f>VLOOKUP($A303+ROUND((COLUMN()-2)/24,5),АТС!$A$41:$F$784,3)+'Иные услуги '!$C$5+'РСТ РСО-А'!$K$6+'РСТ РСО-А'!$G$9</f>
        <v>4097.3599999999997</v>
      </c>
      <c r="W303" s="119">
        <f>VLOOKUP($A303+ROUND((COLUMN()-2)/24,5),АТС!$A$41:$F$784,3)+'Иные услуги '!$C$5+'РСТ РСО-А'!$K$6+'РСТ РСО-А'!$G$9</f>
        <v>4019.27</v>
      </c>
      <c r="X303" s="119">
        <f>VLOOKUP($A303+ROUND((COLUMN()-2)/24,5),АТС!$A$41:$F$784,3)+'Иные услуги '!$C$5+'РСТ РСО-А'!$K$6+'РСТ РСО-А'!$G$9</f>
        <v>4029.28</v>
      </c>
      <c r="Y303" s="119">
        <f>VLOOKUP($A303+ROUND((COLUMN()-2)/24,5),АТС!$A$41:$F$784,3)+'Иные услуги '!$C$5+'РСТ РСО-А'!$K$6+'РСТ РСО-А'!$G$9</f>
        <v>4351.82</v>
      </c>
    </row>
    <row r="304" spans="1:25" x14ac:dyDescent="0.2">
      <c r="A304" s="66">
        <f t="shared" si="8"/>
        <v>43340</v>
      </c>
      <c r="B304" s="119">
        <f>VLOOKUP($A304+ROUND((COLUMN()-2)/24,5),АТС!$A$41:$F$784,3)+'Иные услуги '!$C$5+'РСТ РСО-А'!$K$6+'РСТ РСО-А'!$G$9</f>
        <v>3969.62</v>
      </c>
      <c r="C304" s="119">
        <f>VLOOKUP($A304+ROUND((COLUMN()-2)/24,5),АТС!$A$41:$F$784,3)+'Иные услуги '!$C$5+'РСТ РСО-А'!$K$6+'РСТ РСО-А'!$G$9</f>
        <v>3964.08</v>
      </c>
      <c r="D304" s="119">
        <f>VLOOKUP($A304+ROUND((COLUMN()-2)/24,5),АТС!$A$41:$F$784,3)+'Иные услуги '!$C$5+'РСТ РСО-А'!$K$6+'РСТ РСО-А'!$G$9</f>
        <v>3961.66</v>
      </c>
      <c r="E304" s="119">
        <f>VLOOKUP($A304+ROUND((COLUMN()-2)/24,5),АТС!$A$41:$F$784,3)+'Иные услуги '!$C$5+'РСТ РСО-А'!$K$6+'РСТ РСО-А'!$G$9</f>
        <v>3978.1400000000003</v>
      </c>
      <c r="F304" s="119">
        <f>VLOOKUP($A304+ROUND((COLUMN()-2)/24,5),АТС!$A$41:$F$784,3)+'Иные услуги '!$C$5+'РСТ РСО-А'!$K$6+'РСТ РСО-А'!$G$9</f>
        <v>3978.8</v>
      </c>
      <c r="G304" s="119">
        <f>VLOOKUP($A304+ROUND((COLUMN()-2)/24,5),АТС!$A$41:$F$784,3)+'Иные услуги '!$C$5+'РСТ РСО-А'!$K$6+'РСТ РСО-А'!$G$9</f>
        <v>4044.37</v>
      </c>
      <c r="H304" s="119">
        <f>VLOOKUP($A304+ROUND((COLUMN()-2)/24,5),АТС!$A$41:$F$784,3)+'Иные услуги '!$C$5+'РСТ РСО-А'!$K$6+'РСТ РСО-А'!$G$9</f>
        <v>4009.04</v>
      </c>
      <c r="I304" s="119">
        <f>VLOOKUP($A304+ROUND((COLUMN()-2)/24,5),АТС!$A$41:$F$784,3)+'Иные услуги '!$C$5+'РСТ РСО-А'!$K$6+'РСТ РСО-А'!$G$9</f>
        <v>4006.6800000000003</v>
      </c>
      <c r="J304" s="119">
        <f>VLOOKUP($A304+ROUND((COLUMN()-2)/24,5),АТС!$A$41:$F$784,3)+'Иные услуги '!$C$5+'РСТ РСО-А'!$K$6+'РСТ РСО-А'!$G$9</f>
        <v>4116.88</v>
      </c>
      <c r="K304" s="119">
        <f>VLOOKUP($A304+ROUND((COLUMN()-2)/24,5),АТС!$A$41:$F$784,3)+'Иные услуги '!$C$5+'РСТ РСО-А'!$K$6+'РСТ РСО-А'!$G$9</f>
        <v>3978.11</v>
      </c>
      <c r="L304" s="119">
        <f>VLOOKUP($A304+ROUND((COLUMN()-2)/24,5),АТС!$A$41:$F$784,3)+'Иные услуги '!$C$5+'РСТ РСО-А'!$K$6+'РСТ РСО-А'!$G$9</f>
        <v>3963.51</v>
      </c>
      <c r="M304" s="119">
        <f>VLOOKUP($A304+ROUND((COLUMN()-2)/24,5),АТС!$A$41:$F$784,3)+'Иные услуги '!$C$5+'РСТ РСО-А'!$K$6+'РСТ РСО-А'!$G$9</f>
        <v>3967.17</v>
      </c>
      <c r="N304" s="119">
        <f>VLOOKUP($A304+ROUND((COLUMN()-2)/24,5),АТС!$A$41:$F$784,3)+'Иные услуги '!$C$5+'РСТ РСО-А'!$K$6+'РСТ РСО-А'!$G$9</f>
        <v>3965.3500000000004</v>
      </c>
      <c r="O304" s="119">
        <f>VLOOKUP($A304+ROUND((COLUMN()-2)/24,5),АТС!$A$41:$F$784,3)+'Иные услуги '!$C$5+'РСТ РСО-А'!$K$6+'РСТ РСО-А'!$G$9</f>
        <v>3962.3900000000003</v>
      </c>
      <c r="P304" s="119">
        <f>VLOOKUP($A304+ROUND((COLUMN()-2)/24,5),АТС!$A$41:$F$784,3)+'Иные услуги '!$C$5+'РСТ РСО-А'!$K$6+'РСТ РСО-А'!$G$9</f>
        <v>3963.3</v>
      </c>
      <c r="Q304" s="119">
        <f>VLOOKUP($A304+ROUND((COLUMN()-2)/24,5),АТС!$A$41:$F$784,3)+'Иные услуги '!$C$5+'РСТ РСО-А'!$K$6+'РСТ РСО-А'!$G$9</f>
        <v>3965.86</v>
      </c>
      <c r="R304" s="119">
        <f>VLOOKUP($A304+ROUND((COLUMN()-2)/24,5),АТС!$A$41:$F$784,3)+'Иные услуги '!$C$5+'РСТ РСО-А'!$K$6+'РСТ РСО-А'!$G$9</f>
        <v>3967.26</v>
      </c>
      <c r="S304" s="119">
        <f>VLOOKUP($A304+ROUND((COLUMN()-2)/24,5),АТС!$A$41:$F$784,3)+'Иные услуги '!$C$5+'РСТ РСО-А'!$K$6+'РСТ РСО-А'!$G$9</f>
        <v>3967.75</v>
      </c>
      <c r="T304" s="119">
        <f>VLOOKUP($A304+ROUND((COLUMN()-2)/24,5),АТС!$A$41:$F$784,3)+'Иные услуги '!$C$5+'РСТ РСО-А'!$K$6+'РСТ РСО-А'!$G$9</f>
        <v>3961.82</v>
      </c>
      <c r="U304" s="119">
        <f>VLOOKUP($A304+ROUND((COLUMN()-2)/24,5),АТС!$A$41:$F$784,3)+'Иные услуги '!$C$5+'РСТ РСО-А'!$K$6+'РСТ РСО-А'!$G$9</f>
        <v>4030.34</v>
      </c>
      <c r="V304" s="119">
        <f>VLOOKUP($A304+ROUND((COLUMN()-2)/24,5),АТС!$A$41:$F$784,3)+'Иные услуги '!$C$5+'РСТ РСО-А'!$K$6+'РСТ РСО-А'!$G$9</f>
        <v>4120.4799999999996</v>
      </c>
      <c r="W304" s="119">
        <f>VLOOKUP($A304+ROUND((COLUMN()-2)/24,5),АТС!$A$41:$F$784,3)+'Иные услуги '!$C$5+'РСТ РСО-А'!$K$6+'РСТ РСО-А'!$G$9</f>
        <v>4030.6000000000004</v>
      </c>
      <c r="X304" s="119">
        <f>VLOOKUP($A304+ROUND((COLUMN()-2)/24,5),АТС!$A$41:$F$784,3)+'Иные услуги '!$C$5+'РСТ РСО-А'!$K$6+'РСТ РСО-А'!$G$9</f>
        <v>4023.52</v>
      </c>
      <c r="Y304" s="119">
        <f>VLOOKUP($A304+ROUND((COLUMN()-2)/24,5),АТС!$A$41:$F$784,3)+'Иные услуги '!$C$5+'РСТ РСО-А'!$K$6+'РСТ РСО-А'!$G$9</f>
        <v>4357.34</v>
      </c>
    </row>
    <row r="305" spans="1:27" x14ac:dyDescent="0.2">
      <c r="A305" s="66">
        <f t="shared" si="8"/>
        <v>43341</v>
      </c>
      <c r="B305" s="119">
        <f>VLOOKUP($A305+ROUND((COLUMN()-2)/24,5),АТС!$A$41:$F$784,3)+'Иные услуги '!$C$5+'РСТ РСО-А'!$K$6+'РСТ РСО-А'!$G$9</f>
        <v>3973.06</v>
      </c>
      <c r="C305" s="119">
        <f>VLOOKUP($A305+ROUND((COLUMN()-2)/24,5),АТС!$A$41:$F$784,3)+'Иные услуги '!$C$5+'РСТ РСО-А'!$K$6+'РСТ РСО-А'!$G$9</f>
        <v>3962.58</v>
      </c>
      <c r="D305" s="119">
        <f>VLOOKUP($A305+ROUND((COLUMN()-2)/24,5),АТС!$A$41:$F$784,3)+'Иные услуги '!$C$5+'РСТ РСО-А'!$K$6+'РСТ РСО-А'!$G$9</f>
        <v>3978.15</v>
      </c>
      <c r="E305" s="119">
        <f>VLOOKUP($A305+ROUND((COLUMN()-2)/24,5),АТС!$A$41:$F$784,3)+'Иные услуги '!$C$5+'РСТ РСО-А'!$K$6+'РСТ РСО-А'!$G$9</f>
        <v>3977.46</v>
      </c>
      <c r="F305" s="119">
        <f>VLOOKUP($A305+ROUND((COLUMN()-2)/24,5),АТС!$A$41:$F$784,3)+'Иные услуги '!$C$5+'РСТ РСО-А'!$K$6+'РСТ РСО-А'!$G$9</f>
        <v>3978.25</v>
      </c>
      <c r="G305" s="119">
        <f>VLOOKUP($A305+ROUND((COLUMN()-2)/24,5),АТС!$A$41:$F$784,3)+'Иные услуги '!$C$5+'РСТ РСО-А'!$K$6+'РСТ РСО-А'!$G$9</f>
        <v>4042.12</v>
      </c>
      <c r="H305" s="119">
        <f>VLOOKUP($A305+ROUND((COLUMN()-2)/24,5),АТС!$A$41:$F$784,3)+'Иные услуги '!$C$5+'РСТ РСО-А'!$K$6+'РСТ РСО-А'!$G$9</f>
        <v>4020.27</v>
      </c>
      <c r="I305" s="119">
        <f>VLOOKUP($A305+ROUND((COLUMN()-2)/24,5),АТС!$A$41:$F$784,3)+'Иные услуги '!$C$5+'РСТ РСО-А'!$K$6+'РСТ РСО-А'!$G$9</f>
        <v>4038.23</v>
      </c>
      <c r="J305" s="119">
        <f>VLOOKUP($A305+ROUND((COLUMN()-2)/24,5),АТС!$A$41:$F$784,3)+'Иные услуги '!$C$5+'РСТ РСО-А'!$K$6+'РСТ РСО-А'!$G$9</f>
        <v>4131.07</v>
      </c>
      <c r="K305" s="119">
        <f>VLOOKUP($A305+ROUND((COLUMN()-2)/24,5),АТС!$A$41:$F$784,3)+'Иные услуги '!$C$5+'РСТ РСО-А'!$K$6+'РСТ РСО-А'!$G$9</f>
        <v>4006.33</v>
      </c>
      <c r="L305" s="119">
        <f>VLOOKUP($A305+ROUND((COLUMN()-2)/24,5),АТС!$A$41:$F$784,3)+'Иные услуги '!$C$5+'РСТ РСО-А'!$K$6+'РСТ РСО-А'!$G$9</f>
        <v>3984.6800000000003</v>
      </c>
      <c r="M305" s="119">
        <f>VLOOKUP($A305+ROUND((COLUMN()-2)/24,5),АТС!$A$41:$F$784,3)+'Иные услуги '!$C$5+'РСТ РСО-А'!$K$6+'РСТ РСО-А'!$G$9</f>
        <v>3979.6000000000004</v>
      </c>
      <c r="N305" s="119">
        <f>VLOOKUP($A305+ROUND((COLUMN()-2)/24,5),АТС!$A$41:$F$784,3)+'Иные услуги '!$C$5+'РСТ РСО-А'!$K$6+'РСТ РСО-А'!$G$9</f>
        <v>3976.7200000000003</v>
      </c>
      <c r="O305" s="119">
        <f>VLOOKUP($A305+ROUND((COLUMN()-2)/24,5),АТС!$A$41:$F$784,3)+'Иные услуги '!$C$5+'РСТ РСО-А'!$K$6+'РСТ РСО-А'!$G$9</f>
        <v>3975.91</v>
      </c>
      <c r="P305" s="119">
        <f>VLOOKUP($A305+ROUND((COLUMN()-2)/24,5),АТС!$A$41:$F$784,3)+'Иные услуги '!$C$5+'РСТ РСО-А'!$K$6+'РСТ РСО-А'!$G$9</f>
        <v>3976.31</v>
      </c>
      <c r="Q305" s="119">
        <f>VLOOKUP($A305+ROUND((COLUMN()-2)/24,5),АТС!$A$41:$F$784,3)+'Иные услуги '!$C$5+'РСТ РСО-А'!$K$6+'РСТ РСО-А'!$G$9</f>
        <v>3971.38</v>
      </c>
      <c r="R305" s="119">
        <f>VLOOKUP($A305+ROUND((COLUMN()-2)/24,5),АТС!$A$41:$F$784,3)+'Иные услуги '!$C$5+'РСТ РСО-А'!$K$6+'РСТ РСО-А'!$G$9</f>
        <v>3975.1800000000003</v>
      </c>
      <c r="S305" s="119">
        <f>VLOOKUP($A305+ROUND((COLUMN()-2)/24,5),АТС!$A$41:$F$784,3)+'Иные услуги '!$C$5+'РСТ РСО-А'!$K$6+'РСТ РСО-А'!$G$9</f>
        <v>3969.63</v>
      </c>
      <c r="T305" s="119">
        <f>VLOOKUP($A305+ROUND((COLUMN()-2)/24,5),АТС!$A$41:$F$784,3)+'Иные услуги '!$C$5+'РСТ РСО-А'!$K$6+'РСТ РСО-А'!$G$9</f>
        <v>3973.28</v>
      </c>
      <c r="U305" s="119">
        <f>VLOOKUP($A305+ROUND((COLUMN()-2)/24,5),АТС!$A$41:$F$784,3)+'Иные услуги '!$C$5+'РСТ РСО-А'!$K$6+'РСТ РСО-А'!$G$9</f>
        <v>4034.51</v>
      </c>
      <c r="V305" s="119">
        <f>VLOOKUP($A305+ROUND((COLUMN()-2)/24,5),АТС!$A$41:$F$784,3)+'Иные услуги '!$C$5+'РСТ РСО-А'!$K$6+'РСТ РСО-А'!$G$9</f>
        <v>4114.1000000000004</v>
      </c>
      <c r="W305" s="119">
        <f>VLOOKUP($A305+ROUND((COLUMN()-2)/24,5),АТС!$A$41:$F$784,3)+'Иные услуги '!$C$5+'РСТ РСО-А'!$K$6+'РСТ РСО-А'!$G$9</f>
        <v>3988.92</v>
      </c>
      <c r="X305" s="119">
        <f>VLOOKUP($A305+ROUND((COLUMN()-2)/24,5),АТС!$A$41:$F$784,3)+'Иные услуги '!$C$5+'РСТ РСО-А'!$K$6+'РСТ РСО-А'!$G$9</f>
        <v>4039.6400000000003</v>
      </c>
      <c r="Y305" s="119">
        <f>VLOOKUP($A305+ROUND((COLUMN()-2)/24,5),АТС!$A$41:$F$784,3)+'Иные услуги '!$C$5+'РСТ РСО-А'!$K$6+'РСТ РСО-А'!$G$9</f>
        <v>4499.8100000000004</v>
      </c>
    </row>
    <row r="306" spans="1:27" x14ac:dyDescent="0.2">
      <c r="A306" s="66">
        <f t="shared" si="8"/>
        <v>43342</v>
      </c>
      <c r="B306" s="119">
        <f>VLOOKUP($A306+ROUND((COLUMN()-2)/24,5),АТС!$A$41:$F$784,3)+'Иные услуги '!$C$5+'РСТ РСО-А'!$K$6+'РСТ РСО-А'!$G$9</f>
        <v>3961.67</v>
      </c>
      <c r="C306" s="119">
        <f>VLOOKUP($A306+ROUND((COLUMN()-2)/24,5),АТС!$A$41:$F$784,3)+'Иные услуги '!$C$5+'РСТ РСО-А'!$K$6+'РСТ РСО-А'!$G$9</f>
        <v>3941.9</v>
      </c>
      <c r="D306" s="119">
        <f>VLOOKUP($A306+ROUND((COLUMN()-2)/24,5),АТС!$A$41:$F$784,3)+'Иные услуги '!$C$5+'РСТ РСО-А'!$K$6+'РСТ РСО-А'!$G$9</f>
        <v>3956.16</v>
      </c>
      <c r="E306" s="119">
        <f>VLOOKUP($A306+ROUND((COLUMN()-2)/24,5),АТС!$A$41:$F$784,3)+'Иные услуги '!$C$5+'РСТ РСО-А'!$K$6+'РСТ РСО-А'!$G$9</f>
        <v>3952.59</v>
      </c>
      <c r="F306" s="119">
        <f>VLOOKUP($A306+ROUND((COLUMN()-2)/24,5),АТС!$A$41:$F$784,3)+'Иные услуги '!$C$5+'РСТ РСО-А'!$K$6+'РСТ РСО-А'!$G$9</f>
        <v>3953.48</v>
      </c>
      <c r="G306" s="119">
        <f>VLOOKUP($A306+ROUND((COLUMN()-2)/24,5),АТС!$A$41:$F$784,3)+'Иные услуги '!$C$5+'РСТ РСО-А'!$K$6+'РСТ РСО-А'!$G$9</f>
        <v>3995.2400000000002</v>
      </c>
      <c r="H306" s="119">
        <f>VLOOKUP($A306+ROUND((COLUMN()-2)/24,5),АТС!$A$41:$F$784,3)+'Иные услуги '!$C$5+'РСТ РСО-А'!$K$6+'РСТ РСО-А'!$G$9</f>
        <v>3960.58</v>
      </c>
      <c r="I306" s="119">
        <f>VLOOKUP($A306+ROUND((COLUMN()-2)/24,5),АТС!$A$41:$F$784,3)+'Иные услуги '!$C$5+'РСТ РСО-А'!$K$6+'РСТ РСО-А'!$G$9</f>
        <v>4018.67</v>
      </c>
      <c r="J306" s="119">
        <f>VLOOKUP($A306+ROUND((COLUMN()-2)/24,5),АТС!$A$41:$F$784,3)+'Иные услуги '!$C$5+'РСТ РСО-А'!$K$6+'РСТ РСО-А'!$G$9</f>
        <v>4088.6400000000003</v>
      </c>
      <c r="K306" s="119">
        <f>VLOOKUP($A306+ROUND((COLUMN()-2)/24,5),АТС!$A$41:$F$784,3)+'Иные услуги '!$C$5+'РСТ РСО-А'!$K$6+'РСТ РСО-А'!$G$9</f>
        <v>3972.01</v>
      </c>
      <c r="L306" s="119">
        <f>VLOOKUP($A306+ROUND((COLUMN()-2)/24,5),АТС!$A$41:$F$784,3)+'Иные услуги '!$C$5+'РСТ РСО-А'!$K$6+'РСТ РСО-А'!$G$9</f>
        <v>3956.6000000000004</v>
      </c>
      <c r="M306" s="119">
        <f>VLOOKUP($A306+ROUND((COLUMN()-2)/24,5),АТС!$A$41:$F$784,3)+'Иные услуги '!$C$5+'РСТ РСО-А'!$K$6+'РСТ РСО-А'!$G$9</f>
        <v>3955.06</v>
      </c>
      <c r="N306" s="119">
        <f>VLOOKUP($A306+ROUND((COLUMN()-2)/24,5),АТС!$A$41:$F$784,3)+'Иные услуги '!$C$5+'РСТ РСО-А'!$K$6+'РСТ РСО-А'!$G$9</f>
        <v>3953.09</v>
      </c>
      <c r="O306" s="119">
        <f>VLOOKUP($A306+ROUND((COLUMN()-2)/24,5),АТС!$A$41:$F$784,3)+'Иные услуги '!$C$5+'РСТ РСО-А'!$K$6+'РСТ РСО-А'!$G$9</f>
        <v>3952.01</v>
      </c>
      <c r="P306" s="119">
        <f>VLOOKUP($A306+ROUND((COLUMN()-2)/24,5),АТС!$A$41:$F$784,3)+'Иные услуги '!$C$5+'РСТ РСО-А'!$K$6+'РСТ РСО-А'!$G$9</f>
        <v>3952.12</v>
      </c>
      <c r="Q306" s="119">
        <f>VLOOKUP($A306+ROUND((COLUMN()-2)/24,5),АТС!$A$41:$F$784,3)+'Иные услуги '!$C$5+'РСТ РСО-А'!$K$6+'РСТ РСО-А'!$G$9</f>
        <v>3952.2200000000003</v>
      </c>
      <c r="R306" s="119">
        <f>VLOOKUP($A306+ROUND((COLUMN()-2)/24,5),АТС!$A$41:$F$784,3)+'Иные услуги '!$C$5+'РСТ РСО-А'!$K$6+'РСТ РСО-А'!$G$9</f>
        <v>3951.26</v>
      </c>
      <c r="S306" s="119">
        <f>VLOOKUP($A306+ROUND((COLUMN()-2)/24,5),АТС!$A$41:$F$784,3)+'Иные услуги '!$C$5+'РСТ РСО-А'!$K$6+'РСТ РСО-А'!$G$9</f>
        <v>3951.06</v>
      </c>
      <c r="T306" s="119">
        <f>VLOOKUP($A306+ROUND((COLUMN()-2)/24,5),АТС!$A$41:$F$784,3)+'Иные услуги '!$C$5+'РСТ РСО-А'!$K$6+'РСТ РСО-А'!$G$9</f>
        <v>3954.05</v>
      </c>
      <c r="U306" s="119">
        <f>VLOOKUP($A306+ROUND((COLUMN()-2)/24,5),АТС!$A$41:$F$784,3)+'Иные услуги '!$C$5+'РСТ РСО-А'!$K$6+'РСТ РСО-А'!$G$9</f>
        <v>4055.83</v>
      </c>
      <c r="V306" s="119">
        <f>VLOOKUP($A306+ROUND((COLUMN()-2)/24,5),АТС!$A$41:$F$784,3)+'Иные услуги '!$C$5+'РСТ РСО-А'!$K$6+'РСТ РСО-А'!$G$9</f>
        <v>4109.74</v>
      </c>
      <c r="W306" s="119">
        <f>VLOOKUP($A306+ROUND((COLUMN()-2)/24,5),АТС!$A$41:$F$784,3)+'Иные услуги '!$C$5+'РСТ РСО-А'!$K$6+'РСТ РСО-А'!$G$9</f>
        <v>4017.77</v>
      </c>
      <c r="X306" s="119">
        <f>VLOOKUP($A306+ROUND((COLUMN()-2)/24,5),АТС!$A$41:$F$784,3)+'Иные услуги '!$C$5+'РСТ РСО-А'!$K$6+'РСТ РСО-А'!$G$9</f>
        <v>4009.86</v>
      </c>
      <c r="Y306" s="119">
        <f>VLOOKUP($A306+ROUND((COLUMN()-2)/24,5),АТС!$A$41:$F$784,3)+'Иные услуги '!$C$5+'РСТ РСО-А'!$K$6+'РСТ РСО-А'!$G$9</f>
        <v>4314.84</v>
      </c>
    </row>
    <row r="307" spans="1:27" x14ac:dyDescent="0.2">
      <c r="A307" s="66">
        <f t="shared" si="8"/>
        <v>43343</v>
      </c>
      <c r="B307" s="119">
        <f>VLOOKUP($A307+ROUND((COLUMN()-2)/24,5),АТС!$A$41:$F$784,3)+'Иные услуги '!$C$5+'РСТ РСО-А'!$K$6+'РСТ РСО-А'!$G$9</f>
        <v>3981.1000000000004</v>
      </c>
      <c r="C307" s="119">
        <f>VLOOKUP($A307+ROUND((COLUMN()-2)/24,5),АТС!$A$41:$F$784,3)+'Иные услуги '!$C$5+'РСТ РСО-А'!$K$6+'РСТ РСО-А'!$G$9</f>
        <v>3946</v>
      </c>
      <c r="D307" s="119">
        <f>VLOOKUP($A307+ROUND((COLUMN()-2)/24,5),АТС!$A$41:$F$784,3)+'Иные услуги '!$C$5+'РСТ РСО-А'!$K$6+'РСТ РСО-А'!$G$9</f>
        <v>3958.83</v>
      </c>
      <c r="E307" s="119">
        <f>VLOOKUP($A307+ROUND((COLUMN()-2)/24,5),АТС!$A$41:$F$784,3)+'Иные услуги '!$C$5+'РСТ РСО-А'!$K$6+'РСТ РСО-А'!$G$9</f>
        <v>3958.41</v>
      </c>
      <c r="F307" s="119">
        <f>VLOOKUP($A307+ROUND((COLUMN()-2)/24,5),АТС!$A$41:$F$784,3)+'Иные услуги '!$C$5+'РСТ РСО-А'!$K$6+'РСТ РСО-А'!$G$9</f>
        <v>3958.2000000000003</v>
      </c>
      <c r="G307" s="119">
        <f>VLOOKUP($A307+ROUND((COLUMN()-2)/24,5),АТС!$A$41:$F$784,3)+'Иные услуги '!$C$5+'РСТ РСО-А'!$K$6+'РСТ РСО-А'!$G$9</f>
        <v>3993.9</v>
      </c>
      <c r="H307" s="119">
        <f>VLOOKUP($A307+ROUND((COLUMN()-2)/24,5),АТС!$A$41:$F$784,3)+'Иные услуги '!$C$5+'РСТ РСО-А'!$K$6+'РСТ РСО-А'!$G$9</f>
        <v>3964.06</v>
      </c>
      <c r="I307" s="119">
        <f>VLOOKUP($A307+ROUND((COLUMN()-2)/24,5),АТС!$A$41:$F$784,3)+'Иные услуги '!$C$5+'РСТ РСО-А'!$K$6+'РСТ РСО-А'!$G$9</f>
        <v>4031.28</v>
      </c>
      <c r="J307" s="119">
        <f>VLOOKUP($A307+ROUND((COLUMN()-2)/24,5),АТС!$A$41:$F$784,3)+'Иные услуги '!$C$5+'РСТ РСО-А'!$K$6+'РСТ РСО-А'!$G$9</f>
        <v>4072.06</v>
      </c>
      <c r="K307" s="119">
        <f>VLOOKUP($A307+ROUND((COLUMN()-2)/24,5),АТС!$A$41:$F$784,3)+'Иные услуги '!$C$5+'РСТ РСО-А'!$K$6+'РСТ РСО-А'!$G$9</f>
        <v>3962.87</v>
      </c>
      <c r="L307" s="119">
        <f>VLOOKUP($A307+ROUND((COLUMN()-2)/24,5),АТС!$A$41:$F$784,3)+'Иные услуги '!$C$5+'РСТ РСО-А'!$K$6+'РСТ РСО-А'!$G$9</f>
        <v>3986.02</v>
      </c>
      <c r="M307" s="119">
        <f>VLOOKUP($A307+ROUND((COLUMN()-2)/24,5),АТС!$A$41:$F$784,3)+'Иные услуги '!$C$5+'РСТ РСО-А'!$K$6+'РСТ РСО-А'!$G$9</f>
        <v>3986.2200000000003</v>
      </c>
      <c r="N307" s="119">
        <f>VLOOKUP($A307+ROUND((COLUMN()-2)/24,5),АТС!$A$41:$F$784,3)+'Иные услуги '!$C$5+'РСТ РСО-А'!$K$6+'РСТ РСО-А'!$G$9</f>
        <v>3986.1000000000004</v>
      </c>
      <c r="O307" s="119">
        <f>VLOOKUP($A307+ROUND((COLUMN()-2)/24,5),АТС!$A$41:$F$784,3)+'Иные услуги '!$C$5+'РСТ РСО-А'!$K$6+'РСТ РСО-А'!$G$9</f>
        <v>4002.6800000000003</v>
      </c>
      <c r="P307" s="119">
        <f>VLOOKUP($A307+ROUND((COLUMN()-2)/24,5),АТС!$A$41:$F$784,3)+'Иные услуги '!$C$5+'РСТ РСО-А'!$K$6+'РСТ РСО-А'!$G$9</f>
        <v>4056.2400000000002</v>
      </c>
      <c r="Q307" s="119">
        <f>VLOOKUP($A307+ROUND((COLUMN()-2)/24,5),АТС!$A$41:$F$784,3)+'Иные услуги '!$C$5+'РСТ РСО-А'!$K$6+'РСТ РСО-А'!$G$9</f>
        <v>4038.03</v>
      </c>
      <c r="R307" s="119">
        <f>VLOOKUP($A307+ROUND((COLUMN()-2)/24,5),АТС!$A$41:$F$784,3)+'Иные услуги '!$C$5+'РСТ РСО-А'!$K$6+'РСТ РСО-А'!$G$9</f>
        <v>3996.84</v>
      </c>
      <c r="S307" s="119">
        <f>VLOOKUP($A307+ROUND((COLUMN()-2)/24,5),АТС!$A$41:$F$784,3)+'Иные услуги '!$C$5+'РСТ РСО-А'!$K$6+'РСТ РСО-А'!$G$9</f>
        <v>3951.77</v>
      </c>
      <c r="T307" s="119">
        <f>VLOOKUP($A307+ROUND((COLUMN()-2)/24,5),АТС!$A$41:$F$784,3)+'Иные услуги '!$C$5+'РСТ РСО-А'!$K$6+'РСТ РСО-А'!$G$9</f>
        <v>3949.37</v>
      </c>
      <c r="U307" s="119">
        <f>VLOOKUP($A307+ROUND((COLUMN()-2)/24,5),АТС!$A$41:$F$784,3)+'Иные услуги '!$C$5+'РСТ РСО-А'!$K$6+'РСТ РСО-А'!$G$9</f>
        <v>4087.88</v>
      </c>
      <c r="V307" s="119">
        <f>VLOOKUP($A307+ROUND((COLUMN()-2)/24,5),АТС!$A$41:$F$784,3)+'Иные услуги '!$C$5+'РСТ РСО-А'!$K$6+'РСТ РСО-А'!$G$9</f>
        <v>4182.96</v>
      </c>
      <c r="W307" s="119">
        <f>VLOOKUP($A307+ROUND((COLUMN()-2)/24,5),АТС!$A$41:$F$784,3)+'Иные услуги '!$C$5+'РСТ РСО-А'!$K$6+'РСТ РСО-А'!$G$9</f>
        <v>4093.33</v>
      </c>
      <c r="X307" s="119">
        <f>VLOOKUP($A307+ROUND((COLUMN()-2)/24,5),АТС!$A$41:$F$784,3)+'Иные услуги '!$C$5+'РСТ РСО-А'!$K$6+'РСТ РСО-А'!$G$9</f>
        <v>3983.36</v>
      </c>
      <c r="Y307" s="119">
        <f>VLOOKUP($A307+ROUND((COLUMN()-2)/24,5),АТС!$A$41:$F$784,3)+'Иные услуги '!$C$5+'РСТ РСО-А'!$K$6+'РСТ РСО-А'!$G$9</f>
        <v>4169.99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43313</v>
      </c>
      <c r="B314" s="91">
        <f>VLOOKUP($A314+ROUND((COLUMN()-2)/24,5),АТС!$A$41:$F$784,3)+'Иные услуги '!$C$5+'РСТ РСО-А'!$K$6+'РСТ РСО-А'!$H$9</f>
        <v>3884.99</v>
      </c>
      <c r="C314" s="119">
        <f>VLOOKUP($A314+ROUND((COLUMN()-2)/24,5),АТС!$A$41:$F$784,3)+'Иные услуги '!$C$5+'РСТ РСО-А'!$K$6+'РСТ РСО-А'!$H$9</f>
        <v>3890.6800000000003</v>
      </c>
      <c r="D314" s="119">
        <f>VLOOKUP($A314+ROUND((COLUMN()-2)/24,5),АТС!$A$41:$F$784,3)+'Иные услуги '!$C$5+'РСТ РСО-А'!$K$6+'РСТ РСО-А'!$H$9</f>
        <v>3880.49</v>
      </c>
      <c r="E314" s="119">
        <f>VLOOKUP($A314+ROUND((COLUMN()-2)/24,5),АТС!$A$41:$F$784,3)+'Иные услуги '!$C$5+'РСТ РСО-А'!$K$6+'РСТ РСО-А'!$H$9</f>
        <v>3878.26</v>
      </c>
      <c r="F314" s="119">
        <f>VLOOKUP($A314+ROUND((COLUMN()-2)/24,5),АТС!$A$41:$F$784,3)+'Иные услуги '!$C$5+'РСТ РСО-А'!$K$6+'РСТ РСО-А'!$H$9</f>
        <v>3894.71</v>
      </c>
      <c r="G314" s="119">
        <f>VLOOKUP($A314+ROUND((COLUMN()-2)/24,5),АТС!$A$41:$F$784,3)+'Иные услуги '!$C$5+'РСТ РСО-А'!$K$6+'РСТ РСО-А'!$H$9</f>
        <v>3886.74</v>
      </c>
      <c r="H314" s="119">
        <f>VLOOKUP($A314+ROUND((COLUMN()-2)/24,5),АТС!$A$41:$F$784,3)+'Иные услуги '!$C$5+'РСТ РСО-А'!$K$6+'РСТ РСО-А'!$H$9</f>
        <v>3909.75</v>
      </c>
      <c r="I314" s="119">
        <f>VLOOKUP($A314+ROUND((COLUMN()-2)/24,5),АТС!$A$41:$F$784,3)+'Иные услуги '!$C$5+'РСТ РСО-А'!$K$6+'РСТ РСО-А'!$H$9</f>
        <v>3909.78</v>
      </c>
      <c r="J314" s="119">
        <f>VLOOKUP($A314+ROUND((COLUMN()-2)/24,5),АТС!$A$41:$F$784,3)+'Иные услуги '!$C$5+'РСТ РСО-А'!$K$6+'РСТ РСО-А'!$H$9</f>
        <v>3899.24</v>
      </c>
      <c r="K314" s="119">
        <f>VLOOKUP($A314+ROUND((COLUMN()-2)/24,5),АТС!$A$41:$F$784,3)+'Иные услуги '!$C$5+'РСТ РСО-А'!$K$6+'РСТ РСО-А'!$H$9</f>
        <v>3935.01</v>
      </c>
      <c r="L314" s="119">
        <f>VLOOKUP($A314+ROUND((COLUMN()-2)/24,5),АТС!$A$41:$F$784,3)+'Иные услуги '!$C$5+'РСТ РСО-А'!$K$6+'РСТ РСО-А'!$H$9</f>
        <v>3975.06</v>
      </c>
      <c r="M314" s="119">
        <f>VLOOKUP($A314+ROUND((COLUMN()-2)/24,5),АТС!$A$41:$F$784,3)+'Иные услуги '!$C$5+'РСТ РСО-А'!$K$6+'РСТ РСО-А'!$H$9</f>
        <v>4000.9700000000003</v>
      </c>
      <c r="N314" s="119">
        <f>VLOOKUP($A314+ROUND((COLUMN()-2)/24,5),АТС!$A$41:$F$784,3)+'Иные услуги '!$C$5+'РСТ РСО-А'!$K$6+'РСТ РСО-А'!$H$9</f>
        <v>4001.39</v>
      </c>
      <c r="O314" s="119">
        <f>VLOOKUP($A314+ROUND((COLUMN()-2)/24,5),АТС!$A$41:$F$784,3)+'Иные услуги '!$C$5+'РСТ РСО-А'!$K$6+'РСТ РСО-А'!$H$9</f>
        <v>4022.42</v>
      </c>
      <c r="P314" s="119">
        <f>VLOOKUP($A314+ROUND((COLUMN()-2)/24,5),АТС!$A$41:$F$784,3)+'Иные услуги '!$C$5+'РСТ РСО-А'!$K$6+'РСТ РСО-А'!$H$9</f>
        <v>4033.26</v>
      </c>
      <c r="Q314" s="119">
        <f>VLOOKUP($A314+ROUND((COLUMN()-2)/24,5),АТС!$A$41:$F$784,3)+'Иные услуги '!$C$5+'РСТ РСО-А'!$K$6+'РСТ РСО-А'!$H$9</f>
        <v>4022.73</v>
      </c>
      <c r="R314" s="119">
        <f>VLOOKUP($A314+ROUND((COLUMN()-2)/24,5),АТС!$A$41:$F$784,3)+'Иные услуги '!$C$5+'РСТ РСО-А'!$K$6+'РСТ РСО-А'!$H$9</f>
        <v>3989.14</v>
      </c>
      <c r="S314" s="119">
        <f>VLOOKUP($A314+ROUND((COLUMN()-2)/24,5),АТС!$A$41:$F$784,3)+'Иные услуги '!$C$5+'РСТ РСО-А'!$K$6+'РСТ РСО-А'!$H$9</f>
        <v>3907.1800000000003</v>
      </c>
      <c r="T314" s="119">
        <f>VLOOKUP($A314+ROUND((COLUMN()-2)/24,5),АТС!$A$41:$F$784,3)+'Иные услуги '!$C$5+'РСТ РСО-А'!$K$6+'РСТ РСО-А'!$H$9</f>
        <v>3883.76</v>
      </c>
      <c r="U314" s="119">
        <f>VLOOKUP($A314+ROUND((COLUMN()-2)/24,5),АТС!$A$41:$F$784,3)+'Иные услуги '!$C$5+'РСТ РСО-А'!$K$6+'РСТ РСО-А'!$H$9</f>
        <v>3894.92</v>
      </c>
      <c r="V314" s="119">
        <f>VLOOKUP($A314+ROUND((COLUMN()-2)/24,5),АТС!$A$41:$F$784,3)+'Иные услуги '!$C$5+'РСТ РСО-А'!$K$6+'РСТ РСО-А'!$H$9</f>
        <v>3982.5</v>
      </c>
      <c r="W314" s="119">
        <f>VLOOKUP($A314+ROUND((COLUMN()-2)/24,5),АТС!$A$41:$F$784,3)+'Иные услуги '!$C$5+'РСТ РСО-А'!$K$6+'РСТ РСО-А'!$H$9</f>
        <v>3950.12</v>
      </c>
      <c r="X314" s="119">
        <f>VLOOKUP($A314+ROUND((COLUMN()-2)/24,5),АТС!$A$41:$F$784,3)+'Иные услуги '!$C$5+'РСТ РСО-А'!$K$6+'РСТ РСО-А'!$H$9</f>
        <v>3938.85</v>
      </c>
      <c r="Y314" s="119">
        <f>VLOOKUP($A314+ROUND((COLUMN()-2)/24,5),АТС!$A$41:$F$784,3)+'Иные услуги '!$C$5+'РСТ РСО-А'!$K$6+'РСТ РСО-А'!$H$9</f>
        <v>3957.8</v>
      </c>
      <c r="AA314" s="67"/>
    </row>
    <row r="315" spans="1:27" x14ac:dyDescent="0.2">
      <c r="A315" s="66">
        <f>A314+1</f>
        <v>43314</v>
      </c>
      <c r="B315" s="119">
        <f>VLOOKUP($A315+ROUND((COLUMN()-2)/24,5),АТС!$A$41:$F$784,3)+'Иные услуги '!$C$5+'РСТ РСО-А'!$K$6+'РСТ РСО-А'!$H$9</f>
        <v>3883.35</v>
      </c>
      <c r="C315" s="119">
        <f>VLOOKUP($A315+ROUND((COLUMN()-2)/24,5),АТС!$A$41:$F$784,3)+'Иные услуги '!$C$5+'РСТ РСО-А'!$K$6+'РСТ РСО-А'!$H$9</f>
        <v>3890.89</v>
      </c>
      <c r="D315" s="119">
        <f>VLOOKUP($A315+ROUND((COLUMN()-2)/24,5),АТС!$A$41:$F$784,3)+'Иные услуги '!$C$5+'РСТ РСО-А'!$K$6+'РСТ РСО-А'!$H$9</f>
        <v>3905.78</v>
      </c>
      <c r="E315" s="119">
        <f>VLOOKUP($A315+ROUND((COLUMN()-2)/24,5),АТС!$A$41:$F$784,3)+'Иные услуги '!$C$5+'РСТ РСО-А'!$K$6+'РСТ РСО-А'!$H$9</f>
        <v>3904.32</v>
      </c>
      <c r="F315" s="119">
        <f>VLOOKUP($A315+ROUND((COLUMN()-2)/24,5),АТС!$A$41:$F$784,3)+'Иные услуги '!$C$5+'РСТ РСО-А'!$K$6+'РСТ РСО-А'!$H$9</f>
        <v>3902.32</v>
      </c>
      <c r="G315" s="119">
        <f>VLOOKUP($A315+ROUND((COLUMN()-2)/24,5),АТС!$A$41:$F$784,3)+'Иные услуги '!$C$5+'РСТ РСО-А'!$K$6+'РСТ РСО-А'!$H$9</f>
        <v>3894.2</v>
      </c>
      <c r="H315" s="119">
        <f>VLOOKUP($A315+ROUND((COLUMN()-2)/24,5),АТС!$A$41:$F$784,3)+'Иные услуги '!$C$5+'РСТ РСО-А'!$K$6+'РСТ РСО-А'!$H$9</f>
        <v>3924.13</v>
      </c>
      <c r="I315" s="119">
        <f>VLOOKUP($A315+ROUND((COLUMN()-2)/24,5),АТС!$A$41:$F$784,3)+'Иные услуги '!$C$5+'РСТ РСО-А'!$K$6+'РСТ РСО-А'!$H$9</f>
        <v>3911.8</v>
      </c>
      <c r="J315" s="119">
        <f>VLOOKUP($A315+ROUND((COLUMN()-2)/24,5),АТС!$A$41:$F$784,3)+'Иные услуги '!$C$5+'РСТ РСО-А'!$K$6+'РСТ РСО-А'!$H$9</f>
        <v>3902</v>
      </c>
      <c r="K315" s="119">
        <f>VLOOKUP($A315+ROUND((COLUMN()-2)/24,5),АТС!$A$41:$F$784,3)+'Иные услуги '!$C$5+'РСТ РСО-А'!$K$6+'РСТ РСО-А'!$H$9</f>
        <v>3889.2200000000003</v>
      </c>
      <c r="L315" s="119">
        <f>VLOOKUP($A315+ROUND((COLUMN()-2)/24,5),АТС!$A$41:$F$784,3)+'Иные услуги '!$C$5+'РСТ РСО-А'!$K$6+'РСТ РСО-А'!$H$9</f>
        <v>3976.31</v>
      </c>
      <c r="M315" s="119">
        <f>VLOOKUP($A315+ROUND((COLUMN()-2)/24,5),АТС!$A$41:$F$784,3)+'Иные услуги '!$C$5+'РСТ РСО-А'!$K$6+'РСТ РСО-А'!$H$9</f>
        <v>4000.37</v>
      </c>
      <c r="N315" s="119">
        <f>VLOOKUP($A315+ROUND((COLUMN()-2)/24,5),АТС!$A$41:$F$784,3)+'Иные услуги '!$C$5+'РСТ РСО-А'!$K$6+'РСТ РСО-А'!$H$9</f>
        <v>4002.63</v>
      </c>
      <c r="O315" s="119">
        <f>VLOOKUP($A315+ROUND((COLUMN()-2)/24,5),АТС!$A$41:$F$784,3)+'Иные услуги '!$C$5+'РСТ РСО-А'!$K$6+'РСТ РСО-А'!$H$9</f>
        <v>4029.61</v>
      </c>
      <c r="P315" s="119">
        <f>VLOOKUP($A315+ROUND((COLUMN()-2)/24,5),АТС!$A$41:$F$784,3)+'Иные услуги '!$C$5+'РСТ РСО-А'!$K$6+'РСТ РСО-А'!$H$9</f>
        <v>4030.4</v>
      </c>
      <c r="Q315" s="119">
        <f>VLOOKUP($A315+ROUND((COLUMN()-2)/24,5),АТС!$A$41:$F$784,3)+'Иные услуги '!$C$5+'РСТ РСО-А'!$K$6+'РСТ РСО-А'!$H$9</f>
        <v>4033.19</v>
      </c>
      <c r="R315" s="119">
        <f>VLOOKUP($A315+ROUND((COLUMN()-2)/24,5),АТС!$A$41:$F$784,3)+'Иные услуги '!$C$5+'РСТ РСО-А'!$K$6+'РСТ РСО-А'!$H$9</f>
        <v>3986.37</v>
      </c>
      <c r="S315" s="119">
        <f>VLOOKUP($A315+ROUND((COLUMN()-2)/24,5),АТС!$A$41:$F$784,3)+'Иные услуги '!$C$5+'РСТ РСО-А'!$K$6+'РСТ РСО-А'!$H$9</f>
        <v>3892.13</v>
      </c>
      <c r="T315" s="119">
        <f>VLOOKUP($A315+ROUND((COLUMN()-2)/24,5),АТС!$A$41:$F$784,3)+'Иные услуги '!$C$5+'РСТ РСО-А'!$K$6+'РСТ РСО-А'!$H$9</f>
        <v>3888.12</v>
      </c>
      <c r="U315" s="119">
        <f>VLOOKUP($A315+ROUND((COLUMN()-2)/24,5),АТС!$A$41:$F$784,3)+'Иные услуги '!$C$5+'РСТ РСО-А'!$K$6+'РСТ РСО-А'!$H$9</f>
        <v>3898.51</v>
      </c>
      <c r="V315" s="119">
        <f>VLOOKUP($A315+ROUND((COLUMN()-2)/24,5),АТС!$A$41:$F$784,3)+'Иные услуги '!$C$5+'РСТ РСО-А'!$K$6+'РСТ РСО-А'!$H$9</f>
        <v>3938.59</v>
      </c>
      <c r="W315" s="119">
        <f>VLOOKUP($A315+ROUND((COLUMN()-2)/24,5),АТС!$A$41:$F$784,3)+'Иные услуги '!$C$5+'РСТ РСО-А'!$K$6+'РСТ РСО-А'!$H$9</f>
        <v>3944.78</v>
      </c>
      <c r="X315" s="119">
        <f>VLOOKUP($A315+ROUND((COLUMN()-2)/24,5),АТС!$A$41:$F$784,3)+'Иные услуги '!$C$5+'РСТ РСО-А'!$K$6+'РСТ РСО-А'!$H$9</f>
        <v>3936.8</v>
      </c>
      <c r="Y315" s="119">
        <f>VLOOKUP($A315+ROUND((COLUMN()-2)/24,5),АТС!$A$41:$F$784,3)+'Иные услуги '!$C$5+'РСТ РСО-А'!$K$6+'РСТ РСО-А'!$H$9</f>
        <v>4854.7300000000005</v>
      </c>
    </row>
    <row r="316" spans="1:27" x14ac:dyDescent="0.2">
      <c r="A316" s="66">
        <f t="shared" ref="A316:A344" si="9">A315+1</f>
        <v>43315</v>
      </c>
      <c r="B316" s="119">
        <f>VLOOKUP($A316+ROUND((COLUMN()-2)/24,5),АТС!$A$41:$F$784,3)+'Иные услуги '!$C$5+'РСТ РСО-А'!$K$6+'РСТ РСО-А'!$H$9</f>
        <v>3891.2200000000003</v>
      </c>
      <c r="C316" s="119">
        <f>VLOOKUP($A316+ROUND((COLUMN()-2)/24,5),АТС!$A$41:$F$784,3)+'Иные услуги '!$C$5+'РСТ РСО-А'!$K$6+'РСТ РСО-А'!$H$9</f>
        <v>3888.87</v>
      </c>
      <c r="D316" s="119">
        <f>VLOOKUP($A316+ROUND((COLUMN()-2)/24,5),АТС!$A$41:$F$784,3)+'Иные услуги '!$C$5+'РСТ РСО-А'!$K$6+'РСТ РСО-А'!$H$9</f>
        <v>3903.8</v>
      </c>
      <c r="E316" s="119">
        <f>VLOOKUP($A316+ROUND((COLUMN()-2)/24,5),АТС!$A$41:$F$784,3)+'Иные услуги '!$C$5+'РСТ РСО-А'!$K$6+'РСТ РСО-А'!$H$9</f>
        <v>3930.11</v>
      </c>
      <c r="F316" s="119">
        <f>VLOOKUP($A316+ROUND((COLUMN()-2)/24,5),АТС!$A$41:$F$784,3)+'Иные услуги '!$C$5+'РСТ РСО-А'!$K$6+'РСТ РСО-А'!$H$9</f>
        <v>3929.11</v>
      </c>
      <c r="G316" s="119">
        <f>VLOOKUP($A316+ROUND((COLUMN()-2)/24,5),АТС!$A$41:$F$784,3)+'Иные услуги '!$C$5+'РСТ РСО-А'!$K$6+'РСТ РСО-А'!$H$9</f>
        <v>3911.7</v>
      </c>
      <c r="H316" s="119">
        <f>VLOOKUP($A316+ROUND((COLUMN()-2)/24,5),АТС!$A$41:$F$784,3)+'Иные услуги '!$C$5+'РСТ РСО-А'!$K$6+'РСТ РСО-А'!$H$9</f>
        <v>3940.74</v>
      </c>
      <c r="I316" s="119">
        <f>VLOOKUP($A316+ROUND((COLUMN()-2)/24,5),АТС!$A$41:$F$784,3)+'Иные услуги '!$C$5+'РСТ РСО-А'!$K$6+'РСТ РСО-А'!$H$9</f>
        <v>3907.73</v>
      </c>
      <c r="J316" s="119">
        <f>VLOOKUP($A316+ROUND((COLUMN()-2)/24,5),АТС!$A$41:$F$784,3)+'Иные услуги '!$C$5+'РСТ РСО-А'!$K$6+'РСТ РСО-А'!$H$9</f>
        <v>3983.02</v>
      </c>
      <c r="K316" s="119">
        <f>VLOOKUP($A316+ROUND((COLUMN()-2)/24,5),АТС!$A$41:$F$784,3)+'Иные услуги '!$C$5+'РСТ РСО-А'!$K$6+'РСТ РСО-А'!$H$9</f>
        <v>3901.57</v>
      </c>
      <c r="L316" s="119">
        <f>VLOOKUP($A316+ROUND((COLUMN()-2)/24,5),АТС!$A$41:$F$784,3)+'Иные услуги '!$C$5+'РСТ РСО-А'!$K$6+'РСТ РСО-А'!$H$9</f>
        <v>3887.84</v>
      </c>
      <c r="M316" s="119">
        <f>VLOOKUP($A316+ROUND((COLUMN()-2)/24,5),АТС!$A$41:$F$784,3)+'Иные услуги '!$C$5+'РСТ РСО-А'!$K$6+'РСТ РСО-А'!$H$9</f>
        <v>3888.5</v>
      </c>
      <c r="N316" s="119">
        <f>VLOOKUP($A316+ROUND((COLUMN()-2)/24,5),АТС!$A$41:$F$784,3)+'Иные услуги '!$C$5+'РСТ РСО-А'!$K$6+'РСТ РСО-А'!$H$9</f>
        <v>3886.6</v>
      </c>
      <c r="O316" s="119">
        <f>VLOOKUP($A316+ROUND((COLUMN()-2)/24,5),АТС!$A$41:$F$784,3)+'Иные услуги '!$C$5+'РСТ РСО-А'!$K$6+'РСТ РСО-А'!$H$9</f>
        <v>3886.1800000000003</v>
      </c>
      <c r="P316" s="119">
        <f>VLOOKUP($A316+ROUND((COLUMN()-2)/24,5),АТС!$A$41:$F$784,3)+'Иные услуги '!$C$5+'РСТ РСО-А'!$K$6+'РСТ РСО-А'!$H$9</f>
        <v>3886.06</v>
      </c>
      <c r="Q316" s="119">
        <f>VLOOKUP($A316+ROUND((COLUMN()-2)/24,5),АТС!$A$41:$F$784,3)+'Иные услуги '!$C$5+'РСТ РСО-А'!$K$6+'РСТ РСО-А'!$H$9</f>
        <v>3875.48</v>
      </c>
      <c r="R316" s="119">
        <f>VLOOKUP($A316+ROUND((COLUMN()-2)/24,5),АТС!$A$41:$F$784,3)+'Иные услуги '!$C$5+'РСТ РСО-А'!$K$6+'РСТ РСО-А'!$H$9</f>
        <v>3883.85</v>
      </c>
      <c r="S316" s="119">
        <f>VLOOKUP($A316+ROUND((COLUMN()-2)/24,5),АТС!$A$41:$F$784,3)+'Иные услуги '!$C$5+'РСТ РСО-А'!$K$6+'РСТ РСО-А'!$H$9</f>
        <v>3903.37</v>
      </c>
      <c r="T316" s="119">
        <f>VLOOKUP($A316+ROUND((COLUMN()-2)/24,5),АТС!$A$41:$F$784,3)+'Иные услуги '!$C$5+'РСТ РСО-А'!$K$6+'РСТ РСО-А'!$H$9</f>
        <v>3886.9</v>
      </c>
      <c r="U316" s="119">
        <f>VLOOKUP($A316+ROUND((COLUMN()-2)/24,5),АТС!$A$41:$F$784,3)+'Иные услуги '!$C$5+'РСТ РСО-А'!$K$6+'РСТ РСО-А'!$H$9</f>
        <v>3897.91</v>
      </c>
      <c r="V316" s="119">
        <f>VLOOKUP($A316+ROUND((COLUMN()-2)/24,5),АТС!$A$41:$F$784,3)+'Иные услуги '!$C$5+'РСТ РСО-А'!$K$6+'РСТ РСО-А'!$H$9</f>
        <v>3932.46</v>
      </c>
      <c r="W316" s="119">
        <f>VLOOKUP($A316+ROUND((COLUMN()-2)/24,5),АТС!$A$41:$F$784,3)+'Иные услуги '!$C$5+'РСТ РСО-А'!$K$6+'РСТ РСО-А'!$H$9</f>
        <v>3942.3</v>
      </c>
      <c r="X316" s="119">
        <f>VLOOKUP($A316+ROUND((COLUMN()-2)/24,5),АТС!$A$41:$F$784,3)+'Иные услуги '!$C$5+'РСТ РСО-А'!$K$6+'РСТ РСО-А'!$H$9</f>
        <v>3930.34</v>
      </c>
      <c r="Y316" s="119">
        <f>VLOOKUP($A316+ROUND((COLUMN()-2)/24,5),АТС!$A$41:$F$784,3)+'Иные услуги '!$C$5+'РСТ РСО-А'!$K$6+'РСТ РСО-А'!$H$9</f>
        <v>4855.03</v>
      </c>
    </row>
    <row r="317" spans="1:27" x14ac:dyDescent="0.2">
      <c r="A317" s="66">
        <f t="shared" si="9"/>
        <v>43316</v>
      </c>
      <c r="B317" s="119">
        <f>VLOOKUP($A317+ROUND((COLUMN()-2)/24,5),АТС!$A$41:$F$784,3)+'Иные услуги '!$C$5+'РСТ РСО-А'!$K$6+'РСТ РСО-А'!$H$9</f>
        <v>3899.74</v>
      </c>
      <c r="C317" s="119">
        <f>VLOOKUP($A317+ROUND((COLUMN()-2)/24,5),АТС!$A$41:$F$784,3)+'Иные услуги '!$C$5+'РСТ РСО-А'!$K$6+'РСТ РСО-А'!$H$9</f>
        <v>3901.82</v>
      </c>
      <c r="D317" s="119">
        <f>VLOOKUP($A317+ROUND((COLUMN()-2)/24,5),АТС!$A$41:$F$784,3)+'Иные услуги '!$C$5+'РСТ РСО-А'!$K$6+'РСТ РСО-А'!$H$9</f>
        <v>3989.94</v>
      </c>
      <c r="E317" s="119">
        <f>VLOOKUP($A317+ROUND((COLUMN()-2)/24,5),АТС!$A$41:$F$784,3)+'Иные услуги '!$C$5+'РСТ РСО-А'!$K$6+'РСТ РСО-А'!$H$9</f>
        <v>3985.1</v>
      </c>
      <c r="F317" s="119">
        <f>VLOOKUP($A317+ROUND((COLUMN()-2)/24,5),АТС!$A$41:$F$784,3)+'Иные услуги '!$C$5+'РСТ РСО-А'!$K$6+'РСТ РСО-А'!$H$9</f>
        <v>3984.2</v>
      </c>
      <c r="G317" s="119">
        <f>VLOOKUP($A317+ROUND((COLUMN()-2)/24,5),АТС!$A$41:$F$784,3)+'Иные услуги '!$C$5+'РСТ РСО-А'!$K$6+'РСТ РСО-А'!$H$9</f>
        <v>3983.84</v>
      </c>
      <c r="H317" s="119">
        <f>VLOOKUP($A317+ROUND((COLUMN()-2)/24,5),АТС!$A$41:$F$784,3)+'Иные услуги '!$C$5+'РСТ РСО-А'!$K$6+'РСТ РСО-А'!$H$9</f>
        <v>4039.02</v>
      </c>
      <c r="I317" s="119">
        <f>VLOOKUP($A317+ROUND((COLUMN()-2)/24,5),АТС!$A$41:$F$784,3)+'Иные услуги '!$C$5+'РСТ РСО-А'!$K$6+'РСТ РСО-А'!$H$9</f>
        <v>3911.56</v>
      </c>
      <c r="J317" s="119">
        <f>VLOOKUP($A317+ROUND((COLUMN()-2)/24,5),АТС!$A$41:$F$784,3)+'Иные услуги '!$C$5+'РСТ РСО-А'!$K$6+'РСТ РСО-А'!$H$9</f>
        <v>4081.98</v>
      </c>
      <c r="K317" s="119">
        <f>VLOOKUP($A317+ROUND((COLUMN()-2)/24,5),АТС!$A$41:$F$784,3)+'Иные услуги '!$C$5+'РСТ РСО-А'!$K$6+'РСТ РСО-А'!$H$9</f>
        <v>3970.09</v>
      </c>
      <c r="L317" s="119">
        <f>VLOOKUP($A317+ROUND((COLUMN()-2)/24,5),АТС!$A$41:$F$784,3)+'Иные услуги '!$C$5+'РСТ РСО-А'!$K$6+'РСТ РСО-А'!$H$9</f>
        <v>3905.81</v>
      </c>
      <c r="M317" s="119">
        <f>VLOOKUP($A317+ROUND((COLUMN()-2)/24,5),АТС!$A$41:$F$784,3)+'Иные услуги '!$C$5+'РСТ РСО-А'!$K$6+'РСТ РСО-А'!$H$9</f>
        <v>3904.6</v>
      </c>
      <c r="N317" s="119">
        <f>VLOOKUP($A317+ROUND((COLUMN()-2)/24,5),АТС!$A$41:$F$784,3)+'Иные услуги '!$C$5+'РСТ РСО-А'!$K$6+'РСТ РСО-А'!$H$9</f>
        <v>3905.8</v>
      </c>
      <c r="O317" s="119">
        <f>VLOOKUP($A317+ROUND((COLUMN()-2)/24,5),АТС!$A$41:$F$784,3)+'Иные услуги '!$C$5+'РСТ РСО-А'!$K$6+'РСТ РСО-А'!$H$9</f>
        <v>3908.24</v>
      </c>
      <c r="P317" s="119">
        <f>VLOOKUP($A317+ROUND((COLUMN()-2)/24,5),АТС!$A$41:$F$784,3)+'Иные услуги '!$C$5+'РСТ РСО-А'!$K$6+'РСТ РСО-А'!$H$9</f>
        <v>3906.71</v>
      </c>
      <c r="Q317" s="119">
        <f>VLOOKUP($A317+ROUND((COLUMN()-2)/24,5),АТС!$A$41:$F$784,3)+'Иные услуги '!$C$5+'РСТ РСО-А'!$K$6+'РСТ РСО-А'!$H$9</f>
        <v>3920.94</v>
      </c>
      <c r="R317" s="119">
        <f>VLOOKUP($A317+ROUND((COLUMN()-2)/24,5),АТС!$A$41:$F$784,3)+'Иные услуги '!$C$5+'РСТ РСО-А'!$K$6+'РСТ РСО-А'!$H$9</f>
        <v>3905.52</v>
      </c>
      <c r="S317" s="119">
        <f>VLOOKUP($A317+ROUND((COLUMN()-2)/24,5),АТС!$A$41:$F$784,3)+'Иные услуги '!$C$5+'РСТ РСО-А'!$K$6+'РСТ РСО-А'!$H$9</f>
        <v>3906.42</v>
      </c>
      <c r="T317" s="119">
        <f>VLOOKUP($A317+ROUND((COLUMN()-2)/24,5),АТС!$A$41:$F$784,3)+'Иные услуги '!$C$5+'РСТ РСО-А'!$K$6+'РСТ РСО-А'!$H$9</f>
        <v>3890.24</v>
      </c>
      <c r="U317" s="119">
        <f>VLOOKUP($A317+ROUND((COLUMN()-2)/24,5),АТС!$A$41:$F$784,3)+'Иные услуги '!$C$5+'РСТ РСО-А'!$K$6+'РСТ РСО-А'!$H$9</f>
        <v>3900.4300000000003</v>
      </c>
      <c r="V317" s="119">
        <f>VLOOKUP($A317+ROUND((COLUMN()-2)/24,5),АТС!$A$41:$F$784,3)+'Иные услуги '!$C$5+'РСТ РСО-А'!$K$6+'РСТ РСО-А'!$H$9</f>
        <v>3937.8</v>
      </c>
      <c r="W317" s="119">
        <f>VLOOKUP($A317+ROUND((COLUMN()-2)/24,5),АТС!$A$41:$F$784,3)+'Иные услуги '!$C$5+'РСТ РСО-А'!$K$6+'РСТ РСО-А'!$H$9</f>
        <v>3948.49</v>
      </c>
      <c r="X317" s="119">
        <f>VLOOKUP($A317+ROUND((COLUMN()-2)/24,5),АТС!$A$41:$F$784,3)+'Иные услуги '!$C$5+'РСТ РСО-А'!$K$6+'РСТ РСО-А'!$H$9</f>
        <v>3946.13</v>
      </c>
      <c r="Y317" s="119">
        <f>VLOOKUP($A317+ROUND((COLUMN()-2)/24,5),АТС!$A$41:$F$784,3)+'Иные услуги '!$C$5+'РСТ РСО-А'!$K$6+'РСТ РСО-А'!$H$9</f>
        <v>4611.26</v>
      </c>
    </row>
    <row r="318" spans="1:27" x14ac:dyDescent="0.2">
      <c r="A318" s="66">
        <f t="shared" si="9"/>
        <v>43317</v>
      </c>
      <c r="B318" s="119">
        <f>VLOOKUP($A318+ROUND((COLUMN()-2)/24,5),АТС!$A$41:$F$784,3)+'Иные услуги '!$C$5+'РСТ РСО-А'!$K$6+'РСТ РСО-А'!$H$9</f>
        <v>3907.66</v>
      </c>
      <c r="C318" s="119">
        <f>VLOOKUP($A318+ROUND((COLUMN()-2)/24,5),АТС!$A$41:$F$784,3)+'Иные услуги '!$C$5+'РСТ РСО-А'!$K$6+'РСТ РСО-А'!$H$9</f>
        <v>3919.7200000000003</v>
      </c>
      <c r="D318" s="119">
        <f>VLOOKUP($A318+ROUND((COLUMN()-2)/24,5),АТС!$A$41:$F$784,3)+'Иные услуги '!$C$5+'РСТ РСО-А'!$K$6+'РСТ РСО-А'!$H$9</f>
        <v>3959.53</v>
      </c>
      <c r="E318" s="119">
        <f>VLOOKUP($A318+ROUND((COLUMN()-2)/24,5),АТС!$A$41:$F$784,3)+'Иные услуги '!$C$5+'РСТ РСО-А'!$K$6+'РСТ РСО-А'!$H$9</f>
        <v>3955.12</v>
      </c>
      <c r="F318" s="119">
        <f>VLOOKUP($A318+ROUND((COLUMN()-2)/24,5),АТС!$A$41:$F$784,3)+'Иные услуги '!$C$5+'РСТ РСО-А'!$K$6+'РСТ РСО-А'!$H$9</f>
        <v>3953.64</v>
      </c>
      <c r="G318" s="119">
        <f>VLOOKUP($A318+ROUND((COLUMN()-2)/24,5),АТС!$A$41:$F$784,3)+'Иные услуги '!$C$5+'РСТ РСО-А'!$K$6+'РСТ РСО-А'!$H$9</f>
        <v>3962.8</v>
      </c>
      <c r="H318" s="119">
        <f>VLOOKUP($A318+ROUND((COLUMN()-2)/24,5),АТС!$A$41:$F$784,3)+'Иные услуги '!$C$5+'РСТ РСО-А'!$K$6+'РСТ РСО-А'!$H$9</f>
        <v>4135.91</v>
      </c>
      <c r="I318" s="119">
        <f>VLOOKUP($A318+ROUND((COLUMN()-2)/24,5),АТС!$A$41:$F$784,3)+'Иные услуги '!$C$5+'РСТ РСО-А'!$K$6+'РСТ РСО-А'!$H$9</f>
        <v>3941.73</v>
      </c>
      <c r="J318" s="119">
        <f>VLOOKUP($A318+ROUND((COLUMN()-2)/24,5),АТС!$A$41:$F$784,3)+'Иные услуги '!$C$5+'РСТ РСО-А'!$K$6+'РСТ РСО-А'!$H$9</f>
        <v>4049.63</v>
      </c>
      <c r="K318" s="119">
        <f>VLOOKUP($A318+ROUND((COLUMN()-2)/24,5),АТС!$A$41:$F$784,3)+'Иные услуги '!$C$5+'РСТ РСО-А'!$K$6+'РСТ РСО-А'!$H$9</f>
        <v>4045.11</v>
      </c>
      <c r="L318" s="119">
        <f>VLOOKUP($A318+ROUND((COLUMN()-2)/24,5),АТС!$A$41:$F$784,3)+'Иные услуги '!$C$5+'РСТ РСО-А'!$K$6+'РСТ РСО-А'!$H$9</f>
        <v>3969.49</v>
      </c>
      <c r="M318" s="119">
        <f>VLOOKUP($A318+ROUND((COLUMN()-2)/24,5),АТС!$A$41:$F$784,3)+'Иные услуги '!$C$5+'РСТ РСО-А'!$K$6+'РСТ РСО-А'!$H$9</f>
        <v>3951.58</v>
      </c>
      <c r="N318" s="119">
        <f>VLOOKUP($A318+ROUND((COLUMN()-2)/24,5),АТС!$A$41:$F$784,3)+'Иные услуги '!$C$5+'РСТ РСО-А'!$K$6+'РСТ РСО-А'!$H$9</f>
        <v>3966.81</v>
      </c>
      <c r="O318" s="119">
        <f>VLOOKUP($A318+ROUND((COLUMN()-2)/24,5),АТС!$A$41:$F$784,3)+'Иные услуги '!$C$5+'РСТ РСО-А'!$K$6+'РСТ РСО-А'!$H$9</f>
        <v>3968.38</v>
      </c>
      <c r="P318" s="119">
        <f>VLOOKUP($A318+ROUND((COLUMN()-2)/24,5),АТС!$A$41:$F$784,3)+'Иные услуги '!$C$5+'РСТ РСО-А'!$K$6+'РСТ РСО-А'!$H$9</f>
        <v>3999.98</v>
      </c>
      <c r="Q318" s="119">
        <f>VLOOKUP($A318+ROUND((COLUMN()-2)/24,5),АТС!$A$41:$F$784,3)+'Иные услуги '!$C$5+'РСТ РСО-А'!$K$6+'РСТ РСО-А'!$H$9</f>
        <v>3982.76</v>
      </c>
      <c r="R318" s="119">
        <f>VLOOKUP($A318+ROUND((COLUMN()-2)/24,5),АТС!$A$41:$F$784,3)+'Иные услуги '!$C$5+'РСТ РСО-А'!$K$6+'РСТ РСО-А'!$H$9</f>
        <v>3949.86</v>
      </c>
      <c r="S318" s="119">
        <f>VLOOKUP($A318+ROUND((COLUMN()-2)/24,5),АТС!$A$41:$F$784,3)+'Иные услуги '!$C$5+'РСТ РСО-А'!$K$6+'РСТ РСО-А'!$H$9</f>
        <v>3968.1</v>
      </c>
      <c r="T318" s="119">
        <f>VLOOKUP($A318+ROUND((COLUMN()-2)/24,5),АТС!$A$41:$F$784,3)+'Иные услуги '!$C$5+'РСТ РСО-А'!$K$6+'РСТ РСО-А'!$H$9</f>
        <v>3949.55</v>
      </c>
      <c r="U318" s="119">
        <f>VLOOKUP($A318+ROUND((COLUMN()-2)/24,5),АТС!$A$41:$F$784,3)+'Иные услуги '!$C$5+'РСТ РСО-А'!$K$6+'РСТ РСО-А'!$H$9</f>
        <v>3927.26</v>
      </c>
      <c r="V318" s="119">
        <f>VLOOKUP($A318+ROUND((COLUMN()-2)/24,5),АТС!$A$41:$F$784,3)+'Иные услуги '!$C$5+'РСТ РСО-А'!$K$6+'РСТ РСО-А'!$H$9</f>
        <v>3941.61</v>
      </c>
      <c r="W318" s="119">
        <f>VLOOKUP($A318+ROUND((COLUMN()-2)/24,5),АТС!$A$41:$F$784,3)+'Иные услуги '!$C$5+'РСТ РСО-А'!$K$6+'РСТ РСО-А'!$H$9</f>
        <v>3941.99</v>
      </c>
      <c r="X318" s="119">
        <f>VLOOKUP($A318+ROUND((COLUMN()-2)/24,5),АТС!$A$41:$F$784,3)+'Иные услуги '!$C$5+'РСТ РСО-А'!$K$6+'РСТ РСО-А'!$H$9</f>
        <v>4094.16</v>
      </c>
      <c r="Y318" s="119">
        <f>VLOOKUP($A318+ROUND((COLUMN()-2)/24,5),АТС!$A$41:$F$784,3)+'Иные услуги '!$C$5+'РСТ РСО-А'!$K$6+'РСТ РСО-А'!$H$9</f>
        <v>4458.5199999999995</v>
      </c>
    </row>
    <row r="319" spans="1:27" x14ac:dyDescent="0.2">
      <c r="A319" s="66">
        <f t="shared" si="9"/>
        <v>43318</v>
      </c>
      <c r="B319" s="119">
        <f>VLOOKUP($A319+ROUND((COLUMN()-2)/24,5),АТС!$A$41:$F$784,3)+'Иные услуги '!$C$5+'РСТ РСО-А'!$K$6+'РСТ РСО-А'!$H$9</f>
        <v>3895.4</v>
      </c>
      <c r="C319" s="119">
        <f>VLOOKUP($A319+ROUND((COLUMN()-2)/24,5),АТС!$A$41:$F$784,3)+'Иные услуги '!$C$5+'РСТ РСО-А'!$K$6+'РСТ РСО-А'!$H$9</f>
        <v>3912.51</v>
      </c>
      <c r="D319" s="119">
        <f>VLOOKUP($A319+ROUND((COLUMN()-2)/24,5),АТС!$A$41:$F$784,3)+'Иные услуги '!$C$5+'РСТ РСО-А'!$K$6+'РСТ РСО-А'!$H$9</f>
        <v>3935.13</v>
      </c>
      <c r="E319" s="119">
        <f>VLOOKUP($A319+ROUND((COLUMN()-2)/24,5),АТС!$A$41:$F$784,3)+'Иные услуги '!$C$5+'РСТ РСО-А'!$K$6+'РСТ РСО-А'!$H$9</f>
        <v>3932.81</v>
      </c>
      <c r="F319" s="119">
        <f>VLOOKUP($A319+ROUND((COLUMN()-2)/24,5),АТС!$A$41:$F$784,3)+'Иные услуги '!$C$5+'РСТ РСО-А'!$K$6+'РСТ РСО-А'!$H$9</f>
        <v>3932.7200000000003</v>
      </c>
      <c r="G319" s="119">
        <f>VLOOKUP($A319+ROUND((COLUMN()-2)/24,5),АТС!$A$41:$F$784,3)+'Иные услуги '!$C$5+'РСТ РСО-А'!$K$6+'РСТ РСО-А'!$H$9</f>
        <v>3950.52</v>
      </c>
      <c r="H319" s="119">
        <f>VLOOKUP($A319+ROUND((COLUMN()-2)/24,5),АТС!$A$41:$F$784,3)+'Иные услуги '!$C$5+'РСТ РСО-А'!$K$6+'РСТ РСО-А'!$H$9</f>
        <v>3979.98</v>
      </c>
      <c r="I319" s="119">
        <f>VLOOKUP($A319+ROUND((COLUMN()-2)/24,5),АТС!$A$41:$F$784,3)+'Иные услуги '!$C$5+'РСТ РСО-А'!$K$6+'РСТ РСО-А'!$H$9</f>
        <v>3950.13</v>
      </c>
      <c r="J319" s="119">
        <f>VLOOKUP($A319+ROUND((COLUMN()-2)/24,5),АТС!$A$41:$F$784,3)+'Иные услуги '!$C$5+'РСТ РСО-А'!$K$6+'РСТ РСО-А'!$H$9</f>
        <v>3961.88</v>
      </c>
      <c r="K319" s="119">
        <f>VLOOKUP($A319+ROUND((COLUMN()-2)/24,5),АТС!$A$41:$F$784,3)+'Иные услуги '!$C$5+'РСТ РСО-А'!$K$6+'РСТ РСО-А'!$H$9</f>
        <v>3905.16</v>
      </c>
      <c r="L319" s="119">
        <f>VLOOKUP($A319+ROUND((COLUMN()-2)/24,5),АТС!$A$41:$F$784,3)+'Иные услуги '!$C$5+'РСТ РСО-А'!$K$6+'РСТ РСО-А'!$H$9</f>
        <v>3898.4300000000003</v>
      </c>
      <c r="M319" s="119">
        <f>VLOOKUP($A319+ROUND((COLUMN()-2)/24,5),АТС!$A$41:$F$784,3)+'Иные услуги '!$C$5+'РСТ РСО-А'!$K$6+'РСТ РСО-А'!$H$9</f>
        <v>3897.9300000000003</v>
      </c>
      <c r="N319" s="119">
        <f>VLOOKUP($A319+ROUND((COLUMN()-2)/24,5),АТС!$A$41:$F$784,3)+'Иные услуги '!$C$5+'РСТ РСО-А'!$K$6+'РСТ РСО-А'!$H$9</f>
        <v>3897.49</v>
      </c>
      <c r="O319" s="119">
        <f>VLOOKUP($A319+ROUND((COLUMN()-2)/24,5),АТС!$A$41:$F$784,3)+'Иные услуги '!$C$5+'РСТ РСО-А'!$K$6+'РСТ РСО-А'!$H$9</f>
        <v>3897.1800000000003</v>
      </c>
      <c r="P319" s="119">
        <f>VLOOKUP($A319+ROUND((COLUMN()-2)/24,5),АТС!$A$41:$F$784,3)+'Иные услуги '!$C$5+'РСТ РСО-А'!$K$6+'РСТ РСО-А'!$H$9</f>
        <v>3881.7</v>
      </c>
      <c r="Q319" s="119">
        <f>VLOOKUP($A319+ROUND((COLUMN()-2)/24,5),АТС!$A$41:$F$784,3)+'Иные услуги '!$C$5+'РСТ РСО-А'!$K$6+'РСТ РСО-А'!$H$9</f>
        <v>3884.28</v>
      </c>
      <c r="R319" s="119">
        <f>VLOOKUP($A319+ROUND((COLUMN()-2)/24,5),АТС!$A$41:$F$784,3)+'Иные услуги '!$C$5+'РСТ РСО-А'!$K$6+'РСТ РСО-А'!$H$9</f>
        <v>3894.44</v>
      </c>
      <c r="S319" s="119">
        <f>VLOOKUP($A319+ROUND((COLUMN()-2)/24,5),АТС!$A$41:$F$784,3)+'Иные услуги '!$C$5+'РСТ РСО-А'!$K$6+'РСТ РСО-А'!$H$9</f>
        <v>3894.58</v>
      </c>
      <c r="T319" s="119">
        <f>VLOOKUP($A319+ROUND((COLUMN()-2)/24,5),АТС!$A$41:$F$784,3)+'Иные услуги '!$C$5+'РСТ РСО-А'!$K$6+'РСТ РСО-А'!$H$9</f>
        <v>3910.52</v>
      </c>
      <c r="U319" s="119">
        <f>VLOOKUP($A319+ROUND((COLUMN()-2)/24,5),АТС!$A$41:$F$784,3)+'Иные услуги '!$C$5+'РСТ РСО-А'!$K$6+'РСТ РСО-А'!$H$9</f>
        <v>3919.01</v>
      </c>
      <c r="V319" s="119">
        <f>VLOOKUP($A319+ROUND((COLUMN()-2)/24,5),АТС!$A$41:$F$784,3)+'Иные услуги '!$C$5+'РСТ РСО-А'!$K$6+'РСТ РСО-А'!$H$9</f>
        <v>3907.13</v>
      </c>
      <c r="W319" s="119">
        <f>VLOOKUP($A319+ROUND((COLUMN()-2)/24,5),АТС!$A$41:$F$784,3)+'Иные услуги '!$C$5+'РСТ РСО-А'!$K$6+'РСТ РСО-А'!$H$9</f>
        <v>3954.42</v>
      </c>
      <c r="X319" s="119">
        <f>VLOOKUP($A319+ROUND((COLUMN()-2)/24,5),АТС!$A$41:$F$784,3)+'Иные услуги '!$C$5+'РСТ РСО-А'!$K$6+'РСТ РСО-А'!$H$9</f>
        <v>3972.4700000000003</v>
      </c>
      <c r="Y319" s="119">
        <f>VLOOKUP($A319+ROUND((COLUMN()-2)/24,5),АТС!$A$41:$F$784,3)+'Иные услуги '!$C$5+'РСТ РСО-А'!$K$6+'РСТ РСО-А'!$H$9</f>
        <v>4526.37</v>
      </c>
    </row>
    <row r="320" spans="1:27" x14ac:dyDescent="0.2">
      <c r="A320" s="66">
        <f t="shared" si="9"/>
        <v>43319</v>
      </c>
      <c r="B320" s="119">
        <f>VLOOKUP($A320+ROUND((COLUMN()-2)/24,5),АТС!$A$41:$F$784,3)+'Иные услуги '!$C$5+'РСТ РСО-А'!$K$6+'РСТ РСО-А'!$H$9</f>
        <v>3895.39</v>
      </c>
      <c r="C320" s="119">
        <f>VLOOKUP($A320+ROUND((COLUMN()-2)/24,5),АТС!$A$41:$F$784,3)+'Иные услуги '!$C$5+'РСТ РСО-А'!$K$6+'РСТ РСО-А'!$H$9</f>
        <v>3907.1800000000003</v>
      </c>
      <c r="D320" s="119">
        <f>VLOOKUP($A320+ROUND((COLUMN()-2)/24,5),АТС!$A$41:$F$784,3)+'Иные услуги '!$C$5+'РСТ РСО-А'!$K$6+'РСТ РСО-А'!$H$9</f>
        <v>3932.16</v>
      </c>
      <c r="E320" s="119">
        <f>VLOOKUP($A320+ROUND((COLUMN()-2)/24,5),АТС!$A$41:$F$784,3)+'Иные услуги '!$C$5+'РСТ РСО-А'!$K$6+'РСТ РСО-А'!$H$9</f>
        <v>3931.13</v>
      </c>
      <c r="F320" s="119">
        <f>VLOOKUP($A320+ROUND((COLUMN()-2)/24,5),АТС!$A$41:$F$784,3)+'Иные услуги '!$C$5+'РСТ РСО-А'!$K$6+'РСТ РСО-А'!$H$9</f>
        <v>3930.66</v>
      </c>
      <c r="G320" s="119">
        <f>VLOOKUP($A320+ROUND((COLUMN()-2)/24,5),АТС!$A$41:$F$784,3)+'Иные услуги '!$C$5+'РСТ РСО-А'!$K$6+'РСТ РСО-А'!$H$9</f>
        <v>3949.33</v>
      </c>
      <c r="H320" s="119">
        <f>VLOOKUP($A320+ROUND((COLUMN()-2)/24,5),АТС!$A$41:$F$784,3)+'Иные услуги '!$C$5+'РСТ РСО-А'!$K$6+'РСТ РСО-А'!$H$9</f>
        <v>3979.24</v>
      </c>
      <c r="I320" s="119">
        <f>VLOOKUP($A320+ROUND((COLUMN()-2)/24,5),АТС!$A$41:$F$784,3)+'Иные услуги '!$C$5+'РСТ РСО-А'!$K$6+'РСТ РСО-А'!$H$9</f>
        <v>3927.69</v>
      </c>
      <c r="J320" s="119">
        <f>VLOOKUP($A320+ROUND((COLUMN()-2)/24,5),АТС!$A$41:$F$784,3)+'Иные услуги '!$C$5+'РСТ РСО-А'!$K$6+'РСТ РСО-А'!$H$9</f>
        <v>3951.36</v>
      </c>
      <c r="K320" s="119">
        <f>VLOOKUP($A320+ROUND((COLUMN()-2)/24,5),АТС!$A$41:$F$784,3)+'Иные услуги '!$C$5+'РСТ РСО-А'!$K$6+'РСТ РСО-А'!$H$9</f>
        <v>3897.37</v>
      </c>
      <c r="L320" s="119">
        <f>VLOOKUP($A320+ROUND((COLUMN()-2)/24,5),АТС!$A$41:$F$784,3)+'Иные услуги '!$C$5+'РСТ РСО-А'!$K$6+'РСТ РСО-А'!$H$9</f>
        <v>3892.14</v>
      </c>
      <c r="M320" s="119">
        <f>VLOOKUP($A320+ROUND((COLUMN()-2)/24,5),АТС!$A$41:$F$784,3)+'Иные услуги '!$C$5+'РСТ РСО-А'!$K$6+'РСТ РСО-А'!$H$9</f>
        <v>3892.53</v>
      </c>
      <c r="N320" s="119">
        <f>VLOOKUP($A320+ROUND((COLUMN()-2)/24,5),АТС!$A$41:$F$784,3)+'Иные услуги '!$C$5+'РСТ РСО-А'!$K$6+'РСТ РСО-А'!$H$9</f>
        <v>3892.45</v>
      </c>
      <c r="O320" s="119">
        <f>VLOOKUP($A320+ROUND((COLUMN()-2)/24,5),АТС!$A$41:$F$784,3)+'Иные услуги '!$C$5+'РСТ РСО-А'!$K$6+'РСТ РСО-А'!$H$9</f>
        <v>3893.32</v>
      </c>
      <c r="P320" s="119">
        <f>VLOOKUP($A320+ROUND((COLUMN()-2)/24,5),АТС!$A$41:$F$784,3)+'Иные услуги '!$C$5+'РСТ РСО-А'!$K$6+'РСТ РСО-А'!$H$9</f>
        <v>3878.9700000000003</v>
      </c>
      <c r="Q320" s="119">
        <f>VLOOKUP($A320+ROUND((COLUMN()-2)/24,5),АТС!$A$41:$F$784,3)+'Иные услуги '!$C$5+'РСТ РСО-А'!$K$6+'РСТ РСО-А'!$H$9</f>
        <v>3878.85</v>
      </c>
      <c r="R320" s="119">
        <f>VLOOKUP($A320+ROUND((COLUMN()-2)/24,5),АТС!$A$41:$F$784,3)+'Иные услуги '!$C$5+'РСТ РСО-А'!$K$6+'РСТ РСО-А'!$H$9</f>
        <v>3888.19</v>
      </c>
      <c r="S320" s="119">
        <f>VLOOKUP($A320+ROUND((COLUMN()-2)/24,5),АТС!$A$41:$F$784,3)+'Иные услуги '!$C$5+'РСТ РСО-А'!$K$6+'РСТ РСО-А'!$H$9</f>
        <v>3892.61</v>
      </c>
      <c r="T320" s="119">
        <f>VLOOKUP($A320+ROUND((COLUMN()-2)/24,5),АТС!$A$41:$F$784,3)+'Иные услуги '!$C$5+'РСТ РСО-А'!$K$6+'РСТ РСО-А'!$H$9</f>
        <v>3912.89</v>
      </c>
      <c r="U320" s="119">
        <f>VLOOKUP($A320+ROUND((COLUMN()-2)/24,5),АТС!$A$41:$F$784,3)+'Иные услуги '!$C$5+'РСТ РСО-А'!$K$6+'РСТ РСО-А'!$H$9</f>
        <v>3921.13</v>
      </c>
      <c r="V320" s="119">
        <f>VLOOKUP($A320+ROUND((COLUMN()-2)/24,5),АТС!$A$41:$F$784,3)+'Иные услуги '!$C$5+'РСТ РСО-А'!$K$6+'РСТ РСО-А'!$H$9</f>
        <v>3906.98</v>
      </c>
      <c r="W320" s="119">
        <f>VLOOKUP($A320+ROUND((COLUMN()-2)/24,5),АТС!$A$41:$F$784,3)+'Иные услуги '!$C$5+'РСТ РСО-А'!$K$6+'РСТ РСО-А'!$H$9</f>
        <v>3948.62</v>
      </c>
      <c r="X320" s="119">
        <f>VLOOKUP($A320+ROUND((COLUMN()-2)/24,5),АТС!$A$41:$F$784,3)+'Иные услуги '!$C$5+'РСТ РСО-А'!$K$6+'РСТ РСО-А'!$H$9</f>
        <v>3966.8</v>
      </c>
      <c r="Y320" s="119">
        <f>VLOOKUP($A320+ROUND((COLUMN()-2)/24,5),АТС!$A$41:$F$784,3)+'Иные услуги '!$C$5+'РСТ РСО-А'!$K$6+'РСТ РСО-А'!$H$9</f>
        <v>4537.04</v>
      </c>
    </row>
    <row r="321" spans="1:25" x14ac:dyDescent="0.2">
      <c r="A321" s="66">
        <f t="shared" si="9"/>
        <v>43320</v>
      </c>
      <c r="B321" s="119">
        <f>VLOOKUP($A321+ROUND((COLUMN()-2)/24,5),АТС!$A$41:$F$784,3)+'Иные услуги '!$C$5+'РСТ РСО-А'!$K$6+'РСТ РСО-А'!$H$9</f>
        <v>3890.66</v>
      </c>
      <c r="C321" s="119">
        <f>VLOOKUP($A321+ROUND((COLUMN()-2)/24,5),АТС!$A$41:$F$784,3)+'Иные услуги '!$C$5+'РСТ РСО-А'!$K$6+'РСТ РСО-А'!$H$9</f>
        <v>3926.99</v>
      </c>
      <c r="D321" s="119">
        <f>VLOOKUP($A321+ROUND((COLUMN()-2)/24,5),АТС!$A$41:$F$784,3)+'Иные услуги '!$C$5+'РСТ РСО-А'!$K$6+'РСТ РСО-А'!$H$9</f>
        <v>3993.59</v>
      </c>
      <c r="E321" s="119">
        <f>VLOOKUP($A321+ROUND((COLUMN()-2)/24,5),АТС!$A$41:$F$784,3)+'Иные услуги '!$C$5+'РСТ РСО-А'!$K$6+'РСТ РСО-А'!$H$9</f>
        <v>4013.7200000000003</v>
      </c>
      <c r="F321" s="119">
        <f>VLOOKUP($A321+ROUND((COLUMN()-2)/24,5),АТС!$A$41:$F$784,3)+'Иные услуги '!$C$5+'РСТ РСО-А'!$K$6+'РСТ РСО-А'!$H$9</f>
        <v>4012.48</v>
      </c>
      <c r="G321" s="119">
        <f>VLOOKUP($A321+ROUND((COLUMN()-2)/24,5),АТС!$A$41:$F$784,3)+'Иные услуги '!$C$5+'РСТ РСО-А'!$K$6+'РСТ РСО-А'!$H$9</f>
        <v>4013.4300000000003</v>
      </c>
      <c r="H321" s="119">
        <f>VLOOKUP($A321+ROUND((COLUMN()-2)/24,5),АТС!$A$41:$F$784,3)+'Иные услуги '!$C$5+'РСТ РСО-А'!$K$6+'РСТ РСО-А'!$H$9</f>
        <v>4087.96</v>
      </c>
      <c r="I321" s="119">
        <f>VLOOKUP($A321+ROUND((COLUMN()-2)/24,5),АТС!$A$41:$F$784,3)+'Иные услуги '!$C$5+'РСТ РСО-А'!$K$6+'РСТ РСО-А'!$H$9</f>
        <v>3949.36</v>
      </c>
      <c r="J321" s="119">
        <f>VLOOKUP($A321+ROUND((COLUMN()-2)/24,5),АТС!$A$41:$F$784,3)+'Иные услуги '!$C$5+'РСТ РСО-А'!$K$6+'РСТ РСО-А'!$H$9</f>
        <v>4086.39</v>
      </c>
      <c r="K321" s="119">
        <f>VLOOKUP($A321+ROUND((COLUMN()-2)/24,5),АТС!$A$41:$F$784,3)+'Иные услуги '!$C$5+'РСТ РСО-А'!$K$6+'РСТ РСО-А'!$H$9</f>
        <v>3926.08</v>
      </c>
      <c r="L321" s="119">
        <f>VLOOKUP($A321+ROUND((COLUMN()-2)/24,5),АТС!$A$41:$F$784,3)+'Иные услуги '!$C$5+'РСТ РСО-А'!$K$6+'РСТ РСО-А'!$H$9</f>
        <v>3926.69</v>
      </c>
      <c r="M321" s="119">
        <f>VLOOKUP($A321+ROUND((COLUMN()-2)/24,5),АТС!$A$41:$F$784,3)+'Иные услуги '!$C$5+'РСТ РСО-А'!$K$6+'РСТ РСО-А'!$H$9</f>
        <v>3926.16</v>
      </c>
      <c r="N321" s="119">
        <f>VLOOKUP($A321+ROUND((COLUMN()-2)/24,5),АТС!$A$41:$F$784,3)+'Иные услуги '!$C$5+'РСТ РСО-А'!$K$6+'РСТ РСО-А'!$H$9</f>
        <v>3926.19</v>
      </c>
      <c r="O321" s="119">
        <f>VLOOKUP($A321+ROUND((COLUMN()-2)/24,5),АТС!$A$41:$F$784,3)+'Иные услуги '!$C$5+'РСТ РСО-А'!$K$6+'РСТ РСО-А'!$H$9</f>
        <v>3934.5</v>
      </c>
      <c r="P321" s="119">
        <f>VLOOKUP($A321+ROUND((COLUMN()-2)/24,5),АТС!$A$41:$F$784,3)+'Иные услуги '!$C$5+'РСТ РСО-А'!$K$6+'РСТ РСО-А'!$H$9</f>
        <v>3903.52</v>
      </c>
      <c r="Q321" s="119">
        <f>VLOOKUP($A321+ROUND((COLUMN()-2)/24,5),АТС!$A$41:$F$784,3)+'Иные услуги '!$C$5+'РСТ РСО-А'!$K$6+'РСТ РСО-А'!$H$9</f>
        <v>3918.7</v>
      </c>
      <c r="R321" s="119">
        <f>VLOOKUP($A321+ROUND((COLUMN()-2)/24,5),АТС!$A$41:$F$784,3)+'Иные услуги '!$C$5+'РСТ РСО-А'!$K$6+'РСТ РСО-А'!$H$9</f>
        <v>3908.4300000000003</v>
      </c>
      <c r="S321" s="119">
        <f>VLOOKUP($A321+ROUND((COLUMN()-2)/24,5),АТС!$A$41:$F$784,3)+'Иные услуги '!$C$5+'РСТ РСО-А'!$K$6+'РСТ РСО-А'!$H$9</f>
        <v>3905.32</v>
      </c>
      <c r="T321" s="119">
        <f>VLOOKUP($A321+ROUND((COLUMN()-2)/24,5),АТС!$A$41:$F$784,3)+'Иные услуги '!$C$5+'РСТ РСО-А'!$K$6+'РСТ РСО-А'!$H$9</f>
        <v>3907.37</v>
      </c>
      <c r="U321" s="119">
        <f>VLOOKUP($A321+ROUND((COLUMN()-2)/24,5),АТС!$A$41:$F$784,3)+'Иные услуги '!$C$5+'РСТ РСО-А'!$K$6+'РСТ РСО-А'!$H$9</f>
        <v>3897.9300000000003</v>
      </c>
      <c r="V321" s="119">
        <f>VLOOKUP($A321+ROUND((COLUMN()-2)/24,5),АТС!$A$41:$F$784,3)+'Иные услуги '!$C$5+'РСТ РСО-А'!$K$6+'РСТ РСО-А'!$H$9</f>
        <v>3922.96</v>
      </c>
      <c r="W321" s="119">
        <f>VLOOKUP($A321+ROUND((COLUMN()-2)/24,5),АТС!$A$41:$F$784,3)+'Иные услуги '!$C$5+'РСТ РСО-А'!$K$6+'РСТ РСО-А'!$H$9</f>
        <v>3927.75</v>
      </c>
      <c r="X321" s="119">
        <f>VLOOKUP($A321+ROUND((COLUMN()-2)/24,5),АТС!$A$41:$F$784,3)+'Иные услуги '!$C$5+'РСТ РСО-А'!$K$6+'РСТ РСО-А'!$H$9</f>
        <v>3944.57</v>
      </c>
      <c r="Y321" s="119">
        <f>VLOOKUP($A321+ROUND((COLUMN()-2)/24,5),АТС!$A$41:$F$784,3)+'Иные услуги '!$C$5+'РСТ РСО-А'!$K$6+'РСТ РСО-А'!$H$9</f>
        <v>4497.92</v>
      </c>
    </row>
    <row r="322" spans="1:25" x14ac:dyDescent="0.2">
      <c r="A322" s="66">
        <f t="shared" si="9"/>
        <v>43321</v>
      </c>
      <c r="B322" s="119">
        <f>VLOOKUP($A322+ROUND((COLUMN()-2)/24,5),АТС!$A$41:$F$784,3)+'Иные услуги '!$C$5+'РСТ РСО-А'!$K$6+'РСТ РСО-А'!$H$9</f>
        <v>3866.6</v>
      </c>
      <c r="C322" s="119">
        <f>VLOOKUP($A322+ROUND((COLUMN()-2)/24,5),АТС!$A$41:$F$784,3)+'Иные услуги '!$C$5+'РСТ РСО-А'!$K$6+'РСТ РСО-А'!$H$9</f>
        <v>3901.4700000000003</v>
      </c>
      <c r="D322" s="119">
        <f>VLOOKUP($A322+ROUND((COLUMN()-2)/24,5),АТС!$A$41:$F$784,3)+'Иные услуги '!$C$5+'РСТ РСО-А'!$K$6+'РСТ РСО-А'!$H$9</f>
        <v>3927.2</v>
      </c>
      <c r="E322" s="119">
        <f>VLOOKUP($A322+ROUND((COLUMN()-2)/24,5),АТС!$A$41:$F$784,3)+'Иные услуги '!$C$5+'РСТ РСО-А'!$K$6+'РСТ РСО-А'!$H$9</f>
        <v>3926.38</v>
      </c>
      <c r="F322" s="119">
        <f>VLOOKUP($A322+ROUND((COLUMN()-2)/24,5),АТС!$A$41:$F$784,3)+'Иные услуги '!$C$5+'РСТ РСО-А'!$K$6+'РСТ РСО-А'!$H$9</f>
        <v>3925.91</v>
      </c>
      <c r="G322" s="119">
        <f>VLOOKUP($A322+ROUND((COLUMN()-2)/24,5),АТС!$A$41:$F$784,3)+'Иные услуги '!$C$5+'РСТ РСО-А'!$K$6+'РСТ РСО-А'!$H$9</f>
        <v>3924.96</v>
      </c>
      <c r="H322" s="119">
        <f>VLOOKUP($A322+ROUND((COLUMN()-2)/24,5),АТС!$A$41:$F$784,3)+'Иные услуги '!$C$5+'РСТ РСО-А'!$K$6+'РСТ РСО-А'!$H$9</f>
        <v>4026.52</v>
      </c>
      <c r="I322" s="119">
        <f>VLOOKUP($A322+ROUND((COLUMN()-2)/24,5),АТС!$A$41:$F$784,3)+'Иные услуги '!$C$5+'РСТ РСО-А'!$K$6+'РСТ РСО-А'!$H$9</f>
        <v>3923.01</v>
      </c>
      <c r="J322" s="119">
        <f>VLOOKUP($A322+ROUND((COLUMN()-2)/24,5),АТС!$A$41:$F$784,3)+'Иные услуги '!$C$5+'РСТ РСО-А'!$K$6+'РСТ РСО-А'!$H$9</f>
        <v>3988.27</v>
      </c>
      <c r="K322" s="119">
        <f>VLOOKUP($A322+ROUND((COLUMN()-2)/24,5),АТС!$A$41:$F$784,3)+'Иные услуги '!$C$5+'РСТ РСО-А'!$K$6+'РСТ РСО-А'!$H$9</f>
        <v>3890.67</v>
      </c>
      <c r="L322" s="119">
        <f>VLOOKUP($A322+ROUND((COLUMN()-2)/24,5),АТС!$A$41:$F$784,3)+'Иные услуги '!$C$5+'РСТ РСО-А'!$K$6+'РСТ РСО-А'!$H$9</f>
        <v>3891.65</v>
      </c>
      <c r="M322" s="119">
        <f>VLOOKUP($A322+ROUND((COLUMN()-2)/24,5),АТС!$A$41:$F$784,3)+'Иные услуги '!$C$5+'РСТ РСО-А'!$K$6+'РСТ РСО-А'!$H$9</f>
        <v>3891.5</v>
      </c>
      <c r="N322" s="119">
        <f>VLOOKUP($A322+ROUND((COLUMN()-2)/24,5),АТС!$A$41:$F$784,3)+'Иные услуги '!$C$5+'РСТ РСО-А'!$K$6+'РСТ РСО-А'!$H$9</f>
        <v>3891.27</v>
      </c>
      <c r="O322" s="119">
        <f>VLOOKUP($A322+ROUND((COLUMN()-2)/24,5),АТС!$A$41:$F$784,3)+'Иные услуги '!$C$5+'РСТ РСО-А'!$K$6+'РСТ РСО-А'!$H$9</f>
        <v>3898.33</v>
      </c>
      <c r="P322" s="119">
        <f>VLOOKUP($A322+ROUND((COLUMN()-2)/24,5),АТС!$A$41:$F$784,3)+'Иные услуги '!$C$5+'РСТ РСО-А'!$K$6+'РСТ РСО-А'!$H$9</f>
        <v>3898.39</v>
      </c>
      <c r="Q322" s="119">
        <f>VLOOKUP($A322+ROUND((COLUMN()-2)/24,5),АТС!$A$41:$F$784,3)+'Иные услуги '!$C$5+'РСТ РСО-А'!$K$6+'РСТ РСО-А'!$H$9</f>
        <v>3898.56</v>
      </c>
      <c r="R322" s="119">
        <f>VLOOKUP($A322+ROUND((COLUMN()-2)/24,5),АТС!$A$41:$F$784,3)+'Иные услуги '!$C$5+'РСТ РСО-А'!$K$6+'РСТ РСО-А'!$H$9</f>
        <v>3897.02</v>
      </c>
      <c r="S322" s="119">
        <f>VLOOKUP($A322+ROUND((COLUMN()-2)/24,5),АТС!$A$41:$F$784,3)+'Иные услуги '!$C$5+'РСТ РСО-А'!$K$6+'РСТ РСО-А'!$H$9</f>
        <v>3898.23</v>
      </c>
      <c r="T322" s="119">
        <f>VLOOKUP($A322+ROUND((COLUMN()-2)/24,5),АТС!$A$41:$F$784,3)+'Иные услуги '!$C$5+'РСТ РСО-А'!$K$6+'РСТ РСО-А'!$H$9</f>
        <v>3890.74</v>
      </c>
      <c r="U322" s="119">
        <f>VLOOKUP($A322+ROUND((COLUMN()-2)/24,5),АТС!$A$41:$F$784,3)+'Иные услуги '!$C$5+'РСТ РСО-А'!$K$6+'РСТ РСО-А'!$H$9</f>
        <v>3896.45</v>
      </c>
      <c r="V322" s="119">
        <f>VLOOKUP($A322+ROUND((COLUMN()-2)/24,5),АТС!$A$41:$F$784,3)+'Иные услуги '!$C$5+'РСТ РСО-А'!$K$6+'РСТ РСО-А'!$H$9</f>
        <v>3921.51</v>
      </c>
      <c r="W322" s="119">
        <f>VLOOKUP($A322+ROUND((COLUMN()-2)/24,5),АТС!$A$41:$F$784,3)+'Иные услуги '!$C$5+'РСТ РСО-А'!$K$6+'РСТ РСО-А'!$H$9</f>
        <v>3926.4300000000003</v>
      </c>
      <c r="X322" s="119">
        <f>VLOOKUP($A322+ROUND((COLUMN()-2)/24,5),АТС!$A$41:$F$784,3)+'Иные услуги '!$C$5+'РСТ РСО-А'!$K$6+'РСТ РСО-А'!$H$9</f>
        <v>3942.9300000000003</v>
      </c>
      <c r="Y322" s="119">
        <f>VLOOKUP($A322+ROUND((COLUMN()-2)/24,5),АТС!$A$41:$F$784,3)+'Иные услуги '!$C$5+'РСТ РСО-А'!$K$6+'РСТ РСО-А'!$H$9</f>
        <v>4424.29</v>
      </c>
    </row>
    <row r="323" spans="1:25" x14ac:dyDescent="0.2">
      <c r="A323" s="66">
        <f t="shared" si="9"/>
        <v>43322</v>
      </c>
      <c r="B323" s="119">
        <f>VLOOKUP($A323+ROUND((COLUMN()-2)/24,5),АТС!$A$41:$F$784,3)+'Иные услуги '!$C$5+'РСТ РСО-А'!$K$6+'РСТ РСО-А'!$H$9</f>
        <v>3881.66</v>
      </c>
      <c r="C323" s="119">
        <f>VLOOKUP($A323+ROUND((COLUMN()-2)/24,5),АТС!$A$41:$F$784,3)+'Иные услуги '!$C$5+'РСТ РСО-А'!$K$6+'РСТ РСО-А'!$H$9</f>
        <v>3898.84</v>
      </c>
      <c r="D323" s="119">
        <f>VLOOKUP($A323+ROUND((COLUMN()-2)/24,5),АТС!$A$41:$F$784,3)+'Иные услуги '!$C$5+'РСТ РСО-А'!$K$6+'РСТ РСО-А'!$H$9</f>
        <v>3897.9</v>
      </c>
      <c r="E323" s="119">
        <f>VLOOKUP($A323+ROUND((COLUMN()-2)/24,5),АТС!$A$41:$F$784,3)+'Иные услуги '!$C$5+'РСТ РСО-А'!$K$6+'РСТ РСО-А'!$H$9</f>
        <v>3897.62</v>
      </c>
      <c r="F323" s="119">
        <f>VLOOKUP($A323+ROUND((COLUMN()-2)/24,5),АТС!$A$41:$F$784,3)+'Иные услуги '!$C$5+'РСТ РСО-А'!$K$6+'РСТ РСО-А'!$H$9</f>
        <v>3897.69</v>
      </c>
      <c r="G323" s="119">
        <f>VLOOKUP($A323+ROUND((COLUMN()-2)/24,5),АТС!$A$41:$F$784,3)+'Иные услуги '!$C$5+'РСТ РСО-А'!$K$6+'РСТ РСО-А'!$H$9</f>
        <v>3893.63</v>
      </c>
      <c r="H323" s="119">
        <f>VLOOKUP($A323+ROUND((COLUMN()-2)/24,5),АТС!$A$41:$F$784,3)+'Иные услуги '!$C$5+'РСТ РСО-А'!$K$6+'РСТ РСО-А'!$H$9</f>
        <v>3900.24</v>
      </c>
      <c r="I323" s="119">
        <f>VLOOKUP($A323+ROUND((COLUMN()-2)/24,5),АТС!$A$41:$F$784,3)+'Иные услуги '!$C$5+'РСТ РСО-А'!$K$6+'РСТ РСО-А'!$H$9</f>
        <v>3874.94</v>
      </c>
      <c r="J323" s="119">
        <f>VLOOKUP($A323+ROUND((COLUMN()-2)/24,5),АТС!$A$41:$F$784,3)+'Иные услуги '!$C$5+'РСТ РСО-А'!$K$6+'РСТ РСО-А'!$H$9</f>
        <v>3989.75</v>
      </c>
      <c r="K323" s="119">
        <f>VLOOKUP($A323+ROUND((COLUMN()-2)/24,5),АТС!$A$41:$F$784,3)+'Иные услуги '!$C$5+'РСТ РСО-А'!$K$6+'РСТ РСО-А'!$H$9</f>
        <v>3922.63</v>
      </c>
      <c r="L323" s="119">
        <f>VLOOKUP($A323+ROUND((COLUMN()-2)/24,5),АТС!$A$41:$F$784,3)+'Иные услуги '!$C$5+'РСТ РСО-А'!$K$6+'РСТ РСО-А'!$H$9</f>
        <v>3923.14</v>
      </c>
      <c r="M323" s="119">
        <f>VLOOKUP($A323+ROUND((COLUMN()-2)/24,5),АТС!$A$41:$F$784,3)+'Иные услуги '!$C$5+'РСТ РСО-А'!$K$6+'РСТ РСО-А'!$H$9</f>
        <v>3923.04</v>
      </c>
      <c r="N323" s="119">
        <f>VLOOKUP($A323+ROUND((COLUMN()-2)/24,5),АТС!$A$41:$F$784,3)+'Иные услуги '!$C$5+'РСТ РСО-А'!$K$6+'РСТ РСО-А'!$H$9</f>
        <v>3922.21</v>
      </c>
      <c r="O323" s="119">
        <f>VLOOKUP($A323+ROUND((COLUMN()-2)/24,5),АТС!$A$41:$F$784,3)+'Иные услуги '!$C$5+'РСТ РСО-А'!$K$6+'РСТ РСО-А'!$H$9</f>
        <v>3927.94</v>
      </c>
      <c r="P323" s="119">
        <f>VLOOKUP($A323+ROUND((COLUMN()-2)/24,5),АТС!$A$41:$F$784,3)+'Иные услуги '!$C$5+'РСТ РСО-А'!$K$6+'РСТ РСО-А'!$H$9</f>
        <v>3912.31</v>
      </c>
      <c r="Q323" s="119">
        <f>VLOOKUP($A323+ROUND((COLUMN()-2)/24,5),АТС!$A$41:$F$784,3)+'Иные услуги '!$C$5+'РСТ РСО-А'!$K$6+'РСТ РСО-А'!$H$9</f>
        <v>3912.41</v>
      </c>
      <c r="R323" s="119">
        <f>VLOOKUP($A323+ROUND((COLUMN()-2)/24,5),АТС!$A$41:$F$784,3)+'Иные услуги '!$C$5+'РСТ РСО-А'!$K$6+'РСТ РСО-А'!$H$9</f>
        <v>3903.54</v>
      </c>
      <c r="S323" s="119">
        <f>VLOOKUP($A323+ROUND((COLUMN()-2)/24,5),АТС!$A$41:$F$784,3)+'Иные услуги '!$C$5+'РСТ РСО-А'!$K$6+'РСТ РСО-А'!$H$9</f>
        <v>3901.01</v>
      </c>
      <c r="T323" s="119">
        <f>VLOOKUP($A323+ROUND((COLUMN()-2)/24,5),АТС!$A$41:$F$784,3)+'Иные услуги '!$C$5+'РСТ РСО-А'!$K$6+'РСТ РСО-А'!$H$9</f>
        <v>3889.52</v>
      </c>
      <c r="U323" s="119">
        <f>VLOOKUP($A323+ROUND((COLUMN()-2)/24,5),АТС!$A$41:$F$784,3)+'Иные услуги '!$C$5+'РСТ РСО-А'!$K$6+'РСТ РСО-А'!$H$9</f>
        <v>3909.9700000000003</v>
      </c>
      <c r="V323" s="119">
        <f>VLOOKUP($A323+ROUND((COLUMN()-2)/24,5),АТС!$A$41:$F$784,3)+'Иные услуги '!$C$5+'РСТ РСО-А'!$K$6+'РСТ РСО-А'!$H$9</f>
        <v>4051.14</v>
      </c>
      <c r="W323" s="119">
        <f>VLOOKUP($A323+ROUND((COLUMN()-2)/24,5),АТС!$A$41:$F$784,3)+'Иные услуги '!$C$5+'РСТ РСО-А'!$K$6+'РСТ РСО-А'!$H$9</f>
        <v>4007.83</v>
      </c>
      <c r="X323" s="119">
        <f>VLOOKUP($A323+ROUND((COLUMN()-2)/24,5),АТС!$A$41:$F$784,3)+'Иные услуги '!$C$5+'РСТ РСО-А'!$K$6+'РСТ РСО-А'!$H$9</f>
        <v>3947.65</v>
      </c>
      <c r="Y323" s="119">
        <f>VLOOKUP($A323+ROUND((COLUMN()-2)/24,5),АТС!$A$41:$F$784,3)+'Иные услуги '!$C$5+'РСТ РСО-А'!$K$6+'РСТ РСО-А'!$H$9</f>
        <v>4008.28</v>
      </c>
    </row>
    <row r="324" spans="1:25" x14ac:dyDescent="0.2">
      <c r="A324" s="66">
        <f t="shared" si="9"/>
        <v>43323</v>
      </c>
      <c r="B324" s="119">
        <f>VLOOKUP($A324+ROUND((COLUMN()-2)/24,5),АТС!$A$41:$F$784,3)+'Иные услуги '!$C$5+'РСТ РСО-А'!$K$6+'РСТ РСО-А'!$H$9</f>
        <v>3871.29</v>
      </c>
      <c r="C324" s="119">
        <f>VLOOKUP($A324+ROUND((COLUMN()-2)/24,5),АТС!$A$41:$F$784,3)+'Иные услуги '!$C$5+'РСТ РСО-А'!$K$6+'РСТ РСО-А'!$H$9</f>
        <v>3880.74</v>
      </c>
      <c r="D324" s="119">
        <f>VLOOKUP($A324+ROUND((COLUMN()-2)/24,5),АТС!$A$41:$F$784,3)+'Иные услуги '!$C$5+'РСТ РСО-А'!$K$6+'РСТ РСО-А'!$H$9</f>
        <v>3881.84</v>
      </c>
      <c r="E324" s="119">
        <f>VLOOKUP($A324+ROUND((COLUMN()-2)/24,5),АТС!$A$41:$F$784,3)+'Иные услуги '!$C$5+'РСТ РСО-А'!$K$6+'РСТ РСО-А'!$H$9</f>
        <v>3878.3</v>
      </c>
      <c r="F324" s="119">
        <f>VLOOKUP($A324+ROUND((COLUMN()-2)/24,5),АТС!$A$41:$F$784,3)+'Иные услуги '!$C$5+'РСТ РСО-А'!$K$6+'РСТ РСО-А'!$H$9</f>
        <v>3895.88</v>
      </c>
      <c r="G324" s="119">
        <f>VLOOKUP($A324+ROUND((COLUMN()-2)/24,5),АТС!$A$41:$F$784,3)+'Иные услуги '!$C$5+'РСТ РСО-А'!$K$6+'РСТ РСО-А'!$H$9</f>
        <v>3883.55</v>
      </c>
      <c r="H324" s="119">
        <f>VLOOKUP($A324+ROUND((COLUMN()-2)/24,5),АТС!$A$41:$F$784,3)+'Иные услуги '!$C$5+'РСТ РСО-А'!$K$6+'РСТ РСО-А'!$H$9</f>
        <v>3900.42</v>
      </c>
      <c r="I324" s="119">
        <f>VLOOKUP($A324+ROUND((COLUMN()-2)/24,5),АТС!$A$41:$F$784,3)+'Иные услуги '!$C$5+'РСТ РСО-А'!$K$6+'РСТ РСО-А'!$H$9</f>
        <v>3861.02</v>
      </c>
      <c r="J324" s="119">
        <f>VLOOKUP($A324+ROUND((COLUMN()-2)/24,5),АТС!$A$41:$F$784,3)+'Иные услуги '!$C$5+'РСТ РСО-А'!$K$6+'РСТ РСО-А'!$H$9</f>
        <v>4093.42</v>
      </c>
      <c r="K324" s="119">
        <f>VLOOKUP($A324+ROUND((COLUMN()-2)/24,5),АТС!$A$41:$F$784,3)+'Иные услуги '!$C$5+'РСТ РСО-А'!$K$6+'РСТ РСО-А'!$H$9</f>
        <v>3984.67</v>
      </c>
      <c r="L324" s="119">
        <f>VLOOKUP($A324+ROUND((COLUMN()-2)/24,5),АТС!$A$41:$F$784,3)+'Иные услуги '!$C$5+'РСТ РСО-А'!$K$6+'РСТ РСО-А'!$H$9</f>
        <v>3924.79</v>
      </c>
      <c r="M324" s="119">
        <f>VLOOKUP($A324+ROUND((COLUMN()-2)/24,5),АТС!$A$41:$F$784,3)+'Иные услуги '!$C$5+'РСТ РСО-А'!$K$6+'РСТ РСО-А'!$H$9</f>
        <v>3924.23</v>
      </c>
      <c r="N324" s="119">
        <f>VLOOKUP($A324+ROUND((COLUMN()-2)/24,5),АТС!$A$41:$F$784,3)+'Иные услуги '!$C$5+'РСТ РСО-А'!$K$6+'РСТ РСО-А'!$H$9</f>
        <v>3924.42</v>
      </c>
      <c r="O324" s="119">
        <f>VLOOKUP($A324+ROUND((COLUMN()-2)/24,5),АТС!$A$41:$F$784,3)+'Иные услуги '!$C$5+'РСТ РСО-А'!$K$6+'РСТ РСО-А'!$H$9</f>
        <v>3927.12</v>
      </c>
      <c r="P324" s="119">
        <f>VLOOKUP($A324+ROUND((COLUMN()-2)/24,5),АТС!$A$41:$F$784,3)+'Иные услуги '!$C$5+'РСТ РСО-А'!$K$6+'РСТ РСО-А'!$H$9</f>
        <v>3927.36</v>
      </c>
      <c r="Q324" s="119">
        <f>VLOOKUP($A324+ROUND((COLUMN()-2)/24,5),АТС!$A$41:$F$784,3)+'Иные услуги '!$C$5+'РСТ РСО-А'!$K$6+'РСТ РСО-А'!$H$9</f>
        <v>3927.28</v>
      </c>
      <c r="R324" s="119">
        <f>VLOOKUP($A324+ROUND((COLUMN()-2)/24,5),АТС!$A$41:$F$784,3)+'Иные услуги '!$C$5+'РСТ РСО-А'!$K$6+'РСТ РСО-А'!$H$9</f>
        <v>3895.34</v>
      </c>
      <c r="S324" s="119">
        <f>VLOOKUP($A324+ROUND((COLUMN()-2)/24,5),АТС!$A$41:$F$784,3)+'Иные услуги '!$C$5+'РСТ РСО-А'!$K$6+'РСТ РСО-А'!$H$9</f>
        <v>3894.08</v>
      </c>
      <c r="T324" s="119">
        <f>VLOOKUP($A324+ROUND((COLUMN()-2)/24,5),АТС!$A$41:$F$784,3)+'Иные услуги '!$C$5+'РСТ РСО-А'!$K$6+'РСТ РСО-А'!$H$9</f>
        <v>3906.12</v>
      </c>
      <c r="U324" s="119">
        <f>VLOOKUP($A324+ROUND((COLUMN()-2)/24,5),АТС!$A$41:$F$784,3)+'Иные услуги '!$C$5+'РСТ РСО-А'!$K$6+'РСТ РСО-А'!$H$9</f>
        <v>3898.67</v>
      </c>
      <c r="V324" s="119">
        <f>VLOOKUP($A324+ROUND((COLUMN()-2)/24,5),АТС!$A$41:$F$784,3)+'Иные услуги '!$C$5+'РСТ РСО-А'!$K$6+'РСТ РСО-А'!$H$9</f>
        <v>3948.66</v>
      </c>
      <c r="W324" s="119">
        <f>VLOOKUP($A324+ROUND((COLUMN()-2)/24,5),АТС!$A$41:$F$784,3)+'Иные услуги '!$C$5+'РСТ РСО-А'!$K$6+'РСТ РСО-А'!$H$9</f>
        <v>3921.39</v>
      </c>
      <c r="X324" s="119">
        <f>VLOOKUP($A324+ROUND((COLUMN()-2)/24,5),АТС!$A$41:$F$784,3)+'Иные услуги '!$C$5+'РСТ РСО-А'!$K$6+'РСТ РСО-А'!$H$9</f>
        <v>3938.62</v>
      </c>
      <c r="Y324" s="119">
        <f>VLOOKUP($A324+ROUND((COLUMN()-2)/24,5),АТС!$A$41:$F$784,3)+'Иные услуги '!$C$5+'РСТ РСО-А'!$K$6+'РСТ РСО-А'!$H$9</f>
        <v>4490.1799999999994</v>
      </c>
    </row>
    <row r="325" spans="1:25" x14ac:dyDescent="0.2">
      <c r="A325" s="66">
        <f t="shared" si="9"/>
        <v>43324</v>
      </c>
      <c r="B325" s="119">
        <f>VLOOKUP($A325+ROUND((COLUMN()-2)/24,5),АТС!$A$41:$F$784,3)+'Иные услуги '!$C$5+'РСТ РСО-А'!$K$6+'РСТ РСО-А'!$H$9</f>
        <v>3865.05</v>
      </c>
      <c r="C325" s="119">
        <f>VLOOKUP($A325+ROUND((COLUMN()-2)/24,5),АТС!$A$41:$F$784,3)+'Иные услуги '!$C$5+'РСТ РСО-А'!$K$6+'РСТ РСО-А'!$H$9</f>
        <v>3901.07</v>
      </c>
      <c r="D325" s="119">
        <f>VLOOKUP($A325+ROUND((COLUMN()-2)/24,5),АТС!$A$41:$F$784,3)+'Иные услуги '!$C$5+'РСТ РСО-А'!$K$6+'РСТ РСО-А'!$H$9</f>
        <v>3947.9</v>
      </c>
      <c r="E325" s="119">
        <f>VLOOKUP($A325+ROUND((COLUMN()-2)/24,5),АТС!$A$41:$F$784,3)+'Иные услуги '!$C$5+'РСТ РСО-А'!$K$6+'РСТ РСО-А'!$H$9</f>
        <v>3977.95</v>
      </c>
      <c r="F325" s="119">
        <f>VLOOKUP($A325+ROUND((COLUMN()-2)/24,5),АТС!$A$41:$F$784,3)+'Иные услуги '!$C$5+'РСТ РСО-А'!$K$6+'РСТ РСО-А'!$H$9</f>
        <v>3947.13</v>
      </c>
      <c r="G325" s="119">
        <f>VLOOKUP($A325+ROUND((COLUMN()-2)/24,5),АТС!$A$41:$F$784,3)+'Иные услуги '!$C$5+'РСТ РСО-А'!$K$6+'РСТ РСО-А'!$H$9</f>
        <v>3957.08</v>
      </c>
      <c r="H325" s="119">
        <f>VLOOKUP($A325+ROUND((COLUMN()-2)/24,5),АТС!$A$41:$F$784,3)+'Иные услуги '!$C$5+'РСТ РСО-А'!$K$6+'РСТ РСО-А'!$H$9</f>
        <v>4125.84</v>
      </c>
      <c r="I325" s="119">
        <f>VLOOKUP($A325+ROUND((COLUMN()-2)/24,5),АТС!$A$41:$F$784,3)+'Иные услуги '!$C$5+'РСТ РСО-А'!$K$6+'РСТ РСО-А'!$H$9</f>
        <v>3927.84</v>
      </c>
      <c r="J325" s="119">
        <f>VLOOKUP($A325+ROUND((COLUMN()-2)/24,5),АТС!$A$41:$F$784,3)+'Иные услуги '!$C$5+'РСТ РСО-А'!$K$6+'РСТ РСО-А'!$H$9</f>
        <v>4147.72</v>
      </c>
      <c r="K325" s="119">
        <f>VLOOKUP($A325+ROUND((COLUMN()-2)/24,5),АТС!$A$41:$F$784,3)+'Иные услуги '!$C$5+'РСТ РСО-А'!$K$6+'РСТ РСО-А'!$H$9</f>
        <v>4028.61</v>
      </c>
      <c r="L325" s="119">
        <f>VLOOKUP($A325+ROUND((COLUMN()-2)/24,5),АТС!$A$41:$F$784,3)+'Иные услуги '!$C$5+'РСТ РСО-А'!$K$6+'РСТ РСО-А'!$H$9</f>
        <v>3955.14</v>
      </c>
      <c r="M325" s="119">
        <f>VLOOKUP($A325+ROUND((COLUMN()-2)/24,5),АТС!$A$41:$F$784,3)+'Иные услуги '!$C$5+'РСТ РСО-А'!$K$6+'РСТ РСО-А'!$H$9</f>
        <v>3938.32</v>
      </c>
      <c r="N325" s="119">
        <f>VLOOKUP($A325+ROUND((COLUMN()-2)/24,5),АТС!$A$41:$F$784,3)+'Иные услуги '!$C$5+'РСТ РСО-А'!$K$6+'РСТ РСО-А'!$H$9</f>
        <v>3955.81</v>
      </c>
      <c r="O325" s="119">
        <f>VLOOKUP($A325+ROUND((COLUMN()-2)/24,5),АТС!$A$41:$F$784,3)+'Иные услуги '!$C$5+'РСТ РСО-А'!$K$6+'РСТ РСО-А'!$H$9</f>
        <v>3957.9700000000003</v>
      </c>
      <c r="P325" s="119">
        <f>VLOOKUP($A325+ROUND((COLUMN()-2)/24,5),АТС!$A$41:$F$784,3)+'Иные услуги '!$C$5+'РСТ РСО-А'!$K$6+'РСТ РСО-А'!$H$9</f>
        <v>3993.41</v>
      </c>
      <c r="Q325" s="119">
        <f>VLOOKUP($A325+ROUND((COLUMN()-2)/24,5),АТС!$A$41:$F$784,3)+'Иные услуги '!$C$5+'РСТ РСО-А'!$K$6+'РСТ РСО-А'!$H$9</f>
        <v>3975.3</v>
      </c>
      <c r="R325" s="119">
        <f>VLOOKUP($A325+ROUND((COLUMN()-2)/24,5),АТС!$A$41:$F$784,3)+'Иные услуги '!$C$5+'РСТ РСО-А'!$K$6+'РСТ РСО-А'!$H$9</f>
        <v>3940.34</v>
      </c>
      <c r="S325" s="119">
        <f>VLOOKUP($A325+ROUND((COLUMN()-2)/24,5),АТС!$A$41:$F$784,3)+'Иные услуги '!$C$5+'РСТ РСО-А'!$K$6+'РСТ РСО-А'!$H$9</f>
        <v>3954.76</v>
      </c>
      <c r="T325" s="119">
        <f>VLOOKUP($A325+ROUND((COLUMN()-2)/24,5),АТС!$A$41:$F$784,3)+'Иные услуги '!$C$5+'РСТ РСО-А'!$K$6+'РСТ РСО-А'!$H$9</f>
        <v>3935.2</v>
      </c>
      <c r="U325" s="119">
        <f>VLOOKUP($A325+ROUND((COLUMN()-2)/24,5),АТС!$A$41:$F$784,3)+'Иные услуги '!$C$5+'РСТ РСО-А'!$K$6+'РСТ РСО-А'!$H$9</f>
        <v>3904.23</v>
      </c>
      <c r="V325" s="119">
        <f>VLOOKUP($A325+ROUND((COLUMN()-2)/24,5),АТС!$A$41:$F$784,3)+'Иные услуги '!$C$5+'РСТ РСО-А'!$K$6+'РСТ РСО-А'!$H$9</f>
        <v>3911.63</v>
      </c>
      <c r="W325" s="119">
        <f>VLOOKUP($A325+ROUND((COLUMN()-2)/24,5),АТС!$A$41:$F$784,3)+'Иные услуги '!$C$5+'РСТ РСО-А'!$K$6+'РСТ РСО-А'!$H$9</f>
        <v>3913.49</v>
      </c>
      <c r="X325" s="119">
        <f>VLOOKUP($A325+ROUND((COLUMN()-2)/24,5),АТС!$A$41:$F$784,3)+'Иные услуги '!$C$5+'РСТ РСО-А'!$K$6+'РСТ РСО-А'!$H$9</f>
        <v>4056.62</v>
      </c>
      <c r="Y325" s="119">
        <f>VLOOKUP($A325+ROUND((COLUMN()-2)/24,5),АТС!$A$41:$F$784,3)+'Иные услуги '!$C$5+'РСТ РСО-А'!$K$6+'РСТ РСО-А'!$H$9</f>
        <v>4401.82</v>
      </c>
    </row>
    <row r="326" spans="1:25" x14ac:dyDescent="0.2">
      <c r="A326" s="66">
        <f t="shared" si="9"/>
        <v>43325</v>
      </c>
      <c r="B326" s="119">
        <f>VLOOKUP($A326+ROUND((COLUMN()-2)/24,5),АТС!$A$41:$F$784,3)+'Иные услуги '!$C$5+'РСТ РСО-А'!$K$6+'РСТ РСО-А'!$H$9</f>
        <v>3861.04</v>
      </c>
      <c r="C326" s="119">
        <f>VLOOKUP($A326+ROUND((COLUMN()-2)/24,5),АТС!$A$41:$F$784,3)+'Иные услуги '!$C$5+'РСТ РСО-А'!$K$6+'РСТ РСО-А'!$H$9</f>
        <v>3876.64</v>
      </c>
      <c r="D326" s="119">
        <f>VLOOKUP($A326+ROUND((COLUMN()-2)/24,5),АТС!$A$41:$F$784,3)+'Иные услуги '!$C$5+'РСТ РСО-А'!$K$6+'РСТ РСО-А'!$H$9</f>
        <v>3876.12</v>
      </c>
      <c r="E326" s="119">
        <f>VLOOKUP($A326+ROUND((COLUMN()-2)/24,5),АТС!$A$41:$F$784,3)+'Иные услуги '!$C$5+'РСТ РСО-А'!$K$6+'РСТ РСО-А'!$H$9</f>
        <v>3875.57</v>
      </c>
      <c r="F326" s="119">
        <f>VLOOKUP($A326+ROUND((COLUMN()-2)/24,5),АТС!$A$41:$F$784,3)+'Иные услуги '!$C$5+'РСТ РСО-А'!$K$6+'РСТ РСО-А'!$H$9</f>
        <v>3875.59</v>
      </c>
      <c r="G326" s="119">
        <f>VLOOKUP($A326+ROUND((COLUMN()-2)/24,5),АТС!$A$41:$F$784,3)+'Иные услуги '!$C$5+'РСТ РСО-А'!$K$6+'РСТ РСО-А'!$H$9</f>
        <v>3876.6800000000003</v>
      </c>
      <c r="H326" s="119">
        <f>VLOOKUP($A326+ROUND((COLUMN()-2)/24,5),АТС!$A$41:$F$784,3)+'Иные услуги '!$C$5+'РСТ РСО-А'!$K$6+'РСТ РСО-А'!$H$9</f>
        <v>3923.35</v>
      </c>
      <c r="I326" s="119">
        <f>VLOOKUP($A326+ROUND((COLUMN()-2)/24,5),АТС!$A$41:$F$784,3)+'Иные услуги '!$C$5+'РСТ РСО-А'!$K$6+'РСТ РСО-А'!$H$9</f>
        <v>3861.5</v>
      </c>
      <c r="J326" s="119">
        <f>VLOOKUP($A326+ROUND((COLUMN()-2)/24,5),АТС!$A$41:$F$784,3)+'Иные услуги '!$C$5+'РСТ РСО-А'!$K$6+'РСТ РСО-А'!$H$9</f>
        <v>4020.01</v>
      </c>
      <c r="K326" s="119">
        <f>VLOOKUP($A326+ROUND((COLUMN()-2)/24,5),АТС!$A$41:$F$784,3)+'Иные услуги '!$C$5+'РСТ РСО-А'!$K$6+'РСТ РСО-А'!$H$9</f>
        <v>3913.59</v>
      </c>
      <c r="L326" s="119">
        <f>VLOOKUP($A326+ROUND((COLUMN()-2)/24,5),АТС!$A$41:$F$784,3)+'Иные услуги '!$C$5+'РСТ РСО-А'!$K$6+'РСТ РСО-А'!$H$9</f>
        <v>3883.95</v>
      </c>
      <c r="M326" s="119">
        <f>VLOOKUP($A326+ROUND((COLUMN()-2)/24,5),АТС!$A$41:$F$784,3)+'Иные услуги '!$C$5+'РСТ РСО-А'!$K$6+'РСТ РСО-А'!$H$9</f>
        <v>3858.46</v>
      </c>
      <c r="N326" s="119">
        <f>VLOOKUP($A326+ROUND((COLUMN()-2)/24,5),АТС!$A$41:$F$784,3)+'Иные услуги '!$C$5+'РСТ РСО-А'!$K$6+'РСТ РСО-А'!$H$9</f>
        <v>3871.71</v>
      </c>
      <c r="O326" s="119">
        <f>VLOOKUP($A326+ROUND((COLUMN()-2)/24,5),АТС!$A$41:$F$784,3)+'Иные услуги '!$C$5+'РСТ РСО-А'!$K$6+'РСТ РСО-А'!$H$9</f>
        <v>3875.85</v>
      </c>
      <c r="P326" s="119">
        <f>VLOOKUP($A326+ROUND((COLUMN()-2)/24,5),АТС!$A$41:$F$784,3)+'Иные услуги '!$C$5+'РСТ РСО-А'!$K$6+'РСТ РСО-А'!$H$9</f>
        <v>3879.53</v>
      </c>
      <c r="Q326" s="119">
        <f>VLOOKUP($A326+ROUND((COLUMN()-2)/24,5),АТС!$A$41:$F$784,3)+'Иные услуги '!$C$5+'РСТ РСО-А'!$K$6+'РСТ РСО-А'!$H$9</f>
        <v>3878.62</v>
      </c>
      <c r="R326" s="119">
        <f>VLOOKUP($A326+ROUND((COLUMN()-2)/24,5),АТС!$A$41:$F$784,3)+'Иные услуги '!$C$5+'РСТ РСО-А'!$K$6+'РСТ РСО-А'!$H$9</f>
        <v>3893.45</v>
      </c>
      <c r="S326" s="119">
        <f>VLOOKUP($A326+ROUND((COLUMN()-2)/24,5),АТС!$A$41:$F$784,3)+'Иные услуги '!$C$5+'РСТ РСО-А'!$K$6+'РСТ РСО-А'!$H$9</f>
        <v>3864.32</v>
      </c>
      <c r="T326" s="119">
        <f>VLOOKUP($A326+ROUND((COLUMN()-2)/24,5),АТС!$A$41:$F$784,3)+'Иные услуги '!$C$5+'РСТ РСО-А'!$K$6+'РСТ РСО-А'!$H$9</f>
        <v>3885.33</v>
      </c>
      <c r="U326" s="119">
        <f>VLOOKUP($A326+ROUND((COLUMN()-2)/24,5),АТС!$A$41:$F$784,3)+'Иные услуги '!$C$5+'РСТ РСО-А'!$K$6+'РСТ РСО-А'!$H$9</f>
        <v>3864.74</v>
      </c>
      <c r="V326" s="119">
        <f>VLOOKUP($A326+ROUND((COLUMN()-2)/24,5),АТС!$A$41:$F$784,3)+'Иные услуги '!$C$5+'РСТ РСО-А'!$K$6+'РСТ РСО-А'!$H$9</f>
        <v>3857.2</v>
      </c>
      <c r="W326" s="119">
        <f>VLOOKUP($A326+ROUND((COLUMN()-2)/24,5),АТС!$A$41:$F$784,3)+'Иные услуги '!$C$5+'РСТ РСО-А'!$K$6+'РСТ РСО-А'!$H$9</f>
        <v>3881.5</v>
      </c>
      <c r="X326" s="119">
        <f>VLOOKUP($A326+ROUND((COLUMN()-2)/24,5),АТС!$A$41:$F$784,3)+'Иные услуги '!$C$5+'РСТ РСО-А'!$K$6+'РСТ РСО-А'!$H$9</f>
        <v>3917.73</v>
      </c>
      <c r="Y326" s="119">
        <f>VLOOKUP($A326+ROUND((COLUMN()-2)/24,5),АТС!$A$41:$F$784,3)+'Иные услуги '!$C$5+'РСТ РСО-А'!$K$6+'РСТ РСО-А'!$H$9</f>
        <v>4162.22</v>
      </c>
    </row>
    <row r="327" spans="1:25" x14ac:dyDescent="0.2">
      <c r="A327" s="66">
        <f t="shared" si="9"/>
        <v>43326</v>
      </c>
      <c r="B327" s="119">
        <f>VLOOKUP($A327+ROUND((COLUMN()-2)/24,5),АТС!$A$41:$F$784,3)+'Иные услуги '!$C$5+'РСТ РСО-А'!$K$6+'РСТ РСО-А'!$H$9</f>
        <v>3875.05</v>
      </c>
      <c r="C327" s="119">
        <f>VLOOKUP($A327+ROUND((COLUMN()-2)/24,5),АТС!$A$41:$F$784,3)+'Иные услуги '!$C$5+'РСТ РСО-А'!$K$6+'РСТ РСО-А'!$H$9</f>
        <v>3857.92</v>
      </c>
      <c r="D327" s="119">
        <f>VLOOKUP($A327+ROUND((COLUMN()-2)/24,5),АТС!$A$41:$F$784,3)+'Иные услуги '!$C$5+'РСТ РСО-А'!$K$6+'РСТ РСО-А'!$H$9</f>
        <v>3882.99</v>
      </c>
      <c r="E327" s="119">
        <f>VLOOKUP($A327+ROUND((COLUMN()-2)/24,5),АТС!$A$41:$F$784,3)+'Иные услуги '!$C$5+'РСТ РСО-А'!$K$6+'РСТ РСО-А'!$H$9</f>
        <v>3891.03</v>
      </c>
      <c r="F327" s="119">
        <f>VLOOKUP($A327+ROUND((COLUMN()-2)/24,5),АТС!$A$41:$F$784,3)+'Иные услуги '!$C$5+'РСТ РСО-А'!$K$6+'РСТ РСО-А'!$H$9</f>
        <v>3890.78</v>
      </c>
      <c r="G327" s="119">
        <f>VLOOKUP($A327+ROUND((COLUMN()-2)/24,5),АТС!$A$41:$F$784,3)+'Иные услуги '!$C$5+'РСТ РСО-А'!$K$6+'РСТ РСО-А'!$H$9</f>
        <v>3888.02</v>
      </c>
      <c r="H327" s="119">
        <f>VLOOKUP($A327+ROUND((COLUMN()-2)/24,5),АТС!$A$41:$F$784,3)+'Иные услуги '!$C$5+'РСТ РСО-А'!$K$6+'РСТ РСО-А'!$H$9</f>
        <v>3949.26</v>
      </c>
      <c r="I327" s="119">
        <f>VLOOKUP($A327+ROUND((COLUMN()-2)/24,5),АТС!$A$41:$F$784,3)+'Иные услуги '!$C$5+'РСТ РСО-А'!$K$6+'РСТ РСО-А'!$H$9</f>
        <v>3904.26</v>
      </c>
      <c r="J327" s="119">
        <f>VLOOKUP($A327+ROUND((COLUMN()-2)/24,5),АТС!$A$41:$F$784,3)+'Иные услуги '!$C$5+'РСТ РСО-А'!$K$6+'РСТ РСО-А'!$H$9</f>
        <v>4076.44</v>
      </c>
      <c r="K327" s="119">
        <f>VLOOKUP($A327+ROUND((COLUMN()-2)/24,5),АТС!$A$41:$F$784,3)+'Иные услуги '!$C$5+'РСТ РСО-А'!$K$6+'РСТ РСО-А'!$H$9</f>
        <v>3890.8</v>
      </c>
      <c r="L327" s="119">
        <f>VLOOKUP($A327+ROUND((COLUMN()-2)/24,5),АТС!$A$41:$F$784,3)+'Иные услуги '!$C$5+'РСТ РСО-А'!$K$6+'РСТ РСО-А'!$H$9</f>
        <v>3877.01</v>
      </c>
      <c r="M327" s="119">
        <f>VLOOKUP($A327+ROUND((COLUMN()-2)/24,5),АТС!$A$41:$F$784,3)+'Иные услуги '!$C$5+'РСТ РСО-А'!$K$6+'РСТ РСО-А'!$H$9</f>
        <v>3877.31</v>
      </c>
      <c r="N327" s="119">
        <f>VLOOKUP($A327+ROUND((COLUMN()-2)/24,5),АТС!$A$41:$F$784,3)+'Иные услуги '!$C$5+'РСТ РСО-А'!$K$6+'РСТ РСО-А'!$H$9</f>
        <v>3877.3</v>
      </c>
      <c r="O327" s="119">
        <f>VLOOKUP($A327+ROUND((COLUMN()-2)/24,5),АТС!$A$41:$F$784,3)+'Иные услуги '!$C$5+'РСТ РСО-А'!$K$6+'РСТ РСО-А'!$H$9</f>
        <v>3881.23</v>
      </c>
      <c r="P327" s="119">
        <f>VLOOKUP($A327+ROUND((COLUMN()-2)/24,5),АТС!$A$41:$F$784,3)+'Иные услуги '!$C$5+'РСТ РСО-А'!$K$6+'РСТ РСО-А'!$H$9</f>
        <v>3881.16</v>
      </c>
      <c r="Q327" s="119">
        <f>VLOOKUP($A327+ROUND((COLUMN()-2)/24,5),АТС!$A$41:$F$784,3)+'Иные услуги '!$C$5+'РСТ РСО-А'!$K$6+'РСТ РСО-А'!$H$9</f>
        <v>3881.11</v>
      </c>
      <c r="R327" s="119">
        <f>VLOOKUP($A327+ROUND((COLUMN()-2)/24,5),АТС!$A$41:$F$784,3)+'Иные услуги '!$C$5+'РСТ РСО-А'!$K$6+'РСТ РСО-А'!$H$9</f>
        <v>3881.11</v>
      </c>
      <c r="S327" s="119">
        <f>VLOOKUP($A327+ROUND((COLUMN()-2)/24,5),АТС!$A$41:$F$784,3)+'Иные услуги '!$C$5+'РСТ РСО-А'!$K$6+'РСТ РСО-А'!$H$9</f>
        <v>3880.98</v>
      </c>
      <c r="T327" s="119">
        <f>VLOOKUP($A327+ROUND((COLUMN()-2)/24,5),АТС!$A$41:$F$784,3)+'Иные услуги '!$C$5+'РСТ РСО-А'!$K$6+'РСТ РСО-А'!$H$9</f>
        <v>3876.46</v>
      </c>
      <c r="U327" s="119">
        <f>VLOOKUP($A327+ROUND((COLUMN()-2)/24,5),АТС!$A$41:$F$784,3)+'Иные услуги '!$C$5+'РСТ РСО-А'!$K$6+'РСТ РСО-А'!$H$9</f>
        <v>3923.9</v>
      </c>
      <c r="V327" s="119">
        <f>VLOOKUP($A327+ROUND((COLUMN()-2)/24,5),АТС!$A$41:$F$784,3)+'Иные услуги '!$C$5+'РСТ РСО-А'!$K$6+'РСТ РСО-А'!$H$9</f>
        <v>4004.45</v>
      </c>
      <c r="W327" s="119">
        <f>VLOOKUP($A327+ROUND((COLUMN()-2)/24,5),АТС!$A$41:$F$784,3)+'Иные услуги '!$C$5+'РСТ РСО-А'!$K$6+'РСТ РСО-А'!$H$9</f>
        <v>3980.55</v>
      </c>
      <c r="X327" s="119">
        <f>VLOOKUP($A327+ROUND((COLUMN()-2)/24,5),АТС!$A$41:$F$784,3)+'Иные услуги '!$C$5+'РСТ РСО-А'!$K$6+'РСТ РСО-А'!$H$9</f>
        <v>3913.46</v>
      </c>
      <c r="Y327" s="119">
        <f>VLOOKUP($A327+ROUND((COLUMN()-2)/24,5),АТС!$A$41:$F$784,3)+'Иные услуги '!$C$5+'РСТ РСО-А'!$K$6+'РСТ РСО-А'!$H$9</f>
        <v>4012.02</v>
      </c>
    </row>
    <row r="328" spans="1:25" x14ac:dyDescent="0.2">
      <c r="A328" s="66">
        <f t="shared" si="9"/>
        <v>43327</v>
      </c>
      <c r="B328" s="119">
        <f>VLOOKUP($A328+ROUND((COLUMN()-2)/24,5),АТС!$A$41:$F$784,3)+'Иные услуги '!$C$5+'РСТ РСО-А'!$K$6+'РСТ РСО-А'!$H$9</f>
        <v>3873.46</v>
      </c>
      <c r="C328" s="119">
        <f>VLOOKUP($A328+ROUND((COLUMN()-2)/24,5),АТС!$A$41:$F$784,3)+'Иные услуги '!$C$5+'РСТ РСО-А'!$K$6+'РСТ РСО-А'!$H$9</f>
        <v>3857.4300000000003</v>
      </c>
      <c r="D328" s="119">
        <f>VLOOKUP($A328+ROUND((COLUMN()-2)/24,5),АТС!$A$41:$F$784,3)+'Иные услуги '!$C$5+'РСТ РСО-А'!$K$6+'РСТ РСО-А'!$H$9</f>
        <v>3867.23</v>
      </c>
      <c r="E328" s="119">
        <f>VLOOKUP($A328+ROUND((COLUMN()-2)/24,5),АТС!$A$41:$F$784,3)+'Иные услуги '!$C$5+'РСТ РСО-А'!$K$6+'РСТ РСО-А'!$H$9</f>
        <v>3875.41</v>
      </c>
      <c r="F328" s="119">
        <f>VLOOKUP($A328+ROUND((COLUMN()-2)/24,5),АТС!$A$41:$F$784,3)+'Иные услуги '!$C$5+'РСТ РСО-А'!$K$6+'РСТ РСО-А'!$H$9</f>
        <v>3875.46</v>
      </c>
      <c r="G328" s="119">
        <f>VLOOKUP($A328+ROUND((COLUMN()-2)/24,5),АТС!$A$41:$F$784,3)+'Иные услуги '!$C$5+'РСТ РСО-А'!$K$6+'РСТ РСО-А'!$H$9</f>
        <v>3892.7</v>
      </c>
      <c r="H328" s="119">
        <f>VLOOKUP($A328+ROUND((COLUMN()-2)/24,5),АТС!$A$41:$F$784,3)+'Иные услуги '!$C$5+'РСТ РСО-А'!$K$6+'РСТ РСО-А'!$H$9</f>
        <v>3889.39</v>
      </c>
      <c r="I328" s="119">
        <f>VLOOKUP($A328+ROUND((COLUMN()-2)/24,5),АТС!$A$41:$F$784,3)+'Иные услуги '!$C$5+'РСТ РСО-А'!$K$6+'РСТ РСО-А'!$H$9</f>
        <v>3896.69</v>
      </c>
      <c r="J328" s="119">
        <f>VLOOKUP($A328+ROUND((COLUMN()-2)/24,5),АТС!$A$41:$F$784,3)+'Иные услуги '!$C$5+'РСТ РСО-А'!$K$6+'РСТ РСО-А'!$H$9</f>
        <v>3975.84</v>
      </c>
      <c r="K328" s="119">
        <f>VLOOKUP($A328+ROUND((COLUMN()-2)/24,5),АТС!$A$41:$F$784,3)+'Иные услуги '!$C$5+'РСТ РСО-А'!$K$6+'РСТ РСО-А'!$H$9</f>
        <v>3891.63</v>
      </c>
      <c r="L328" s="119">
        <f>VLOOKUP($A328+ROUND((COLUMN()-2)/24,5),АТС!$A$41:$F$784,3)+'Иные услуги '!$C$5+'РСТ РСО-А'!$K$6+'РСТ РСО-А'!$H$9</f>
        <v>3923.03</v>
      </c>
      <c r="M328" s="119">
        <f>VLOOKUP($A328+ROUND((COLUMN()-2)/24,5),АТС!$A$41:$F$784,3)+'Иные услуги '!$C$5+'РСТ РСО-А'!$K$6+'РСТ РСО-А'!$H$9</f>
        <v>3877.52</v>
      </c>
      <c r="N328" s="119">
        <f>VLOOKUP($A328+ROUND((COLUMN()-2)/24,5),АТС!$A$41:$F$784,3)+'Иные услуги '!$C$5+'РСТ РСО-А'!$K$6+'РСТ РСО-А'!$H$9</f>
        <v>3877.9300000000003</v>
      </c>
      <c r="O328" s="119">
        <f>VLOOKUP($A328+ROUND((COLUMN()-2)/24,5),АТС!$A$41:$F$784,3)+'Иные услуги '!$C$5+'РСТ РСО-А'!$K$6+'РСТ РСО-А'!$H$9</f>
        <v>3881.44</v>
      </c>
      <c r="P328" s="119">
        <f>VLOOKUP($A328+ROUND((COLUMN()-2)/24,5),АТС!$A$41:$F$784,3)+'Иные услуги '!$C$5+'РСТ РСО-А'!$K$6+'РСТ РСО-А'!$H$9</f>
        <v>3881.33</v>
      </c>
      <c r="Q328" s="119">
        <f>VLOOKUP($A328+ROUND((COLUMN()-2)/24,5),АТС!$A$41:$F$784,3)+'Иные услуги '!$C$5+'РСТ РСО-А'!$K$6+'РСТ РСО-А'!$H$9</f>
        <v>3881.04</v>
      </c>
      <c r="R328" s="119">
        <f>VLOOKUP($A328+ROUND((COLUMN()-2)/24,5),АТС!$A$41:$F$784,3)+'Иные услуги '!$C$5+'РСТ РСО-А'!$K$6+'РСТ РСО-А'!$H$9</f>
        <v>3880.6800000000003</v>
      </c>
      <c r="S328" s="119">
        <f>VLOOKUP($A328+ROUND((COLUMN()-2)/24,5),АТС!$A$41:$F$784,3)+'Иные услуги '!$C$5+'РСТ РСО-А'!$K$6+'РСТ РСО-А'!$H$9</f>
        <v>3894.42</v>
      </c>
      <c r="T328" s="119">
        <f>VLOOKUP($A328+ROUND((COLUMN()-2)/24,5),АТС!$A$41:$F$784,3)+'Иные услуги '!$C$5+'РСТ РСО-А'!$K$6+'РСТ РСО-А'!$H$9</f>
        <v>3890.32</v>
      </c>
      <c r="U328" s="119">
        <f>VLOOKUP($A328+ROUND((COLUMN()-2)/24,5),АТС!$A$41:$F$784,3)+'Иные услуги '!$C$5+'РСТ РСО-А'!$K$6+'РСТ РСО-А'!$H$9</f>
        <v>3903.89</v>
      </c>
      <c r="V328" s="119">
        <f>VLOOKUP($A328+ROUND((COLUMN()-2)/24,5),АТС!$A$41:$F$784,3)+'Иные услуги '!$C$5+'РСТ РСО-А'!$K$6+'РСТ РСО-А'!$H$9</f>
        <v>3992.61</v>
      </c>
      <c r="W328" s="119">
        <f>VLOOKUP($A328+ROUND((COLUMN()-2)/24,5),АТС!$A$41:$F$784,3)+'Иные услуги '!$C$5+'РСТ РСО-А'!$K$6+'РСТ РСО-А'!$H$9</f>
        <v>3918.13</v>
      </c>
      <c r="X328" s="119">
        <f>VLOOKUP($A328+ROUND((COLUMN()-2)/24,5),АТС!$A$41:$F$784,3)+'Иные услуги '!$C$5+'РСТ РСО-А'!$K$6+'РСТ РСО-А'!$H$9</f>
        <v>3913.36</v>
      </c>
      <c r="Y328" s="119">
        <f>VLOOKUP($A328+ROUND((COLUMN()-2)/24,5),АТС!$A$41:$F$784,3)+'Иные услуги '!$C$5+'РСТ РСО-А'!$K$6+'РСТ РСО-А'!$H$9</f>
        <v>4273.49</v>
      </c>
    </row>
    <row r="329" spans="1:25" x14ac:dyDescent="0.2">
      <c r="A329" s="66">
        <f t="shared" si="9"/>
        <v>43328</v>
      </c>
      <c r="B329" s="119">
        <f>VLOOKUP($A329+ROUND((COLUMN()-2)/24,5),АТС!$A$41:$F$784,3)+'Иные услуги '!$C$5+'РСТ РСО-А'!$K$6+'РСТ РСО-А'!$H$9</f>
        <v>3871.3</v>
      </c>
      <c r="C329" s="119">
        <f>VLOOKUP($A329+ROUND((COLUMN()-2)/24,5),АТС!$A$41:$F$784,3)+'Иные услуги '!$C$5+'РСТ РСО-А'!$K$6+'РСТ РСО-А'!$H$9</f>
        <v>3858.12</v>
      </c>
      <c r="D329" s="119">
        <f>VLOOKUP($A329+ROUND((COLUMN()-2)/24,5),АТС!$A$41:$F$784,3)+'Иные услуги '!$C$5+'РСТ РСО-А'!$K$6+'РСТ РСО-А'!$H$9</f>
        <v>3867.44</v>
      </c>
      <c r="E329" s="119">
        <f>VLOOKUP($A329+ROUND((COLUMN()-2)/24,5),АТС!$A$41:$F$784,3)+'Иные услуги '!$C$5+'РСТ РСО-А'!$K$6+'РСТ РСО-А'!$H$9</f>
        <v>3875.19</v>
      </c>
      <c r="F329" s="119">
        <f>VLOOKUP($A329+ROUND((COLUMN()-2)/24,5),АТС!$A$41:$F$784,3)+'Иные услуги '!$C$5+'РСТ РСО-А'!$K$6+'РСТ РСО-А'!$H$9</f>
        <v>3876.04</v>
      </c>
      <c r="G329" s="119">
        <f>VLOOKUP($A329+ROUND((COLUMN()-2)/24,5),АТС!$A$41:$F$784,3)+'Иные услуги '!$C$5+'РСТ РСО-А'!$K$6+'РСТ РСО-А'!$H$9</f>
        <v>3892.31</v>
      </c>
      <c r="H329" s="119">
        <f>VLOOKUP($A329+ROUND((COLUMN()-2)/24,5),АТС!$A$41:$F$784,3)+'Иные услуги '!$C$5+'РСТ РСО-А'!$K$6+'РСТ РСО-А'!$H$9</f>
        <v>3886.79</v>
      </c>
      <c r="I329" s="119">
        <f>VLOOKUP($A329+ROUND((COLUMN()-2)/24,5),АТС!$A$41:$F$784,3)+'Иные услуги '!$C$5+'РСТ РСО-А'!$K$6+'РСТ РСО-А'!$H$9</f>
        <v>3912.63</v>
      </c>
      <c r="J329" s="119">
        <f>VLOOKUP($A329+ROUND((COLUMN()-2)/24,5),АТС!$A$41:$F$784,3)+'Иные услуги '!$C$5+'РСТ РСО-А'!$K$6+'РСТ РСО-А'!$H$9</f>
        <v>3978.24</v>
      </c>
      <c r="K329" s="119">
        <f>VLOOKUP($A329+ROUND((COLUMN()-2)/24,5),АТС!$A$41:$F$784,3)+'Иные услуги '!$C$5+'РСТ РСО-А'!$K$6+'РСТ РСО-А'!$H$9</f>
        <v>3890.23</v>
      </c>
      <c r="L329" s="119">
        <f>VLOOKUP($A329+ROUND((COLUMN()-2)/24,5),АТС!$A$41:$F$784,3)+'Иные услуги '!$C$5+'РСТ РСО-А'!$K$6+'РСТ РСО-А'!$H$9</f>
        <v>3875.75</v>
      </c>
      <c r="M329" s="119">
        <f>VLOOKUP($A329+ROUND((COLUMN()-2)/24,5),АТС!$A$41:$F$784,3)+'Иные услуги '!$C$5+'РСТ РСО-А'!$K$6+'РСТ РСО-А'!$H$9</f>
        <v>3875.88</v>
      </c>
      <c r="N329" s="119">
        <f>VLOOKUP($A329+ROUND((COLUMN()-2)/24,5),АТС!$A$41:$F$784,3)+'Иные услуги '!$C$5+'РСТ РСО-А'!$K$6+'РСТ РСО-А'!$H$9</f>
        <v>3875.69</v>
      </c>
      <c r="O329" s="119">
        <f>VLOOKUP($A329+ROUND((COLUMN()-2)/24,5),АТС!$A$41:$F$784,3)+'Иные услуги '!$C$5+'РСТ РСО-А'!$K$6+'РСТ РСО-А'!$H$9</f>
        <v>3880.05</v>
      </c>
      <c r="P329" s="119">
        <f>VLOOKUP($A329+ROUND((COLUMN()-2)/24,5),АТС!$A$41:$F$784,3)+'Иные услуги '!$C$5+'РСТ РСО-А'!$K$6+'РСТ РСО-А'!$H$9</f>
        <v>3880.2200000000003</v>
      </c>
      <c r="Q329" s="119">
        <f>VLOOKUP($A329+ROUND((COLUMN()-2)/24,5),АТС!$A$41:$F$784,3)+'Иные услуги '!$C$5+'РСТ РСО-А'!$K$6+'РСТ РСО-А'!$H$9</f>
        <v>3880.1</v>
      </c>
      <c r="R329" s="119">
        <f>VLOOKUP($A329+ROUND((COLUMN()-2)/24,5),АТС!$A$41:$F$784,3)+'Иные услуги '!$C$5+'РСТ РСО-А'!$K$6+'РСТ РСО-А'!$H$9</f>
        <v>3880.38</v>
      </c>
      <c r="S329" s="119">
        <f>VLOOKUP($A329+ROUND((COLUMN()-2)/24,5),АТС!$A$41:$F$784,3)+'Иные услуги '!$C$5+'РСТ РСО-А'!$K$6+'РСТ РСО-А'!$H$9</f>
        <v>3894.04</v>
      </c>
      <c r="T329" s="119">
        <f>VLOOKUP($A329+ROUND((COLUMN()-2)/24,5),АТС!$A$41:$F$784,3)+'Иные услуги '!$C$5+'РСТ РСО-А'!$K$6+'РСТ РСО-А'!$H$9</f>
        <v>3891.61</v>
      </c>
      <c r="U329" s="119">
        <f>VLOOKUP($A329+ROUND((COLUMN()-2)/24,5),АТС!$A$41:$F$784,3)+'Иные услуги '!$C$5+'РСТ РСО-А'!$K$6+'РСТ РСО-А'!$H$9</f>
        <v>3885.82</v>
      </c>
      <c r="V329" s="119">
        <f>VLOOKUP($A329+ROUND((COLUMN()-2)/24,5),АТС!$A$41:$F$784,3)+'Иные услуги '!$C$5+'РСТ РСО-А'!$K$6+'РСТ РСО-А'!$H$9</f>
        <v>3976.86</v>
      </c>
      <c r="W329" s="119">
        <f>VLOOKUP($A329+ROUND((COLUMN()-2)/24,5),АТС!$A$41:$F$784,3)+'Иные услуги '!$C$5+'РСТ РСО-А'!$K$6+'РСТ РСО-А'!$H$9</f>
        <v>3920.83</v>
      </c>
      <c r="X329" s="119">
        <f>VLOOKUP($A329+ROUND((COLUMN()-2)/24,5),АТС!$A$41:$F$784,3)+'Иные услуги '!$C$5+'РСТ РСО-А'!$K$6+'РСТ РСО-А'!$H$9</f>
        <v>3916.39</v>
      </c>
      <c r="Y329" s="119">
        <f>VLOOKUP($A329+ROUND((COLUMN()-2)/24,5),АТС!$A$41:$F$784,3)+'Иные услуги '!$C$5+'РСТ РСО-А'!$K$6+'РСТ РСО-А'!$H$9</f>
        <v>4279.42</v>
      </c>
    </row>
    <row r="330" spans="1:25" x14ac:dyDescent="0.2">
      <c r="A330" s="66">
        <f t="shared" si="9"/>
        <v>43329</v>
      </c>
      <c r="B330" s="119">
        <f>VLOOKUP($A330+ROUND((COLUMN()-2)/24,5),АТС!$A$41:$F$784,3)+'Иные услуги '!$C$5+'РСТ РСО-А'!$K$6+'РСТ РСО-А'!$H$9</f>
        <v>3875.27</v>
      </c>
      <c r="C330" s="119">
        <f>VLOOKUP($A330+ROUND((COLUMN()-2)/24,5),АТС!$A$41:$F$784,3)+'Иные услуги '!$C$5+'РСТ РСО-А'!$K$6+'РСТ РСО-А'!$H$9</f>
        <v>3859.17</v>
      </c>
      <c r="D330" s="119">
        <f>VLOOKUP($A330+ROUND((COLUMN()-2)/24,5),АТС!$A$41:$F$784,3)+'Иные услуги '!$C$5+'РСТ РСО-А'!$K$6+'РСТ РСО-А'!$H$9</f>
        <v>3867.7200000000003</v>
      </c>
      <c r="E330" s="119">
        <f>VLOOKUP($A330+ROUND((COLUMN()-2)/24,5),АТС!$A$41:$F$784,3)+'Иные услуги '!$C$5+'РСТ РСО-А'!$K$6+'РСТ РСО-А'!$H$9</f>
        <v>3867.36</v>
      </c>
      <c r="F330" s="119">
        <f>VLOOKUP($A330+ROUND((COLUMN()-2)/24,5),АТС!$A$41:$F$784,3)+'Иные услуги '!$C$5+'РСТ РСО-А'!$K$6+'РСТ РСО-А'!$H$9</f>
        <v>3867.44</v>
      </c>
      <c r="G330" s="119">
        <f>VLOOKUP($A330+ROUND((COLUMN()-2)/24,5),АТС!$A$41:$F$784,3)+'Иные услуги '!$C$5+'РСТ РСО-А'!$K$6+'РСТ РСО-А'!$H$9</f>
        <v>3886.17</v>
      </c>
      <c r="H330" s="119">
        <f>VLOOKUP($A330+ROUND((COLUMN()-2)/24,5),АТС!$A$41:$F$784,3)+'Иные услуги '!$C$5+'РСТ РСО-А'!$K$6+'РСТ РСО-А'!$H$9</f>
        <v>3874.45</v>
      </c>
      <c r="I330" s="119">
        <f>VLOOKUP($A330+ROUND((COLUMN()-2)/24,5),АТС!$A$41:$F$784,3)+'Иные услуги '!$C$5+'РСТ РСО-А'!$K$6+'РСТ РСО-А'!$H$9</f>
        <v>3937.51</v>
      </c>
      <c r="J330" s="119">
        <f>VLOOKUP($A330+ROUND((COLUMN()-2)/24,5),АТС!$A$41:$F$784,3)+'Иные услуги '!$C$5+'РСТ РСО-А'!$K$6+'РСТ РСО-А'!$H$9</f>
        <v>3999.53</v>
      </c>
      <c r="K330" s="119">
        <f>VLOOKUP($A330+ROUND((COLUMN()-2)/24,5),АТС!$A$41:$F$784,3)+'Иные услуги '!$C$5+'РСТ РСО-А'!$K$6+'РСТ РСО-А'!$H$9</f>
        <v>3884.14</v>
      </c>
      <c r="L330" s="119">
        <f>VLOOKUP($A330+ROUND((COLUMN()-2)/24,5),АТС!$A$41:$F$784,3)+'Иные услуги '!$C$5+'РСТ РСО-А'!$K$6+'РСТ РСО-А'!$H$9</f>
        <v>3869.96</v>
      </c>
      <c r="M330" s="119">
        <f>VLOOKUP($A330+ROUND((COLUMN()-2)/24,5),АТС!$A$41:$F$784,3)+'Иные услуги '!$C$5+'РСТ РСО-А'!$K$6+'РСТ РСО-А'!$H$9</f>
        <v>3873.33</v>
      </c>
      <c r="N330" s="119">
        <f>VLOOKUP($A330+ROUND((COLUMN()-2)/24,5),АТС!$A$41:$F$784,3)+'Иные услуги '!$C$5+'РСТ РСО-А'!$K$6+'РСТ РСО-А'!$H$9</f>
        <v>3872.9300000000003</v>
      </c>
      <c r="O330" s="119">
        <f>VLOOKUP($A330+ROUND((COLUMN()-2)/24,5),АТС!$A$41:$F$784,3)+'Иные услуги '!$C$5+'РСТ РСО-А'!$K$6+'РСТ РСО-А'!$H$9</f>
        <v>3873.03</v>
      </c>
      <c r="P330" s="119">
        <f>VLOOKUP($A330+ROUND((COLUMN()-2)/24,5),АТС!$A$41:$F$784,3)+'Иные услуги '!$C$5+'РСТ РСО-А'!$K$6+'РСТ РСО-А'!$H$9</f>
        <v>3872.89</v>
      </c>
      <c r="Q330" s="119">
        <f>VLOOKUP($A330+ROUND((COLUMN()-2)/24,5),АТС!$A$41:$F$784,3)+'Иные услуги '!$C$5+'РСТ РСО-А'!$K$6+'РСТ РСО-А'!$H$9</f>
        <v>3869.87</v>
      </c>
      <c r="R330" s="119">
        <f>VLOOKUP($A330+ROUND((COLUMN()-2)/24,5),АТС!$A$41:$F$784,3)+'Иные услуги '!$C$5+'РСТ РСО-А'!$K$6+'РСТ РСО-А'!$H$9</f>
        <v>3869.82</v>
      </c>
      <c r="S330" s="119">
        <f>VLOOKUP($A330+ROUND((COLUMN()-2)/24,5),АТС!$A$41:$F$784,3)+'Иные услуги '!$C$5+'РСТ РСО-А'!$K$6+'РСТ РСО-А'!$H$9</f>
        <v>3883.71</v>
      </c>
      <c r="T330" s="119">
        <f>VLOOKUP($A330+ROUND((COLUMN()-2)/24,5),АТС!$A$41:$F$784,3)+'Иные услуги '!$C$5+'РСТ РСО-А'!$K$6+'РСТ РСО-А'!$H$9</f>
        <v>3898.2</v>
      </c>
      <c r="U330" s="119">
        <f>VLOOKUP($A330+ROUND((COLUMN()-2)/24,5),АТС!$A$41:$F$784,3)+'Иные услуги '!$C$5+'РСТ РСО-А'!$K$6+'РСТ РСО-А'!$H$9</f>
        <v>3880.42</v>
      </c>
      <c r="V330" s="119">
        <f>VLOOKUP($A330+ROUND((COLUMN()-2)/24,5),АТС!$A$41:$F$784,3)+'Иные услуги '!$C$5+'РСТ РСО-А'!$K$6+'РСТ РСО-А'!$H$9</f>
        <v>3988.3</v>
      </c>
      <c r="W330" s="119">
        <f>VLOOKUP($A330+ROUND((COLUMN()-2)/24,5),АТС!$A$41:$F$784,3)+'Иные услуги '!$C$5+'РСТ РСО-А'!$K$6+'РСТ РСО-А'!$H$9</f>
        <v>3908.45</v>
      </c>
      <c r="X330" s="119">
        <f>VLOOKUP($A330+ROUND((COLUMN()-2)/24,5),АТС!$A$41:$F$784,3)+'Иные услуги '!$C$5+'РСТ РСО-А'!$K$6+'РСТ РСО-А'!$H$9</f>
        <v>3902.82</v>
      </c>
      <c r="Y330" s="119">
        <f>VLOOKUP($A330+ROUND((COLUMN()-2)/24,5),АТС!$A$41:$F$784,3)+'Иные услуги '!$C$5+'РСТ РСО-А'!$K$6+'РСТ РСО-А'!$H$9</f>
        <v>4342.13</v>
      </c>
    </row>
    <row r="331" spans="1:25" x14ac:dyDescent="0.2">
      <c r="A331" s="66">
        <f t="shared" si="9"/>
        <v>43330</v>
      </c>
      <c r="B331" s="119">
        <f>VLOOKUP($A331+ROUND((COLUMN()-2)/24,5),АТС!$A$41:$F$784,3)+'Иные услуги '!$C$5+'РСТ РСО-А'!$K$6+'РСТ РСО-А'!$H$9</f>
        <v>3910.23</v>
      </c>
      <c r="C331" s="119">
        <f>VLOOKUP($A331+ROUND((COLUMN()-2)/24,5),АТС!$A$41:$F$784,3)+'Иные услуги '!$C$5+'РСТ РСО-А'!$K$6+'РСТ РСО-А'!$H$9</f>
        <v>3863.4300000000003</v>
      </c>
      <c r="D331" s="119">
        <f>VLOOKUP($A331+ROUND((COLUMN()-2)/24,5),АТС!$A$41:$F$784,3)+'Иные услуги '!$C$5+'РСТ РСО-А'!$K$6+'РСТ РСО-А'!$H$9</f>
        <v>3871.55</v>
      </c>
      <c r="E331" s="119">
        <f>VLOOKUP($A331+ROUND((COLUMN()-2)/24,5),АТС!$A$41:$F$784,3)+'Иные услуги '!$C$5+'РСТ РСО-А'!$K$6+'РСТ РСО-А'!$H$9</f>
        <v>3870.44</v>
      </c>
      <c r="F331" s="119">
        <f>VLOOKUP($A331+ROUND((COLUMN()-2)/24,5),АТС!$A$41:$F$784,3)+'Иные услуги '!$C$5+'РСТ РСО-А'!$K$6+'РСТ РСО-А'!$H$9</f>
        <v>3871.75</v>
      </c>
      <c r="G331" s="119">
        <f>VLOOKUP($A331+ROUND((COLUMN()-2)/24,5),АТС!$A$41:$F$784,3)+'Иные услуги '!$C$5+'РСТ РСО-А'!$K$6+'РСТ РСО-А'!$H$9</f>
        <v>3889.15</v>
      </c>
      <c r="H331" s="119">
        <f>VLOOKUP($A331+ROUND((COLUMN()-2)/24,5),АТС!$A$41:$F$784,3)+'Иные услуги '!$C$5+'РСТ РСО-А'!$K$6+'РСТ РСО-А'!$H$9</f>
        <v>3910.66</v>
      </c>
      <c r="I331" s="119">
        <f>VLOOKUP($A331+ROUND((COLUMN()-2)/24,5),АТС!$A$41:$F$784,3)+'Иные услуги '!$C$5+'РСТ РСО-А'!$K$6+'РСТ РСО-А'!$H$9</f>
        <v>3871.7</v>
      </c>
      <c r="J331" s="119">
        <f>VLOOKUP($A331+ROUND((COLUMN()-2)/24,5),АТС!$A$41:$F$784,3)+'Иные услуги '!$C$5+'РСТ РСО-А'!$K$6+'РСТ РСО-А'!$H$9</f>
        <v>4095.6800000000003</v>
      </c>
      <c r="K331" s="119">
        <f>VLOOKUP($A331+ROUND((COLUMN()-2)/24,5),АТС!$A$41:$F$784,3)+'Иные услуги '!$C$5+'РСТ РСО-А'!$K$6+'РСТ РСО-А'!$H$9</f>
        <v>3923.44</v>
      </c>
      <c r="L331" s="119">
        <f>VLOOKUP($A331+ROUND((COLUMN()-2)/24,5),АТС!$A$41:$F$784,3)+'Иные услуги '!$C$5+'РСТ РСО-А'!$K$6+'РСТ РСО-А'!$H$9</f>
        <v>3922.77</v>
      </c>
      <c r="M331" s="119">
        <f>VLOOKUP($A331+ROUND((COLUMN()-2)/24,5),АТС!$A$41:$F$784,3)+'Иные услуги '!$C$5+'РСТ РСО-А'!$K$6+'РСТ РСО-А'!$H$9</f>
        <v>3923.48</v>
      </c>
      <c r="N331" s="119">
        <f>VLOOKUP($A331+ROUND((COLUMN()-2)/24,5),АТС!$A$41:$F$784,3)+'Иные услуги '!$C$5+'РСТ РСО-А'!$K$6+'РСТ РСО-А'!$H$9</f>
        <v>3923.52</v>
      </c>
      <c r="O331" s="119">
        <f>VLOOKUP($A331+ROUND((COLUMN()-2)/24,5),АТС!$A$41:$F$784,3)+'Иные услуги '!$C$5+'РСТ РСО-А'!$K$6+'РСТ РСО-А'!$H$9</f>
        <v>3923.69</v>
      </c>
      <c r="P331" s="119">
        <f>VLOOKUP($A331+ROUND((COLUMN()-2)/24,5),АТС!$A$41:$F$784,3)+'Иные услуги '!$C$5+'РСТ РСО-А'!$K$6+'РСТ РСО-А'!$H$9</f>
        <v>3923.94</v>
      </c>
      <c r="Q331" s="119">
        <f>VLOOKUP($A331+ROUND((COLUMN()-2)/24,5),АТС!$A$41:$F$784,3)+'Иные услуги '!$C$5+'РСТ РСО-А'!$K$6+'РСТ РСО-А'!$H$9</f>
        <v>3922.24</v>
      </c>
      <c r="R331" s="119">
        <f>VLOOKUP($A331+ROUND((COLUMN()-2)/24,5),АТС!$A$41:$F$784,3)+'Иные услуги '!$C$5+'РСТ РСО-А'!$K$6+'РСТ РСО-А'!$H$9</f>
        <v>3921.73</v>
      </c>
      <c r="S331" s="119">
        <f>VLOOKUP($A331+ROUND((COLUMN()-2)/24,5),АТС!$A$41:$F$784,3)+'Иные услуги '!$C$5+'РСТ РСО-А'!$K$6+'РСТ РСО-А'!$H$9</f>
        <v>3922.13</v>
      </c>
      <c r="T331" s="119">
        <f>VLOOKUP($A331+ROUND((COLUMN()-2)/24,5),АТС!$A$41:$F$784,3)+'Иные услуги '!$C$5+'РСТ РСО-А'!$K$6+'РСТ РСО-А'!$H$9</f>
        <v>3922.6</v>
      </c>
      <c r="U331" s="119">
        <f>VLOOKUP($A331+ROUND((COLUMN()-2)/24,5),АТС!$A$41:$F$784,3)+'Иные услуги '!$C$5+'РСТ РСО-А'!$K$6+'РСТ РСО-А'!$H$9</f>
        <v>3923.62</v>
      </c>
      <c r="V331" s="119">
        <f>VLOOKUP($A331+ROUND((COLUMN()-2)/24,5),АТС!$A$41:$F$784,3)+'Иные услуги '!$C$5+'РСТ РСО-А'!$K$6+'РСТ РСО-А'!$H$9</f>
        <v>3886.4700000000003</v>
      </c>
      <c r="W331" s="119">
        <f>VLOOKUP($A331+ROUND((COLUMN()-2)/24,5),АТС!$A$41:$F$784,3)+'Иные услуги '!$C$5+'РСТ РСО-А'!$K$6+'РСТ РСО-А'!$H$9</f>
        <v>3881.01</v>
      </c>
      <c r="X331" s="119">
        <f>VLOOKUP($A331+ROUND((COLUMN()-2)/24,5),АТС!$A$41:$F$784,3)+'Иные услуги '!$C$5+'РСТ РСО-А'!$K$6+'РСТ РСО-А'!$H$9</f>
        <v>4015.63</v>
      </c>
      <c r="Y331" s="119">
        <f>VLOOKUP($A331+ROUND((COLUMN()-2)/24,5),АТС!$A$41:$F$784,3)+'Иные услуги '!$C$5+'РСТ РСО-А'!$K$6+'РСТ РСО-А'!$H$9</f>
        <v>4352.76</v>
      </c>
    </row>
    <row r="332" spans="1:25" x14ac:dyDescent="0.2">
      <c r="A332" s="66">
        <f t="shared" si="9"/>
        <v>43331</v>
      </c>
      <c r="B332" s="119">
        <f>VLOOKUP($A332+ROUND((COLUMN()-2)/24,5),АТС!$A$41:$F$784,3)+'Иные услуги '!$C$5+'РСТ РСО-А'!$K$6+'РСТ РСО-А'!$H$9</f>
        <v>3908.33</v>
      </c>
      <c r="C332" s="119">
        <f>VLOOKUP($A332+ROUND((COLUMN()-2)/24,5),АТС!$A$41:$F$784,3)+'Иные услуги '!$C$5+'РСТ РСО-А'!$K$6+'РСТ РСО-А'!$H$9</f>
        <v>3865.51</v>
      </c>
      <c r="D332" s="119">
        <f>VLOOKUP($A332+ROUND((COLUMN()-2)/24,5),АТС!$A$41:$F$784,3)+'Иные услуги '!$C$5+'РСТ РСО-А'!$K$6+'РСТ РСО-А'!$H$9</f>
        <v>3880.09</v>
      </c>
      <c r="E332" s="119">
        <f>VLOOKUP($A332+ROUND((COLUMN()-2)/24,5),АТС!$A$41:$F$784,3)+'Иные услуги '!$C$5+'РСТ РСО-А'!$K$6+'РСТ РСО-А'!$H$9</f>
        <v>3879.6800000000003</v>
      </c>
      <c r="F332" s="119">
        <f>VLOOKUP($A332+ROUND((COLUMN()-2)/24,5),АТС!$A$41:$F$784,3)+'Иные услуги '!$C$5+'РСТ РСО-А'!$K$6+'РСТ РСО-А'!$H$9</f>
        <v>3905.85</v>
      </c>
      <c r="G332" s="119">
        <f>VLOOKUP($A332+ROUND((COLUMN()-2)/24,5),АТС!$A$41:$F$784,3)+'Иные услуги '!$C$5+'РСТ РСО-А'!$K$6+'РСТ РСО-А'!$H$9</f>
        <v>3923.7</v>
      </c>
      <c r="H332" s="119">
        <f>VLOOKUP($A332+ROUND((COLUMN()-2)/24,5),АТС!$A$41:$F$784,3)+'Иные услуги '!$C$5+'РСТ РСО-А'!$K$6+'РСТ РСО-А'!$H$9</f>
        <v>3926.62</v>
      </c>
      <c r="I332" s="119">
        <f>VLOOKUP($A332+ROUND((COLUMN()-2)/24,5),АТС!$A$41:$F$784,3)+'Иные услуги '!$C$5+'РСТ РСО-А'!$K$6+'РСТ РСО-А'!$H$9</f>
        <v>3880.08</v>
      </c>
      <c r="J332" s="119">
        <f>VLOOKUP($A332+ROUND((COLUMN()-2)/24,5),АТС!$A$41:$F$784,3)+'Иные услуги '!$C$5+'РСТ РСО-А'!$K$6+'РСТ РСО-А'!$H$9</f>
        <v>4135.68</v>
      </c>
      <c r="K332" s="119">
        <f>VLOOKUP($A332+ROUND((COLUMN()-2)/24,5),АТС!$A$41:$F$784,3)+'Иные услуги '!$C$5+'РСТ РСО-А'!$K$6+'РСТ РСО-А'!$H$9</f>
        <v>4027.49</v>
      </c>
      <c r="L332" s="119">
        <f>VLOOKUP($A332+ROUND((COLUMN()-2)/24,5),АТС!$A$41:$F$784,3)+'Иные услуги '!$C$5+'РСТ РСО-А'!$K$6+'РСТ РСО-А'!$H$9</f>
        <v>3952.12</v>
      </c>
      <c r="M332" s="119">
        <f>VLOOKUP($A332+ROUND((COLUMN()-2)/24,5),АТС!$A$41:$F$784,3)+'Иные услуги '!$C$5+'РСТ РСО-А'!$K$6+'РСТ РСО-А'!$H$9</f>
        <v>3953.78</v>
      </c>
      <c r="N332" s="119">
        <f>VLOOKUP($A332+ROUND((COLUMN()-2)/24,5),АТС!$A$41:$F$784,3)+'Иные услуги '!$C$5+'РСТ РСО-А'!$K$6+'РСТ РСО-А'!$H$9</f>
        <v>3954.03</v>
      </c>
      <c r="O332" s="119">
        <f>VLOOKUP($A332+ROUND((COLUMN()-2)/24,5),АТС!$A$41:$F$784,3)+'Иные услуги '!$C$5+'РСТ РСО-А'!$K$6+'РСТ РСО-А'!$H$9</f>
        <v>3954.23</v>
      </c>
      <c r="P332" s="119">
        <f>VLOOKUP($A332+ROUND((COLUMN()-2)/24,5),АТС!$A$41:$F$784,3)+'Иные услуги '!$C$5+'РСТ РСО-А'!$K$6+'РСТ РСО-А'!$H$9</f>
        <v>3951.67</v>
      </c>
      <c r="Q332" s="119">
        <f>VLOOKUP($A332+ROUND((COLUMN()-2)/24,5),АТС!$A$41:$F$784,3)+'Иные услуги '!$C$5+'РСТ РСО-А'!$K$6+'РСТ РСО-А'!$H$9</f>
        <v>3951.02</v>
      </c>
      <c r="R332" s="119">
        <f>VLOOKUP($A332+ROUND((COLUMN()-2)/24,5),АТС!$A$41:$F$784,3)+'Иные услуги '!$C$5+'РСТ РСО-А'!$K$6+'РСТ РСО-А'!$H$9</f>
        <v>3950.04</v>
      </c>
      <c r="S332" s="119">
        <f>VLOOKUP($A332+ROUND((COLUMN()-2)/24,5),АТС!$A$41:$F$784,3)+'Иные услуги '!$C$5+'РСТ РСО-А'!$K$6+'РСТ РСО-А'!$H$9</f>
        <v>3950.24</v>
      </c>
      <c r="T332" s="119">
        <f>VLOOKUP($A332+ROUND((COLUMN()-2)/24,5),АТС!$A$41:$F$784,3)+'Иные услуги '!$C$5+'РСТ РСО-А'!$K$6+'РСТ РСО-А'!$H$9</f>
        <v>3933.9700000000003</v>
      </c>
      <c r="U332" s="119">
        <f>VLOOKUP($A332+ROUND((COLUMN()-2)/24,5),АТС!$A$41:$F$784,3)+'Иные услуги '!$C$5+'РСТ РСО-А'!$K$6+'РСТ РСО-А'!$H$9</f>
        <v>3888.99</v>
      </c>
      <c r="V332" s="119">
        <f>VLOOKUP($A332+ROUND((COLUMN()-2)/24,5),АТС!$A$41:$F$784,3)+'Иные услуги '!$C$5+'РСТ РСО-А'!$K$6+'РСТ РСО-А'!$H$9</f>
        <v>3940.49</v>
      </c>
      <c r="W332" s="119">
        <f>VLOOKUP($A332+ROUND((COLUMN()-2)/24,5),АТС!$A$41:$F$784,3)+'Иные услуги '!$C$5+'РСТ РСО-А'!$K$6+'РСТ РСО-А'!$H$9</f>
        <v>3891.64</v>
      </c>
      <c r="X332" s="119">
        <f>VLOOKUP($A332+ROUND((COLUMN()-2)/24,5),АТС!$A$41:$F$784,3)+'Иные услуги '!$C$5+'РСТ РСО-А'!$K$6+'РСТ РСО-А'!$H$9</f>
        <v>4030.02</v>
      </c>
      <c r="Y332" s="119">
        <f>VLOOKUP($A332+ROUND((COLUMN()-2)/24,5),АТС!$A$41:$F$784,3)+'Иные услуги '!$C$5+'РСТ РСО-А'!$K$6+'РСТ РСО-А'!$H$9</f>
        <v>4381.3</v>
      </c>
    </row>
    <row r="333" spans="1:25" x14ac:dyDescent="0.2">
      <c r="A333" s="66">
        <f t="shared" si="9"/>
        <v>43332</v>
      </c>
      <c r="B333" s="119">
        <f>VLOOKUP($A333+ROUND((COLUMN()-2)/24,5),АТС!$A$41:$F$784,3)+'Иные услуги '!$C$5+'РСТ РСО-А'!$K$6+'РСТ РСО-А'!$H$9</f>
        <v>3891.6800000000003</v>
      </c>
      <c r="C333" s="119">
        <f>VLOOKUP($A333+ROUND((COLUMN()-2)/24,5),АТС!$A$41:$F$784,3)+'Иные услуги '!$C$5+'РСТ РСО-А'!$K$6+'РСТ РСО-А'!$H$9</f>
        <v>3867.1800000000003</v>
      </c>
      <c r="D333" s="119">
        <f>VLOOKUP($A333+ROUND((COLUMN()-2)/24,5),АТС!$A$41:$F$784,3)+'Иные услуги '!$C$5+'РСТ РСО-А'!$K$6+'РСТ РСО-А'!$H$9</f>
        <v>3882.98</v>
      </c>
      <c r="E333" s="119">
        <f>VLOOKUP($A333+ROUND((COLUMN()-2)/24,5),АТС!$A$41:$F$784,3)+'Иные услуги '!$C$5+'РСТ РСО-А'!$K$6+'РСТ РСО-А'!$H$9</f>
        <v>3883.27</v>
      </c>
      <c r="F333" s="119">
        <f>VLOOKUP($A333+ROUND((COLUMN()-2)/24,5),АТС!$A$41:$F$784,3)+'Иные услуги '!$C$5+'РСТ РСО-А'!$K$6+'РСТ РСО-А'!$H$9</f>
        <v>3883.75</v>
      </c>
      <c r="G333" s="119">
        <f>VLOOKUP($A333+ROUND((COLUMN()-2)/24,5),АТС!$A$41:$F$784,3)+'Иные услуги '!$C$5+'РСТ РСО-А'!$K$6+'РСТ РСО-А'!$H$9</f>
        <v>3922.57</v>
      </c>
      <c r="H333" s="119">
        <f>VLOOKUP($A333+ROUND((COLUMN()-2)/24,5),АТС!$A$41:$F$784,3)+'Иные услуги '!$C$5+'РСТ РСО-А'!$K$6+'РСТ РСО-А'!$H$9</f>
        <v>3888.4</v>
      </c>
      <c r="I333" s="119">
        <f>VLOOKUP($A333+ROUND((COLUMN()-2)/24,5),АТС!$A$41:$F$784,3)+'Иные услуги '!$C$5+'РСТ РСО-А'!$K$6+'РСТ РСО-А'!$H$9</f>
        <v>3869.81</v>
      </c>
      <c r="J333" s="119">
        <f>VLOOKUP($A333+ROUND((COLUMN()-2)/24,5),АТС!$A$41:$F$784,3)+'Иные услуги '!$C$5+'РСТ РСО-А'!$K$6+'РСТ РСО-А'!$H$9</f>
        <v>4025.41</v>
      </c>
      <c r="K333" s="119">
        <f>VLOOKUP($A333+ROUND((COLUMN()-2)/24,5),АТС!$A$41:$F$784,3)+'Иные услуги '!$C$5+'РСТ РСО-А'!$K$6+'РСТ РСО-А'!$H$9</f>
        <v>3892.49</v>
      </c>
      <c r="L333" s="119">
        <f>VLOOKUP($A333+ROUND((COLUMN()-2)/24,5),АТС!$A$41:$F$784,3)+'Иные услуги '!$C$5+'РСТ РСО-А'!$K$6+'РСТ РСО-А'!$H$9</f>
        <v>3878.08</v>
      </c>
      <c r="M333" s="119">
        <f>VLOOKUP($A333+ROUND((COLUMN()-2)/24,5),АТС!$A$41:$F$784,3)+'Иные услуги '!$C$5+'РСТ РСО-А'!$K$6+'РСТ РСО-А'!$H$9</f>
        <v>3879.36</v>
      </c>
      <c r="N333" s="119">
        <f>VLOOKUP($A333+ROUND((COLUMN()-2)/24,5),АТС!$A$41:$F$784,3)+'Иные услуги '!$C$5+'РСТ РСО-А'!$K$6+'РСТ РСО-А'!$H$9</f>
        <v>3879.27</v>
      </c>
      <c r="O333" s="119">
        <f>VLOOKUP($A333+ROUND((COLUMN()-2)/24,5),АТС!$A$41:$F$784,3)+'Иные услуги '!$C$5+'РСТ РСО-А'!$K$6+'РСТ РСО-А'!$H$9</f>
        <v>3879.98</v>
      </c>
      <c r="P333" s="119">
        <f>VLOOKUP($A333+ROUND((COLUMN()-2)/24,5),АТС!$A$41:$F$784,3)+'Иные услуги '!$C$5+'РСТ РСО-А'!$K$6+'РСТ РСО-А'!$H$9</f>
        <v>3880.15</v>
      </c>
      <c r="Q333" s="119">
        <f>VLOOKUP($A333+ROUND((COLUMN()-2)/24,5),АТС!$A$41:$F$784,3)+'Иные услуги '!$C$5+'РСТ РСО-А'!$K$6+'РСТ РСО-А'!$H$9</f>
        <v>3880.35</v>
      </c>
      <c r="R333" s="119">
        <f>VLOOKUP($A333+ROUND((COLUMN()-2)/24,5),АТС!$A$41:$F$784,3)+'Иные услуги '!$C$5+'РСТ РСО-А'!$K$6+'РСТ РСО-А'!$H$9</f>
        <v>3880.42</v>
      </c>
      <c r="S333" s="119">
        <f>VLOOKUP($A333+ROUND((COLUMN()-2)/24,5),АТС!$A$41:$F$784,3)+'Иные услуги '!$C$5+'РСТ РСО-А'!$K$6+'РСТ РСО-А'!$H$9</f>
        <v>3891.12</v>
      </c>
      <c r="T333" s="119">
        <f>VLOOKUP($A333+ROUND((COLUMN()-2)/24,5),АТС!$A$41:$F$784,3)+'Иные услуги '!$C$5+'РСТ РСО-А'!$K$6+'РСТ РСО-А'!$H$9</f>
        <v>3905.55</v>
      </c>
      <c r="U333" s="119">
        <f>VLOOKUP($A333+ROUND((COLUMN()-2)/24,5),АТС!$A$41:$F$784,3)+'Иные услуги '!$C$5+'РСТ РСО-А'!$K$6+'РСТ РСО-А'!$H$9</f>
        <v>3915.04</v>
      </c>
      <c r="V333" s="119">
        <f>VLOOKUP($A333+ROUND((COLUMN()-2)/24,5),АТС!$A$41:$F$784,3)+'Иные услуги '!$C$5+'РСТ РСО-А'!$K$6+'РСТ РСО-А'!$H$9</f>
        <v>4003.14</v>
      </c>
      <c r="W333" s="119">
        <f>VLOOKUP($A333+ROUND((COLUMN()-2)/24,5),АТС!$A$41:$F$784,3)+'Иные услуги '!$C$5+'РСТ РСО-А'!$K$6+'РСТ РСО-А'!$H$9</f>
        <v>3922.73</v>
      </c>
      <c r="X333" s="119">
        <f>VLOOKUP($A333+ROUND((COLUMN()-2)/24,5),АТС!$A$41:$F$784,3)+'Иные услуги '!$C$5+'РСТ РСО-А'!$K$6+'РСТ РСО-А'!$H$9</f>
        <v>3926.07</v>
      </c>
      <c r="Y333" s="119">
        <f>VLOOKUP($A333+ROUND((COLUMN()-2)/24,5),АТС!$A$41:$F$784,3)+'Иные услуги '!$C$5+'РСТ РСО-А'!$K$6+'РСТ РСО-А'!$H$9</f>
        <v>4375.8499999999995</v>
      </c>
    </row>
    <row r="334" spans="1:25" x14ac:dyDescent="0.2">
      <c r="A334" s="66">
        <f t="shared" si="9"/>
        <v>43333</v>
      </c>
      <c r="B334" s="119">
        <f>VLOOKUP($A334+ROUND((COLUMN()-2)/24,5),АТС!$A$41:$F$784,3)+'Иные услуги '!$C$5+'РСТ РСО-А'!$K$6+'РСТ РСО-А'!$H$9</f>
        <v>3875.1</v>
      </c>
      <c r="C334" s="119">
        <f>VLOOKUP($A334+ROUND((COLUMN()-2)/24,5),АТС!$A$41:$F$784,3)+'Иные услуги '!$C$5+'РСТ РСО-А'!$K$6+'РСТ РСО-А'!$H$9</f>
        <v>3859.51</v>
      </c>
      <c r="D334" s="119">
        <f>VLOOKUP($A334+ROUND((COLUMN()-2)/24,5),АТС!$A$41:$F$784,3)+'Иные услуги '!$C$5+'РСТ РСО-А'!$K$6+'РСТ РСО-А'!$H$9</f>
        <v>3881.01</v>
      </c>
      <c r="E334" s="119">
        <f>VLOOKUP($A334+ROUND((COLUMN()-2)/24,5),АТС!$A$41:$F$784,3)+'Иные услуги '!$C$5+'РСТ РСО-А'!$K$6+'РСТ РСО-А'!$H$9</f>
        <v>3880.5</v>
      </c>
      <c r="F334" s="119">
        <f>VLOOKUP($A334+ROUND((COLUMN()-2)/24,5),АТС!$A$41:$F$784,3)+'Иные услуги '!$C$5+'РСТ РСО-А'!$K$6+'РСТ РСО-А'!$H$9</f>
        <v>3881.34</v>
      </c>
      <c r="G334" s="119">
        <f>VLOOKUP($A334+ROUND((COLUMN()-2)/24,5),АТС!$A$41:$F$784,3)+'Иные услуги '!$C$5+'РСТ РСО-А'!$K$6+'РСТ РСО-А'!$H$9</f>
        <v>3902.17</v>
      </c>
      <c r="H334" s="119">
        <f>VLOOKUP($A334+ROUND((COLUMN()-2)/24,5),АТС!$A$41:$F$784,3)+'Иные услуги '!$C$5+'РСТ РСО-А'!$K$6+'РСТ РСО-А'!$H$9</f>
        <v>3897.62</v>
      </c>
      <c r="I334" s="119">
        <f>VLOOKUP($A334+ROUND((COLUMN()-2)/24,5),АТС!$A$41:$F$784,3)+'Иные услуги '!$C$5+'РСТ РСО-А'!$K$6+'РСТ РСО-А'!$H$9</f>
        <v>3912.92</v>
      </c>
      <c r="J334" s="119">
        <f>VLOOKUP($A334+ROUND((COLUMN()-2)/24,5),АТС!$A$41:$F$784,3)+'Иные услуги '!$C$5+'РСТ РСО-А'!$K$6+'РСТ РСО-А'!$H$9</f>
        <v>4029.17</v>
      </c>
      <c r="K334" s="119">
        <f>VLOOKUP($A334+ROUND((COLUMN()-2)/24,5),АТС!$A$41:$F$784,3)+'Иные услуги '!$C$5+'РСТ РСО-А'!$K$6+'РСТ РСО-А'!$H$9</f>
        <v>3894.77</v>
      </c>
      <c r="L334" s="119">
        <f>VLOOKUP($A334+ROUND((COLUMN()-2)/24,5),АТС!$A$41:$F$784,3)+'Иные услуги '!$C$5+'РСТ РСО-А'!$K$6+'РСТ РСО-А'!$H$9</f>
        <v>3880.16</v>
      </c>
      <c r="M334" s="119">
        <f>VLOOKUP($A334+ROUND((COLUMN()-2)/24,5),АТС!$A$41:$F$784,3)+'Иные услуги '!$C$5+'РСТ РСО-А'!$K$6+'РСТ РСО-А'!$H$9</f>
        <v>3880.28</v>
      </c>
      <c r="N334" s="119">
        <f>VLOOKUP($A334+ROUND((COLUMN()-2)/24,5),АТС!$A$41:$F$784,3)+'Иные услуги '!$C$5+'РСТ РСО-А'!$K$6+'РСТ РСО-А'!$H$9</f>
        <v>3881.55</v>
      </c>
      <c r="O334" s="119">
        <f>VLOOKUP($A334+ROUND((COLUMN()-2)/24,5),АТС!$A$41:$F$784,3)+'Иные услуги '!$C$5+'РСТ РСО-А'!$K$6+'РСТ РСО-А'!$H$9</f>
        <v>3881.74</v>
      </c>
      <c r="P334" s="119">
        <f>VLOOKUP($A334+ROUND((COLUMN()-2)/24,5),АТС!$A$41:$F$784,3)+'Иные услуги '!$C$5+'РСТ РСО-А'!$K$6+'РСТ РСО-А'!$H$9</f>
        <v>3880.76</v>
      </c>
      <c r="Q334" s="119">
        <f>VLOOKUP($A334+ROUND((COLUMN()-2)/24,5),АТС!$A$41:$F$784,3)+'Иные услуги '!$C$5+'РСТ РСО-А'!$K$6+'РСТ РСО-А'!$H$9</f>
        <v>3881.24</v>
      </c>
      <c r="R334" s="119">
        <f>VLOOKUP($A334+ROUND((COLUMN()-2)/24,5),АТС!$A$41:$F$784,3)+'Иные услуги '!$C$5+'РСТ РСО-А'!$K$6+'РСТ РСО-А'!$H$9</f>
        <v>3879.31</v>
      </c>
      <c r="S334" s="119">
        <f>VLOOKUP($A334+ROUND((COLUMN()-2)/24,5),АТС!$A$41:$F$784,3)+'Иные услуги '!$C$5+'РСТ РСО-А'!$K$6+'РСТ РСО-А'!$H$9</f>
        <v>3878.81</v>
      </c>
      <c r="T334" s="119">
        <f>VLOOKUP($A334+ROUND((COLUMN()-2)/24,5),АТС!$A$41:$F$784,3)+'Иные услуги '!$C$5+'РСТ РСО-А'!$K$6+'РСТ РСО-А'!$H$9</f>
        <v>3879.61</v>
      </c>
      <c r="U334" s="119">
        <f>VLOOKUP($A334+ROUND((COLUMN()-2)/24,5),АТС!$A$41:$F$784,3)+'Иные услуги '!$C$5+'РСТ РСО-А'!$K$6+'РСТ РСО-А'!$H$9</f>
        <v>3938.41</v>
      </c>
      <c r="V334" s="119">
        <f>VLOOKUP($A334+ROUND((COLUMN()-2)/24,5),АТС!$A$41:$F$784,3)+'Иные услуги '!$C$5+'РСТ РСО-А'!$K$6+'РСТ РСО-А'!$H$9</f>
        <v>4008.6</v>
      </c>
      <c r="W334" s="119">
        <f>VLOOKUP($A334+ROUND((COLUMN()-2)/24,5),АТС!$A$41:$F$784,3)+'Иные услуги '!$C$5+'РСТ РСО-А'!$K$6+'РСТ РСО-А'!$H$9</f>
        <v>3921.89</v>
      </c>
      <c r="X334" s="119">
        <f>VLOOKUP($A334+ROUND((COLUMN()-2)/24,5),АТС!$A$41:$F$784,3)+'Иные услуги '!$C$5+'РСТ РСО-А'!$K$6+'РСТ РСО-А'!$H$9</f>
        <v>3919.1800000000003</v>
      </c>
      <c r="Y334" s="119">
        <f>VLOOKUP($A334+ROUND((COLUMN()-2)/24,5),АТС!$A$41:$F$784,3)+'Иные услуги '!$C$5+'РСТ РСО-А'!$K$6+'РСТ РСО-А'!$H$9</f>
        <v>4375.13</v>
      </c>
    </row>
    <row r="335" spans="1:25" x14ac:dyDescent="0.2">
      <c r="A335" s="66">
        <f t="shared" si="9"/>
        <v>43334</v>
      </c>
      <c r="B335" s="119">
        <f>VLOOKUP($A335+ROUND((COLUMN()-2)/24,5),АТС!$A$41:$F$784,3)+'Иные услуги '!$C$5+'РСТ РСО-А'!$K$6+'РСТ РСО-А'!$H$9</f>
        <v>3876.89</v>
      </c>
      <c r="C335" s="119">
        <f>VLOOKUP($A335+ROUND((COLUMN()-2)/24,5),АТС!$A$41:$F$784,3)+'Иные услуги '!$C$5+'РСТ РСО-А'!$K$6+'РСТ РСО-А'!$H$9</f>
        <v>3863.84</v>
      </c>
      <c r="D335" s="119">
        <f>VLOOKUP($A335+ROUND((COLUMN()-2)/24,5),АТС!$A$41:$F$784,3)+'Иные услуги '!$C$5+'РСТ РСО-А'!$K$6+'РСТ РСО-А'!$H$9</f>
        <v>3887.53</v>
      </c>
      <c r="E335" s="119">
        <f>VLOOKUP($A335+ROUND((COLUMN()-2)/24,5),АТС!$A$41:$F$784,3)+'Иные услуги '!$C$5+'РСТ РСО-А'!$K$6+'РСТ РСО-А'!$H$9</f>
        <v>3886.2</v>
      </c>
      <c r="F335" s="119">
        <f>VLOOKUP($A335+ROUND((COLUMN()-2)/24,5),АТС!$A$41:$F$784,3)+'Иные услуги '!$C$5+'РСТ РСО-А'!$K$6+'РСТ РСО-А'!$H$9</f>
        <v>3884.33</v>
      </c>
      <c r="G335" s="119">
        <f>VLOOKUP($A335+ROUND((COLUMN()-2)/24,5),АТС!$A$41:$F$784,3)+'Иные услуги '!$C$5+'РСТ РСО-А'!$K$6+'РСТ РСО-А'!$H$9</f>
        <v>3929.03</v>
      </c>
      <c r="H335" s="119">
        <f>VLOOKUP($A335+ROUND((COLUMN()-2)/24,5),АТС!$A$41:$F$784,3)+'Иные услуги '!$C$5+'РСТ РСО-А'!$K$6+'РСТ РСО-А'!$H$9</f>
        <v>3936.12</v>
      </c>
      <c r="I335" s="119">
        <f>VLOOKUP($A335+ROUND((COLUMN()-2)/24,5),АТС!$A$41:$F$784,3)+'Иные услуги '!$C$5+'РСТ РСО-А'!$K$6+'РСТ РСО-А'!$H$9</f>
        <v>3910.08</v>
      </c>
      <c r="J335" s="119">
        <f>VLOOKUP($A335+ROUND((COLUMN()-2)/24,5),АТС!$A$41:$F$784,3)+'Иные услуги '!$C$5+'РСТ РСО-А'!$K$6+'РСТ РСО-А'!$H$9</f>
        <v>4080.41</v>
      </c>
      <c r="K335" s="119">
        <f>VLOOKUP($A335+ROUND((COLUMN()-2)/24,5),АТС!$A$41:$F$784,3)+'Иные услуги '!$C$5+'РСТ РСО-А'!$K$6+'РСТ РСО-А'!$H$9</f>
        <v>3892.82</v>
      </c>
      <c r="L335" s="119">
        <f>VLOOKUP($A335+ROUND((COLUMN()-2)/24,5),АТС!$A$41:$F$784,3)+'Иные услуги '!$C$5+'РСТ РСО-А'!$K$6+'РСТ РСО-А'!$H$9</f>
        <v>3878.58</v>
      </c>
      <c r="M335" s="119">
        <f>VLOOKUP($A335+ROUND((COLUMN()-2)/24,5),АТС!$A$41:$F$784,3)+'Иные услуги '!$C$5+'РСТ РСО-А'!$K$6+'РСТ РСО-А'!$H$9</f>
        <v>3904.92</v>
      </c>
      <c r="N335" s="119">
        <f>VLOOKUP($A335+ROUND((COLUMN()-2)/24,5),АТС!$A$41:$F$784,3)+'Иные услуги '!$C$5+'РСТ РСО-А'!$K$6+'РСТ РСО-А'!$H$9</f>
        <v>3878.4700000000003</v>
      </c>
      <c r="O335" s="119">
        <f>VLOOKUP($A335+ROUND((COLUMN()-2)/24,5),АТС!$A$41:$F$784,3)+'Иные услуги '!$C$5+'РСТ РСО-А'!$K$6+'РСТ РСО-А'!$H$9</f>
        <v>3876.13</v>
      </c>
      <c r="P335" s="119">
        <f>VLOOKUP($A335+ROUND((COLUMN()-2)/24,5),АТС!$A$41:$F$784,3)+'Иные услуги '!$C$5+'РСТ РСО-А'!$K$6+'РСТ РСО-А'!$H$9</f>
        <v>3875.9700000000003</v>
      </c>
      <c r="Q335" s="119">
        <f>VLOOKUP($A335+ROUND((COLUMN()-2)/24,5),АТС!$A$41:$F$784,3)+'Иные услуги '!$C$5+'РСТ РСО-А'!$K$6+'РСТ РСО-А'!$H$9</f>
        <v>3875.87</v>
      </c>
      <c r="R335" s="119">
        <f>VLOOKUP($A335+ROUND((COLUMN()-2)/24,5),АТС!$A$41:$F$784,3)+'Иные услуги '!$C$5+'РСТ РСО-А'!$K$6+'РСТ РСО-А'!$H$9</f>
        <v>3875.48</v>
      </c>
      <c r="S335" s="119">
        <f>VLOOKUP($A335+ROUND((COLUMN()-2)/24,5),АТС!$A$41:$F$784,3)+'Иные услуги '!$C$5+'РСТ РСО-А'!$K$6+'РСТ РСО-А'!$H$9</f>
        <v>3875.35</v>
      </c>
      <c r="T335" s="119">
        <f>VLOOKUP($A335+ROUND((COLUMN()-2)/24,5),АТС!$A$41:$F$784,3)+'Иные услуги '!$C$5+'РСТ РСО-А'!$K$6+'РСТ РСО-А'!$H$9</f>
        <v>3875.36</v>
      </c>
      <c r="U335" s="119">
        <f>VLOOKUP($A335+ROUND((COLUMN()-2)/24,5),АТС!$A$41:$F$784,3)+'Иные услуги '!$C$5+'РСТ РСО-А'!$K$6+'РСТ РСО-А'!$H$9</f>
        <v>3936</v>
      </c>
      <c r="V335" s="119">
        <f>VLOOKUP($A335+ROUND((COLUMN()-2)/24,5),АТС!$A$41:$F$784,3)+'Иные услуги '!$C$5+'РСТ РСО-А'!$K$6+'РСТ РСО-А'!$H$9</f>
        <v>4054.17</v>
      </c>
      <c r="W335" s="119">
        <f>VLOOKUP($A335+ROUND((COLUMN()-2)/24,5),АТС!$A$41:$F$784,3)+'Иные услуги '!$C$5+'РСТ РСО-А'!$K$6+'РСТ РСО-А'!$H$9</f>
        <v>3979.82</v>
      </c>
      <c r="X335" s="119">
        <f>VLOOKUP($A335+ROUND((COLUMN()-2)/24,5),АТС!$A$41:$F$784,3)+'Иные услуги '!$C$5+'РСТ РСО-А'!$K$6+'РСТ РСО-А'!$H$9</f>
        <v>3922.3</v>
      </c>
      <c r="Y335" s="119">
        <f>VLOOKUP($A335+ROUND((COLUMN()-2)/24,5),АТС!$A$41:$F$784,3)+'Иные услуги '!$C$5+'РСТ РСО-А'!$K$6+'РСТ РСО-А'!$H$9</f>
        <v>4122.5600000000004</v>
      </c>
    </row>
    <row r="336" spans="1:25" x14ac:dyDescent="0.2">
      <c r="A336" s="66">
        <f t="shared" si="9"/>
        <v>43335</v>
      </c>
      <c r="B336" s="119">
        <f>VLOOKUP($A336+ROUND((COLUMN()-2)/24,5),АТС!$A$41:$F$784,3)+'Иные услуги '!$C$5+'РСТ РСО-А'!$K$6+'РСТ РСО-А'!$H$9</f>
        <v>3878.53</v>
      </c>
      <c r="C336" s="119">
        <f>VLOOKUP($A336+ROUND((COLUMN()-2)/24,5),АТС!$A$41:$F$784,3)+'Иные услуги '!$C$5+'РСТ РСО-А'!$K$6+'РСТ РСО-А'!$H$9</f>
        <v>3866.4300000000003</v>
      </c>
      <c r="D336" s="119">
        <f>VLOOKUP($A336+ROUND((COLUMN()-2)/24,5),АТС!$A$41:$F$784,3)+'Иные услуги '!$C$5+'РСТ РСО-А'!$K$6+'РСТ РСО-А'!$H$9</f>
        <v>3881.75</v>
      </c>
      <c r="E336" s="119">
        <f>VLOOKUP($A336+ROUND((COLUMN()-2)/24,5),АТС!$A$41:$F$784,3)+'Иные услуги '!$C$5+'РСТ РСО-А'!$K$6+'РСТ РСО-А'!$H$9</f>
        <v>3880.58</v>
      </c>
      <c r="F336" s="119">
        <f>VLOOKUP($A336+ROUND((COLUMN()-2)/24,5),АТС!$A$41:$F$784,3)+'Иные услуги '!$C$5+'РСТ РСО-А'!$K$6+'РСТ РСО-А'!$H$9</f>
        <v>3881.08</v>
      </c>
      <c r="G336" s="119">
        <f>VLOOKUP($A336+ROUND((COLUMN()-2)/24,5),АТС!$A$41:$F$784,3)+'Иные услуги '!$C$5+'РСТ РСО-А'!$K$6+'РСТ РСО-А'!$H$9</f>
        <v>3908.7</v>
      </c>
      <c r="H336" s="119">
        <f>VLOOKUP($A336+ROUND((COLUMN()-2)/24,5),АТС!$A$41:$F$784,3)+'Иные услуги '!$C$5+'РСТ РСО-А'!$K$6+'РСТ РСО-А'!$H$9</f>
        <v>3931.45</v>
      </c>
      <c r="I336" s="119">
        <f>VLOOKUP($A336+ROUND((COLUMN()-2)/24,5),АТС!$A$41:$F$784,3)+'Иные услуги '!$C$5+'РСТ РСО-А'!$K$6+'РСТ РСО-А'!$H$9</f>
        <v>3914.04</v>
      </c>
      <c r="J336" s="119">
        <f>VLOOKUP($A336+ROUND((COLUMN()-2)/24,5),АТС!$A$41:$F$784,3)+'Иные услуги '!$C$5+'РСТ РСО-А'!$K$6+'РСТ РСО-А'!$H$9</f>
        <v>4082.2200000000003</v>
      </c>
      <c r="K336" s="119">
        <f>VLOOKUP($A336+ROUND((COLUMN()-2)/24,5),АТС!$A$41:$F$784,3)+'Иные услуги '!$C$5+'РСТ РСО-А'!$K$6+'РСТ РСО-А'!$H$9</f>
        <v>3894.4</v>
      </c>
      <c r="L336" s="119">
        <f>VLOOKUP($A336+ROUND((COLUMN()-2)/24,5),АТС!$A$41:$F$784,3)+'Иные услуги '!$C$5+'РСТ РСО-А'!$K$6+'РСТ РСО-А'!$H$9</f>
        <v>3880</v>
      </c>
      <c r="M336" s="119">
        <f>VLOOKUP($A336+ROUND((COLUMN()-2)/24,5),АТС!$A$41:$F$784,3)+'Иные услуги '!$C$5+'РСТ РСО-А'!$K$6+'РСТ РСО-А'!$H$9</f>
        <v>3881.06</v>
      </c>
      <c r="N336" s="119">
        <f>VLOOKUP($A336+ROUND((COLUMN()-2)/24,5),АТС!$A$41:$F$784,3)+'Иные услуги '!$C$5+'РСТ РСО-А'!$K$6+'РСТ РСО-А'!$H$9</f>
        <v>3880.04</v>
      </c>
      <c r="O336" s="119">
        <f>VLOOKUP($A336+ROUND((COLUMN()-2)/24,5),АТС!$A$41:$F$784,3)+'Иные услуги '!$C$5+'РСТ РСО-А'!$K$6+'РСТ РСО-А'!$H$9</f>
        <v>3881.21</v>
      </c>
      <c r="P336" s="119">
        <f>VLOOKUP($A336+ROUND((COLUMN()-2)/24,5),АТС!$A$41:$F$784,3)+'Иные услуги '!$C$5+'РСТ РСО-А'!$K$6+'РСТ РСО-А'!$H$9</f>
        <v>3881</v>
      </c>
      <c r="Q336" s="119">
        <f>VLOOKUP($A336+ROUND((COLUMN()-2)/24,5),АТС!$A$41:$F$784,3)+'Иные услуги '!$C$5+'РСТ РСО-А'!$K$6+'РСТ РСО-А'!$H$9</f>
        <v>3880.9700000000003</v>
      </c>
      <c r="R336" s="119">
        <f>VLOOKUP($A336+ROUND((COLUMN()-2)/24,5),АТС!$A$41:$F$784,3)+'Иные услуги '!$C$5+'РСТ РСО-А'!$K$6+'РСТ РСО-А'!$H$9</f>
        <v>3880.86</v>
      </c>
      <c r="S336" s="119">
        <f>VLOOKUP($A336+ROUND((COLUMN()-2)/24,5),АТС!$A$41:$F$784,3)+'Иные услуги '!$C$5+'РСТ РСО-А'!$K$6+'РСТ РСО-А'!$H$9</f>
        <v>3880.67</v>
      </c>
      <c r="T336" s="119">
        <f>VLOOKUP($A336+ROUND((COLUMN()-2)/24,5),АТС!$A$41:$F$784,3)+'Иные услуги '!$C$5+'РСТ РСО-А'!$K$6+'РСТ РСО-А'!$H$9</f>
        <v>3879.02</v>
      </c>
      <c r="U336" s="119">
        <f>VLOOKUP($A336+ROUND((COLUMN()-2)/24,5),АТС!$A$41:$F$784,3)+'Иные услуги '!$C$5+'РСТ РСО-А'!$K$6+'РСТ РСО-А'!$H$9</f>
        <v>3933.83</v>
      </c>
      <c r="V336" s="119">
        <f>VLOOKUP($A336+ROUND((COLUMN()-2)/24,5),АТС!$A$41:$F$784,3)+'Иные услуги '!$C$5+'РСТ РСО-А'!$K$6+'РСТ РСО-А'!$H$9</f>
        <v>4019.2200000000003</v>
      </c>
      <c r="W336" s="119">
        <f>VLOOKUP($A336+ROUND((COLUMN()-2)/24,5),АТС!$A$41:$F$784,3)+'Иные услуги '!$C$5+'РСТ РСО-А'!$K$6+'РСТ РСО-А'!$H$9</f>
        <v>3942.25</v>
      </c>
      <c r="X336" s="119">
        <f>VLOOKUP($A336+ROUND((COLUMN()-2)/24,5),АТС!$A$41:$F$784,3)+'Иные услуги '!$C$5+'РСТ РСО-А'!$K$6+'РСТ РСО-А'!$H$9</f>
        <v>3923.16</v>
      </c>
      <c r="Y336" s="119">
        <f>VLOOKUP($A336+ROUND((COLUMN()-2)/24,5),АТС!$A$41:$F$784,3)+'Иные услуги '!$C$5+'РСТ РСО-А'!$K$6+'РСТ РСО-А'!$H$9</f>
        <v>4184.67</v>
      </c>
    </row>
    <row r="337" spans="1:27" x14ac:dyDescent="0.2">
      <c r="A337" s="66">
        <f t="shared" si="9"/>
        <v>43336</v>
      </c>
      <c r="B337" s="119">
        <f>VLOOKUP($A337+ROUND((COLUMN()-2)/24,5),АТС!$A$41:$F$784,3)+'Иные услуги '!$C$5+'РСТ РСО-А'!$K$6+'РСТ РСО-А'!$H$9</f>
        <v>3886.96</v>
      </c>
      <c r="C337" s="119">
        <f>VLOOKUP($A337+ROUND((COLUMN()-2)/24,5),АТС!$A$41:$F$784,3)+'Иные услуги '!$C$5+'РСТ РСО-А'!$K$6+'РСТ РСО-А'!$H$9</f>
        <v>3869.91</v>
      </c>
      <c r="D337" s="119">
        <f>VLOOKUP($A337+ROUND((COLUMN()-2)/24,5),АТС!$A$41:$F$784,3)+'Иные услуги '!$C$5+'РСТ РСО-А'!$K$6+'РСТ РСО-А'!$H$9</f>
        <v>3868.21</v>
      </c>
      <c r="E337" s="119">
        <f>VLOOKUP($A337+ROUND((COLUMN()-2)/24,5),АТС!$A$41:$F$784,3)+'Иные услуги '!$C$5+'РСТ РСО-А'!$K$6+'РСТ РСО-А'!$H$9</f>
        <v>3884.42</v>
      </c>
      <c r="F337" s="119">
        <f>VLOOKUP($A337+ROUND((COLUMN()-2)/24,5),АТС!$A$41:$F$784,3)+'Иные услуги '!$C$5+'РСТ РСО-А'!$K$6+'РСТ РСО-А'!$H$9</f>
        <v>3884.66</v>
      </c>
      <c r="G337" s="119">
        <f>VLOOKUP($A337+ROUND((COLUMN()-2)/24,5),АТС!$A$41:$F$784,3)+'Иные услуги '!$C$5+'РСТ РСО-А'!$K$6+'РСТ РСО-А'!$H$9</f>
        <v>3909.87</v>
      </c>
      <c r="H337" s="119">
        <f>VLOOKUP($A337+ROUND((COLUMN()-2)/24,5),АТС!$A$41:$F$784,3)+'Иные услуги '!$C$5+'РСТ РСО-А'!$K$6+'РСТ РСО-А'!$H$9</f>
        <v>3928.78</v>
      </c>
      <c r="I337" s="119">
        <f>VLOOKUP($A337+ROUND((COLUMN()-2)/24,5),АТС!$A$41:$F$784,3)+'Иные услуги '!$C$5+'РСТ РСО-А'!$K$6+'РСТ РСО-А'!$H$9</f>
        <v>3904.7200000000003</v>
      </c>
      <c r="J337" s="119">
        <f>VLOOKUP($A337+ROUND((COLUMN()-2)/24,5),АТС!$A$41:$F$784,3)+'Иные услуги '!$C$5+'РСТ РСО-А'!$K$6+'РСТ РСО-А'!$H$9</f>
        <v>4030.26</v>
      </c>
      <c r="K337" s="119">
        <f>VLOOKUP($A337+ROUND((COLUMN()-2)/24,5),АТС!$A$41:$F$784,3)+'Иные услуги '!$C$5+'РСТ РСО-А'!$K$6+'РСТ РСО-А'!$H$9</f>
        <v>3892.9300000000003</v>
      </c>
      <c r="L337" s="119">
        <f>VLOOKUP($A337+ROUND((COLUMN()-2)/24,5),АТС!$A$41:$F$784,3)+'Иные услуги '!$C$5+'РСТ РСО-А'!$K$6+'РСТ РСО-А'!$H$9</f>
        <v>3879.27</v>
      </c>
      <c r="M337" s="119">
        <f>VLOOKUP($A337+ROUND((COLUMN()-2)/24,5),АТС!$A$41:$F$784,3)+'Иные услуги '!$C$5+'РСТ РСО-А'!$K$6+'РСТ РСО-А'!$H$9</f>
        <v>3880.06</v>
      </c>
      <c r="N337" s="119">
        <f>VLOOKUP($A337+ROUND((COLUMN()-2)/24,5),АТС!$A$41:$F$784,3)+'Иные услуги '!$C$5+'РСТ РСО-А'!$K$6+'РСТ РСО-А'!$H$9</f>
        <v>3880.08</v>
      </c>
      <c r="O337" s="119">
        <f>VLOOKUP($A337+ROUND((COLUMN()-2)/24,5),АТС!$A$41:$F$784,3)+'Иные услуги '!$C$5+'РСТ РСО-А'!$K$6+'РСТ РСО-А'!$H$9</f>
        <v>3880.17</v>
      </c>
      <c r="P337" s="119">
        <f>VLOOKUP($A337+ROUND((COLUMN()-2)/24,5),АТС!$A$41:$F$784,3)+'Иные услуги '!$C$5+'РСТ РСО-А'!$K$6+'РСТ РСО-А'!$H$9</f>
        <v>3880.17</v>
      </c>
      <c r="Q337" s="119">
        <f>VLOOKUP($A337+ROUND((COLUMN()-2)/24,5),АТС!$A$41:$F$784,3)+'Иные услуги '!$C$5+'РСТ РСО-А'!$K$6+'РСТ РСО-А'!$H$9</f>
        <v>3880.39</v>
      </c>
      <c r="R337" s="119">
        <f>VLOOKUP($A337+ROUND((COLUMN()-2)/24,5),АТС!$A$41:$F$784,3)+'Иные услуги '!$C$5+'РСТ РСО-А'!$K$6+'РСТ РСО-А'!$H$9</f>
        <v>3876.44</v>
      </c>
      <c r="S337" s="119">
        <f>VLOOKUP($A337+ROUND((COLUMN()-2)/24,5),АТС!$A$41:$F$784,3)+'Иные услуги '!$C$5+'РСТ РСО-А'!$K$6+'РСТ РСО-А'!$H$9</f>
        <v>3875.86</v>
      </c>
      <c r="T337" s="119">
        <f>VLOOKUP($A337+ROUND((COLUMN()-2)/24,5),АТС!$A$41:$F$784,3)+'Иные услуги '!$C$5+'РСТ РСО-А'!$K$6+'РСТ РСО-А'!$H$9</f>
        <v>3875.56</v>
      </c>
      <c r="U337" s="119">
        <f>VLOOKUP($A337+ROUND((COLUMN()-2)/24,5),АТС!$A$41:$F$784,3)+'Иные услуги '!$C$5+'РСТ РСО-А'!$K$6+'РСТ РСО-А'!$H$9</f>
        <v>3925.51</v>
      </c>
      <c r="V337" s="119">
        <f>VLOOKUP($A337+ROUND((COLUMN()-2)/24,5),АТС!$A$41:$F$784,3)+'Иные услуги '!$C$5+'РСТ РСО-А'!$K$6+'РСТ РСО-А'!$H$9</f>
        <v>4030.03</v>
      </c>
      <c r="W337" s="119">
        <f>VLOOKUP($A337+ROUND((COLUMN()-2)/24,5),АТС!$A$41:$F$784,3)+'Иные услуги '!$C$5+'РСТ РСО-А'!$K$6+'РСТ РСО-А'!$H$9</f>
        <v>3945.58</v>
      </c>
      <c r="X337" s="119">
        <f>VLOOKUP($A337+ROUND((COLUMN()-2)/24,5),АТС!$A$41:$F$784,3)+'Иные услуги '!$C$5+'РСТ РСО-А'!$K$6+'РСТ РСО-А'!$H$9</f>
        <v>3930.73</v>
      </c>
      <c r="Y337" s="119">
        <f>VLOOKUP($A337+ROUND((COLUMN()-2)/24,5),АТС!$A$41:$F$784,3)+'Иные услуги '!$C$5+'РСТ РСО-А'!$K$6+'РСТ РСО-А'!$H$9</f>
        <v>4252.1099999999997</v>
      </c>
    </row>
    <row r="338" spans="1:27" x14ac:dyDescent="0.2">
      <c r="A338" s="66">
        <f t="shared" si="9"/>
        <v>43337</v>
      </c>
      <c r="B338" s="119">
        <f>VLOOKUP($A338+ROUND((COLUMN()-2)/24,5),АТС!$A$41:$F$784,3)+'Иные услуги '!$C$5+'РСТ РСО-А'!$K$6+'РСТ РСО-А'!$H$9</f>
        <v>3893.63</v>
      </c>
      <c r="C338" s="119">
        <f>VLOOKUP($A338+ROUND((COLUMN()-2)/24,5),АТС!$A$41:$F$784,3)+'Иные услуги '!$C$5+'РСТ РСО-А'!$K$6+'РСТ РСО-А'!$H$9</f>
        <v>3868.76</v>
      </c>
      <c r="D338" s="119">
        <f>VLOOKUP($A338+ROUND((COLUMN()-2)/24,5),АТС!$A$41:$F$784,3)+'Иные услуги '!$C$5+'РСТ РСО-А'!$K$6+'РСТ РСО-А'!$H$9</f>
        <v>3891.69</v>
      </c>
      <c r="E338" s="119">
        <f>VLOOKUP($A338+ROUND((COLUMN()-2)/24,5),АТС!$A$41:$F$784,3)+'Иные услуги '!$C$5+'РСТ РСО-А'!$K$6+'РСТ РСО-А'!$H$9</f>
        <v>3890.55</v>
      </c>
      <c r="F338" s="119">
        <f>VLOOKUP($A338+ROUND((COLUMN()-2)/24,5),АТС!$A$41:$F$784,3)+'Иные услуги '!$C$5+'РСТ РСО-А'!$K$6+'РСТ РСО-А'!$H$9</f>
        <v>3891.2</v>
      </c>
      <c r="G338" s="119">
        <f>VLOOKUP($A338+ROUND((COLUMN()-2)/24,5),АТС!$A$41:$F$784,3)+'Иные услуги '!$C$5+'РСТ РСО-А'!$K$6+'РСТ РСО-А'!$H$9</f>
        <v>3936.06</v>
      </c>
      <c r="H338" s="119">
        <f>VLOOKUP($A338+ROUND((COLUMN()-2)/24,5),АТС!$A$41:$F$784,3)+'Иные услуги '!$C$5+'РСТ РСО-А'!$K$6+'РСТ РСО-А'!$H$9</f>
        <v>3946.13</v>
      </c>
      <c r="I338" s="119">
        <f>VLOOKUP($A338+ROUND((COLUMN()-2)/24,5),АТС!$A$41:$F$784,3)+'Иные услуги '!$C$5+'РСТ РСО-А'!$K$6+'РСТ РСО-А'!$H$9</f>
        <v>3876.92</v>
      </c>
      <c r="J338" s="119">
        <f>VLOOKUP($A338+ROUND((COLUMN()-2)/24,5),АТС!$A$41:$F$784,3)+'Иные услуги '!$C$5+'РСТ РСО-А'!$K$6+'РСТ РСО-А'!$H$9</f>
        <v>4088.77</v>
      </c>
      <c r="K338" s="119">
        <f>VLOOKUP($A338+ROUND((COLUMN()-2)/24,5),АТС!$A$41:$F$784,3)+'Иные услуги '!$C$5+'РСТ РСО-А'!$K$6+'РСТ РСО-А'!$H$9</f>
        <v>3944.67</v>
      </c>
      <c r="L338" s="119">
        <f>VLOOKUP($A338+ROUND((COLUMN()-2)/24,5),АТС!$A$41:$F$784,3)+'Иные услуги '!$C$5+'РСТ РСО-А'!$K$6+'РСТ РСО-А'!$H$9</f>
        <v>3927.9700000000003</v>
      </c>
      <c r="M338" s="119">
        <f>VLOOKUP($A338+ROUND((COLUMN()-2)/24,5),АТС!$A$41:$F$784,3)+'Иные услуги '!$C$5+'РСТ РСО-А'!$K$6+'РСТ РСО-А'!$H$9</f>
        <v>3930.82</v>
      </c>
      <c r="N338" s="119">
        <f>VLOOKUP($A338+ROUND((COLUMN()-2)/24,5),АТС!$A$41:$F$784,3)+'Иные услуги '!$C$5+'РСТ РСО-А'!$K$6+'РСТ РСО-А'!$H$9</f>
        <v>3931.04</v>
      </c>
      <c r="O338" s="119">
        <f>VLOOKUP($A338+ROUND((COLUMN()-2)/24,5),АТС!$A$41:$F$784,3)+'Иные услуги '!$C$5+'РСТ РСО-А'!$K$6+'РСТ РСО-А'!$H$9</f>
        <v>3931.17</v>
      </c>
      <c r="P338" s="119">
        <f>VLOOKUP($A338+ROUND((COLUMN()-2)/24,5),АТС!$A$41:$F$784,3)+'Иные услуги '!$C$5+'РСТ РСО-А'!$K$6+'РСТ РСО-А'!$H$9</f>
        <v>3931.24</v>
      </c>
      <c r="Q338" s="119">
        <f>VLOOKUP($A338+ROUND((COLUMN()-2)/24,5),АТС!$A$41:$F$784,3)+'Иные услуги '!$C$5+'РСТ РСО-А'!$K$6+'РСТ РСО-А'!$H$9</f>
        <v>3931.34</v>
      </c>
      <c r="R338" s="119">
        <f>VLOOKUP($A338+ROUND((COLUMN()-2)/24,5),АТС!$A$41:$F$784,3)+'Иные услуги '!$C$5+'РСТ РСО-А'!$K$6+'РСТ РСО-А'!$H$9</f>
        <v>3931.86</v>
      </c>
      <c r="S338" s="119">
        <f>VLOOKUP($A338+ROUND((COLUMN()-2)/24,5),АТС!$A$41:$F$784,3)+'Иные услуги '!$C$5+'РСТ РСО-А'!$K$6+'РСТ РСО-А'!$H$9</f>
        <v>3929.76</v>
      </c>
      <c r="T338" s="119">
        <f>VLOOKUP($A338+ROUND((COLUMN()-2)/24,5),АТС!$A$41:$F$784,3)+'Иные услуги '!$C$5+'РСТ РСО-А'!$K$6+'РСТ РСО-А'!$H$9</f>
        <v>3945.77</v>
      </c>
      <c r="U338" s="119">
        <f>VLOOKUP($A338+ROUND((COLUMN()-2)/24,5),АТС!$A$41:$F$784,3)+'Иные услуги '!$C$5+'РСТ РСО-А'!$K$6+'РСТ РСО-А'!$H$9</f>
        <v>3920.34</v>
      </c>
      <c r="V338" s="119">
        <f>VLOOKUP($A338+ROUND((COLUMN()-2)/24,5),АТС!$A$41:$F$784,3)+'Иные услуги '!$C$5+'РСТ РСО-А'!$K$6+'РСТ РСО-А'!$H$9</f>
        <v>3983.15</v>
      </c>
      <c r="W338" s="119">
        <f>VLOOKUP($A338+ROUND((COLUMN()-2)/24,5),АТС!$A$41:$F$784,3)+'Иные услуги '!$C$5+'РСТ РСО-А'!$K$6+'РСТ РСО-А'!$H$9</f>
        <v>3910.04</v>
      </c>
      <c r="X338" s="119">
        <f>VLOOKUP($A338+ROUND((COLUMN()-2)/24,5),АТС!$A$41:$F$784,3)+'Иные услуги '!$C$5+'РСТ РСО-А'!$K$6+'РСТ РСО-А'!$H$9</f>
        <v>3936.4300000000003</v>
      </c>
      <c r="Y338" s="119">
        <f>VLOOKUP($A338+ROUND((COLUMN()-2)/24,5),АТС!$A$41:$F$784,3)+'Иные услуги '!$C$5+'РСТ РСО-А'!$K$6+'РСТ РСО-А'!$H$9</f>
        <v>4399.3</v>
      </c>
    </row>
    <row r="339" spans="1:27" x14ac:dyDescent="0.2">
      <c r="A339" s="66">
        <f t="shared" si="9"/>
        <v>43338</v>
      </c>
      <c r="B339" s="119">
        <f>VLOOKUP($A339+ROUND((COLUMN()-2)/24,5),АТС!$A$41:$F$784,3)+'Иные услуги '!$C$5+'РСТ РСО-А'!$K$6+'РСТ РСО-А'!$H$9</f>
        <v>3877.1</v>
      </c>
      <c r="C339" s="119">
        <f>VLOOKUP($A339+ROUND((COLUMN()-2)/24,5),АТС!$A$41:$F$784,3)+'Иные услуги '!$C$5+'РСТ РСО-А'!$K$6+'РСТ РСО-А'!$H$9</f>
        <v>3867.52</v>
      </c>
      <c r="D339" s="119">
        <f>VLOOKUP($A339+ROUND((COLUMN()-2)/24,5),АТС!$A$41:$F$784,3)+'Иные услуги '!$C$5+'РСТ РСО-А'!$K$6+'РСТ РСО-А'!$H$9</f>
        <v>3891.56</v>
      </c>
      <c r="E339" s="119">
        <f>VLOOKUP($A339+ROUND((COLUMN()-2)/24,5),АТС!$A$41:$F$784,3)+'Иные услуги '!$C$5+'РСТ РСО-А'!$K$6+'РСТ РСО-А'!$H$9</f>
        <v>3889.42</v>
      </c>
      <c r="F339" s="119">
        <f>VLOOKUP($A339+ROUND((COLUMN()-2)/24,5),АТС!$A$41:$F$784,3)+'Иные услуги '!$C$5+'РСТ РСО-А'!$K$6+'РСТ РСО-А'!$H$9</f>
        <v>3889.9300000000003</v>
      </c>
      <c r="G339" s="119">
        <f>VLOOKUP($A339+ROUND((COLUMN()-2)/24,5),АТС!$A$41:$F$784,3)+'Иные услуги '!$C$5+'РСТ РСО-А'!$K$6+'РСТ РСО-А'!$H$9</f>
        <v>3934.94</v>
      </c>
      <c r="H339" s="119">
        <f>VLOOKUP($A339+ROUND((COLUMN()-2)/24,5),АТС!$A$41:$F$784,3)+'Иные услуги '!$C$5+'РСТ РСО-А'!$K$6+'РСТ РСО-А'!$H$9</f>
        <v>4045.88</v>
      </c>
      <c r="I339" s="119">
        <f>VLOOKUP($A339+ROUND((COLUMN()-2)/24,5),АТС!$A$41:$F$784,3)+'Иные услуги '!$C$5+'РСТ РСО-А'!$K$6+'РСТ РСО-А'!$H$9</f>
        <v>3900.57</v>
      </c>
      <c r="J339" s="119">
        <f>VLOOKUP($A339+ROUND((COLUMN()-2)/24,5),АТС!$A$41:$F$784,3)+'Иные услуги '!$C$5+'РСТ РСО-А'!$K$6+'РСТ РСО-А'!$H$9</f>
        <v>4152.71</v>
      </c>
      <c r="K339" s="119">
        <f>VLOOKUP($A339+ROUND((COLUMN()-2)/24,5),АТС!$A$41:$F$784,3)+'Иные услуги '!$C$5+'РСТ РСО-А'!$K$6+'РСТ РСО-А'!$H$9</f>
        <v>3998.04</v>
      </c>
      <c r="L339" s="119">
        <f>VLOOKUP($A339+ROUND((COLUMN()-2)/24,5),АТС!$A$41:$F$784,3)+'Иные услуги '!$C$5+'РСТ РСО-А'!$K$6+'РСТ РСО-А'!$H$9</f>
        <v>3997.45</v>
      </c>
      <c r="M339" s="119">
        <f>VLOOKUP($A339+ROUND((COLUMN()-2)/24,5),АТС!$A$41:$F$784,3)+'Иные услуги '!$C$5+'РСТ РСО-А'!$K$6+'РСТ РСО-А'!$H$9</f>
        <v>4000.11</v>
      </c>
      <c r="N339" s="119">
        <f>VLOOKUP($A339+ROUND((COLUMN()-2)/24,5),АТС!$A$41:$F$784,3)+'Иные услуги '!$C$5+'РСТ РСО-А'!$K$6+'РСТ РСО-А'!$H$9</f>
        <v>4000.78</v>
      </c>
      <c r="O339" s="119">
        <f>VLOOKUP($A339+ROUND((COLUMN()-2)/24,5),АТС!$A$41:$F$784,3)+'Иные услуги '!$C$5+'РСТ РСО-А'!$K$6+'РСТ РСО-А'!$H$9</f>
        <v>4000.76</v>
      </c>
      <c r="P339" s="119">
        <f>VLOOKUP($A339+ROUND((COLUMN()-2)/24,5),АТС!$A$41:$F$784,3)+'Иные услуги '!$C$5+'РСТ РСО-А'!$K$6+'РСТ РСО-А'!$H$9</f>
        <v>4000.66</v>
      </c>
      <c r="Q339" s="119">
        <f>VLOOKUP($A339+ROUND((COLUMN()-2)/24,5),АТС!$A$41:$F$784,3)+'Иные услуги '!$C$5+'РСТ РСО-А'!$K$6+'РСТ РСО-А'!$H$9</f>
        <v>4000.9</v>
      </c>
      <c r="R339" s="119">
        <f>VLOOKUP($A339+ROUND((COLUMN()-2)/24,5),АТС!$A$41:$F$784,3)+'Иные услуги '!$C$5+'РСТ РСО-А'!$K$6+'РСТ РСО-А'!$H$9</f>
        <v>3996.53</v>
      </c>
      <c r="S339" s="119">
        <f>VLOOKUP($A339+ROUND((COLUMN()-2)/24,5),АТС!$A$41:$F$784,3)+'Иные услуги '!$C$5+'РСТ РСО-А'!$K$6+'РСТ РСО-А'!$H$9</f>
        <v>3990.57</v>
      </c>
      <c r="T339" s="119">
        <f>VLOOKUP($A339+ROUND((COLUMN()-2)/24,5),АТС!$A$41:$F$784,3)+'Иные услуги '!$C$5+'РСТ РСО-А'!$K$6+'РСТ РСО-А'!$H$9</f>
        <v>3987.7200000000003</v>
      </c>
      <c r="U339" s="119">
        <f>VLOOKUP($A339+ROUND((COLUMN()-2)/24,5),АТС!$A$41:$F$784,3)+'Иные услуги '!$C$5+'РСТ РСО-А'!$K$6+'РСТ РСО-А'!$H$9</f>
        <v>3878.7200000000003</v>
      </c>
      <c r="V339" s="119">
        <f>VLOOKUP($A339+ROUND((COLUMN()-2)/24,5),АТС!$A$41:$F$784,3)+'Иные услуги '!$C$5+'РСТ РСО-А'!$K$6+'РСТ РСО-А'!$H$9</f>
        <v>3937.81</v>
      </c>
      <c r="W339" s="119">
        <f>VLOOKUP($A339+ROUND((COLUMN()-2)/24,5),АТС!$A$41:$F$784,3)+'Иные услуги '!$C$5+'РСТ РСО-А'!$K$6+'РСТ РСО-А'!$H$9</f>
        <v>3907.89</v>
      </c>
      <c r="X339" s="119">
        <f>VLOOKUP($A339+ROUND((COLUMN()-2)/24,5),АТС!$A$41:$F$784,3)+'Иные услуги '!$C$5+'РСТ РСО-А'!$K$6+'РСТ РСО-А'!$H$9</f>
        <v>3936.04</v>
      </c>
      <c r="Y339" s="119">
        <f>VLOOKUP($A339+ROUND((COLUMN()-2)/24,5),АТС!$A$41:$F$784,3)+'Иные услуги '!$C$5+'РСТ РСО-А'!$K$6+'РСТ РСО-А'!$H$9</f>
        <v>4403.55</v>
      </c>
    </row>
    <row r="340" spans="1:27" x14ac:dyDescent="0.2">
      <c r="A340" s="66">
        <f t="shared" si="9"/>
        <v>43339</v>
      </c>
      <c r="B340" s="119">
        <f>VLOOKUP($A340+ROUND((COLUMN()-2)/24,5),АТС!$A$41:$F$784,3)+'Иные услуги '!$C$5+'РСТ РСО-А'!$K$6+'РСТ РСО-А'!$H$9</f>
        <v>3894.2</v>
      </c>
      <c r="C340" s="119">
        <f>VLOOKUP($A340+ROUND((COLUMN()-2)/24,5),АТС!$A$41:$F$784,3)+'Иные услуги '!$C$5+'РСТ РСО-А'!$K$6+'РСТ РСО-А'!$H$9</f>
        <v>3877.21</v>
      </c>
      <c r="D340" s="119">
        <f>VLOOKUP($A340+ROUND((COLUMN()-2)/24,5),АТС!$A$41:$F$784,3)+'Иные услуги '!$C$5+'РСТ РСО-А'!$K$6+'РСТ РСО-А'!$H$9</f>
        <v>3876.49</v>
      </c>
      <c r="E340" s="119">
        <f>VLOOKUP($A340+ROUND((COLUMN()-2)/24,5),АТС!$A$41:$F$784,3)+'Иные услуги '!$C$5+'РСТ РСО-А'!$K$6+'РСТ РСО-А'!$H$9</f>
        <v>3893.2</v>
      </c>
      <c r="F340" s="119">
        <f>VLOOKUP($A340+ROUND((COLUMN()-2)/24,5),АТС!$A$41:$F$784,3)+'Иные услуги '!$C$5+'РСТ РСО-А'!$K$6+'РСТ РСО-А'!$H$9</f>
        <v>3892.45</v>
      </c>
      <c r="G340" s="119">
        <f>VLOOKUP($A340+ROUND((COLUMN()-2)/24,5),АТС!$A$41:$F$784,3)+'Иные услуги '!$C$5+'РСТ РСО-А'!$K$6+'РСТ РСО-А'!$H$9</f>
        <v>3961.32</v>
      </c>
      <c r="H340" s="119">
        <f>VLOOKUP($A340+ROUND((COLUMN()-2)/24,5),АТС!$A$41:$F$784,3)+'Иные услуги '!$C$5+'РСТ РСО-А'!$K$6+'РСТ РСО-А'!$H$9</f>
        <v>3931.95</v>
      </c>
      <c r="I340" s="119">
        <f>VLOOKUP($A340+ROUND((COLUMN()-2)/24,5),АТС!$A$41:$F$784,3)+'Иные услуги '!$C$5+'РСТ РСО-А'!$K$6+'РСТ РСО-А'!$H$9</f>
        <v>3924.29</v>
      </c>
      <c r="J340" s="119">
        <f>VLOOKUP($A340+ROUND((COLUMN()-2)/24,5),АТС!$A$41:$F$784,3)+'Иные услуги '!$C$5+'РСТ РСО-А'!$K$6+'РСТ РСО-А'!$H$9</f>
        <v>4038.25</v>
      </c>
      <c r="K340" s="119">
        <f>VLOOKUP($A340+ROUND((COLUMN()-2)/24,5),АТС!$A$41:$F$784,3)+'Иные услуги '!$C$5+'РСТ РСО-А'!$K$6+'РСТ РСО-А'!$H$9</f>
        <v>3898.58</v>
      </c>
      <c r="L340" s="119">
        <f>VLOOKUP($A340+ROUND((COLUMN()-2)/24,5),АТС!$A$41:$F$784,3)+'Иные услуги '!$C$5+'РСТ РСО-А'!$K$6+'РСТ РСО-А'!$H$9</f>
        <v>3884.67</v>
      </c>
      <c r="M340" s="119">
        <f>VLOOKUP($A340+ROUND((COLUMN()-2)/24,5),АТС!$A$41:$F$784,3)+'Иные услуги '!$C$5+'РСТ РСО-А'!$K$6+'РСТ РСО-А'!$H$9</f>
        <v>3888.2200000000003</v>
      </c>
      <c r="N340" s="119">
        <f>VLOOKUP($A340+ROUND((COLUMN()-2)/24,5),АТС!$A$41:$F$784,3)+'Иные услуги '!$C$5+'РСТ РСО-А'!$K$6+'РСТ РСО-А'!$H$9</f>
        <v>3888.25</v>
      </c>
      <c r="O340" s="119">
        <f>VLOOKUP($A340+ROUND((COLUMN()-2)/24,5),АТС!$A$41:$F$784,3)+'Иные услуги '!$C$5+'РСТ РСО-А'!$K$6+'РСТ РСО-А'!$H$9</f>
        <v>3889.28</v>
      </c>
      <c r="P340" s="119">
        <f>VLOOKUP($A340+ROUND((COLUMN()-2)/24,5),АТС!$A$41:$F$784,3)+'Иные услуги '!$C$5+'РСТ РСО-А'!$K$6+'РСТ РСО-А'!$H$9</f>
        <v>3889.34</v>
      </c>
      <c r="Q340" s="119">
        <f>VLOOKUP($A340+ROUND((COLUMN()-2)/24,5),АТС!$A$41:$F$784,3)+'Иные услуги '!$C$5+'РСТ РСО-А'!$K$6+'РСТ РСО-А'!$H$9</f>
        <v>3886.31</v>
      </c>
      <c r="R340" s="119">
        <f>VLOOKUP($A340+ROUND((COLUMN()-2)/24,5),АТС!$A$41:$F$784,3)+'Иные услуги '!$C$5+'РСТ РСО-А'!$K$6+'РСТ РСО-А'!$H$9</f>
        <v>3886.07</v>
      </c>
      <c r="S340" s="119">
        <f>VLOOKUP($A340+ROUND((COLUMN()-2)/24,5),АТС!$A$41:$F$784,3)+'Иные услуги '!$C$5+'РСТ РСО-А'!$K$6+'РСТ РСО-А'!$H$9</f>
        <v>3885.88</v>
      </c>
      <c r="T340" s="119">
        <f>VLOOKUP($A340+ROUND((COLUMN()-2)/24,5),АТС!$A$41:$F$784,3)+'Иные услуги '!$C$5+'РСТ РСО-А'!$K$6+'РСТ РСО-А'!$H$9</f>
        <v>3883.01</v>
      </c>
      <c r="U340" s="119">
        <f>VLOOKUP($A340+ROUND((COLUMN()-2)/24,5),АТС!$A$41:$F$784,3)+'Иные услуги '!$C$5+'РСТ РСО-А'!$K$6+'РСТ РСО-А'!$H$9</f>
        <v>3941.66</v>
      </c>
      <c r="V340" s="119">
        <f>VLOOKUP($A340+ROUND((COLUMN()-2)/24,5),АТС!$A$41:$F$784,3)+'Иные услуги '!$C$5+'РСТ РСО-А'!$K$6+'РСТ РСО-А'!$H$9</f>
        <v>4020.19</v>
      </c>
      <c r="W340" s="119">
        <f>VLOOKUP($A340+ROUND((COLUMN()-2)/24,5),АТС!$A$41:$F$784,3)+'Иные услуги '!$C$5+'РСТ РСО-А'!$K$6+'РСТ РСО-А'!$H$9</f>
        <v>3942.1</v>
      </c>
      <c r="X340" s="119">
        <f>VLOOKUP($A340+ROUND((COLUMN()-2)/24,5),АТС!$A$41:$F$784,3)+'Иные услуги '!$C$5+'РСТ РСО-А'!$K$6+'РСТ РСО-А'!$H$9</f>
        <v>3952.11</v>
      </c>
      <c r="Y340" s="119">
        <f>VLOOKUP($A340+ROUND((COLUMN()-2)/24,5),АТС!$A$41:$F$784,3)+'Иные услуги '!$C$5+'РСТ РСО-А'!$K$6+'РСТ РСО-А'!$H$9</f>
        <v>4274.6499999999996</v>
      </c>
    </row>
    <row r="341" spans="1:27" x14ac:dyDescent="0.2">
      <c r="A341" s="66">
        <f t="shared" si="9"/>
        <v>43340</v>
      </c>
      <c r="B341" s="119">
        <f>VLOOKUP($A341+ROUND((COLUMN()-2)/24,5),АТС!$A$41:$F$784,3)+'Иные услуги '!$C$5+'РСТ РСО-А'!$K$6+'РСТ РСО-А'!$H$9</f>
        <v>3892.45</v>
      </c>
      <c r="C341" s="119">
        <f>VLOOKUP($A341+ROUND((COLUMN()-2)/24,5),АТС!$A$41:$F$784,3)+'Иные услуги '!$C$5+'РСТ РСО-А'!$K$6+'РСТ РСО-А'!$H$9</f>
        <v>3886.91</v>
      </c>
      <c r="D341" s="119">
        <f>VLOOKUP($A341+ROUND((COLUMN()-2)/24,5),АТС!$A$41:$F$784,3)+'Иные услуги '!$C$5+'РСТ РСО-А'!$K$6+'РСТ РСО-А'!$H$9</f>
        <v>3884.49</v>
      </c>
      <c r="E341" s="119">
        <f>VLOOKUP($A341+ROUND((COLUMN()-2)/24,5),АТС!$A$41:$F$784,3)+'Иные услуги '!$C$5+'РСТ РСО-А'!$K$6+'РСТ РСО-А'!$H$9</f>
        <v>3900.9700000000003</v>
      </c>
      <c r="F341" s="119">
        <f>VLOOKUP($A341+ROUND((COLUMN()-2)/24,5),АТС!$A$41:$F$784,3)+'Иные услуги '!$C$5+'РСТ РСО-А'!$K$6+'РСТ РСО-А'!$H$9</f>
        <v>3901.63</v>
      </c>
      <c r="G341" s="119">
        <f>VLOOKUP($A341+ROUND((COLUMN()-2)/24,5),АТС!$A$41:$F$784,3)+'Иные услуги '!$C$5+'РСТ РСО-А'!$K$6+'РСТ РСО-А'!$H$9</f>
        <v>3967.2</v>
      </c>
      <c r="H341" s="119">
        <f>VLOOKUP($A341+ROUND((COLUMN()-2)/24,5),АТС!$A$41:$F$784,3)+'Иные услуги '!$C$5+'РСТ РСО-А'!$K$6+'РСТ РСО-А'!$H$9</f>
        <v>3931.87</v>
      </c>
      <c r="I341" s="119">
        <f>VLOOKUP($A341+ROUND((COLUMN()-2)/24,5),АТС!$A$41:$F$784,3)+'Иные услуги '!$C$5+'РСТ РСО-А'!$K$6+'РСТ РСО-А'!$H$9</f>
        <v>3929.51</v>
      </c>
      <c r="J341" s="119">
        <f>VLOOKUP($A341+ROUND((COLUMN()-2)/24,5),АТС!$A$41:$F$784,3)+'Иные услуги '!$C$5+'РСТ РСО-А'!$K$6+'РСТ РСО-А'!$H$9</f>
        <v>4039.71</v>
      </c>
      <c r="K341" s="119">
        <f>VLOOKUP($A341+ROUND((COLUMN()-2)/24,5),АТС!$A$41:$F$784,3)+'Иные услуги '!$C$5+'РСТ РСО-А'!$K$6+'РСТ РСО-А'!$H$9</f>
        <v>3900.94</v>
      </c>
      <c r="L341" s="119">
        <f>VLOOKUP($A341+ROUND((COLUMN()-2)/24,5),АТС!$A$41:$F$784,3)+'Иные услуги '!$C$5+'РСТ РСО-А'!$K$6+'РСТ РСО-А'!$H$9</f>
        <v>3886.34</v>
      </c>
      <c r="M341" s="119">
        <f>VLOOKUP($A341+ROUND((COLUMN()-2)/24,5),АТС!$A$41:$F$784,3)+'Иные услуги '!$C$5+'РСТ РСО-А'!$K$6+'РСТ РСО-А'!$H$9</f>
        <v>3890</v>
      </c>
      <c r="N341" s="119">
        <f>VLOOKUP($A341+ROUND((COLUMN()-2)/24,5),АТС!$A$41:$F$784,3)+'Иные услуги '!$C$5+'РСТ РСО-А'!$K$6+'РСТ РСО-А'!$H$9</f>
        <v>3888.1800000000003</v>
      </c>
      <c r="O341" s="119">
        <f>VLOOKUP($A341+ROUND((COLUMN()-2)/24,5),АТС!$A$41:$F$784,3)+'Иные услуги '!$C$5+'РСТ РСО-А'!$K$6+'РСТ РСО-А'!$H$9</f>
        <v>3885.2200000000003</v>
      </c>
      <c r="P341" s="119">
        <f>VLOOKUP($A341+ROUND((COLUMN()-2)/24,5),АТС!$A$41:$F$784,3)+'Иные услуги '!$C$5+'РСТ РСО-А'!$K$6+'РСТ РСО-А'!$H$9</f>
        <v>3886.13</v>
      </c>
      <c r="Q341" s="119">
        <f>VLOOKUP($A341+ROUND((COLUMN()-2)/24,5),АТС!$A$41:$F$784,3)+'Иные услуги '!$C$5+'РСТ РСО-А'!$K$6+'РСТ РСО-А'!$H$9</f>
        <v>3888.69</v>
      </c>
      <c r="R341" s="119">
        <f>VLOOKUP($A341+ROUND((COLUMN()-2)/24,5),АТС!$A$41:$F$784,3)+'Иные услуги '!$C$5+'РСТ РСО-А'!$K$6+'РСТ РСО-А'!$H$9</f>
        <v>3890.09</v>
      </c>
      <c r="S341" s="119">
        <f>VLOOKUP($A341+ROUND((COLUMN()-2)/24,5),АТС!$A$41:$F$784,3)+'Иные услуги '!$C$5+'РСТ РСО-А'!$K$6+'РСТ РСО-А'!$H$9</f>
        <v>3890.58</v>
      </c>
      <c r="T341" s="119">
        <f>VLOOKUP($A341+ROUND((COLUMN()-2)/24,5),АТС!$A$41:$F$784,3)+'Иные услуги '!$C$5+'РСТ РСО-А'!$K$6+'РСТ РСО-А'!$H$9</f>
        <v>3884.65</v>
      </c>
      <c r="U341" s="119">
        <f>VLOOKUP($A341+ROUND((COLUMN()-2)/24,5),АТС!$A$41:$F$784,3)+'Иные услуги '!$C$5+'РСТ РСО-А'!$K$6+'РСТ РСО-А'!$H$9</f>
        <v>3953.17</v>
      </c>
      <c r="V341" s="119">
        <f>VLOOKUP($A341+ROUND((COLUMN()-2)/24,5),АТС!$A$41:$F$784,3)+'Иные услуги '!$C$5+'РСТ РСО-А'!$K$6+'РСТ РСО-А'!$H$9</f>
        <v>4043.31</v>
      </c>
      <c r="W341" s="119">
        <f>VLOOKUP($A341+ROUND((COLUMN()-2)/24,5),АТС!$A$41:$F$784,3)+'Иные услуги '!$C$5+'РСТ РСО-А'!$K$6+'РСТ РСО-А'!$H$9</f>
        <v>3953.4300000000003</v>
      </c>
      <c r="X341" s="119">
        <f>VLOOKUP($A341+ROUND((COLUMN()-2)/24,5),АТС!$A$41:$F$784,3)+'Иные услуги '!$C$5+'РСТ РСО-А'!$K$6+'РСТ РСО-А'!$H$9</f>
        <v>3946.35</v>
      </c>
      <c r="Y341" s="119">
        <f>VLOOKUP($A341+ROUND((COLUMN()-2)/24,5),АТС!$A$41:$F$784,3)+'Иные услуги '!$C$5+'РСТ РСО-А'!$K$6+'РСТ РСО-А'!$H$9</f>
        <v>4280.17</v>
      </c>
    </row>
    <row r="342" spans="1:27" x14ac:dyDescent="0.2">
      <c r="A342" s="66">
        <f t="shared" si="9"/>
        <v>43341</v>
      </c>
      <c r="B342" s="119">
        <f>VLOOKUP($A342+ROUND((COLUMN()-2)/24,5),АТС!$A$41:$F$784,3)+'Иные услуги '!$C$5+'РСТ РСО-А'!$K$6+'РСТ РСО-А'!$H$9</f>
        <v>3895.89</v>
      </c>
      <c r="C342" s="119">
        <f>VLOOKUP($A342+ROUND((COLUMN()-2)/24,5),АТС!$A$41:$F$784,3)+'Иные услуги '!$C$5+'РСТ РСО-А'!$K$6+'РСТ РСО-А'!$H$9</f>
        <v>3885.41</v>
      </c>
      <c r="D342" s="119">
        <f>VLOOKUP($A342+ROUND((COLUMN()-2)/24,5),АТС!$A$41:$F$784,3)+'Иные услуги '!$C$5+'РСТ РСО-А'!$K$6+'РСТ РСО-А'!$H$9</f>
        <v>3900.98</v>
      </c>
      <c r="E342" s="119">
        <f>VLOOKUP($A342+ROUND((COLUMN()-2)/24,5),АТС!$A$41:$F$784,3)+'Иные услуги '!$C$5+'РСТ РСО-А'!$K$6+'РСТ РСО-А'!$H$9</f>
        <v>3900.29</v>
      </c>
      <c r="F342" s="119">
        <f>VLOOKUP($A342+ROUND((COLUMN()-2)/24,5),АТС!$A$41:$F$784,3)+'Иные услуги '!$C$5+'РСТ РСО-А'!$K$6+'РСТ РСО-А'!$H$9</f>
        <v>3901.08</v>
      </c>
      <c r="G342" s="119">
        <f>VLOOKUP($A342+ROUND((COLUMN()-2)/24,5),АТС!$A$41:$F$784,3)+'Иные услуги '!$C$5+'РСТ РСО-А'!$K$6+'РСТ РСО-А'!$H$9</f>
        <v>3964.95</v>
      </c>
      <c r="H342" s="119">
        <f>VLOOKUP($A342+ROUND((COLUMN()-2)/24,5),АТС!$A$41:$F$784,3)+'Иные услуги '!$C$5+'РСТ РСО-А'!$K$6+'РСТ РСО-А'!$H$9</f>
        <v>3943.1</v>
      </c>
      <c r="I342" s="119">
        <f>VLOOKUP($A342+ROUND((COLUMN()-2)/24,5),АТС!$A$41:$F$784,3)+'Иные услуги '!$C$5+'РСТ РСО-А'!$K$6+'РСТ РСО-А'!$H$9</f>
        <v>3961.06</v>
      </c>
      <c r="J342" s="119">
        <f>VLOOKUP($A342+ROUND((COLUMN()-2)/24,5),АТС!$A$41:$F$784,3)+'Иные услуги '!$C$5+'РСТ РСО-А'!$K$6+'РСТ РСО-А'!$H$9</f>
        <v>4053.9</v>
      </c>
      <c r="K342" s="119">
        <f>VLOOKUP($A342+ROUND((COLUMN()-2)/24,5),АТС!$A$41:$F$784,3)+'Иные услуги '!$C$5+'РСТ РСО-А'!$K$6+'РСТ РСО-А'!$H$9</f>
        <v>3929.16</v>
      </c>
      <c r="L342" s="119">
        <f>VLOOKUP($A342+ROUND((COLUMN()-2)/24,5),АТС!$A$41:$F$784,3)+'Иные услуги '!$C$5+'РСТ РСО-А'!$K$6+'РСТ РСО-А'!$H$9</f>
        <v>3907.51</v>
      </c>
      <c r="M342" s="119">
        <f>VLOOKUP($A342+ROUND((COLUMN()-2)/24,5),АТС!$A$41:$F$784,3)+'Иные услуги '!$C$5+'РСТ РСО-А'!$K$6+'РСТ РСО-А'!$H$9</f>
        <v>3902.4300000000003</v>
      </c>
      <c r="N342" s="119">
        <f>VLOOKUP($A342+ROUND((COLUMN()-2)/24,5),АТС!$A$41:$F$784,3)+'Иные услуги '!$C$5+'РСТ РСО-А'!$K$6+'РСТ РСО-А'!$H$9</f>
        <v>3899.55</v>
      </c>
      <c r="O342" s="119">
        <f>VLOOKUP($A342+ROUND((COLUMN()-2)/24,5),АТС!$A$41:$F$784,3)+'Иные услуги '!$C$5+'РСТ РСО-А'!$K$6+'РСТ РСО-А'!$H$9</f>
        <v>3898.74</v>
      </c>
      <c r="P342" s="119">
        <f>VLOOKUP($A342+ROUND((COLUMN()-2)/24,5),АТС!$A$41:$F$784,3)+'Иные услуги '!$C$5+'РСТ РСО-А'!$K$6+'РСТ РСО-А'!$H$9</f>
        <v>3899.14</v>
      </c>
      <c r="Q342" s="119">
        <f>VLOOKUP($A342+ROUND((COLUMN()-2)/24,5),АТС!$A$41:$F$784,3)+'Иные услуги '!$C$5+'РСТ РСО-А'!$K$6+'РСТ РСО-А'!$H$9</f>
        <v>3894.21</v>
      </c>
      <c r="R342" s="119">
        <f>VLOOKUP($A342+ROUND((COLUMN()-2)/24,5),АТС!$A$41:$F$784,3)+'Иные услуги '!$C$5+'РСТ РСО-А'!$K$6+'РСТ РСО-А'!$H$9</f>
        <v>3898.01</v>
      </c>
      <c r="S342" s="119">
        <f>VLOOKUP($A342+ROUND((COLUMN()-2)/24,5),АТС!$A$41:$F$784,3)+'Иные услуги '!$C$5+'РСТ РСО-А'!$K$6+'РСТ РСО-А'!$H$9</f>
        <v>3892.46</v>
      </c>
      <c r="T342" s="119">
        <f>VLOOKUP($A342+ROUND((COLUMN()-2)/24,5),АТС!$A$41:$F$784,3)+'Иные услуги '!$C$5+'РСТ РСО-А'!$K$6+'РСТ РСО-А'!$H$9</f>
        <v>3896.11</v>
      </c>
      <c r="U342" s="119">
        <f>VLOOKUP($A342+ROUND((COLUMN()-2)/24,5),АТС!$A$41:$F$784,3)+'Иные услуги '!$C$5+'РСТ РСО-А'!$K$6+'РСТ РСО-А'!$H$9</f>
        <v>3957.34</v>
      </c>
      <c r="V342" s="119">
        <f>VLOOKUP($A342+ROUND((COLUMN()-2)/24,5),АТС!$A$41:$F$784,3)+'Иные услуги '!$C$5+'РСТ РСО-А'!$K$6+'РСТ РСО-А'!$H$9</f>
        <v>4036.9300000000003</v>
      </c>
      <c r="W342" s="119">
        <f>VLOOKUP($A342+ROUND((COLUMN()-2)/24,5),АТС!$A$41:$F$784,3)+'Иные услуги '!$C$5+'РСТ РСО-А'!$K$6+'РСТ РСО-А'!$H$9</f>
        <v>3911.75</v>
      </c>
      <c r="X342" s="119">
        <f>VLOOKUP($A342+ROUND((COLUMN()-2)/24,5),АТС!$A$41:$F$784,3)+'Иные услуги '!$C$5+'РСТ РСО-А'!$K$6+'РСТ РСО-А'!$H$9</f>
        <v>3962.4700000000003</v>
      </c>
      <c r="Y342" s="119">
        <f>VLOOKUP($A342+ROUND((COLUMN()-2)/24,5),АТС!$A$41:$F$784,3)+'Иные услуги '!$C$5+'РСТ РСО-А'!$K$6+'РСТ РСО-А'!$H$9</f>
        <v>4422.6400000000003</v>
      </c>
    </row>
    <row r="343" spans="1:27" x14ac:dyDescent="0.2">
      <c r="A343" s="66">
        <f t="shared" si="9"/>
        <v>43342</v>
      </c>
      <c r="B343" s="119">
        <f>VLOOKUP($A343+ROUND((COLUMN()-2)/24,5),АТС!$A$41:$F$784,3)+'Иные услуги '!$C$5+'РСТ РСО-А'!$K$6+'РСТ РСО-А'!$H$9</f>
        <v>3884.5</v>
      </c>
      <c r="C343" s="119">
        <f>VLOOKUP($A343+ROUND((COLUMN()-2)/24,5),АТС!$A$41:$F$784,3)+'Иные услуги '!$C$5+'РСТ РСО-А'!$K$6+'РСТ РСО-А'!$H$9</f>
        <v>3864.73</v>
      </c>
      <c r="D343" s="119">
        <f>VLOOKUP($A343+ROUND((COLUMN()-2)/24,5),АТС!$A$41:$F$784,3)+'Иные услуги '!$C$5+'РСТ РСО-А'!$K$6+'РСТ РСО-А'!$H$9</f>
        <v>3878.99</v>
      </c>
      <c r="E343" s="119">
        <f>VLOOKUP($A343+ROUND((COLUMN()-2)/24,5),АТС!$A$41:$F$784,3)+'Иные услуги '!$C$5+'РСТ РСО-А'!$K$6+'РСТ РСО-А'!$H$9</f>
        <v>3875.42</v>
      </c>
      <c r="F343" s="119">
        <f>VLOOKUP($A343+ROUND((COLUMN()-2)/24,5),АТС!$A$41:$F$784,3)+'Иные услуги '!$C$5+'РСТ РСО-А'!$K$6+'РСТ РСО-А'!$H$9</f>
        <v>3876.31</v>
      </c>
      <c r="G343" s="119">
        <f>VLOOKUP($A343+ROUND((COLUMN()-2)/24,5),АТС!$A$41:$F$784,3)+'Иные услуги '!$C$5+'РСТ РСО-А'!$K$6+'РСТ РСО-А'!$H$9</f>
        <v>3918.07</v>
      </c>
      <c r="H343" s="119">
        <f>VLOOKUP($A343+ROUND((COLUMN()-2)/24,5),АТС!$A$41:$F$784,3)+'Иные услуги '!$C$5+'РСТ РСО-А'!$K$6+'РСТ РСО-А'!$H$9</f>
        <v>3883.41</v>
      </c>
      <c r="I343" s="119">
        <f>VLOOKUP($A343+ROUND((COLUMN()-2)/24,5),АТС!$A$41:$F$784,3)+'Иные услуги '!$C$5+'РСТ РСО-А'!$K$6+'РСТ РСО-А'!$H$9</f>
        <v>3941.5</v>
      </c>
      <c r="J343" s="119">
        <f>VLOOKUP($A343+ROUND((COLUMN()-2)/24,5),АТС!$A$41:$F$784,3)+'Иные услуги '!$C$5+'РСТ РСО-А'!$K$6+'РСТ РСО-А'!$H$9</f>
        <v>4011.4700000000003</v>
      </c>
      <c r="K343" s="119">
        <f>VLOOKUP($A343+ROUND((COLUMN()-2)/24,5),АТС!$A$41:$F$784,3)+'Иные услуги '!$C$5+'РСТ РСО-А'!$K$6+'РСТ РСО-А'!$H$9</f>
        <v>3894.84</v>
      </c>
      <c r="L343" s="119">
        <f>VLOOKUP($A343+ROUND((COLUMN()-2)/24,5),АТС!$A$41:$F$784,3)+'Иные услуги '!$C$5+'РСТ РСО-А'!$K$6+'РСТ РСО-А'!$H$9</f>
        <v>3879.4300000000003</v>
      </c>
      <c r="M343" s="119">
        <f>VLOOKUP($A343+ROUND((COLUMN()-2)/24,5),АТС!$A$41:$F$784,3)+'Иные услуги '!$C$5+'РСТ РСО-А'!$K$6+'РСТ РСО-А'!$H$9</f>
        <v>3877.89</v>
      </c>
      <c r="N343" s="119">
        <f>VLOOKUP($A343+ROUND((COLUMN()-2)/24,5),АТС!$A$41:$F$784,3)+'Иные услуги '!$C$5+'РСТ РСО-А'!$K$6+'РСТ РСО-А'!$H$9</f>
        <v>3875.92</v>
      </c>
      <c r="O343" s="119">
        <f>VLOOKUP($A343+ROUND((COLUMN()-2)/24,5),АТС!$A$41:$F$784,3)+'Иные услуги '!$C$5+'РСТ РСО-А'!$K$6+'РСТ РСО-А'!$H$9</f>
        <v>3874.84</v>
      </c>
      <c r="P343" s="119">
        <f>VLOOKUP($A343+ROUND((COLUMN()-2)/24,5),АТС!$A$41:$F$784,3)+'Иные услуги '!$C$5+'РСТ РСО-А'!$K$6+'РСТ РСО-А'!$H$9</f>
        <v>3874.95</v>
      </c>
      <c r="Q343" s="119">
        <f>VLOOKUP($A343+ROUND((COLUMN()-2)/24,5),АТС!$A$41:$F$784,3)+'Иные услуги '!$C$5+'РСТ РСО-А'!$K$6+'РСТ РСО-А'!$H$9</f>
        <v>3875.05</v>
      </c>
      <c r="R343" s="119">
        <f>VLOOKUP($A343+ROUND((COLUMN()-2)/24,5),АТС!$A$41:$F$784,3)+'Иные услуги '!$C$5+'РСТ РСО-А'!$K$6+'РСТ РСО-А'!$H$9</f>
        <v>3874.09</v>
      </c>
      <c r="S343" s="119">
        <f>VLOOKUP($A343+ROUND((COLUMN()-2)/24,5),АТС!$A$41:$F$784,3)+'Иные услуги '!$C$5+'РСТ РСО-А'!$K$6+'РСТ РСО-А'!$H$9</f>
        <v>3873.89</v>
      </c>
      <c r="T343" s="119">
        <f>VLOOKUP($A343+ROUND((COLUMN()-2)/24,5),АТС!$A$41:$F$784,3)+'Иные услуги '!$C$5+'РСТ РСО-А'!$K$6+'РСТ РСО-А'!$H$9</f>
        <v>3876.88</v>
      </c>
      <c r="U343" s="119">
        <f>VLOOKUP($A343+ROUND((COLUMN()-2)/24,5),АТС!$A$41:$F$784,3)+'Иные услуги '!$C$5+'РСТ РСО-А'!$K$6+'РСТ РСО-А'!$H$9</f>
        <v>3978.66</v>
      </c>
      <c r="V343" s="119">
        <f>VLOOKUP($A343+ROUND((COLUMN()-2)/24,5),АТС!$A$41:$F$784,3)+'Иные услуги '!$C$5+'РСТ РСО-А'!$K$6+'РСТ РСО-А'!$H$9</f>
        <v>4032.57</v>
      </c>
      <c r="W343" s="119">
        <f>VLOOKUP($A343+ROUND((COLUMN()-2)/24,5),АТС!$A$41:$F$784,3)+'Иные услуги '!$C$5+'РСТ РСО-А'!$K$6+'РСТ РСО-А'!$H$9</f>
        <v>3940.6</v>
      </c>
      <c r="X343" s="119">
        <f>VLOOKUP($A343+ROUND((COLUMN()-2)/24,5),АТС!$A$41:$F$784,3)+'Иные услуги '!$C$5+'РСТ РСО-А'!$K$6+'РСТ РСО-А'!$H$9</f>
        <v>3932.69</v>
      </c>
      <c r="Y343" s="119">
        <f>VLOOKUP($A343+ROUND((COLUMN()-2)/24,5),АТС!$A$41:$F$784,3)+'Иные услуги '!$C$5+'РСТ РСО-А'!$K$6+'РСТ РСО-А'!$H$9</f>
        <v>4237.67</v>
      </c>
    </row>
    <row r="344" spans="1:27" x14ac:dyDescent="0.2">
      <c r="A344" s="66">
        <f t="shared" si="9"/>
        <v>43343</v>
      </c>
      <c r="B344" s="119">
        <f>VLOOKUP($A344+ROUND((COLUMN()-2)/24,5),АТС!$A$41:$F$784,3)+'Иные услуги '!$C$5+'РСТ РСО-А'!$K$6+'РСТ РСО-А'!$H$9</f>
        <v>3903.9300000000003</v>
      </c>
      <c r="C344" s="119">
        <f>VLOOKUP($A344+ROUND((COLUMN()-2)/24,5),АТС!$A$41:$F$784,3)+'Иные услуги '!$C$5+'РСТ РСО-А'!$K$6+'РСТ РСО-А'!$H$9</f>
        <v>3868.83</v>
      </c>
      <c r="D344" s="119">
        <f>VLOOKUP($A344+ROUND((COLUMN()-2)/24,5),АТС!$A$41:$F$784,3)+'Иные услуги '!$C$5+'РСТ РСО-А'!$K$6+'РСТ РСО-А'!$H$9</f>
        <v>3881.66</v>
      </c>
      <c r="E344" s="119">
        <f>VLOOKUP($A344+ROUND((COLUMN()-2)/24,5),АТС!$A$41:$F$784,3)+'Иные услуги '!$C$5+'РСТ РСО-А'!$K$6+'РСТ РСО-А'!$H$9</f>
        <v>3881.24</v>
      </c>
      <c r="F344" s="119">
        <f>VLOOKUP($A344+ROUND((COLUMN()-2)/24,5),АТС!$A$41:$F$784,3)+'Иные услуги '!$C$5+'РСТ РСО-А'!$K$6+'РСТ РСО-А'!$H$9</f>
        <v>3881.03</v>
      </c>
      <c r="G344" s="119">
        <f>VLOOKUP($A344+ROUND((COLUMN()-2)/24,5),АТС!$A$41:$F$784,3)+'Иные услуги '!$C$5+'РСТ РСО-А'!$K$6+'РСТ РСО-А'!$H$9</f>
        <v>3916.73</v>
      </c>
      <c r="H344" s="119">
        <f>VLOOKUP($A344+ROUND((COLUMN()-2)/24,5),АТС!$A$41:$F$784,3)+'Иные услуги '!$C$5+'РСТ РСО-А'!$K$6+'РСТ РСО-А'!$H$9</f>
        <v>3886.89</v>
      </c>
      <c r="I344" s="119">
        <f>VLOOKUP($A344+ROUND((COLUMN()-2)/24,5),АТС!$A$41:$F$784,3)+'Иные услуги '!$C$5+'РСТ РСО-А'!$K$6+'РСТ РСО-А'!$H$9</f>
        <v>3954.11</v>
      </c>
      <c r="J344" s="119">
        <f>VLOOKUP($A344+ROUND((COLUMN()-2)/24,5),АТС!$A$41:$F$784,3)+'Иные услуги '!$C$5+'РСТ РСО-А'!$K$6+'РСТ РСО-А'!$H$9</f>
        <v>3994.89</v>
      </c>
      <c r="K344" s="119">
        <f>VLOOKUP($A344+ROUND((COLUMN()-2)/24,5),АТС!$A$41:$F$784,3)+'Иные услуги '!$C$5+'РСТ РСО-А'!$K$6+'РСТ РСО-А'!$H$9</f>
        <v>3885.7</v>
      </c>
      <c r="L344" s="119">
        <f>VLOOKUP($A344+ROUND((COLUMN()-2)/24,5),АТС!$A$41:$F$784,3)+'Иные услуги '!$C$5+'РСТ РСО-А'!$K$6+'РСТ РСО-А'!$H$9</f>
        <v>3908.85</v>
      </c>
      <c r="M344" s="119">
        <f>VLOOKUP($A344+ROUND((COLUMN()-2)/24,5),АТС!$A$41:$F$784,3)+'Иные услуги '!$C$5+'РСТ РСО-А'!$K$6+'РСТ РСО-А'!$H$9</f>
        <v>3909.05</v>
      </c>
      <c r="N344" s="119">
        <f>VLOOKUP($A344+ROUND((COLUMN()-2)/24,5),АТС!$A$41:$F$784,3)+'Иные услуги '!$C$5+'РСТ РСО-А'!$K$6+'РСТ РСО-А'!$H$9</f>
        <v>3908.9300000000003</v>
      </c>
      <c r="O344" s="119">
        <f>VLOOKUP($A344+ROUND((COLUMN()-2)/24,5),АТС!$A$41:$F$784,3)+'Иные услуги '!$C$5+'РСТ РСО-А'!$K$6+'РСТ РСО-А'!$H$9</f>
        <v>3925.51</v>
      </c>
      <c r="P344" s="119">
        <f>VLOOKUP($A344+ROUND((COLUMN()-2)/24,5),АТС!$A$41:$F$784,3)+'Иные услуги '!$C$5+'РСТ РСО-А'!$K$6+'РСТ РСО-А'!$H$9</f>
        <v>3979.07</v>
      </c>
      <c r="Q344" s="119">
        <f>VLOOKUP($A344+ROUND((COLUMN()-2)/24,5),АТС!$A$41:$F$784,3)+'Иные услуги '!$C$5+'РСТ РСО-А'!$K$6+'РСТ РСО-А'!$H$9</f>
        <v>3960.86</v>
      </c>
      <c r="R344" s="119">
        <f>VLOOKUP($A344+ROUND((COLUMN()-2)/24,5),АТС!$A$41:$F$784,3)+'Иные услуги '!$C$5+'РСТ РСО-А'!$K$6+'РСТ РСО-А'!$H$9</f>
        <v>3919.67</v>
      </c>
      <c r="S344" s="119">
        <f>VLOOKUP($A344+ROUND((COLUMN()-2)/24,5),АТС!$A$41:$F$784,3)+'Иные услуги '!$C$5+'РСТ РСО-А'!$K$6+'РСТ РСО-А'!$H$9</f>
        <v>3874.6</v>
      </c>
      <c r="T344" s="119">
        <f>VLOOKUP($A344+ROUND((COLUMN()-2)/24,5),АТС!$A$41:$F$784,3)+'Иные услуги '!$C$5+'РСТ РСО-А'!$K$6+'РСТ РСО-А'!$H$9</f>
        <v>3872.2</v>
      </c>
      <c r="U344" s="119">
        <f>VLOOKUP($A344+ROUND((COLUMN()-2)/24,5),АТС!$A$41:$F$784,3)+'Иные услуги '!$C$5+'РСТ РСО-А'!$K$6+'РСТ РСО-А'!$H$9</f>
        <v>4010.71</v>
      </c>
      <c r="V344" s="119">
        <f>VLOOKUP($A344+ROUND((COLUMN()-2)/24,5),АТС!$A$41:$F$784,3)+'Иные услуги '!$C$5+'РСТ РСО-А'!$K$6+'РСТ РСО-А'!$H$9</f>
        <v>4105.79</v>
      </c>
      <c r="W344" s="119">
        <f>VLOOKUP($A344+ROUND((COLUMN()-2)/24,5),АТС!$A$41:$F$784,3)+'Иные услуги '!$C$5+'РСТ РСО-А'!$K$6+'РСТ РСО-А'!$H$9</f>
        <v>4016.16</v>
      </c>
      <c r="X344" s="119">
        <f>VLOOKUP($A344+ROUND((COLUMN()-2)/24,5),АТС!$A$41:$F$784,3)+'Иные услуги '!$C$5+'РСТ РСО-А'!$K$6+'РСТ РСО-А'!$H$9</f>
        <v>3906.19</v>
      </c>
      <c r="Y344" s="119">
        <f>VLOOKUP($A344+ROUND((COLUMN()-2)/24,5),АТС!$A$41:$F$784,3)+'Иные услуги '!$C$5+'РСТ РСО-А'!$K$6+'РСТ РСО-А'!$H$9</f>
        <v>4092.82</v>
      </c>
    </row>
    <row r="346" spans="1:27" x14ac:dyDescent="0.25">
      <c r="A346" s="64" t="s">
        <v>126</v>
      </c>
    </row>
    <row r="347" spans="1:27" x14ac:dyDescent="0.25">
      <c r="A347" s="74" t="s">
        <v>241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43313</v>
      </c>
      <c r="B352" s="91">
        <f>VLOOKUP($A352+ROUND((COLUMN()-2)/24,5),АТС!$A$41:$F$784,3)+'Иные услуги '!$C$5+'РСТ РСО-А'!$L$6+'РСТ РСО-А'!$F$9</f>
        <v>4581.0599999999995</v>
      </c>
      <c r="C352" s="119">
        <f>VLOOKUP($A352+ROUND((COLUMN()-2)/24,5),АТС!$A$41:$F$784,3)+'Иные услуги '!$C$5+'РСТ РСО-А'!$L$6+'РСТ РСО-А'!$F$9</f>
        <v>4586.75</v>
      </c>
      <c r="D352" s="119">
        <f>VLOOKUP($A352+ROUND((COLUMN()-2)/24,5),АТС!$A$41:$F$784,3)+'Иные услуги '!$C$5+'РСТ РСО-А'!$L$6+'РСТ РСО-А'!$F$9</f>
        <v>4576.5599999999995</v>
      </c>
      <c r="E352" s="119">
        <f>VLOOKUP($A352+ROUND((COLUMN()-2)/24,5),АТС!$A$41:$F$784,3)+'Иные услуги '!$C$5+'РСТ РСО-А'!$L$6+'РСТ РСО-А'!$F$9</f>
        <v>4574.33</v>
      </c>
      <c r="F352" s="119">
        <f>VLOOKUP($A352+ROUND((COLUMN()-2)/24,5),АТС!$A$41:$F$784,3)+'Иные услуги '!$C$5+'РСТ РСО-А'!$L$6+'РСТ РСО-А'!$F$9</f>
        <v>4590.78</v>
      </c>
      <c r="G352" s="119">
        <f>VLOOKUP($A352+ROUND((COLUMN()-2)/24,5),АТС!$A$41:$F$784,3)+'Иные услуги '!$C$5+'РСТ РСО-А'!$L$6+'РСТ РСО-А'!$F$9</f>
        <v>4582.8099999999995</v>
      </c>
      <c r="H352" s="119">
        <f>VLOOKUP($A352+ROUND((COLUMN()-2)/24,5),АТС!$A$41:$F$784,3)+'Иные услуги '!$C$5+'РСТ РСО-А'!$L$6+'РСТ РСО-А'!$F$9</f>
        <v>4605.82</v>
      </c>
      <c r="I352" s="119">
        <f>VLOOKUP($A352+ROUND((COLUMN()-2)/24,5),АТС!$A$41:$F$784,3)+'Иные услуги '!$C$5+'РСТ РСО-А'!$L$6+'РСТ РСО-А'!$F$9</f>
        <v>4605.8499999999995</v>
      </c>
      <c r="J352" s="119">
        <f>VLOOKUP($A352+ROUND((COLUMN()-2)/24,5),АТС!$A$41:$F$784,3)+'Иные услуги '!$C$5+'РСТ РСО-А'!$L$6+'РСТ РСО-А'!$F$9</f>
        <v>4595.3099999999995</v>
      </c>
      <c r="K352" s="119">
        <f>VLOOKUP($A352+ROUND((COLUMN()-2)/24,5),АТС!$A$41:$F$784,3)+'Иные услуги '!$C$5+'РСТ РСО-А'!$L$6+'РСТ РСО-А'!$F$9</f>
        <v>4631.08</v>
      </c>
      <c r="L352" s="119">
        <f>VLOOKUP($A352+ROUND((COLUMN()-2)/24,5),АТС!$A$41:$F$784,3)+'Иные услуги '!$C$5+'РСТ РСО-А'!$L$6+'РСТ РСО-А'!$F$9</f>
        <v>4671.13</v>
      </c>
      <c r="M352" s="119">
        <f>VLOOKUP($A352+ROUND((COLUMN()-2)/24,5),АТС!$A$41:$F$784,3)+'Иные услуги '!$C$5+'РСТ РСО-А'!$L$6+'РСТ РСО-А'!$F$9</f>
        <v>4697.04</v>
      </c>
      <c r="N352" s="119">
        <f>VLOOKUP($A352+ROUND((COLUMN()-2)/24,5),АТС!$A$41:$F$784,3)+'Иные услуги '!$C$5+'РСТ РСО-А'!$L$6+'РСТ РСО-А'!$F$9</f>
        <v>4697.46</v>
      </c>
      <c r="O352" s="119">
        <f>VLOOKUP($A352+ROUND((COLUMN()-2)/24,5),АТС!$A$41:$F$784,3)+'Иные услуги '!$C$5+'РСТ РСО-А'!$L$6+'РСТ РСО-А'!$F$9</f>
        <v>4718.49</v>
      </c>
      <c r="P352" s="119">
        <f>VLOOKUP($A352+ROUND((COLUMN()-2)/24,5),АТС!$A$41:$F$784,3)+'Иные услуги '!$C$5+'РСТ РСО-А'!$L$6+'РСТ РСО-А'!$F$9</f>
        <v>4729.33</v>
      </c>
      <c r="Q352" s="119">
        <f>VLOOKUP($A352+ROUND((COLUMN()-2)/24,5),АТС!$A$41:$F$784,3)+'Иные услуги '!$C$5+'РСТ РСО-А'!$L$6+'РСТ РСО-А'!$F$9</f>
        <v>4718.7999999999993</v>
      </c>
      <c r="R352" s="119">
        <f>VLOOKUP($A352+ROUND((COLUMN()-2)/24,5),АТС!$A$41:$F$784,3)+'Иные услуги '!$C$5+'РСТ РСО-А'!$L$6+'РСТ РСО-А'!$F$9</f>
        <v>4685.21</v>
      </c>
      <c r="S352" s="119">
        <f>VLOOKUP($A352+ROUND((COLUMN()-2)/24,5),АТС!$A$41:$F$784,3)+'Иные услуги '!$C$5+'РСТ РСО-А'!$L$6+'РСТ РСО-А'!$F$9</f>
        <v>4603.25</v>
      </c>
      <c r="T352" s="119">
        <f>VLOOKUP($A352+ROUND((COLUMN()-2)/24,5),АТС!$A$41:$F$784,3)+'Иные услуги '!$C$5+'РСТ РСО-А'!$L$6+'РСТ РСО-А'!$F$9</f>
        <v>4579.83</v>
      </c>
      <c r="U352" s="119">
        <f>VLOOKUP($A352+ROUND((COLUMN()-2)/24,5),АТС!$A$41:$F$784,3)+'Иные услуги '!$C$5+'РСТ РСО-А'!$L$6+'РСТ РСО-А'!$F$9</f>
        <v>4590.99</v>
      </c>
      <c r="V352" s="119">
        <f>VLOOKUP($A352+ROUND((COLUMN()-2)/24,5),АТС!$A$41:$F$784,3)+'Иные услуги '!$C$5+'РСТ РСО-А'!$L$6+'РСТ РСО-А'!$F$9</f>
        <v>4678.57</v>
      </c>
      <c r="W352" s="119">
        <f>VLOOKUP($A352+ROUND((COLUMN()-2)/24,5),АТС!$A$41:$F$784,3)+'Иные услуги '!$C$5+'РСТ РСО-А'!$L$6+'РСТ РСО-А'!$F$9</f>
        <v>4646.1899999999996</v>
      </c>
      <c r="X352" s="119">
        <f>VLOOKUP($A352+ROUND((COLUMN()-2)/24,5),АТС!$A$41:$F$784,3)+'Иные услуги '!$C$5+'РСТ РСО-А'!$L$6+'РСТ РСО-А'!$F$9</f>
        <v>4634.92</v>
      </c>
      <c r="Y352" s="119">
        <f>VLOOKUP($A352+ROUND((COLUMN()-2)/24,5),АТС!$A$41:$F$784,3)+'Иные услуги '!$C$5+'РСТ РСО-А'!$L$6+'РСТ РСО-А'!$F$9</f>
        <v>4653.87</v>
      </c>
      <c r="AA352" s="67"/>
    </row>
    <row r="353" spans="1:25" x14ac:dyDescent="0.2">
      <c r="A353" s="66">
        <f>A352+1</f>
        <v>43314</v>
      </c>
      <c r="B353" s="119">
        <f>VLOOKUP($A353+ROUND((COLUMN()-2)/24,5),АТС!$A$41:$F$784,3)+'Иные услуги '!$C$5+'РСТ РСО-А'!$L$6+'РСТ РСО-А'!$F$9</f>
        <v>4579.42</v>
      </c>
      <c r="C353" s="119">
        <f>VLOOKUP($A353+ROUND((COLUMN()-2)/24,5),АТС!$A$41:$F$784,3)+'Иные услуги '!$C$5+'РСТ РСО-А'!$L$6+'РСТ РСО-А'!$F$9</f>
        <v>4586.96</v>
      </c>
      <c r="D353" s="119">
        <f>VLOOKUP($A353+ROUND((COLUMN()-2)/24,5),АТС!$A$41:$F$784,3)+'Иные услуги '!$C$5+'РСТ РСО-А'!$L$6+'РСТ РСО-А'!$F$9</f>
        <v>4601.8499999999995</v>
      </c>
      <c r="E353" s="119">
        <f>VLOOKUP($A353+ROUND((COLUMN()-2)/24,5),АТС!$A$41:$F$784,3)+'Иные услуги '!$C$5+'РСТ РСО-А'!$L$6+'РСТ РСО-А'!$F$9</f>
        <v>4600.3899999999994</v>
      </c>
      <c r="F353" s="119">
        <f>VLOOKUP($A353+ROUND((COLUMN()-2)/24,5),АТС!$A$41:$F$784,3)+'Иные услуги '!$C$5+'РСТ РСО-А'!$L$6+'РСТ РСО-А'!$F$9</f>
        <v>4598.3899999999994</v>
      </c>
      <c r="G353" s="119">
        <f>VLOOKUP($A353+ROUND((COLUMN()-2)/24,5),АТС!$A$41:$F$784,3)+'Иные услуги '!$C$5+'РСТ РСО-А'!$L$6+'РСТ РСО-А'!$F$9</f>
        <v>4590.2699999999995</v>
      </c>
      <c r="H353" s="119">
        <f>VLOOKUP($A353+ROUND((COLUMN()-2)/24,5),АТС!$A$41:$F$784,3)+'Иные услуги '!$C$5+'РСТ РСО-А'!$L$6+'РСТ РСО-А'!$F$9</f>
        <v>4620.2</v>
      </c>
      <c r="I353" s="119">
        <f>VLOOKUP($A353+ROUND((COLUMN()-2)/24,5),АТС!$A$41:$F$784,3)+'Иные услуги '!$C$5+'РСТ РСО-А'!$L$6+'РСТ РСО-А'!$F$9</f>
        <v>4607.87</v>
      </c>
      <c r="J353" s="119">
        <f>VLOOKUP($A353+ROUND((COLUMN()-2)/24,5),АТС!$A$41:$F$784,3)+'Иные услуги '!$C$5+'РСТ РСО-А'!$L$6+'РСТ РСО-А'!$F$9</f>
        <v>4598.07</v>
      </c>
      <c r="K353" s="119">
        <f>VLOOKUP($A353+ROUND((COLUMN()-2)/24,5),АТС!$A$41:$F$784,3)+'Иные услуги '!$C$5+'РСТ РСО-А'!$L$6+'РСТ РСО-А'!$F$9</f>
        <v>4585.29</v>
      </c>
      <c r="L353" s="119">
        <f>VLOOKUP($A353+ROUND((COLUMN()-2)/24,5),АТС!$A$41:$F$784,3)+'Иные услуги '!$C$5+'РСТ РСО-А'!$L$6+'РСТ РСО-А'!$F$9</f>
        <v>4672.38</v>
      </c>
      <c r="M353" s="119">
        <f>VLOOKUP($A353+ROUND((COLUMN()-2)/24,5),АТС!$A$41:$F$784,3)+'Иные услуги '!$C$5+'РСТ РСО-А'!$L$6+'РСТ РСО-А'!$F$9</f>
        <v>4696.4399999999996</v>
      </c>
      <c r="N353" s="119">
        <f>VLOOKUP($A353+ROUND((COLUMN()-2)/24,5),АТС!$A$41:$F$784,3)+'Иные услуги '!$C$5+'РСТ РСО-А'!$L$6+'РСТ РСО-А'!$F$9</f>
        <v>4698.7</v>
      </c>
      <c r="O353" s="119">
        <f>VLOOKUP($A353+ROUND((COLUMN()-2)/24,5),АТС!$A$41:$F$784,3)+'Иные услуги '!$C$5+'РСТ РСО-А'!$L$6+'РСТ РСО-А'!$F$9</f>
        <v>4725.6799999999994</v>
      </c>
      <c r="P353" s="119">
        <f>VLOOKUP($A353+ROUND((COLUMN()-2)/24,5),АТС!$A$41:$F$784,3)+'Иные услуги '!$C$5+'РСТ РСО-А'!$L$6+'РСТ РСО-А'!$F$9</f>
        <v>4726.4699999999993</v>
      </c>
      <c r="Q353" s="119">
        <f>VLOOKUP($A353+ROUND((COLUMN()-2)/24,5),АТС!$A$41:$F$784,3)+'Иные услуги '!$C$5+'РСТ РСО-А'!$L$6+'РСТ РСО-А'!$F$9</f>
        <v>4729.26</v>
      </c>
      <c r="R353" s="119">
        <f>VLOOKUP($A353+ROUND((COLUMN()-2)/24,5),АТС!$A$41:$F$784,3)+'Иные услуги '!$C$5+'РСТ РСО-А'!$L$6+'РСТ РСО-А'!$F$9</f>
        <v>4682.4399999999996</v>
      </c>
      <c r="S353" s="119">
        <f>VLOOKUP($A353+ROUND((COLUMN()-2)/24,5),АТС!$A$41:$F$784,3)+'Иные услуги '!$C$5+'РСТ РСО-А'!$L$6+'РСТ РСО-А'!$F$9</f>
        <v>4588.2</v>
      </c>
      <c r="T353" s="119">
        <f>VLOOKUP($A353+ROUND((COLUMN()-2)/24,5),АТС!$A$41:$F$784,3)+'Иные услуги '!$C$5+'РСТ РСО-А'!$L$6+'РСТ РСО-А'!$F$9</f>
        <v>4584.1899999999996</v>
      </c>
      <c r="U353" s="119">
        <f>VLOOKUP($A353+ROUND((COLUMN()-2)/24,5),АТС!$A$41:$F$784,3)+'Иные услуги '!$C$5+'РСТ РСО-А'!$L$6+'РСТ РСО-А'!$F$9</f>
        <v>4594.58</v>
      </c>
      <c r="V353" s="119">
        <f>VLOOKUP($A353+ROUND((COLUMN()-2)/24,5),АТС!$A$41:$F$784,3)+'Иные услуги '!$C$5+'РСТ РСО-А'!$L$6+'РСТ РСО-А'!$F$9</f>
        <v>4634.66</v>
      </c>
      <c r="W353" s="119">
        <f>VLOOKUP($A353+ROUND((COLUMN()-2)/24,5),АТС!$A$41:$F$784,3)+'Иные услуги '!$C$5+'РСТ РСО-А'!$L$6+'РСТ РСО-А'!$F$9</f>
        <v>4640.8499999999995</v>
      </c>
      <c r="X353" s="119">
        <f>VLOOKUP($A353+ROUND((COLUMN()-2)/24,5),АТС!$A$41:$F$784,3)+'Иные услуги '!$C$5+'РСТ РСО-А'!$L$6+'РСТ РСО-А'!$F$9</f>
        <v>4632.87</v>
      </c>
      <c r="Y353" s="119">
        <f>VLOOKUP($A353+ROUND((COLUMN()-2)/24,5),АТС!$A$41:$F$784,3)+'Иные услуги '!$C$5+'РСТ РСО-А'!$L$6+'РСТ РСО-А'!$F$9</f>
        <v>5550.7999999999993</v>
      </c>
    </row>
    <row r="354" spans="1:25" x14ac:dyDescent="0.2">
      <c r="A354" s="66">
        <f t="shared" ref="A354:A382" si="10">A353+1</f>
        <v>43315</v>
      </c>
      <c r="B354" s="119">
        <f>VLOOKUP($A354+ROUND((COLUMN()-2)/24,5),АТС!$A$41:$F$784,3)+'Иные услуги '!$C$5+'РСТ РСО-А'!$L$6+'РСТ РСО-А'!$F$9</f>
        <v>4587.29</v>
      </c>
      <c r="C354" s="119">
        <f>VLOOKUP($A354+ROUND((COLUMN()-2)/24,5),АТС!$A$41:$F$784,3)+'Иные услуги '!$C$5+'РСТ РСО-А'!$L$6+'РСТ РСО-А'!$F$9</f>
        <v>4584.9399999999996</v>
      </c>
      <c r="D354" s="119">
        <f>VLOOKUP($A354+ROUND((COLUMN()-2)/24,5),АТС!$A$41:$F$784,3)+'Иные услуги '!$C$5+'РСТ РСО-А'!$L$6+'РСТ РСО-А'!$F$9</f>
        <v>4599.87</v>
      </c>
      <c r="E354" s="119">
        <f>VLOOKUP($A354+ROUND((COLUMN()-2)/24,5),АТС!$A$41:$F$784,3)+'Иные услуги '!$C$5+'РСТ РСО-А'!$L$6+'РСТ РСО-А'!$F$9</f>
        <v>4626.1799999999994</v>
      </c>
      <c r="F354" s="119">
        <f>VLOOKUP($A354+ROUND((COLUMN()-2)/24,5),АТС!$A$41:$F$784,3)+'Иные услуги '!$C$5+'РСТ РСО-А'!$L$6+'РСТ РСО-А'!$F$9</f>
        <v>4625.1799999999994</v>
      </c>
      <c r="G354" s="119">
        <f>VLOOKUP($A354+ROUND((COLUMN()-2)/24,5),АТС!$A$41:$F$784,3)+'Иные услуги '!$C$5+'РСТ РСО-А'!$L$6+'РСТ РСО-А'!$F$9</f>
        <v>4607.7699999999995</v>
      </c>
      <c r="H354" s="119">
        <f>VLOOKUP($A354+ROUND((COLUMN()-2)/24,5),АТС!$A$41:$F$784,3)+'Иные услуги '!$C$5+'РСТ РСО-А'!$L$6+'РСТ РСО-А'!$F$9</f>
        <v>4636.8099999999995</v>
      </c>
      <c r="I354" s="119">
        <f>VLOOKUP($A354+ROUND((COLUMN()-2)/24,5),АТС!$A$41:$F$784,3)+'Иные услуги '!$C$5+'РСТ РСО-А'!$L$6+'РСТ РСО-А'!$F$9</f>
        <v>4603.7999999999993</v>
      </c>
      <c r="J354" s="119">
        <f>VLOOKUP($A354+ROUND((COLUMN()-2)/24,5),АТС!$A$41:$F$784,3)+'Иные услуги '!$C$5+'РСТ РСО-А'!$L$6+'РСТ РСО-А'!$F$9</f>
        <v>4679.09</v>
      </c>
      <c r="K354" s="119">
        <f>VLOOKUP($A354+ROUND((COLUMN()-2)/24,5),АТС!$A$41:$F$784,3)+'Иные услуги '!$C$5+'РСТ РСО-А'!$L$6+'РСТ РСО-А'!$F$9</f>
        <v>4597.6399999999994</v>
      </c>
      <c r="L354" s="119">
        <f>VLOOKUP($A354+ROUND((COLUMN()-2)/24,5),АТС!$A$41:$F$784,3)+'Иные услуги '!$C$5+'РСТ РСО-А'!$L$6+'РСТ РСО-А'!$F$9</f>
        <v>4583.91</v>
      </c>
      <c r="M354" s="119">
        <f>VLOOKUP($A354+ROUND((COLUMN()-2)/24,5),АТС!$A$41:$F$784,3)+'Иные услуги '!$C$5+'РСТ РСО-А'!$L$6+'РСТ РСО-А'!$F$9</f>
        <v>4584.57</v>
      </c>
      <c r="N354" s="119">
        <f>VLOOKUP($A354+ROUND((COLUMN()-2)/24,5),АТС!$A$41:$F$784,3)+'Иные услуги '!$C$5+'РСТ РСО-А'!$L$6+'РСТ РСО-А'!$F$9</f>
        <v>4582.67</v>
      </c>
      <c r="O354" s="119">
        <f>VLOOKUP($A354+ROUND((COLUMN()-2)/24,5),АТС!$A$41:$F$784,3)+'Иные услуги '!$C$5+'РСТ РСО-А'!$L$6+'РСТ РСО-А'!$F$9</f>
        <v>4582.25</v>
      </c>
      <c r="P354" s="119">
        <f>VLOOKUP($A354+ROUND((COLUMN()-2)/24,5),АТС!$A$41:$F$784,3)+'Иные услуги '!$C$5+'РСТ РСО-А'!$L$6+'РСТ РСО-А'!$F$9</f>
        <v>4582.13</v>
      </c>
      <c r="Q354" s="119">
        <f>VLOOKUP($A354+ROUND((COLUMN()-2)/24,5),АТС!$A$41:$F$784,3)+'Иные услуги '!$C$5+'РСТ РСО-А'!$L$6+'РСТ РСО-А'!$F$9</f>
        <v>4571.5499999999993</v>
      </c>
      <c r="R354" s="119">
        <f>VLOOKUP($A354+ROUND((COLUMN()-2)/24,5),АТС!$A$41:$F$784,3)+'Иные услуги '!$C$5+'РСТ РСО-А'!$L$6+'РСТ РСО-А'!$F$9</f>
        <v>4579.92</v>
      </c>
      <c r="S354" s="119">
        <f>VLOOKUP($A354+ROUND((COLUMN()-2)/24,5),АТС!$A$41:$F$784,3)+'Иные услуги '!$C$5+'РСТ РСО-А'!$L$6+'РСТ РСО-А'!$F$9</f>
        <v>4599.4399999999996</v>
      </c>
      <c r="T354" s="119">
        <f>VLOOKUP($A354+ROUND((COLUMN()-2)/24,5),АТС!$A$41:$F$784,3)+'Иные услуги '!$C$5+'РСТ РСО-А'!$L$6+'РСТ РСО-А'!$F$9</f>
        <v>4582.9699999999993</v>
      </c>
      <c r="U354" s="119">
        <f>VLOOKUP($A354+ROUND((COLUMN()-2)/24,5),АТС!$A$41:$F$784,3)+'Иные услуги '!$C$5+'РСТ РСО-А'!$L$6+'РСТ РСО-А'!$F$9</f>
        <v>4593.9799999999996</v>
      </c>
      <c r="V354" s="119">
        <f>VLOOKUP($A354+ROUND((COLUMN()-2)/24,5),АТС!$A$41:$F$784,3)+'Иные услуги '!$C$5+'РСТ РСО-А'!$L$6+'РСТ РСО-А'!$F$9</f>
        <v>4628.53</v>
      </c>
      <c r="W354" s="119">
        <f>VLOOKUP($A354+ROUND((COLUMN()-2)/24,5),АТС!$A$41:$F$784,3)+'Иные услуги '!$C$5+'РСТ РСО-А'!$L$6+'РСТ РСО-А'!$F$9</f>
        <v>4638.37</v>
      </c>
      <c r="X354" s="119">
        <f>VLOOKUP($A354+ROUND((COLUMN()-2)/24,5),АТС!$A$41:$F$784,3)+'Иные услуги '!$C$5+'РСТ РСО-А'!$L$6+'РСТ РСО-А'!$F$9</f>
        <v>4626.41</v>
      </c>
      <c r="Y354" s="119">
        <f>VLOOKUP($A354+ROUND((COLUMN()-2)/24,5),АТС!$A$41:$F$784,3)+'Иные услуги '!$C$5+'РСТ РСО-А'!$L$6+'РСТ РСО-А'!$F$9</f>
        <v>5551.0999999999995</v>
      </c>
    </row>
    <row r="355" spans="1:25" x14ac:dyDescent="0.2">
      <c r="A355" s="66">
        <f t="shared" si="10"/>
        <v>43316</v>
      </c>
      <c r="B355" s="119">
        <f>VLOOKUP($A355+ROUND((COLUMN()-2)/24,5),АТС!$A$41:$F$784,3)+'Иные услуги '!$C$5+'РСТ РСО-А'!$L$6+'РСТ РСО-А'!$F$9</f>
        <v>4595.8099999999995</v>
      </c>
      <c r="C355" s="119">
        <f>VLOOKUP($A355+ROUND((COLUMN()-2)/24,5),АТС!$A$41:$F$784,3)+'Иные услуги '!$C$5+'РСТ РСО-А'!$L$6+'РСТ РСО-А'!$F$9</f>
        <v>4597.8899999999994</v>
      </c>
      <c r="D355" s="119">
        <f>VLOOKUP($A355+ROUND((COLUMN()-2)/24,5),АТС!$A$41:$F$784,3)+'Иные услуги '!$C$5+'РСТ РСО-А'!$L$6+'РСТ РСО-А'!$F$9</f>
        <v>4686.01</v>
      </c>
      <c r="E355" s="119">
        <f>VLOOKUP($A355+ROUND((COLUMN()-2)/24,5),АТС!$A$41:$F$784,3)+'Иные услуги '!$C$5+'РСТ РСО-А'!$L$6+'РСТ РСО-А'!$F$9</f>
        <v>4681.17</v>
      </c>
      <c r="F355" s="119">
        <f>VLOOKUP($A355+ROUND((COLUMN()-2)/24,5),АТС!$A$41:$F$784,3)+'Иные услуги '!$C$5+'РСТ РСО-А'!$L$6+'РСТ РСО-А'!$F$9</f>
        <v>4680.2699999999995</v>
      </c>
      <c r="G355" s="119">
        <f>VLOOKUP($A355+ROUND((COLUMN()-2)/24,5),АТС!$A$41:$F$784,3)+'Иные услуги '!$C$5+'РСТ РСО-А'!$L$6+'РСТ РСО-А'!$F$9</f>
        <v>4679.91</v>
      </c>
      <c r="H355" s="119">
        <f>VLOOKUP($A355+ROUND((COLUMN()-2)/24,5),АТС!$A$41:$F$784,3)+'Иные услуги '!$C$5+'РСТ РСО-А'!$L$6+'РСТ РСО-А'!$F$9</f>
        <v>4735.09</v>
      </c>
      <c r="I355" s="119">
        <f>VLOOKUP($A355+ROUND((COLUMN()-2)/24,5),АТС!$A$41:$F$784,3)+'Иные услуги '!$C$5+'РСТ РСО-А'!$L$6+'РСТ РСО-А'!$F$9</f>
        <v>4607.63</v>
      </c>
      <c r="J355" s="119">
        <f>VLOOKUP($A355+ROUND((COLUMN()-2)/24,5),АТС!$A$41:$F$784,3)+'Иные услуги '!$C$5+'РСТ РСО-А'!$L$6+'РСТ РСО-А'!$F$9</f>
        <v>4778.0499999999993</v>
      </c>
      <c r="K355" s="119">
        <f>VLOOKUP($A355+ROUND((COLUMN()-2)/24,5),АТС!$A$41:$F$784,3)+'Иные услуги '!$C$5+'РСТ РСО-А'!$L$6+'РСТ РСО-А'!$F$9</f>
        <v>4666.16</v>
      </c>
      <c r="L355" s="119">
        <f>VLOOKUP($A355+ROUND((COLUMN()-2)/24,5),АТС!$A$41:$F$784,3)+'Иные услуги '!$C$5+'РСТ РСО-А'!$L$6+'РСТ РСО-А'!$F$9</f>
        <v>4601.88</v>
      </c>
      <c r="M355" s="119">
        <f>VLOOKUP($A355+ROUND((COLUMN()-2)/24,5),АТС!$A$41:$F$784,3)+'Иные услуги '!$C$5+'РСТ РСО-А'!$L$6+'РСТ РСО-А'!$F$9</f>
        <v>4600.67</v>
      </c>
      <c r="N355" s="119">
        <f>VLOOKUP($A355+ROUND((COLUMN()-2)/24,5),АТС!$A$41:$F$784,3)+'Иные услуги '!$C$5+'РСТ РСО-А'!$L$6+'РСТ РСО-А'!$F$9</f>
        <v>4601.87</v>
      </c>
      <c r="O355" s="119">
        <f>VLOOKUP($A355+ROUND((COLUMN()-2)/24,5),АТС!$A$41:$F$784,3)+'Иные услуги '!$C$5+'РСТ РСО-А'!$L$6+'РСТ РСО-А'!$F$9</f>
        <v>4604.3099999999995</v>
      </c>
      <c r="P355" s="119">
        <f>VLOOKUP($A355+ROUND((COLUMN()-2)/24,5),АТС!$A$41:$F$784,3)+'Иные услуги '!$C$5+'РСТ РСО-А'!$L$6+'РСТ РСО-А'!$F$9</f>
        <v>4602.78</v>
      </c>
      <c r="Q355" s="119">
        <f>VLOOKUP($A355+ROUND((COLUMN()-2)/24,5),АТС!$A$41:$F$784,3)+'Иные услуги '!$C$5+'РСТ РСО-А'!$L$6+'РСТ РСО-А'!$F$9</f>
        <v>4617.01</v>
      </c>
      <c r="R355" s="119">
        <f>VLOOKUP($A355+ROUND((COLUMN()-2)/24,5),АТС!$A$41:$F$784,3)+'Иные услуги '!$C$5+'РСТ РСО-А'!$L$6+'РСТ РСО-А'!$F$9</f>
        <v>4601.59</v>
      </c>
      <c r="S355" s="119">
        <f>VLOOKUP($A355+ROUND((COLUMN()-2)/24,5),АТС!$A$41:$F$784,3)+'Иные услуги '!$C$5+'РСТ РСО-А'!$L$6+'РСТ РСО-А'!$F$9</f>
        <v>4602.49</v>
      </c>
      <c r="T355" s="119">
        <f>VLOOKUP($A355+ROUND((COLUMN()-2)/24,5),АТС!$A$41:$F$784,3)+'Иные услуги '!$C$5+'РСТ РСО-А'!$L$6+'РСТ РСО-А'!$F$9</f>
        <v>4586.3099999999995</v>
      </c>
      <c r="U355" s="119">
        <f>VLOOKUP($A355+ROUND((COLUMN()-2)/24,5),АТС!$A$41:$F$784,3)+'Иные услуги '!$C$5+'РСТ РСО-А'!$L$6+'РСТ РСО-А'!$F$9</f>
        <v>4596.5</v>
      </c>
      <c r="V355" s="119">
        <f>VLOOKUP($A355+ROUND((COLUMN()-2)/24,5),АТС!$A$41:$F$784,3)+'Иные услуги '!$C$5+'РСТ РСО-А'!$L$6+'РСТ РСО-А'!$F$9</f>
        <v>4633.87</v>
      </c>
      <c r="W355" s="119">
        <f>VLOOKUP($A355+ROUND((COLUMN()-2)/24,5),АТС!$A$41:$F$784,3)+'Иные услуги '!$C$5+'РСТ РСО-А'!$L$6+'РСТ РСО-А'!$F$9</f>
        <v>4644.5599999999995</v>
      </c>
      <c r="X355" s="119">
        <f>VLOOKUP($A355+ROUND((COLUMN()-2)/24,5),АТС!$A$41:$F$784,3)+'Иные услуги '!$C$5+'РСТ РСО-А'!$L$6+'РСТ РСО-А'!$F$9</f>
        <v>4642.2</v>
      </c>
      <c r="Y355" s="119">
        <f>VLOOKUP($A355+ROUND((COLUMN()-2)/24,5),АТС!$A$41:$F$784,3)+'Иные услуги '!$C$5+'РСТ РСО-А'!$L$6+'РСТ РСО-А'!$F$9</f>
        <v>5307.33</v>
      </c>
    </row>
    <row r="356" spans="1:25" x14ac:dyDescent="0.2">
      <c r="A356" s="66">
        <f t="shared" si="10"/>
        <v>43317</v>
      </c>
      <c r="B356" s="119">
        <f>VLOOKUP($A356+ROUND((COLUMN()-2)/24,5),АТС!$A$41:$F$784,3)+'Иные услуги '!$C$5+'РСТ РСО-А'!$L$6+'РСТ РСО-А'!$F$9</f>
        <v>4603.7299999999996</v>
      </c>
      <c r="C356" s="119">
        <f>VLOOKUP($A356+ROUND((COLUMN()-2)/24,5),АТС!$A$41:$F$784,3)+'Иные услуги '!$C$5+'РСТ РСО-А'!$L$6+'РСТ РСО-А'!$F$9</f>
        <v>4615.79</v>
      </c>
      <c r="D356" s="119">
        <f>VLOOKUP($A356+ROUND((COLUMN()-2)/24,5),АТС!$A$41:$F$784,3)+'Иные услуги '!$C$5+'РСТ РСО-А'!$L$6+'РСТ РСО-А'!$F$9</f>
        <v>4655.5999999999995</v>
      </c>
      <c r="E356" s="119">
        <f>VLOOKUP($A356+ROUND((COLUMN()-2)/24,5),АТС!$A$41:$F$784,3)+'Иные услуги '!$C$5+'РСТ РСО-А'!$L$6+'РСТ РСО-А'!$F$9</f>
        <v>4651.1899999999996</v>
      </c>
      <c r="F356" s="119">
        <f>VLOOKUP($A356+ROUND((COLUMN()-2)/24,5),АТС!$A$41:$F$784,3)+'Иные услуги '!$C$5+'РСТ РСО-А'!$L$6+'РСТ РСО-А'!$F$9</f>
        <v>4649.71</v>
      </c>
      <c r="G356" s="119">
        <f>VLOOKUP($A356+ROUND((COLUMN()-2)/24,5),АТС!$A$41:$F$784,3)+'Иные услуги '!$C$5+'РСТ РСО-А'!$L$6+'РСТ РСО-А'!$F$9</f>
        <v>4658.87</v>
      </c>
      <c r="H356" s="119">
        <f>VLOOKUP($A356+ROUND((COLUMN()-2)/24,5),АТС!$A$41:$F$784,3)+'Иные услуги '!$C$5+'РСТ РСО-А'!$L$6+'РСТ РСО-А'!$F$9</f>
        <v>4831.9799999999996</v>
      </c>
      <c r="I356" s="119">
        <f>VLOOKUP($A356+ROUND((COLUMN()-2)/24,5),АТС!$A$41:$F$784,3)+'Иные услуги '!$C$5+'РСТ РСО-А'!$L$6+'РСТ РСО-А'!$F$9</f>
        <v>4637.7999999999993</v>
      </c>
      <c r="J356" s="119">
        <f>VLOOKUP($A356+ROUND((COLUMN()-2)/24,5),АТС!$A$41:$F$784,3)+'Иные услуги '!$C$5+'РСТ РСО-А'!$L$6+'РСТ РСО-А'!$F$9</f>
        <v>4745.7</v>
      </c>
      <c r="K356" s="119">
        <f>VLOOKUP($A356+ROUND((COLUMN()-2)/24,5),АТС!$A$41:$F$784,3)+'Иные услуги '!$C$5+'РСТ РСО-А'!$L$6+'РСТ РСО-А'!$F$9</f>
        <v>4741.1799999999994</v>
      </c>
      <c r="L356" s="119">
        <f>VLOOKUP($A356+ROUND((COLUMN()-2)/24,5),АТС!$A$41:$F$784,3)+'Иные услуги '!$C$5+'РСТ РСО-А'!$L$6+'РСТ РСО-А'!$F$9</f>
        <v>4665.5599999999995</v>
      </c>
      <c r="M356" s="119">
        <f>VLOOKUP($A356+ROUND((COLUMN()-2)/24,5),АТС!$A$41:$F$784,3)+'Иные услуги '!$C$5+'РСТ РСО-А'!$L$6+'РСТ РСО-А'!$F$9</f>
        <v>4647.6499999999996</v>
      </c>
      <c r="N356" s="119">
        <f>VLOOKUP($A356+ROUND((COLUMN()-2)/24,5),АТС!$A$41:$F$784,3)+'Иные услуги '!$C$5+'РСТ РСО-А'!$L$6+'РСТ РСО-А'!$F$9</f>
        <v>4662.88</v>
      </c>
      <c r="O356" s="119">
        <f>VLOOKUP($A356+ROUND((COLUMN()-2)/24,5),АТС!$A$41:$F$784,3)+'Иные услуги '!$C$5+'РСТ РСО-А'!$L$6+'РСТ РСО-А'!$F$9</f>
        <v>4664.45</v>
      </c>
      <c r="P356" s="119">
        <f>VLOOKUP($A356+ROUND((COLUMN()-2)/24,5),АТС!$A$41:$F$784,3)+'Иные услуги '!$C$5+'РСТ РСО-А'!$L$6+'РСТ РСО-А'!$F$9</f>
        <v>4696.0499999999993</v>
      </c>
      <c r="Q356" s="119">
        <f>VLOOKUP($A356+ROUND((COLUMN()-2)/24,5),АТС!$A$41:$F$784,3)+'Иные услуги '!$C$5+'РСТ РСО-А'!$L$6+'РСТ РСО-А'!$F$9</f>
        <v>4678.83</v>
      </c>
      <c r="R356" s="119">
        <f>VLOOKUP($A356+ROUND((COLUMN()-2)/24,5),АТС!$A$41:$F$784,3)+'Иные услуги '!$C$5+'РСТ РСО-А'!$L$6+'РСТ РСО-А'!$F$9</f>
        <v>4645.9299999999994</v>
      </c>
      <c r="S356" s="119">
        <f>VLOOKUP($A356+ROUND((COLUMN()-2)/24,5),АТС!$A$41:$F$784,3)+'Иные услуги '!$C$5+'РСТ РСО-А'!$L$6+'РСТ РСО-А'!$F$9</f>
        <v>4664.17</v>
      </c>
      <c r="T356" s="119">
        <f>VLOOKUP($A356+ROUND((COLUMN()-2)/24,5),АТС!$A$41:$F$784,3)+'Иные услуги '!$C$5+'РСТ РСО-А'!$L$6+'РСТ РСО-А'!$F$9</f>
        <v>4645.62</v>
      </c>
      <c r="U356" s="119">
        <f>VLOOKUP($A356+ROUND((COLUMN()-2)/24,5),АТС!$A$41:$F$784,3)+'Иные услуги '!$C$5+'РСТ РСО-А'!$L$6+'РСТ РСО-А'!$F$9</f>
        <v>4623.33</v>
      </c>
      <c r="V356" s="119">
        <f>VLOOKUP($A356+ROUND((COLUMN()-2)/24,5),АТС!$A$41:$F$784,3)+'Иные услуги '!$C$5+'РСТ РСО-А'!$L$6+'РСТ РСО-А'!$F$9</f>
        <v>4637.6799999999994</v>
      </c>
      <c r="W356" s="119">
        <f>VLOOKUP($A356+ROUND((COLUMN()-2)/24,5),АТС!$A$41:$F$784,3)+'Иные услуги '!$C$5+'РСТ РСО-А'!$L$6+'РСТ РСО-А'!$F$9</f>
        <v>4638.0599999999995</v>
      </c>
      <c r="X356" s="119">
        <f>VLOOKUP($A356+ROUND((COLUMN()-2)/24,5),АТС!$A$41:$F$784,3)+'Иные услуги '!$C$5+'РСТ РСО-А'!$L$6+'РСТ РСО-А'!$F$9</f>
        <v>4790.2299999999996</v>
      </c>
      <c r="Y356" s="119">
        <f>VLOOKUP($A356+ROUND((COLUMN()-2)/24,5),АТС!$A$41:$F$784,3)+'Иные услуги '!$C$5+'РСТ РСО-А'!$L$6+'РСТ РСО-А'!$F$9</f>
        <v>5154.59</v>
      </c>
    </row>
    <row r="357" spans="1:25" x14ac:dyDescent="0.2">
      <c r="A357" s="66">
        <f t="shared" si="10"/>
        <v>43318</v>
      </c>
      <c r="B357" s="119">
        <f>VLOOKUP($A357+ROUND((COLUMN()-2)/24,5),АТС!$A$41:$F$784,3)+'Иные услуги '!$C$5+'РСТ РСО-А'!$L$6+'РСТ РСО-А'!$F$9</f>
        <v>4591.4699999999993</v>
      </c>
      <c r="C357" s="119">
        <f>VLOOKUP($A357+ROUND((COLUMN()-2)/24,5),АТС!$A$41:$F$784,3)+'Иные услуги '!$C$5+'РСТ РСО-А'!$L$6+'РСТ РСО-А'!$F$9</f>
        <v>4608.58</v>
      </c>
      <c r="D357" s="119">
        <f>VLOOKUP($A357+ROUND((COLUMN()-2)/24,5),АТС!$A$41:$F$784,3)+'Иные услуги '!$C$5+'РСТ РСО-А'!$L$6+'РСТ РСО-А'!$F$9</f>
        <v>4631.2</v>
      </c>
      <c r="E357" s="119">
        <f>VLOOKUP($A357+ROUND((COLUMN()-2)/24,5),АТС!$A$41:$F$784,3)+'Иные услуги '!$C$5+'РСТ РСО-А'!$L$6+'РСТ РСО-А'!$F$9</f>
        <v>4628.88</v>
      </c>
      <c r="F357" s="119">
        <f>VLOOKUP($A357+ROUND((COLUMN()-2)/24,5),АТС!$A$41:$F$784,3)+'Иные услуги '!$C$5+'РСТ РСО-А'!$L$6+'РСТ РСО-А'!$F$9</f>
        <v>4628.79</v>
      </c>
      <c r="G357" s="119">
        <f>VLOOKUP($A357+ROUND((COLUMN()-2)/24,5),АТС!$A$41:$F$784,3)+'Иные услуги '!$C$5+'РСТ РСО-А'!$L$6+'РСТ РСО-А'!$F$9</f>
        <v>4646.59</v>
      </c>
      <c r="H357" s="119">
        <f>VLOOKUP($A357+ROUND((COLUMN()-2)/24,5),АТС!$A$41:$F$784,3)+'Иные услуги '!$C$5+'РСТ РСО-А'!$L$6+'РСТ РСО-А'!$F$9</f>
        <v>4676.0499999999993</v>
      </c>
      <c r="I357" s="119">
        <f>VLOOKUP($A357+ROUND((COLUMN()-2)/24,5),АТС!$A$41:$F$784,3)+'Иные услуги '!$C$5+'РСТ РСО-А'!$L$6+'РСТ РСО-А'!$F$9</f>
        <v>4646.2</v>
      </c>
      <c r="J357" s="119">
        <f>VLOOKUP($A357+ROUND((COLUMN()-2)/24,5),АТС!$A$41:$F$784,3)+'Иные услуги '!$C$5+'РСТ РСО-А'!$L$6+'РСТ РСО-А'!$F$9</f>
        <v>4657.95</v>
      </c>
      <c r="K357" s="119">
        <f>VLOOKUP($A357+ROUND((COLUMN()-2)/24,5),АТС!$A$41:$F$784,3)+'Иные услуги '!$C$5+'РСТ РСО-А'!$L$6+'РСТ РСО-А'!$F$9</f>
        <v>4601.2299999999996</v>
      </c>
      <c r="L357" s="119">
        <f>VLOOKUP($A357+ROUND((COLUMN()-2)/24,5),АТС!$A$41:$F$784,3)+'Иные услуги '!$C$5+'РСТ РСО-А'!$L$6+'РСТ РСО-А'!$F$9</f>
        <v>4594.5</v>
      </c>
      <c r="M357" s="119">
        <f>VLOOKUP($A357+ROUND((COLUMN()-2)/24,5),АТС!$A$41:$F$784,3)+'Иные услуги '!$C$5+'РСТ РСО-А'!$L$6+'РСТ РСО-А'!$F$9</f>
        <v>4594</v>
      </c>
      <c r="N357" s="119">
        <f>VLOOKUP($A357+ROUND((COLUMN()-2)/24,5),АТС!$A$41:$F$784,3)+'Иные услуги '!$C$5+'РСТ РСО-А'!$L$6+'РСТ РСО-А'!$F$9</f>
        <v>4593.5599999999995</v>
      </c>
      <c r="O357" s="119">
        <f>VLOOKUP($A357+ROUND((COLUMN()-2)/24,5),АТС!$A$41:$F$784,3)+'Иные услуги '!$C$5+'РСТ РСО-А'!$L$6+'РСТ РСО-А'!$F$9</f>
        <v>4593.25</v>
      </c>
      <c r="P357" s="119">
        <f>VLOOKUP($A357+ROUND((COLUMN()-2)/24,5),АТС!$A$41:$F$784,3)+'Иные услуги '!$C$5+'РСТ РСО-А'!$L$6+'РСТ РСО-А'!$F$9</f>
        <v>4577.7699999999995</v>
      </c>
      <c r="Q357" s="119">
        <f>VLOOKUP($A357+ROUND((COLUMN()-2)/24,5),АТС!$A$41:$F$784,3)+'Иные услуги '!$C$5+'РСТ РСО-А'!$L$6+'РСТ РСО-А'!$F$9</f>
        <v>4580.3499999999995</v>
      </c>
      <c r="R357" s="119">
        <f>VLOOKUP($A357+ROUND((COLUMN()-2)/24,5),АТС!$A$41:$F$784,3)+'Иные услуги '!$C$5+'РСТ РСО-А'!$L$6+'РСТ РСО-А'!$F$9</f>
        <v>4590.51</v>
      </c>
      <c r="S357" s="119">
        <f>VLOOKUP($A357+ROUND((COLUMN()-2)/24,5),АТС!$A$41:$F$784,3)+'Иные услуги '!$C$5+'РСТ РСО-А'!$L$6+'РСТ РСО-А'!$F$9</f>
        <v>4590.6499999999996</v>
      </c>
      <c r="T357" s="119">
        <f>VLOOKUP($A357+ROUND((COLUMN()-2)/24,5),АТС!$A$41:$F$784,3)+'Иные услуги '!$C$5+'РСТ РСО-А'!$L$6+'РСТ РСО-А'!$F$9</f>
        <v>4606.59</v>
      </c>
      <c r="U357" s="119">
        <f>VLOOKUP($A357+ROUND((COLUMN()-2)/24,5),АТС!$A$41:$F$784,3)+'Иные услуги '!$C$5+'РСТ РСО-А'!$L$6+'РСТ РСО-А'!$F$9</f>
        <v>4615.08</v>
      </c>
      <c r="V357" s="119">
        <f>VLOOKUP($A357+ROUND((COLUMN()-2)/24,5),АТС!$A$41:$F$784,3)+'Иные услуги '!$C$5+'РСТ РСО-А'!$L$6+'РСТ РСО-А'!$F$9</f>
        <v>4603.2</v>
      </c>
      <c r="W357" s="119">
        <f>VLOOKUP($A357+ROUND((COLUMN()-2)/24,5),АТС!$A$41:$F$784,3)+'Иные услуги '!$C$5+'РСТ РСО-А'!$L$6+'РСТ РСО-А'!$F$9</f>
        <v>4650.49</v>
      </c>
      <c r="X357" s="119">
        <f>VLOOKUP($A357+ROUND((COLUMN()-2)/24,5),АТС!$A$41:$F$784,3)+'Иные услуги '!$C$5+'РСТ РСО-А'!$L$6+'РСТ РСО-А'!$F$9</f>
        <v>4668.54</v>
      </c>
      <c r="Y357" s="119">
        <f>VLOOKUP($A357+ROUND((COLUMN()-2)/24,5),АТС!$A$41:$F$784,3)+'Иные услуги '!$C$5+'РСТ РСО-А'!$L$6+'РСТ РСО-А'!$F$9</f>
        <v>5222.4399999999996</v>
      </c>
    </row>
    <row r="358" spans="1:25" x14ac:dyDescent="0.2">
      <c r="A358" s="66">
        <f t="shared" si="10"/>
        <v>43319</v>
      </c>
      <c r="B358" s="119">
        <f>VLOOKUP($A358+ROUND((COLUMN()-2)/24,5),АТС!$A$41:$F$784,3)+'Иные услуги '!$C$5+'РСТ РСО-А'!$L$6+'РСТ РСО-А'!$F$9</f>
        <v>4591.46</v>
      </c>
      <c r="C358" s="119">
        <f>VLOOKUP($A358+ROUND((COLUMN()-2)/24,5),АТС!$A$41:$F$784,3)+'Иные услуги '!$C$5+'РСТ РСО-А'!$L$6+'РСТ РСО-А'!$F$9</f>
        <v>4603.25</v>
      </c>
      <c r="D358" s="119">
        <f>VLOOKUP($A358+ROUND((COLUMN()-2)/24,5),АТС!$A$41:$F$784,3)+'Иные услуги '!$C$5+'РСТ РСО-А'!$L$6+'РСТ РСО-А'!$F$9</f>
        <v>4628.2299999999996</v>
      </c>
      <c r="E358" s="119">
        <f>VLOOKUP($A358+ROUND((COLUMN()-2)/24,5),АТС!$A$41:$F$784,3)+'Иные услуги '!$C$5+'РСТ РСО-А'!$L$6+'РСТ РСО-А'!$F$9</f>
        <v>4627.2</v>
      </c>
      <c r="F358" s="119">
        <f>VLOOKUP($A358+ROUND((COLUMN()-2)/24,5),АТС!$A$41:$F$784,3)+'Иные услуги '!$C$5+'РСТ РСО-А'!$L$6+'РСТ РСО-А'!$F$9</f>
        <v>4626.7299999999996</v>
      </c>
      <c r="G358" s="119">
        <f>VLOOKUP($A358+ROUND((COLUMN()-2)/24,5),АТС!$A$41:$F$784,3)+'Иные услуги '!$C$5+'РСТ РСО-А'!$L$6+'РСТ РСО-А'!$F$9</f>
        <v>4645.3999999999996</v>
      </c>
      <c r="H358" s="119">
        <f>VLOOKUP($A358+ROUND((COLUMN()-2)/24,5),АТС!$A$41:$F$784,3)+'Иные услуги '!$C$5+'РСТ РСО-А'!$L$6+'РСТ РСО-А'!$F$9</f>
        <v>4675.3099999999995</v>
      </c>
      <c r="I358" s="119">
        <f>VLOOKUP($A358+ROUND((COLUMN()-2)/24,5),АТС!$A$41:$F$784,3)+'Иные услуги '!$C$5+'РСТ РСО-А'!$L$6+'РСТ РСО-А'!$F$9</f>
        <v>4623.76</v>
      </c>
      <c r="J358" s="119">
        <f>VLOOKUP($A358+ROUND((COLUMN()-2)/24,5),АТС!$A$41:$F$784,3)+'Иные услуги '!$C$5+'РСТ РСО-А'!$L$6+'РСТ РСО-А'!$F$9</f>
        <v>4647.4299999999994</v>
      </c>
      <c r="K358" s="119">
        <f>VLOOKUP($A358+ROUND((COLUMN()-2)/24,5),АТС!$A$41:$F$784,3)+'Иные услуги '!$C$5+'РСТ РСО-А'!$L$6+'РСТ РСО-А'!$F$9</f>
        <v>4593.4399999999996</v>
      </c>
      <c r="L358" s="119">
        <f>VLOOKUP($A358+ROUND((COLUMN()-2)/24,5),АТС!$A$41:$F$784,3)+'Иные услуги '!$C$5+'РСТ РСО-А'!$L$6+'РСТ РСО-А'!$F$9</f>
        <v>4588.21</v>
      </c>
      <c r="M358" s="119">
        <f>VLOOKUP($A358+ROUND((COLUMN()-2)/24,5),АТС!$A$41:$F$784,3)+'Иные услуги '!$C$5+'РСТ РСО-А'!$L$6+'РСТ РСО-А'!$F$9</f>
        <v>4588.5999999999995</v>
      </c>
      <c r="N358" s="119">
        <f>VLOOKUP($A358+ROUND((COLUMN()-2)/24,5),АТС!$A$41:$F$784,3)+'Иные услуги '!$C$5+'РСТ РСО-А'!$L$6+'РСТ РСО-А'!$F$9</f>
        <v>4588.5199999999995</v>
      </c>
      <c r="O358" s="119">
        <f>VLOOKUP($A358+ROUND((COLUMN()-2)/24,5),АТС!$A$41:$F$784,3)+'Иные услуги '!$C$5+'РСТ РСО-А'!$L$6+'РСТ РСО-А'!$F$9</f>
        <v>4589.3899999999994</v>
      </c>
      <c r="P358" s="119">
        <f>VLOOKUP($A358+ROUND((COLUMN()-2)/24,5),АТС!$A$41:$F$784,3)+'Иные услуги '!$C$5+'РСТ РСО-А'!$L$6+'РСТ РСО-А'!$F$9</f>
        <v>4575.04</v>
      </c>
      <c r="Q358" s="119">
        <f>VLOOKUP($A358+ROUND((COLUMN()-2)/24,5),АТС!$A$41:$F$784,3)+'Иные услуги '!$C$5+'РСТ РСО-А'!$L$6+'РСТ РСО-А'!$F$9</f>
        <v>4574.92</v>
      </c>
      <c r="R358" s="119">
        <f>VLOOKUP($A358+ROUND((COLUMN()-2)/24,5),АТС!$A$41:$F$784,3)+'Иные услуги '!$C$5+'РСТ РСО-А'!$L$6+'РСТ РСО-А'!$F$9</f>
        <v>4584.26</v>
      </c>
      <c r="S358" s="119">
        <f>VLOOKUP($A358+ROUND((COLUMN()-2)/24,5),АТС!$A$41:$F$784,3)+'Иные услуги '!$C$5+'РСТ РСО-А'!$L$6+'РСТ РСО-А'!$F$9</f>
        <v>4588.6799999999994</v>
      </c>
      <c r="T358" s="119">
        <f>VLOOKUP($A358+ROUND((COLUMN()-2)/24,5),АТС!$A$41:$F$784,3)+'Иные услуги '!$C$5+'РСТ РСО-А'!$L$6+'РСТ РСО-А'!$F$9</f>
        <v>4608.96</v>
      </c>
      <c r="U358" s="119">
        <f>VLOOKUP($A358+ROUND((COLUMN()-2)/24,5),АТС!$A$41:$F$784,3)+'Иные услуги '!$C$5+'РСТ РСО-А'!$L$6+'РСТ РСО-А'!$F$9</f>
        <v>4617.2</v>
      </c>
      <c r="V358" s="119">
        <f>VLOOKUP($A358+ROUND((COLUMN()-2)/24,5),АТС!$A$41:$F$784,3)+'Иные услуги '!$C$5+'РСТ РСО-А'!$L$6+'РСТ РСО-А'!$F$9</f>
        <v>4603.0499999999993</v>
      </c>
      <c r="W358" s="119">
        <f>VLOOKUP($A358+ROUND((COLUMN()-2)/24,5),АТС!$A$41:$F$784,3)+'Иные услуги '!$C$5+'РСТ РСО-А'!$L$6+'РСТ РСО-А'!$F$9</f>
        <v>4644.6899999999996</v>
      </c>
      <c r="X358" s="119">
        <f>VLOOKUP($A358+ROUND((COLUMN()-2)/24,5),АТС!$A$41:$F$784,3)+'Иные услуги '!$C$5+'РСТ РСО-А'!$L$6+'РСТ РСО-А'!$F$9</f>
        <v>4662.87</v>
      </c>
      <c r="Y358" s="119">
        <f>VLOOKUP($A358+ROUND((COLUMN()-2)/24,5),АТС!$A$41:$F$784,3)+'Иные услуги '!$C$5+'РСТ РСО-А'!$L$6+'РСТ РСО-А'!$F$9</f>
        <v>5233.1099999999997</v>
      </c>
    </row>
    <row r="359" spans="1:25" x14ac:dyDescent="0.2">
      <c r="A359" s="66">
        <f t="shared" si="10"/>
        <v>43320</v>
      </c>
      <c r="B359" s="119">
        <f>VLOOKUP($A359+ROUND((COLUMN()-2)/24,5),АТС!$A$41:$F$784,3)+'Иные услуги '!$C$5+'РСТ РСО-А'!$L$6+'РСТ РСО-А'!$F$9</f>
        <v>4586.7299999999996</v>
      </c>
      <c r="C359" s="119">
        <f>VLOOKUP($A359+ROUND((COLUMN()-2)/24,5),АТС!$A$41:$F$784,3)+'Иные услуги '!$C$5+'РСТ РСО-А'!$L$6+'РСТ РСО-А'!$F$9</f>
        <v>4623.0599999999995</v>
      </c>
      <c r="D359" s="119">
        <f>VLOOKUP($A359+ROUND((COLUMN()-2)/24,5),АТС!$A$41:$F$784,3)+'Иные услуги '!$C$5+'РСТ РСО-А'!$L$6+'РСТ РСО-А'!$F$9</f>
        <v>4689.66</v>
      </c>
      <c r="E359" s="119">
        <f>VLOOKUP($A359+ROUND((COLUMN()-2)/24,5),АТС!$A$41:$F$784,3)+'Иные услуги '!$C$5+'РСТ РСО-А'!$L$6+'РСТ РСО-А'!$F$9</f>
        <v>4709.79</v>
      </c>
      <c r="F359" s="119">
        <f>VLOOKUP($A359+ROUND((COLUMN()-2)/24,5),АТС!$A$41:$F$784,3)+'Иные услуги '!$C$5+'РСТ РСО-А'!$L$6+'РСТ РСО-А'!$F$9</f>
        <v>4708.5499999999993</v>
      </c>
      <c r="G359" s="119">
        <f>VLOOKUP($A359+ROUND((COLUMN()-2)/24,5),АТС!$A$41:$F$784,3)+'Иные услуги '!$C$5+'РСТ РСО-А'!$L$6+'РСТ РСО-А'!$F$9</f>
        <v>4709.5</v>
      </c>
      <c r="H359" s="119">
        <f>VLOOKUP($A359+ROUND((COLUMN()-2)/24,5),АТС!$A$41:$F$784,3)+'Иные услуги '!$C$5+'РСТ РСО-А'!$L$6+'РСТ РСО-А'!$F$9</f>
        <v>4784.03</v>
      </c>
      <c r="I359" s="119">
        <f>VLOOKUP($A359+ROUND((COLUMN()-2)/24,5),АТС!$A$41:$F$784,3)+'Иные услуги '!$C$5+'РСТ РСО-А'!$L$6+'РСТ РСО-А'!$F$9</f>
        <v>4645.4299999999994</v>
      </c>
      <c r="J359" s="119">
        <f>VLOOKUP($A359+ROUND((COLUMN()-2)/24,5),АТС!$A$41:$F$784,3)+'Иные услуги '!$C$5+'РСТ РСО-А'!$L$6+'РСТ РСО-А'!$F$9</f>
        <v>4782.46</v>
      </c>
      <c r="K359" s="119">
        <f>VLOOKUP($A359+ROUND((COLUMN()-2)/24,5),АТС!$A$41:$F$784,3)+'Иные услуги '!$C$5+'РСТ РСО-А'!$L$6+'РСТ РСО-А'!$F$9</f>
        <v>4622.1499999999996</v>
      </c>
      <c r="L359" s="119">
        <f>VLOOKUP($A359+ROUND((COLUMN()-2)/24,5),АТС!$A$41:$F$784,3)+'Иные услуги '!$C$5+'РСТ РСО-А'!$L$6+'РСТ РСО-А'!$F$9</f>
        <v>4622.76</v>
      </c>
      <c r="M359" s="119">
        <f>VLOOKUP($A359+ROUND((COLUMN()-2)/24,5),АТС!$A$41:$F$784,3)+'Иные услуги '!$C$5+'РСТ РСО-А'!$L$6+'РСТ РСО-А'!$F$9</f>
        <v>4622.2299999999996</v>
      </c>
      <c r="N359" s="119">
        <f>VLOOKUP($A359+ROUND((COLUMN()-2)/24,5),АТС!$A$41:$F$784,3)+'Иные услуги '!$C$5+'РСТ РСО-А'!$L$6+'РСТ РСО-А'!$F$9</f>
        <v>4622.26</v>
      </c>
      <c r="O359" s="119">
        <f>VLOOKUP($A359+ROUND((COLUMN()-2)/24,5),АТС!$A$41:$F$784,3)+'Иные услуги '!$C$5+'РСТ РСО-А'!$L$6+'РСТ РСО-А'!$F$9</f>
        <v>4630.57</v>
      </c>
      <c r="P359" s="119">
        <f>VLOOKUP($A359+ROUND((COLUMN()-2)/24,5),АТС!$A$41:$F$784,3)+'Иные услуги '!$C$5+'РСТ РСО-А'!$L$6+'РСТ РСО-А'!$F$9</f>
        <v>4599.59</v>
      </c>
      <c r="Q359" s="119">
        <f>VLOOKUP($A359+ROUND((COLUMN()-2)/24,5),АТС!$A$41:$F$784,3)+'Иные услуги '!$C$5+'РСТ РСО-А'!$L$6+'РСТ РСО-А'!$F$9</f>
        <v>4614.7699999999995</v>
      </c>
      <c r="R359" s="119">
        <f>VLOOKUP($A359+ROUND((COLUMN()-2)/24,5),АТС!$A$41:$F$784,3)+'Иные услуги '!$C$5+'РСТ РСО-А'!$L$6+'РСТ РСО-А'!$F$9</f>
        <v>4604.5</v>
      </c>
      <c r="S359" s="119">
        <f>VLOOKUP($A359+ROUND((COLUMN()-2)/24,5),АТС!$A$41:$F$784,3)+'Иные услуги '!$C$5+'РСТ РСО-А'!$L$6+'РСТ РСО-А'!$F$9</f>
        <v>4601.3899999999994</v>
      </c>
      <c r="T359" s="119">
        <f>VLOOKUP($A359+ROUND((COLUMN()-2)/24,5),АТС!$A$41:$F$784,3)+'Иные услуги '!$C$5+'РСТ РСО-А'!$L$6+'РСТ РСО-А'!$F$9</f>
        <v>4603.4399999999996</v>
      </c>
      <c r="U359" s="119">
        <f>VLOOKUP($A359+ROUND((COLUMN()-2)/24,5),АТС!$A$41:$F$784,3)+'Иные услуги '!$C$5+'РСТ РСО-А'!$L$6+'РСТ РСО-А'!$F$9</f>
        <v>4594</v>
      </c>
      <c r="V359" s="119">
        <f>VLOOKUP($A359+ROUND((COLUMN()-2)/24,5),АТС!$A$41:$F$784,3)+'Иные услуги '!$C$5+'РСТ РСО-А'!$L$6+'РСТ РСО-А'!$F$9</f>
        <v>4619.03</v>
      </c>
      <c r="W359" s="119">
        <f>VLOOKUP($A359+ROUND((COLUMN()-2)/24,5),АТС!$A$41:$F$784,3)+'Иные услуги '!$C$5+'РСТ РСО-А'!$L$6+'РСТ РСО-А'!$F$9</f>
        <v>4623.82</v>
      </c>
      <c r="X359" s="119">
        <f>VLOOKUP($A359+ROUND((COLUMN()-2)/24,5),АТС!$A$41:$F$784,3)+'Иные услуги '!$C$5+'РСТ РСО-А'!$L$6+'РСТ РСО-А'!$F$9</f>
        <v>4640.6399999999994</v>
      </c>
      <c r="Y359" s="119">
        <f>VLOOKUP($A359+ROUND((COLUMN()-2)/24,5),АТС!$A$41:$F$784,3)+'Иные услуги '!$C$5+'РСТ РСО-А'!$L$6+'РСТ РСО-А'!$F$9</f>
        <v>5193.99</v>
      </c>
    </row>
    <row r="360" spans="1:25" x14ac:dyDescent="0.2">
      <c r="A360" s="66">
        <f t="shared" si="10"/>
        <v>43321</v>
      </c>
      <c r="B360" s="119">
        <f>VLOOKUP($A360+ROUND((COLUMN()-2)/24,5),АТС!$A$41:$F$784,3)+'Иные услуги '!$C$5+'РСТ РСО-А'!$L$6+'РСТ РСО-А'!$F$9</f>
        <v>4562.67</v>
      </c>
      <c r="C360" s="119">
        <f>VLOOKUP($A360+ROUND((COLUMN()-2)/24,5),АТС!$A$41:$F$784,3)+'Иные услуги '!$C$5+'РСТ РСО-А'!$L$6+'РСТ РСО-А'!$F$9</f>
        <v>4597.54</v>
      </c>
      <c r="D360" s="119">
        <f>VLOOKUP($A360+ROUND((COLUMN()-2)/24,5),АТС!$A$41:$F$784,3)+'Иные услуги '!$C$5+'РСТ РСО-А'!$L$6+'РСТ РСО-А'!$F$9</f>
        <v>4623.2699999999995</v>
      </c>
      <c r="E360" s="119">
        <f>VLOOKUP($A360+ROUND((COLUMN()-2)/24,5),АТС!$A$41:$F$784,3)+'Иные услуги '!$C$5+'РСТ РСО-А'!$L$6+'РСТ РСО-А'!$F$9</f>
        <v>4622.45</v>
      </c>
      <c r="F360" s="119">
        <f>VLOOKUP($A360+ROUND((COLUMN()-2)/24,5),АТС!$A$41:$F$784,3)+'Иные услуги '!$C$5+'РСТ РСО-А'!$L$6+'РСТ РСО-А'!$F$9</f>
        <v>4621.9799999999996</v>
      </c>
      <c r="G360" s="119">
        <f>VLOOKUP($A360+ROUND((COLUMN()-2)/24,5),АТС!$A$41:$F$784,3)+'Иные услуги '!$C$5+'РСТ РСО-А'!$L$6+'РСТ РСО-А'!$F$9</f>
        <v>4621.03</v>
      </c>
      <c r="H360" s="119">
        <f>VLOOKUP($A360+ROUND((COLUMN()-2)/24,5),АТС!$A$41:$F$784,3)+'Иные услуги '!$C$5+'РСТ РСО-А'!$L$6+'РСТ РСО-А'!$F$9</f>
        <v>4722.59</v>
      </c>
      <c r="I360" s="119">
        <f>VLOOKUP($A360+ROUND((COLUMN()-2)/24,5),АТС!$A$41:$F$784,3)+'Иные услуги '!$C$5+'РСТ РСО-А'!$L$6+'РСТ РСО-А'!$F$9</f>
        <v>4619.08</v>
      </c>
      <c r="J360" s="119">
        <f>VLOOKUP($A360+ROUND((COLUMN()-2)/24,5),АТС!$A$41:$F$784,3)+'Иные услуги '!$C$5+'РСТ РСО-А'!$L$6+'РСТ РСО-А'!$F$9</f>
        <v>4684.34</v>
      </c>
      <c r="K360" s="119">
        <f>VLOOKUP($A360+ROUND((COLUMN()-2)/24,5),АТС!$A$41:$F$784,3)+'Иные услуги '!$C$5+'РСТ РСО-А'!$L$6+'РСТ РСО-А'!$F$9</f>
        <v>4586.74</v>
      </c>
      <c r="L360" s="119">
        <f>VLOOKUP($A360+ROUND((COLUMN()-2)/24,5),АТС!$A$41:$F$784,3)+'Иные услуги '!$C$5+'РСТ РСО-А'!$L$6+'РСТ РСО-А'!$F$9</f>
        <v>4587.7199999999993</v>
      </c>
      <c r="M360" s="119">
        <f>VLOOKUP($A360+ROUND((COLUMN()-2)/24,5),АТС!$A$41:$F$784,3)+'Иные услуги '!$C$5+'РСТ РСО-А'!$L$6+'РСТ РСО-А'!$F$9</f>
        <v>4587.57</v>
      </c>
      <c r="N360" s="119">
        <f>VLOOKUP($A360+ROUND((COLUMN()-2)/24,5),АТС!$A$41:$F$784,3)+'Иные услуги '!$C$5+'РСТ РСО-А'!$L$6+'РСТ РСО-А'!$F$9</f>
        <v>4587.34</v>
      </c>
      <c r="O360" s="119">
        <f>VLOOKUP($A360+ROUND((COLUMN()-2)/24,5),АТС!$A$41:$F$784,3)+'Иные услуги '!$C$5+'РСТ РСО-А'!$L$6+'РСТ РСО-А'!$F$9</f>
        <v>4594.3999999999996</v>
      </c>
      <c r="P360" s="119">
        <f>VLOOKUP($A360+ROUND((COLUMN()-2)/24,5),АТС!$A$41:$F$784,3)+'Иные услуги '!$C$5+'РСТ РСО-А'!$L$6+'РСТ РСО-А'!$F$9</f>
        <v>4594.46</v>
      </c>
      <c r="Q360" s="119">
        <f>VLOOKUP($A360+ROUND((COLUMN()-2)/24,5),АТС!$A$41:$F$784,3)+'Иные услуги '!$C$5+'РСТ РСО-А'!$L$6+'РСТ РСО-А'!$F$9</f>
        <v>4594.63</v>
      </c>
      <c r="R360" s="119">
        <f>VLOOKUP($A360+ROUND((COLUMN()-2)/24,5),АТС!$A$41:$F$784,3)+'Иные услуги '!$C$5+'РСТ РСО-А'!$L$6+'РСТ РСО-А'!$F$9</f>
        <v>4593.09</v>
      </c>
      <c r="S360" s="119">
        <f>VLOOKUP($A360+ROUND((COLUMN()-2)/24,5),АТС!$A$41:$F$784,3)+'Иные услуги '!$C$5+'РСТ РСО-А'!$L$6+'РСТ РСО-А'!$F$9</f>
        <v>4594.2999999999993</v>
      </c>
      <c r="T360" s="119">
        <f>VLOOKUP($A360+ROUND((COLUMN()-2)/24,5),АТС!$A$41:$F$784,3)+'Иные услуги '!$C$5+'РСТ РСО-А'!$L$6+'РСТ РСО-А'!$F$9</f>
        <v>4586.8099999999995</v>
      </c>
      <c r="U360" s="119">
        <f>VLOOKUP($A360+ROUND((COLUMN()-2)/24,5),АТС!$A$41:$F$784,3)+'Иные услуги '!$C$5+'РСТ РСО-А'!$L$6+'РСТ РСО-А'!$F$9</f>
        <v>4592.5199999999995</v>
      </c>
      <c r="V360" s="119">
        <f>VLOOKUP($A360+ROUND((COLUMN()-2)/24,5),АТС!$A$41:$F$784,3)+'Иные услуги '!$C$5+'РСТ РСО-А'!$L$6+'РСТ РСО-А'!$F$9</f>
        <v>4617.58</v>
      </c>
      <c r="W360" s="119">
        <f>VLOOKUP($A360+ROUND((COLUMN()-2)/24,5),АТС!$A$41:$F$784,3)+'Иные услуги '!$C$5+'РСТ РСО-А'!$L$6+'РСТ РСО-А'!$F$9</f>
        <v>4622.5</v>
      </c>
      <c r="X360" s="119">
        <f>VLOOKUP($A360+ROUND((COLUMN()-2)/24,5),АТС!$A$41:$F$784,3)+'Иные услуги '!$C$5+'РСТ РСО-А'!$L$6+'РСТ РСО-А'!$F$9</f>
        <v>4639</v>
      </c>
      <c r="Y360" s="119">
        <f>VLOOKUP($A360+ROUND((COLUMN()-2)/24,5),АТС!$A$41:$F$784,3)+'Иные услуги '!$C$5+'РСТ РСО-А'!$L$6+'РСТ РСО-А'!$F$9</f>
        <v>5120.3599999999997</v>
      </c>
    </row>
    <row r="361" spans="1:25" x14ac:dyDescent="0.2">
      <c r="A361" s="66">
        <f t="shared" si="10"/>
        <v>43322</v>
      </c>
      <c r="B361" s="119">
        <f>VLOOKUP($A361+ROUND((COLUMN()-2)/24,5),АТС!$A$41:$F$784,3)+'Иные услуги '!$C$5+'РСТ РСО-А'!$L$6+'РСТ РСО-А'!$F$9</f>
        <v>4577.7299999999996</v>
      </c>
      <c r="C361" s="119">
        <f>VLOOKUP($A361+ROUND((COLUMN()-2)/24,5),АТС!$A$41:$F$784,3)+'Иные услуги '!$C$5+'РСТ РСО-А'!$L$6+'РСТ РСО-А'!$F$9</f>
        <v>4594.91</v>
      </c>
      <c r="D361" s="119">
        <f>VLOOKUP($A361+ROUND((COLUMN()-2)/24,5),АТС!$A$41:$F$784,3)+'Иные услуги '!$C$5+'РСТ РСО-А'!$L$6+'РСТ РСО-А'!$F$9</f>
        <v>4593.9699999999993</v>
      </c>
      <c r="E361" s="119">
        <f>VLOOKUP($A361+ROUND((COLUMN()-2)/24,5),АТС!$A$41:$F$784,3)+'Иные услуги '!$C$5+'РСТ РСО-А'!$L$6+'РСТ РСО-А'!$F$9</f>
        <v>4593.6899999999996</v>
      </c>
      <c r="F361" s="119">
        <f>VLOOKUP($A361+ROUND((COLUMN()-2)/24,5),АТС!$A$41:$F$784,3)+'Иные услуги '!$C$5+'РСТ РСО-А'!$L$6+'РСТ РСО-А'!$F$9</f>
        <v>4593.76</v>
      </c>
      <c r="G361" s="119">
        <f>VLOOKUP($A361+ROUND((COLUMN()-2)/24,5),АТС!$A$41:$F$784,3)+'Иные услуги '!$C$5+'РСТ РСО-А'!$L$6+'РСТ РСО-А'!$F$9</f>
        <v>4589.7</v>
      </c>
      <c r="H361" s="119">
        <f>VLOOKUP($A361+ROUND((COLUMN()-2)/24,5),АТС!$A$41:$F$784,3)+'Иные услуги '!$C$5+'РСТ РСО-А'!$L$6+'РСТ РСО-А'!$F$9</f>
        <v>4596.3099999999995</v>
      </c>
      <c r="I361" s="119">
        <f>VLOOKUP($A361+ROUND((COLUMN()-2)/24,5),АТС!$A$41:$F$784,3)+'Иные услуги '!$C$5+'РСТ РСО-А'!$L$6+'РСТ РСО-А'!$F$9</f>
        <v>4571.01</v>
      </c>
      <c r="J361" s="119">
        <f>VLOOKUP($A361+ROUND((COLUMN()-2)/24,5),АТС!$A$41:$F$784,3)+'Иные услуги '!$C$5+'РСТ РСО-А'!$L$6+'РСТ РСО-А'!$F$9</f>
        <v>4685.82</v>
      </c>
      <c r="K361" s="119">
        <f>VLOOKUP($A361+ROUND((COLUMN()-2)/24,5),АТС!$A$41:$F$784,3)+'Иные услуги '!$C$5+'РСТ РСО-А'!$L$6+'РСТ РСО-А'!$F$9</f>
        <v>4618.7</v>
      </c>
      <c r="L361" s="119">
        <f>VLOOKUP($A361+ROUND((COLUMN()-2)/24,5),АТС!$A$41:$F$784,3)+'Иные услуги '!$C$5+'РСТ РСО-А'!$L$6+'РСТ РСО-А'!$F$9</f>
        <v>4619.21</v>
      </c>
      <c r="M361" s="119">
        <f>VLOOKUP($A361+ROUND((COLUMN()-2)/24,5),АТС!$A$41:$F$784,3)+'Иные услуги '!$C$5+'РСТ РСО-А'!$L$6+'РСТ РСО-А'!$F$9</f>
        <v>4619.1099999999997</v>
      </c>
      <c r="N361" s="119">
        <f>VLOOKUP($A361+ROUND((COLUMN()-2)/24,5),АТС!$A$41:$F$784,3)+'Иные услуги '!$C$5+'РСТ РСО-А'!$L$6+'РСТ РСО-А'!$F$9</f>
        <v>4618.28</v>
      </c>
      <c r="O361" s="119">
        <f>VLOOKUP($A361+ROUND((COLUMN()-2)/24,5),АТС!$A$41:$F$784,3)+'Иные услуги '!$C$5+'РСТ РСО-А'!$L$6+'РСТ РСО-А'!$F$9</f>
        <v>4624.01</v>
      </c>
      <c r="P361" s="119">
        <f>VLOOKUP($A361+ROUND((COLUMN()-2)/24,5),АТС!$A$41:$F$784,3)+'Иные услуги '!$C$5+'РСТ РСО-А'!$L$6+'РСТ РСО-А'!$F$9</f>
        <v>4608.38</v>
      </c>
      <c r="Q361" s="119">
        <f>VLOOKUP($A361+ROUND((COLUMN()-2)/24,5),АТС!$A$41:$F$784,3)+'Иные услуги '!$C$5+'РСТ РСО-А'!$L$6+'РСТ РСО-А'!$F$9</f>
        <v>4608.4799999999996</v>
      </c>
      <c r="R361" s="119">
        <f>VLOOKUP($A361+ROUND((COLUMN()-2)/24,5),АТС!$A$41:$F$784,3)+'Иные услуги '!$C$5+'РСТ РСО-А'!$L$6+'РСТ РСО-А'!$F$9</f>
        <v>4599.6099999999997</v>
      </c>
      <c r="S361" s="119">
        <f>VLOOKUP($A361+ROUND((COLUMN()-2)/24,5),АТС!$A$41:$F$784,3)+'Иные услуги '!$C$5+'РСТ РСО-А'!$L$6+'РСТ РСО-А'!$F$9</f>
        <v>4597.08</v>
      </c>
      <c r="T361" s="119">
        <f>VLOOKUP($A361+ROUND((COLUMN()-2)/24,5),АТС!$A$41:$F$784,3)+'Иные услуги '!$C$5+'РСТ РСО-А'!$L$6+'РСТ РСО-А'!$F$9</f>
        <v>4585.59</v>
      </c>
      <c r="U361" s="119">
        <f>VLOOKUP($A361+ROUND((COLUMN()-2)/24,5),АТС!$A$41:$F$784,3)+'Иные услуги '!$C$5+'РСТ РСО-А'!$L$6+'РСТ РСО-А'!$F$9</f>
        <v>4606.04</v>
      </c>
      <c r="V361" s="119">
        <f>VLOOKUP($A361+ROUND((COLUMN()-2)/24,5),АТС!$A$41:$F$784,3)+'Иные услуги '!$C$5+'РСТ РСО-А'!$L$6+'РСТ РСО-А'!$F$9</f>
        <v>4747.21</v>
      </c>
      <c r="W361" s="119">
        <f>VLOOKUP($A361+ROUND((COLUMN()-2)/24,5),АТС!$A$41:$F$784,3)+'Иные услуги '!$C$5+'РСТ РСО-А'!$L$6+'РСТ РСО-А'!$F$9</f>
        <v>4703.8999999999996</v>
      </c>
      <c r="X361" s="119">
        <f>VLOOKUP($A361+ROUND((COLUMN()-2)/24,5),АТС!$A$41:$F$784,3)+'Иные услуги '!$C$5+'РСТ РСО-А'!$L$6+'РСТ РСО-А'!$F$9</f>
        <v>4643.7199999999993</v>
      </c>
      <c r="Y361" s="119">
        <f>VLOOKUP($A361+ROUND((COLUMN()-2)/24,5),АТС!$A$41:$F$784,3)+'Иные услуги '!$C$5+'РСТ РСО-А'!$L$6+'РСТ РСО-А'!$F$9</f>
        <v>4704.3499999999995</v>
      </c>
    </row>
    <row r="362" spans="1:25" x14ac:dyDescent="0.2">
      <c r="A362" s="66">
        <f t="shared" si="10"/>
        <v>43323</v>
      </c>
      <c r="B362" s="119">
        <f>VLOOKUP($A362+ROUND((COLUMN()-2)/24,5),АТС!$A$41:$F$784,3)+'Иные услуги '!$C$5+'РСТ РСО-А'!$L$6+'РСТ РСО-А'!$F$9</f>
        <v>4567.3599999999997</v>
      </c>
      <c r="C362" s="119">
        <f>VLOOKUP($A362+ROUND((COLUMN()-2)/24,5),АТС!$A$41:$F$784,3)+'Иные услуги '!$C$5+'РСТ РСО-А'!$L$6+'РСТ РСО-А'!$F$9</f>
        <v>4576.8099999999995</v>
      </c>
      <c r="D362" s="119">
        <f>VLOOKUP($A362+ROUND((COLUMN()-2)/24,5),АТС!$A$41:$F$784,3)+'Иные услуги '!$C$5+'РСТ РСО-А'!$L$6+'РСТ РСО-А'!$F$9</f>
        <v>4577.91</v>
      </c>
      <c r="E362" s="119">
        <f>VLOOKUP($A362+ROUND((COLUMN()-2)/24,5),АТС!$A$41:$F$784,3)+'Иные услуги '!$C$5+'РСТ РСО-А'!$L$6+'РСТ РСО-А'!$F$9</f>
        <v>4574.37</v>
      </c>
      <c r="F362" s="119">
        <f>VLOOKUP($A362+ROUND((COLUMN()-2)/24,5),АТС!$A$41:$F$784,3)+'Иные услуги '!$C$5+'РСТ РСО-А'!$L$6+'РСТ РСО-А'!$F$9</f>
        <v>4591.95</v>
      </c>
      <c r="G362" s="119">
        <f>VLOOKUP($A362+ROUND((COLUMN()-2)/24,5),АТС!$A$41:$F$784,3)+'Иные услуги '!$C$5+'РСТ РСО-А'!$L$6+'РСТ РСО-А'!$F$9</f>
        <v>4579.62</v>
      </c>
      <c r="H362" s="119">
        <f>VLOOKUP($A362+ROUND((COLUMN()-2)/24,5),АТС!$A$41:$F$784,3)+'Иные услуги '!$C$5+'РСТ РСО-А'!$L$6+'РСТ РСО-А'!$F$9</f>
        <v>4596.49</v>
      </c>
      <c r="I362" s="119">
        <f>VLOOKUP($A362+ROUND((COLUMN()-2)/24,5),АТС!$A$41:$F$784,3)+'Иные услуги '!$C$5+'РСТ РСО-А'!$L$6+'РСТ РСО-А'!$F$9</f>
        <v>4557.09</v>
      </c>
      <c r="J362" s="119">
        <f>VLOOKUP($A362+ROUND((COLUMN()-2)/24,5),АТС!$A$41:$F$784,3)+'Иные услуги '!$C$5+'РСТ РСО-А'!$L$6+'РСТ РСО-А'!$F$9</f>
        <v>4789.49</v>
      </c>
      <c r="K362" s="119">
        <f>VLOOKUP($A362+ROUND((COLUMN()-2)/24,5),АТС!$A$41:$F$784,3)+'Иные услуги '!$C$5+'РСТ РСО-А'!$L$6+'РСТ РСО-А'!$F$9</f>
        <v>4680.74</v>
      </c>
      <c r="L362" s="119">
        <f>VLOOKUP($A362+ROUND((COLUMN()-2)/24,5),АТС!$A$41:$F$784,3)+'Иные услуги '!$C$5+'РСТ РСО-А'!$L$6+'РСТ РСО-А'!$F$9</f>
        <v>4620.8599999999997</v>
      </c>
      <c r="M362" s="119">
        <f>VLOOKUP($A362+ROUND((COLUMN()-2)/24,5),АТС!$A$41:$F$784,3)+'Иные услуги '!$C$5+'РСТ РСО-А'!$L$6+'РСТ РСО-А'!$F$9</f>
        <v>4620.2999999999993</v>
      </c>
      <c r="N362" s="119">
        <f>VLOOKUP($A362+ROUND((COLUMN()-2)/24,5),АТС!$A$41:$F$784,3)+'Иные услуги '!$C$5+'РСТ РСО-А'!$L$6+'РСТ РСО-А'!$F$9</f>
        <v>4620.49</v>
      </c>
      <c r="O362" s="119">
        <f>VLOOKUP($A362+ROUND((COLUMN()-2)/24,5),АТС!$A$41:$F$784,3)+'Иные услуги '!$C$5+'РСТ РСО-А'!$L$6+'РСТ РСО-А'!$F$9</f>
        <v>4623.1899999999996</v>
      </c>
      <c r="P362" s="119">
        <f>VLOOKUP($A362+ROUND((COLUMN()-2)/24,5),АТС!$A$41:$F$784,3)+'Иные услуги '!$C$5+'РСТ РСО-А'!$L$6+'РСТ РСО-А'!$F$9</f>
        <v>4623.4299999999994</v>
      </c>
      <c r="Q362" s="119">
        <f>VLOOKUP($A362+ROUND((COLUMN()-2)/24,5),АТС!$A$41:$F$784,3)+'Иные услуги '!$C$5+'РСТ РСО-А'!$L$6+'РСТ РСО-А'!$F$9</f>
        <v>4623.3499999999995</v>
      </c>
      <c r="R362" s="119">
        <f>VLOOKUP($A362+ROUND((COLUMN()-2)/24,5),АТС!$A$41:$F$784,3)+'Иные услуги '!$C$5+'РСТ РСО-А'!$L$6+'РСТ РСО-А'!$F$9</f>
        <v>4591.41</v>
      </c>
      <c r="S362" s="119">
        <f>VLOOKUP($A362+ROUND((COLUMN()-2)/24,5),АТС!$A$41:$F$784,3)+'Иные услуги '!$C$5+'РСТ РСО-А'!$L$6+'РСТ РСО-А'!$F$9</f>
        <v>4590.1499999999996</v>
      </c>
      <c r="T362" s="119">
        <f>VLOOKUP($A362+ROUND((COLUMN()-2)/24,5),АТС!$A$41:$F$784,3)+'Иные услуги '!$C$5+'РСТ РСО-А'!$L$6+'РСТ РСО-А'!$F$9</f>
        <v>4602.1899999999996</v>
      </c>
      <c r="U362" s="119">
        <f>VLOOKUP($A362+ROUND((COLUMN()-2)/24,5),АТС!$A$41:$F$784,3)+'Иные услуги '!$C$5+'РСТ РСО-А'!$L$6+'РСТ РСО-А'!$F$9</f>
        <v>4594.74</v>
      </c>
      <c r="V362" s="119">
        <f>VLOOKUP($A362+ROUND((COLUMN()-2)/24,5),АТС!$A$41:$F$784,3)+'Иные услуги '!$C$5+'РСТ РСО-А'!$L$6+'РСТ РСО-А'!$F$9</f>
        <v>4644.7299999999996</v>
      </c>
      <c r="W362" s="119">
        <f>VLOOKUP($A362+ROUND((COLUMN()-2)/24,5),АТС!$A$41:$F$784,3)+'Иные услуги '!$C$5+'РСТ РСО-А'!$L$6+'РСТ РСО-А'!$F$9</f>
        <v>4617.46</v>
      </c>
      <c r="X362" s="119">
        <f>VLOOKUP($A362+ROUND((COLUMN()-2)/24,5),АТС!$A$41:$F$784,3)+'Иные услуги '!$C$5+'РСТ РСО-А'!$L$6+'РСТ РСО-А'!$F$9</f>
        <v>4634.6899999999996</v>
      </c>
      <c r="Y362" s="119">
        <f>VLOOKUP($A362+ROUND((COLUMN()-2)/24,5),АТС!$A$41:$F$784,3)+'Иные услуги '!$C$5+'РСТ РСО-А'!$L$6+'РСТ РСО-А'!$F$9</f>
        <v>5186.25</v>
      </c>
    </row>
    <row r="363" spans="1:25" x14ac:dyDescent="0.2">
      <c r="A363" s="66">
        <f t="shared" si="10"/>
        <v>43324</v>
      </c>
      <c r="B363" s="119">
        <f>VLOOKUP($A363+ROUND((COLUMN()-2)/24,5),АТС!$A$41:$F$784,3)+'Иные услуги '!$C$5+'РСТ РСО-А'!$L$6+'РСТ РСО-А'!$F$9</f>
        <v>4561.12</v>
      </c>
      <c r="C363" s="119">
        <f>VLOOKUP($A363+ROUND((COLUMN()-2)/24,5),АТС!$A$41:$F$784,3)+'Иные услуги '!$C$5+'РСТ РСО-А'!$L$6+'РСТ РСО-А'!$F$9</f>
        <v>4597.1399999999994</v>
      </c>
      <c r="D363" s="119">
        <f>VLOOKUP($A363+ROUND((COLUMN()-2)/24,5),АТС!$A$41:$F$784,3)+'Иные услуги '!$C$5+'РСТ РСО-А'!$L$6+'РСТ РСО-А'!$F$9</f>
        <v>4643.9699999999993</v>
      </c>
      <c r="E363" s="119">
        <f>VLOOKUP($A363+ROUND((COLUMN()-2)/24,5),АТС!$A$41:$F$784,3)+'Иные услуги '!$C$5+'РСТ РСО-А'!$L$6+'РСТ РСО-А'!$F$9</f>
        <v>4674.0199999999995</v>
      </c>
      <c r="F363" s="119">
        <f>VLOOKUP($A363+ROUND((COLUMN()-2)/24,5),АТС!$A$41:$F$784,3)+'Иные услуги '!$C$5+'РСТ РСО-А'!$L$6+'РСТ РСО-А'!$F$9</f>
        <v>4643.2</v>
      </c>
      <c r="G363" s="119">
        <f>VLOOKUP($A363+ROUND((COLUMN()-2)/24,5),АТС!$A$41:$F$784,3)+'Иные услуги '!$C$5+'РСТ РСО-А'!$L$6+'РСТ РСО-А'!$F$9</f>
        <v>4653.1499999999996</v>
      </c>
      <c r="H363" s="119">
        <f>VLOOKUP($A363+ROUND((COLUMN()-2)/24,5),АТС!$A$41:$F$784,3)+'Иные услуги '!$C$5+'РСТ РСО-А'!$L$6+'РСТ РСО-А'!$F$9</f>
        <v>4821.91</v>
      </c>
      <c r="I363" s="119">
        <f>VLOOKUP($A363+ROUND((COLUMN()-2)/24,5),АТС!$A$41:$F$784,3)+'Иные услуги '!$C$5+'РСТ РСО-А'!$L$6+'РСТ РСО-А'!$F$9</f>
        <v>4623.91</v>
      </c>
      <c r="J363" s="119">
        <f>VLOOKUP($A363+ROUND((COLUMN()-2)/24,5),АТС!$A$41:$F$784,3)+'Иные услуги '!$C$5+'РСТ РСО-А'!$L$6+'РСТ РСО-А'!$F$9</f>
        <v>4843.79</v>
      </c>
      <c r="K363" s="119">
        <f>VLOOKUP($A363+ROUND((COLUMN()-2)/24,5),АТС!$A$41:$F$784,3)+'Иные услуги '!$C$5+'РСТ РСО-А'!$L$6+'РСТ РСО-А'!$F$9</f>
        <v>4724.6799999999994</v>
      </c>
      <c r="L363" s="119">
        <f>VLOOKUP($A363+ROUND((COLUMN()-2)/24,5),АТС!$A$41:$F$784,3)+'Иные услуги '!$C$5+'РСТ РСО-А'!$L$6+'РСТ РСО-А'!$F$9</f>
        <v>4651.21</v>
      </c>
      <c r="M363" s="119">
        <f>VLOOKUP($A363+ROUND((COLUMN()-2)/24,5),АТС!$A$41:$F$784,3)+'Иные услуги '!$C$5+'РСТ РСО-А'!$L$6+'РСТ РСО-А'!$F$9</f>
        <v>4634.3899999999994</v>
      </c>
      <c r="N363" s="119">
        <f>VLOOKUP($A363+ROUND((COLUMN()-2)/24,5),АТС!$A$41:$F$784,3)+'Иные услуги '!$C$5+'РСТ РСО-А'!$L$6+'РСТ РСО-А'!$F$9</f>
        <v>4651.88</v>
      </c>
      <c r="O363" s="119">
        <f>VLOOKUP($A363+ROUND((COLUMN()-2)/24,5),АТС!$A$41:$F$784,3)+'Иные услуги '!$C$5+'РСТ РСО-А'!$L$6+'РСТ РСО-А'!$F$9</f>
        <v>4654.04</v>
      </c>
      <c r="P363" s="119">
        <f>VLOOKUP($A363+ROUND((COLUMN()-2)/24,5),АТС!$A$41:$F$784,3)+'Иные услуги '!$C$5+'РСТ РСО-А'!$L$6+'РСТ РСО-А'!$F$9</f>
        <v>4689.4799999999996</v>
      </c>
      <c r="Q363" s="119">
        <f>VLOOKUP($A363+ROUND((COLUMN()-2)/24,5),АТС!$A$41:$F$784,3)+'Иные услуги '!$C$5+'РСТ РСО-А'!$L$6+'РСТ РСО-А'!$F$9</f>
        <v>4671.37</v>
      </c>
      <c r="R363" s="119">
        <f>VLOOKUP($A363+ROUND((COLUMN()-2)/24,5),АТС!$A$41:$F$784,3)+'Иные услуги '!$C$5+'РСТ РСО-А'!$L$6+'РСТ РСО-А'!$F$9</f>
        <v>4636.41</v>
      </c>
      <c r="S363" s="119">
        <f>VLOOKUP($A363+ROUND((COLUMN()-2)/24,5),АТС!$A$41:$F$784,3)+'Иные услуги '!$C$5+'РСТ РСО-А'!$L$6+'РСТ РСО-А'!$F$9</f>
        <v>4650.83</v>
      </c>
      <c r="T363" s="119">
        <f>VLOOKUP($A363+ROUND((COLUMN()-2)/24,5),АТС!$A$41:$F$784,3)+'Иные услуги '!$C$5+'РСТ РСО-А'!$L$6+'РСТ РСО-А'!$F$9</f>
        <v>4631.2699999999995</v>
      </c>
      <c r="U363" s="119">
        <f>VLOOKUP($A363+ROUND((COLUMN()-2)/24,5),АТС!$A$41:$F$784,3)+'Иные услуги '!$C$5+'РСТ РСО-А'!$L$6+'РСТ РСО-А'!$F$9</f>
        <v>4600.2999999999993</v>
      </c>
      <c r="V363" s="119">
        <f>VLOOKUP($A363+ROUND((COLUMN()-2)/24,5),АТС!$A$41:$F$784,3)+'Иные услуги '!$C$5+'РСТ РСО-А'!$L$6+'РСТ РСО-А'!$F$9</f>
        <v>4607.7</v>
      </c>
      <c r="W363" s="119">
        <f>VLOOKUP($A363+ROUND((COLUMN()-2)/24,5),АТС!$A$41:$F$784,3)+'Иные услуги '!$C$5+'РСТ РСО-А'!$L$6+'РСТ РСО-А'!$F$9</f>
        <v>4609.5599999999995</v>
      </c>
      <c r="X363" s="119">
        <f>VLOOKUP($A363+ROUND((COLUMN()-2)/24,5),АТС!$A$41:$F$784,3)+'Иные услуги '!$C$5+'РСТ РСО-А'!$L$6+'РСТ РСО-А'!$F$9</f>
        <v>4752.6899999999996</v>
      </c>
      <c r="Y363" s="119">
        <f>VLOOKUP($A363+ROUND((COLUMN()-2)/24,5),АТС!$A$41:$F$784,3)+'Иные услуги '!$C$5+'РСТ РСО-А'!$L$6+'РСТ РСО-А'!$F$9</f>
        <v>5097.8899999999994</v>
      </c>
    </row>
    <row r="364" spans="1:25" x14ac:dyDescent="0.2">
      <c r="A364" s="66">
        <f t="shared" si="10"/>
        <v>43325</v>
      </c>
      <c r="B364" s="119">
        <f>VLOOKUP($A364+ROUND((COLUMN()-2)/24,5),АТС!$A$41:$F$784,3)+'Иные услуги '!$C$5+'РСТ РСО-А'!$L$6+'РСТ РСО-А'!$F$9</f>
        <v>4557.1099999999997</v>
      </c>
      <c r="C364" s="119">
        <f>VLOOKUP($A364+ROUND((COLUMN()-2)/24,5),АТС!$A$41:$F$784,3)+'Иные услуги '!$C$5+'РСТ РСО-А'!$L$6+'РСТ РСО-А'!$F$9</f>
        <v>4572.71</v>
      </c>
      <c r="D364" s="119">
        <f>VLOOKUP($A364+ROUND((COLUMN()-2)/24,5),АТС!$A$41:$F$784,3)+'Иные услуги '!$C$5+'РСТ РСО-А'!$L$6+'РСТ РСО-А'!$F$9</f>
        <v>4572.1899999999996</v>
      </c>
      <c r="E364" s="119">
        <f>VLOOKUP($A364+ROUND((COLUMN()-2)/24,5),АТС!$A$41:$F$784,3)+'Иные услуги '!$C$5+'РСТ РСО-А'!$L$6+'РСТ РСО-А'!$F$9</f>
        <v>4571.6399999999994</v>
      </c>
      <c r="F364" s="119">
        <f>VLOOKUP($A364+ROUND((COLUMN()-2)/24,5),АТС!$A$41:$F$784,3)+'Иные услуги '!$C$5+'РСТ РСО-А'!$L$6+'РСТ РСО-А'!$F$9</f>
        <v>4571.66</v>
      </c>
      <c r="G364" s="119">
        <f>VLOOKUP($A364+ROUND((COLUMN()-2)/24,5),АТС!$A$41:$F$784,3)+'Иные услуги '!$C$5+'РСТ РСО-А'!$L$6+'РСТ РСО-А'!$F$9</f>
        <v>4572.75</v>
      </c>
      <c r="H364" s="119">
        <f>VLOOKUP($A364+ROUND((COLUMN()-2)/24,5),АТС!$A$41:$F$784,3)+'Иные услуги '!$C$5+'РСТ РСО-А'!$L$6+'РСТ РСО-А'!$F$9</f>
        <v>4619.42</v>
      </c>
      <c r="I364" s="119">
        <f>VLOOKUP($A364+ROUND((COLUMN()-2)/24,5),АТС!$A$41:$F$784,3)+'Иные услуги '!$C$5+'РСТ РСО-А'!$L$6+'РСТ РСО-А'!$F$9</f>
        <v>4557.57</v>
      </c>
      <c r="J364" s="119">
        <f>VLOOKUP($A364+ROUND((COLUMN()-2)/24,5),АТС!$A$41:$F$784,3)+'Иные услуги '!$C$5+'РСТ РСО-А'!$L$6+'РСТ РСО-А'!$F$9</f>
        <v>4716.08</v>
      </c>
      <c r="K364" s="119">
        <f>VLOOKUP($A364+ROUND((COLUMN()-2)/24,5),АТС!$A$41:$F$784,3)+'Иные услуги '!$C$5+'РСТ РСО-А'!$L$6+'РСТ РСО-А'!$F$9</f>
        <v>4609.66</v>
      </c>
      <c r="L364" s="119">
        <f>VLOOKUP($A364+ROUND((COLUMN()-2)/24,5),АТС!$A$41:$F$784,3)+'Иные услуги '!$C$5+'РСТ РСО-А'!$L$6+'РСТ РСО-А'!$F$9</f>
        <v>4580.0199999999995</v>
      </c>
      <c r="M364" s="119">
        <f>VLOOKUP($A364+ROUND((COLUMN()-2)/24,5),АТС!$A$41:$F$784,3)+'Иные услуги '!$C$5+'РСТ РСО-А'!$L$6+'РСТ РСО-А'!$F$9</f>
        <v>4554.53</v>
      </c>
      <c r="N364" s="119">
        <f>VLOOKUP($A364+ROUND((COLUMN()-2)/24,5),АТС!$A$41:$F$784,3)+'Иные услуги '!$C$5+'РСТ РСО-А'!$L$6+'РСТ РСО-А'!$F$9</f>
        <v>4567.78</v>
      </c>
      <c r="O364" s="119">
        <f>VLOOKUP($A364+ROUND((COLUMN()-2)/24,5),АТС!$A$41:$F$784,3)+'Иные услуги '!$C$5+'РСТ РСО-А'!$L$6+'РСТ РСО-А'!$F$9</f>
        <v>4571.92</v>
      </c>
      <c r="P364" s="119">
        <f>VLOOKUP($A364+ROUND((COLUMN()-2)/24,5),АТС!$A$41:$F$784,3)+'Иные услуги '!$C$5+'РСТ РСО-А'!$L$6+'РСТ РСО-А'!$F$9</f>
        <v>4575.5999999999995</v>
      </c>
      <c r="Q364" s="119">
        <f>VLOOKUP($A364+ROUND((COLUMN()-2)/24,5),АТС!$A$41:$F$784,3)+'Иные услуги '!$C$5+'РСТ РСО-А'!$L$6+'РСТ РСО-А'!$F$9</f>
        <v>4574.6899999999996</v>
      </c>
      <c r="R364" s="119">
        <f>VLOOKUP($A364+ROUND((COLUMN()-2)/24,5),АТС!$A$41:$F$784,3)+'Иные услуги '!$C$5+'РСТ РСО-А'!$L$6+'РСТ РСО-А'!$F$9</f>
        <v>4589.5199999999995</v>
      </c>
      <c r="S364" s="119">
        <f>VLOOKUP($A364+ROUND((COLUMN()-2)/24,5),АТС!$A$41:$F$784,3)+'Иные услуги '!$C$5+'РСТ РСО-А'!$L$6+'РСТ РСО-А'!$F$9</f>
        <v>4560.3899999999994</v>
      </c>
      <c r="T364" s="119">
        <f>VLOOKUP($A364+ROUND((COLUMN()-2)/24,5),АТС!$A$41:$F$784,3)+'Иные услуги '!$C$5+'РСТ РСО-А'!$L$6+'РСТ РСО-А'!$F$9</f>
        <v>4581.3999999999996</v>
      </c>
      <c r="U364" s="119">
        <f>VLOOKUP($A364+ROUND((COLUMN()-2)/24,5),АТС!$A$41:$F$784,3)+'Иные услуги '!$C$5+'РСТ РСО-А'!$L$6+'РСТ РСО-А'!$F$9</f>
        <v>4560.8099999999995</v>
      </c>
      <c r="V364" s="119">
        <f>VLOOKUP($A364+ROUND((COLUMN()-2)/24,5),АТС!$A$41:$F$784,3)+'Иные услуги '!$C$5+'РСТ РСО-А'!$L$6+'РСТ РСО-А'!$F$9</f>
        <v>4553.2699999999995</v>
      </c>
      <c r="W364" s="119">
        <f>VLOOKUP($A364+ROUND((COLUMN()-2)/24,5),АТС!$A$41:$F$784,3)+'Иные услуги '!$C$5+'РСТ РСО-А'!$L$6+'РСТ РСО-А'!$F$9</f>
        <v>4577.57</v>
      </c>
      <c r="X364" s="119">
        <f>VLOOKUP($A364+ROUND((COLUMN()-2)/24,5),АТС!$A$41:$F$784,3)+'Иные услуги '!$C$5+'РСТ РСО-А'!$L$6+'РСТ РСО-А'!$F$9</f>
        <v>4613.7999999999993</v>
      </c>
      <c r="Y364" s="119">
        <f>VLOOKUP($A364+ROUND((COLUMN()-2)/24,5),АТС!$A$41:$F$784,3)+'Иные услуги '!$C$5+'РСТ РСО-А'!$L$6+'РСТ РСО-А'!$F$9</f>
        <v>4858.29</v>
      </c>
    </row>
    <row r="365" spans="1:25" x14ac:dyDescent="0.2">
      <c r="A365" s="66">
        <f t="shared" si="10"/>
        <v>43326</v>
      </c>
      <c r="B365" s="119">
        <f>VLOOKUP($A365+ROUND((COLUMN()-2)/24,5),АТС!$A$41:$F$784,3)+'Иные услуги '!$C$5+'РСТ РСО-А'!$L$6+'РСТ РСО-А'!$F$9</f>
        <v>4571.12</v>
      </c>
      <c r="C365" s="119">
        <f>VLOOKUP($A365+ROUND((COLUMN()-2)/24,5),АТС!$A$41:$F$784,3)+'Иные услуги '!$C$5+'РСТ РСО-А'!$L$6+'РСТ РСО-А'!$F$9</f>
        <v>4553.99</v>
      </c>
      <c r="D365" s="119">
        <f>VLOOKUP($A365+ROUND((COLUMN()-2)/24,5),АТС!$A$41:$F$784,3)+'Иные услуги '!$C$5+'РСТ РСО-А'!$L$6+'РСТ РСО-А'!$F$9</f>
        <v>4579.0599999999995</v>
      </c>
      <c r="E365" s="119">
        <f>VLOOKUP($A365+ROUND((COLUMN()-2)/24,5),АТС!$A$41:$F$784,3)+'Иные услуги '!$C$5+'РСТ РСО-А'!$L$6+'РСТ РСО-А'!$F$9</f>
        <v>4587.0999999999995</v>
      </c>
      <c r="F365" s="119">
        <f>VLOOKUP($A365+ROUND((COLUMN()-2)/24,5),АТС!$A$41:$F$784,3)+'Иные услуги '!$C$5+'РСТ РСО-А'!$L$6+'РСТ РСО-А'!$F$9</f>
        <v>4586.8499999999995</v>
      </c>
      <c r="G365" s="119">
        <f>VLOOKUP($A365+ROUND((COLUMN()-2)/24,5),АТС!$A$41:$F$784,3)+'Иные услуги '!$C$5+'РСТ РСО-А'!$L$6+'РСТ РСО-А'!$F$9</f>
        <v>4584.09</v>
      </c>
      <c r="H365" s="119">
        <f>VLOOKUP($A365+ROUND((COLUMN()-2)/24,5),АТС!$A$41:$F$784,3)+'Иные услуги '!$C$5+'РСТ РСО-А'!$L$6+'РСТ РСО-А'!$F$9</f>
        <v>4645.33</v>
      </c>
      <c r="I365" s="119">
        <f>VLOOKUP($A365+ROUND((COLUMN()-2)/24,5),АТС!$A$41:$F$784,3)+'Иные услуги '!$C$5+'РСТ РСО-А'!$L$6+'РСТ РСО-А'!$F$9</f>
        <v>4600.33</v>
      </c>
      <c r="J365" s="119">
        <f>VLOOKUP($A365+ROUND((COLUMN()-2)/24,5),АТС!$A$41:$F$784,3)+'Иные услуги '!$C$5+'РСТ РСО-А'!$L$6+'РСТ РСО-А'!$F$9</f>
        <v>4772.51</v>
      </c>
      <c r="K365" s="119">
        <f>VLOOKUP($A365+ROUND((COLUMN()-2)/24,5),АТС!$A$41:$F$784,3)+'Иные услуги '!$C$5+'РСТ РСО-А'!$L$6+'РСТ РСО-А'!$F$9</f>
        <v>4586.87</v>
      </c>
      <c r="L365" s="119">
        <f>VLOOKUP($A365+ROUND((COLUMN()-2)/24,5),АТС!$A$41:$F$784,3)+'Иные услуги '!$C$5+'РСТ РСО-А'!$L$6+'РСТ РСО-А'!$F$9</f>
        <v>4573.08</v>
      </c>
      <c r="M365" s="119">
        <f>VLOOKUP($A365+ROUND((COLUMN()-2)/24,5),АТС!$A$41:$F$784,3)+'Иные услуги '!$C$5+'РСТ РСО-А'!$L$6+'РСТ РСО-А'!$F$9</f>
        <v>4573.38</v>
      </c>
      <c r="N365" s="119">
        <f>VLOOKUP($A365+ROUND((COLUMN()-2)/24,5),АТС!$A$41:$F$784,3)+'Иные услуги '!$C$5+'РСТ РСО-А'!$L$6+'РСТ РСО-А'!$F$9</f>
        <v>4573.37</v>
      </c>
      <c r="O365" s="119">
        <f>VLOOKUP($A365+ROUND((COLUMN()-2)/24,5),АТС!$A$41:$F$784,3)+'Иные услуги '!$C$5+'РСТ РСО-А'!$L$6+'РСТ РСО-А'!$F$9</f>
        <v>4577.2999999999993</v>
      </c>
      <c r="P365" s="119">
        <f>VLOOKUP($A365+ROUND((COLUMN()-2)/24,5),АТС!$A$41:$F$784,3)+'Иные услуги '!$C$5+'РСТ РСО-А'!$L$6+'РСТ РСО-А'!$F$9</f>
        <v>4577.2299999999996</v>
      </c>
      <c r="Q365" s="119">
        <f>VLOOKUP($A365+ROUND((COLUMN()-2)/24,5),АТС!$A$41:$F$784,3)+'Иные услуги '!$C$5+'РСТ РСО-А'!$L$6+'РСТ РСО-А'!$F$9</f>
        <v>4577.1799999999994</v>
      </c>
      <c r="R365" s="119">
        <f>VLOOKUP($A365+ROUND((COLUMN()-2)/24,5),АТС!$A$41:$F$784,3)+'Иные услуги '!$C$5+'РСТ РСО-А'!$L$6+'РСТ РСО-А'!$F$9</f>
        <v>4577.1799999999994</v>
      </c>
      <c r="S365" s="119">
        <f>VLOOKUP($A365+ROUND((COLUMN()-2)/24,5),АТС!$A$41:$F$784,3)+'Иные услуги '!$C$5+'РСТ РСО-А'!$L$6+'РСТ РСО-А'!$F$9</f>
        <v>4577.0499999999993</v>
      </c>
      <c r="T365" s="119">
        <f>VLOOKUP($A365+ROUND((COLUMN()-2)/24,5),АТС!$A$41:$F$784,3)+'Иные услуги '!$C$5+'РСТ РСО-А'!$L$6+'РСТ РСО-А'!$F$9</f>
        <v>4572.53</v>
      </c>
      <c r="U365" s="119">
        <f>VLOOKUP($A365+ROUND((COLUMN()-2)/24,5),АТС!$A$41:$F$784,3)+'Иные услуги '!$C$5+'РСТ РСО-А'!$L$6+'РСТ РСО-А'!$F$9</f>
        <v>4619.9699999999993</v>
      </c>
      <c r="V365" s="119">
        <f>VLOOKUP($A365+ROUND((COLUMN()-2)/24,5),АТС!$A$41:$F$784,3)+'Иные услуги '!$C$5+'РСТ РСО-А'!$L$6+'РСТ РСО-А'!$F$9</f>
        <v>4700.5199999999995</v>
      </c>
      <c r="W365" s="119">
        <f>VLOOKUP($A365+ROUND((COLUMN()-2)/24,5),АТС!$A$41:$F$784,3)+'Иные услуги '!$C$5+'РСТ РСО-А'!$L$6+'РСТ РСО-А'!$F$9</f>
        <v>4676.62</v>
      </c>
      <c r="X365" s="119">
        <f>VLOOKUP($A365+ROUND((COLUMN()-2)/24,5),АТС!$A$41:$F$784,3)+'Иные услуги '!$C$5+'РСТ РСО-А'!$L$6+'РСТ РСО-А'!$F$9</f>
        <v>4609.53</v>
      </c>
      <c r="Y365" s="119">
        <f>VLOOKUP($A365+ROUND((COLUMN()-2)/24,5),АТС!$A$41:$F$784,3)+'Иные услуги '!$C$5+'РСТ РСО-А'!$L$6+'РСТ РСО-А'!$F$9</f>
        <v>4708.09</v>
      </c>
    </row>
    <row r="366" spans="1:25" x14ac:dyDescent="0.2">
      <c r="A366" s="66">
        <f t="shared" si="10"/>
        <v>43327</v>
      </c>
      <c r="B366" s="119">
        <f>VLOOKUP($A366+ROUND((COLUMN()-2)/24,5),АТС!$A$41:$F$784,3)+'Иные услуги '!$C$5+'РСТ РСО-А'!$L$6+'РСТ РСО-А'!$F$9</f>
        <v>4569.53</v>
      </c>
      <c r="C366" s="119">
        <f>VLOOKUP($A366+ROUND((COLUMN()-2)/24,5),АТС!$A$41:$F$784,3)+'Иные услуги '!$C$5+'РСТ РСО-А'!$L$6+'РСТ РСО-А'!$F$9</f>
        <v>4553.5</v>
      </c>
      <c r="D366" s="119">
        <f>VLOOKUP($A366+ROUND((COLUMN()-2)/24,5),АТС!$A$41:$F$784,3)+'Иные услуги '!$C$5+'РСТ РСО-А'!$L$6+'РСТ РСО-А'!$F$9</f>
        <v>4563.2999999999993</v>
      </c>
      <c r="E366" s="119">
        <f>VLOOKUP($A366+ROUND((COLUMN()-2)/24,5),АТС!$A$41:$F$784,3)+'Иные услуги '!$C$5+'РСТ РСО-А'!$L$6+'РСТ РСО-А'!$F$9</f>
        <v>4571.4799999999996</v>
      </c>
      <c r="F366" s="119">
        <f>VLOOKUP($A366+ROUND((COLUMN()-2)/24,5),АТС!$A$41:$F$784,3)+'Иные услуги '!$C$5+'РСТ РСО-А'!$L$6+'РСТ РСО-А'!$F$9</f>
        <v>4571.53</v>
      </c>
      <c r="G366" s="119">
        <f>VLOOKUP($A366+ROUND((COLUMN()-2)/24,5),АТС!$A$41:$F$784,3)+'Иные услуги '!$C$5+'РСТ РСО-А'!$L$6+'РСТ РСО-А'!$F$9</f>
        <v>4588.7699999999995</v>
      </c>
      <c r="H366" s="119">
        <f>VLOOKUP($A366+ROUND((COLUMN()-2)/24,5),АТС!$A$41:$F$784,3)+'Иные услуги '!$C$5+'РСТ РСО-А'!$L$6+'РСТ РСО-А'!$F$9</f>
        <v>4585.46</v>
      </c>
      <c r="I366" s="119">
        <f>VLOOKUP($A366+ROUND((COLUMN()-2)/24,5),АТС!$A$41:$F$784,3)+'Иные услуги '!$C$5+'РСТ РСО-А'!$L$6+'РСТ РСО-А'!$F$9</f>
        <v>4592.76</v>
      </c>
      <c r="J366" s="119">
        <f>VLOOKUP($A366+ROUND((COLUMN()-2)/24,5),АТС!$A$41:$F$784,3)+'Иные услуги '!$C$5+'РСТ РСО-А'!$L$6+'РСТ РСО-А'!$F$9</f>
        <v>4671.91</v>
      </c>
      <c r="K366" s="119">
        <f>VLOOKUP($A366+ROUND((COLUMN()-2)/24,5),АТС!$A$41:$F$784,3)+'Иные услуги '!$C$5+'РСТ РСО-А'!$L$6+'РСТ РСО-А'!$F$9</f>
        <v>4587.7</v>
      </c>
      <c r="L366" s="119">
        <f>VLOOKUP($A366+ROUND((COLUMN()-2)/24,5),АТС!$A$41:$F$784,3)+'Иные услуги '!$C$5+'РСТ РСО-А'!$L$6+'РСТ РСО-А'!$F$9</f>
        <v>4619.0999999999995</v>
      </c>
      <c r="M366" s="119">
        <f>VLOOKUP($A366+ROUND((COLUMN()-2)/24,5),АТС!$A$41:$F$784,3)+'Иные услуги '!$C$5+'РСТ РСО-А'!$L$6+'РСТ РСО-А'!$F$9</f>
        <v>4573.59</v>
      </c>
      <c r="N366" s="119">
        <f>VLOOKUP($A366+ROUND((COLUMN()-2)/24,5),АТС!$A$41:$F$784,3)+'Иные услуги '!$C$5+'РСТ РСО-А'!$L$6+'РСТ РСО-А'!$F$9</f>
        <v>4574</v>
      </c>
      <c r="O366" s="119">
        <f>VLOOKUP($A366+ROUND((COLUMN()-2)/24,5),АТС!$A$41:$F$784,3)+'Иные услуги '!$C$5+'РСТ РСО-А'!$L$6+'РСТ РСО-А'!$F$9</f>
        <v>4577.51</v>
      </c>
      <c r="P366" s="119">
        <f>VLOOKUP($A366+ROUND((COLUMN()-2)/24,5),АТС!$A$41:$F$784,3)+'Иные услуги '!$C$5+'РСТ РСО-А'!$L$6+'РСТ РСО-А'!$F$9</f>
        <v>4577.3999999999996</v>
      </c>
      <c r="Q366" s="119">
        <f>VLOOKUP($A366+ROUND((COLUMN()-2)/24,5),АТС!$A$41:$F$784,3)+'Иные услуги '!$C$5+'РСТ РСО-А'!$L$6+'РСТ РСО-А'!$F$9</f>
        <v>4577.1099999999997</v>
      </c>
      <c r="R366" s="119">
        <f>VLOOKUP($A366+ROUND((COLUMN()-2)/24,5),АТС!$A$41:$F$784,3)+'Иные услуги '!$C$5+'РСТ РСО-А'!$L$6+'РСТ РСО-А'!$F$9</f>
        <v>4576.75</v>
      </c>
      <c r="S366" s="119">
        <f>VLOOKUP($A366+ROUND((COLUMN()-2)/24,5),АТС!$A$41:$F$784,3)+'Иные услуги '!$C$5+'РСТ РСО-А'!$L$6+'РСТ РСО-А'!$F$9</f>
        <v>4590.49</v>
      </c>
      <c r="T366" s="119">
        <f>VLOOKUP($A366+ROUND((COLUMN()-2)/24,5),АТС!$A$41:$F$784,3)+'Иные услуги '!$C$5+'РСТ РСО-А'!$L$6+'РСТ РСО-А'!$F$9</f>
        <v>4586.3899999999994</v>
      </c>
      <c r="U366" s="119">
        <f>VLOOKUP($A366+ROUND((COLUMN()-2)/24,5),АТС!$A$41:$F$784,3)+'Иные услуги '!$C$5+'РСТ РСО-А'!$L$6+'РСТ РСО-А'!$F$9</f>
        <v>4599.96</v>
      </c>
      <c r="V366" s="119">
        <f>VLOOKUP($A366+ROUND((COLUMN()-2)/24,5),АТС!$A$41:$F$784,3)+'Иные услуги '!$C$5+'РСТ РСО-А'!$L$6+'РСТ РСО-А'!$F$9</f>
        <v>4688.6799999999994</v>
      </c>
      <c r="W366" s="119">
        <f>VLOOKUP($A366+ROUND((COLUMN()-2)/24,5),АТС!$A$41:$F$784,3)+'Иные услуги '!$C$5+'РСТ РСО-А'!$L$6+'РСТ РСО-А'!$F$9</f>
        <v>4614.2</v>
      </c>
      <c r="X366" s="119">
        <f>VLOOKUP($A366+ROUND((COLUMN()-2)/24,5),АТС!$A$41:$F$784,3)+'Иные услуги '!$C$5+'РСТ РСО-А'!$L$6+'РСТ РСО-А'!$F$9</f>
        <v>4609.4299999999994</v>
      </c>
      <c r="Y366" s="119">
        <f>VLOOKUP($A366+ROUND((COLUMN()-2)/24,5),АТС!$A$41:$F$784,3)+'Иные услуги '!$C$5+'РСТ РСО-А'!$L$6+'РСТ РСО-А'!$F$9</f>
        <v>4969.5599999999995</v>
      </c>
    </row>
    <row r="367" spans="1:25" x14ac:dyDescent="0.2">
      <c r="A367" s="66">
        <f t="shared" si="10"/>
        <v>43328</v>
      </c>
      <c r="B367" s="119">
        <f>VLOOKUP($A367+ROUND((COLUMN()-2)/24,5),АТС!$A$41:$F$784,3)+'Иные услуги '!$C$5+'РСТ РСО-А'!$L$6+'РСТ РСО-А'!$F$9</f>
        <v>4567.37</v>
      </c>
      <c r="C367" s="119">
        <f>VLOOKUP($A367+ROUND((COLUMN()-2)/24,5),АТС!$A$41:$F$784,3)+'Иные услуги '!$C$5+'РСТ РСО-А'!$L$6+'РСТ РСО-А'!$F$9</f>
        <v>4554.1899999999996</v>
      </c>
      <c r="D367" s="119">
        <f>VLOOKUP($A367+ROUND((COLUMN()-2)/24,5),АТС!$A$41:$F$784,3)+'Иные услуги '!$C$5+'РСТ РСО-А'!$L$6+'РСТ РСО-А'!$F$9</f>
        <v>4563.51</v>
      </c>
      <c r="E367" s="119">
        <f>VLOOKUP($A367+ROUND((COLUMN()-2)/24,5),АТС!$A$41:$F$784,3)+'Иные услуги '!$C$5+'РСТ РСО-А'!$L$6+'РСТ РСО-А'!$F$9</f>
        <v>4571.26</v>
      </c>
      <c r="F367" s="119">
        <f>VLOOKUP($A367+ROUND((COLUMN()-2)/24,5),АТС!$A$41:$F$784,3)+'Иные услуги '!$C$5+'РСТ РСО-А'!$L$6+'РСТ РСО-А'!$F$9</f>
        <v>4572.1099999999997</v>
      </c>
      <c r="G367" s="119">
        <f>VLOOKUP($A367+ROUND((COLUMN()-2)/24,5),АТС!$A$41:$F$784,3)+'Иные услуги '!$C$5+'РСТ РСО-А'!$L$6+'РСТ РСО-А'!$F$9</f>
        <v>4588.38</v>
      </c>
      <c r="H367" s="119">
        <f>VLOOKUP($A367+ROUND((COLUMN()-2)/24,5),АТС!$A$41:$F$784,3)+'Иные услуги '!$C$5+'РСТ РСО-А'!$L$6+'РСТ РСО-А'!$F$9</f>
        <v>4582.8599999999997</v>
      </c>
      <c r="I367" s="119">
        <f>VLOOKUP($A367+ROUND((COLUMN()-2)/24,5),АТС!$A$41:$F$784,3)+'Иные услуги '!$C$5+'РСТ РСО-А'!$L$6+'РСТ РСО-А'!$F$9</f>
        <v>4608.7</v>
      </c>
      <c r="J367" s="119">
        <f>VLOOKUP($A367+ROUND((COLUMN()-2)/24,5),АТС!$A$41:$F$784,3)+'Иные услуги '!$C$5+'РСТ РСО-А'!$L$6+'РСТ РСО-А'!$F$9</f>
        <v>4674.3099999999995</v>
      </c>
      <c r="K367" s="119">
        <f>VLOOKUP($A367+ROUND((COLUMN()-2)/24,5),АТС!$A$41:$F$784,3)+'Иные услуги '!$C$5+'РСТ РСО-А'!$L$6+'РСТ РСО-А'!$F$9</f>
        <v>4586.2999999999993</v>
      </c>
      <c r="L367" s="119">
        <f>VLOOKUP($A367+ROUND((COLUMN()-2)/24,5),АТС!$A$41:$F$784,3)+'Иные услуги '!$C$5+'РСТ РСО-А'!$L$6+'РСТ РСО-А'!$F$9</f>
        <v>4571.82</v>
      </c>
      <c r="M367" s="119">
        <f>VLOOKUP($A367+ROUND((COLUMN()-2)/24,5),АТС!$A$41:$F$784,3)+'Иные услуги '!$C$5+'РСТ РСО-А'!$L$6+'РСТ РСО-А'!$F$9</f>
        <v>4571.95</v>
      </c>
      <c r="N367" s="119">
        <f>VLOOKUP($A367+ROUND((COLUMN()-2)/24,5),АТС!$A$41:$F$784,3)+'Иные услуги '!$C$5+'РСТ РСО-А'!$L$6+'РСТ РСО-А'!$F$9</f>
        <v>4571.76</v>
      </c>
      <c r="O367" s="119">
        <f>VLOOKUP($A367+ROUND((COLUMN()-2)/24,5),АТС!$A$41:$F$784,3)+'Иные услуги '!$C$5+'РСТ РСО-А'!$L$6+'РСТ РСО-А'!$F$9</f>
        <v>4576.12</v>
      </c>
      <c r="P367" s="119">
        <f>VLOOKUP($A367+ROUND((COLUMN()-2)/24,5),АТС!$A$41:$F$784,3)+'Иные услуги '!$C$5+'РСТ РСО-А'!$L$6+'РСТ РСО-А'!$F$9</f>
        <v>4576.29</v>
      </c>
      <c r="Q367" s="119">
        <f>VLOOKUP($A367+ROUND((COLUMN()-2)/24,5),АТС!$A$41:$F$784,3)+'Иные услуги '!$C$5+'РСТ РСО-А'!$L$6+'РСТ РСО-А'!$F$9</f>
        <v>4576.17</v>
      </c>
      <c r="R367" s="119">
        <f>VLOOKUP($A367+ROUND((COLUMN()-2)/24,5),АТС!$A$41:$F$784,3)+'Иные услуги '!$C$5+'РСТ РСО-А'!$L$6+'РСТ РСО-А'!$F$9</f>
        <v>4576.45</v>
      </c>
      <c r="S367" s="119">
        <f>VLOOKUP($A367+ROUND((COLUMN()-2)/24,5),АТС!$A$41:$F$784,3)+'Иные услуги '!$C$5+'РСТ РСО-А'!$L$6+'РСТ РСО-А'!$F$9</f>
        <v>4590.1099999999997</v>
      </c>
      <c r="T367" s="119">
        <f>VLOOKUP($A367+ROUND((COLUMN()-2)/24,5),АТС!$A$41:$F$784,3)+'Иные услуги '!$C$5+'РСТ РСО-А'!$L$6+'РСТ РСО-А'!$F$9</f>
        <v>4587.6799999999994</v>
      </c>
      <c r="U367" s="119">
        <f>VLOOKUP($A367+ROUND((COLUMN()-2)/24,5),АТС!$A$41:$F$784,3)+'Иные услуги '!$C$5+'РСТ РСО-А'!$L$6+'РСТ РСО-А'!$F$9</f>
        <v>4581.8899999999994</v>
      </c>
      <c r="V367" s="119">
        <f>VLOOKUP($A367+ROUND((COLUMN()-2)/24,5),АТС!$A$41:$F$784,3)+'Иные услуги '!$C$5+'РСТ РСО-А'!$L$6+'РСТ РСО-А'!$F$9</f>
        <v>4672.9299999999994</v>
      </c>
      <c r="W367" s="119">
        <f>VLOOKUP($A367+ROUND((COLUMN()-2)/24,5),АТС!$A$41:$F$784,3)+'Иные услуги '!$C$5+'РСТ РСО-А'!$L$6+'РСТ РСО-А'!$F$9</f>
        <v>4616.8999999999996</v>
      </c>
      <c r="X367" s="119">
        <f>VLOOKUP($A367+ROUND((COLUMN()-2)/24,5),АТС!$A$41:$F$784,3)+'Иные услуги '!$C$5+'РСТ РСО-А'!$L$6+'РСТ РСО-А'!$F$9</f>
        <v>4612.46</v>
      </c>
      <c r="Y367" s="119">
        <f>VLOOKUP($A367+ROUND((COLUMN()-2)/24,5),АТС!$A$41:$F$784,3)+'Иные услуги '!$C$5+'РСТ РСО-А'!$L$6+'РСТ РСО-А'!$F$9</f>
        <v>4975.49</v>
      </c>
    </row>
    <row r="368" spans="1:25" x14ac:dyDescent="0.2">
      <c r="A368" s="66">
        <f t="shared" si="10"/>
        <v>43329</v>
      </c>
      <c r="B368" s="119">
        <f>VLOOKUP($A368+ROUND((COLUMN()-2)/24,5),АТС!$A$41:$F$784,3)+'Иные услуги '!$C$5+'РСТ РСО-А'!$L$6+'РСТ РСО-А'!$F$9</f>
        <v>4571.34</v>
      </c>
      <c r="C368" s="119">
        <f>VLOOKUP($A368+ROUND((COLUMN()-2)/24,5),АТС!$A$41:$F$784,3)+'Иные услуги '!$C$5+'РСТ РСО-А'!$L$6+'РСТ РСО-А'!$F$9</f>
        <v>4555.24</v>
      </c>
      <c r="D368" s="119">
        <f>VLOOKUP($A368+ROUND((COLUMN()-2)/24,5),АТС!$A$41:$F$784,3)+'Иные услуги '!$C$5+'РСТ РСО-А'!$L$6+'РСТ РСО-А'!$F$9</f>
        <v>4563.79</v>
      </c>
      <c r="E368" s="119">
        <f>VLOOKUP($A368+ROUND((COLUMN()-2)/24,5),АТС!$A$41:$F$784,3)+'Иные услуги '!$C$5+'РСТ РСО-А'!$L$6+'РСТ РСО-А'!$F$9</f>
        <v>4563.4299999999994</v>
      </c>
      <c r="F368" s="119">
        <f>VLOOKUP($A368+ROUND((COLUMN()-2)/24,5),АТС!$A$41:$F$784,3)+'Иные услуги '!$C$5+'РСТ РСО-А'!$L$6+'РСТ РСО-А'!$F$9</f>
        <v>4563.51</v>
      </c>
      <c r="G368" s="119">
        <f>VLOOKUP($A368+ROUND((COLUMN()-2)/24,5),АТС!$A$41:$F$784,3)+'Иные услуги '!$C$5+'РСТ РСО-А'!$L$6+'РСТ РСО-А'!$F$9</f>
        <v>4582.24</v>
      </c>
      <c r="H368" s="119">
        <f>VLOOKUP($A368+ROUND((COLUMN()-2)/24,5),АТС!$A$41:$F$784,3)+'Иные услуги '!$C$5+'РСТ РСО-А'!$L$6+'РСТ РСО-А'!$F$9</f>
        <v>4570.5199999999995</v>
      </c>
      <c r="I368" s="119">
        <f>VLOOKUP($A368+ROUND((COLUMN()-2)/24,5),АТС!$A$41:$F$784,3)+'Иные услуги '!$C$5+'РСТ РСО-А'!$L$6+'РСТ РСО-А'!$F$9</f>
        <v>4633.58</v>
      </c>
      <c r="J368" s="119">
        <f>VLOOKUP($A368+ROUND((COLUMN()-2)/24,5),АТС!$A$41:$F$784,3)+'Иные услуги '!$C$5+'РСТ РСО-А'!$L$6+'РСТ РСО-А'!$F$9</f>
        <v>4695.5999999999995</v>
      </c>
      <c r="K368" s="119">
        <f>VLOOKUP($A368+ROUND((COLUMN()-2)/24,5),АТС!$A$41:$F$784,3)+'Иные услуги '!$C$5+'РСТ РСО-А'!$L$6+'РСТ РСО-А'!$F$9</f>
        <v>4580.21</v>
      </c>
      <c r="L368" s="119">
        <f>VLOOKUP($A368+ROUND((COLUMN()-2)/24,5),АТС!$A$41:$F$784,3)+'Иные услуги '!$C$5+'РСТ РСО-А'!$L$6+'РСТ РСО-А'!$F$9</f>
        <v>4566.03</v>
      </c>
      <c r="M368" s="119">
        <f>VLOOKUP($A368+ROUND((COLUMN()-2)/24,5),АТС!$A$41:$F$784,3)+'Иные услуги '!$C$5+'РСТ РСО-А'!$L$6+'РСТ РСО-А'!$F$9</f>
        <v>4569.3999999999996</v>
      </c>
      <c r="N368" s="119">
        <f>VLOOKUP($A368+ROUND((COLUMN()-2)/24,5),АТС!$A$41:$F$784,3)+'Иные услуги '!$C$5+'РСТ РСО-А'!$L$6+'РСТ РСО-А'!$F$9</f>
        <v>4569</v>
      </c>
      <c r="O368" s="119">
        <f>VLOOKUP($A368+ROUND((COLUMN()-2)/24,5),АТС!$A$41:$F$784,3)+'Иные услуги '!$C$5+'РСТ РСО-А'!$L$6+'РСТ РСО-А'!$F$9</f>
        <v>4569.0999999999995</v>
      </c>
      <c r="P368" s="119">
        <f>VLOOKUP($A368+ROUND((COLUMN()-2)/24,5),АТС!$A$41:$F$784,3)+'Иные услуги '!$C$5+'РСТ РСО-А'!$L$6+'РСТ РСО-А'!$F$9</f>
        <v>4568.96</v>
      </c>
      <c r="Q368" s="119">
        <f>VLOOKUP($A368+ROUND((COLUMN()-2)/24,5),АТС!$A$41:$F$784,3)+'Иные услуги '!$C$5+'РСТ РСО-А'!$L$6+'РСТ РСО-А'!$F$9</f>
        <v>4565.9399999999996</v>
      </c>
      <c r="R368" s="119">
        <f>VLOOKUP($A368+ROUND((COLUMN()-2)/24,5),АТС!$A$41:$F$784,3)+'Иные услуги '!$C$5+'РСТ РСО-А'!$L$6+'РСТ РСО-А'!$F$9</f>
        <v>4565.8899999999994</v>
      </c>
      <c r="S368" s="119">
        <f>VLOOKUP($A368+ROUND((COLUMN()-2)/24,5),АТС!$A$41:$F$784,3)+'Иные услуги '!$C$5+'РСТ РСО-А'!$L$6+'РСТ РСО-А'!$F$9</f>
        <v>4579.78</v>
      </c>
      <c r="T368" s="119">
        <f>VLOOKUP($A368+ROUND((COLUMN()-2)/24,5),АТС!$A$41:$F$784,3)+'Иные услуги '!$C$5+'РСТ РСО-А'!$L$6+'РСТ РСО-А'!$F$9</f>
        <v>4594.2699999999995</v>
      </c>
      <c r="U368" s="119">
        <f>VLOOKUP($A368+ROUND((COLUMN()-2)/24,5),АТС!$A$41:$F$784,3)+'Иные услуги '!$C$5+'РСТ РСО-А'!$L$6+'РСТ РСО-А'!$F$9</f>
        <v>4576.49</v>
      </c>
      <c r="V368" s="119">
        <f>VLOOKUP($A368+ROUND((COLUMN()-2)/24,5),АТС!$A$41:$F$784,3)+'Иные услуги '!$C$5+'РСТ РСО-А'!$L$6+'РСТ РСО-А'!$F$9</f>
        <v>4684.37</v>
      </c>
      <c r="W368" s="119">
        <f>VLOOKUP($A368+ROUND((COLUMN()-2)/24,5),АТС!$A$41:$F$784,3)+'Иные услуги '!$C$5+'РСТ РСО-А'!$L$6+'РСТ РСО-А'!$F$9</f>
        <v>4604.5199999999995</v>
      </c>
      <c r="X368" s="119">
        <f>VLOOKUP($A368+ROUND((COLUMN()-2)/24,5),АТС!$A$41:$F$784,3)+'Иные услуги '!$C$5+'РСТ РСО-А'!$L$6+'РСТ РСО-А'!$F$9</f>
        <v>4598.8899999999994</v>
      </c>
      <c r="Y368" s="119">
        <f>VLOOKUP($A368+ROUND((COLUMN()-2)/24,5),АТС!$A$41:$F$784,3)+'Иные услуги '!$C$5+'РСТ РСО-А'!$L$6+'РСТ РСО-А'!$F$9</f>
        <v>5038.2</v>
      </c>
    </row>
    <row r="369" spans="1:25" x14ac:dyDescent="0.2">
      <c r="A369" s="66">
        <f t="shared" si="10"/>
        <v>43330</v>
      </c>
      <c r="B369" s="119">
        <f>VLOOKUP($A369+ROUND((COLUMN()-2)/24,5),АТС!$A$41:$F$784,3)+'Иные услуги '!$C$5+'РСТ РСО-А'!$L$6+'РСТ РСО-А'!$F$9</f>
        <v>4606.2999999999993</v>
      </c>
      <c r="C369" s="119">
        <f>VLOOKUP($A369+ROUND((COLUMN()-2)/24,5),АТС!$A$41:$F$784,3)+'Иные услуги '!$C$5+'РСТ РСО-А'!$L$6+'РСТ РСО-А'!$F$9</f>
        <v>4559.5</v>
      </c>
      <c r="D369" s="119">
        <f>VLOOKUP($A369+ROUND((COLUMN()-2)/24,5),АТС!$A$41:$F$784,3)+'Иные услуги '!$C$5+'РСТ РСО-А'!$L$6+'РСТ РСО-А'!$F$9</f>
        <v>4567.62</v>
      </c>
      <c r="E369" s="119">
        <f>VLOOKUP($A369+ROUND((COLUMN()-2)/24,5),АТС!$A$41:$F$784,3)+'Иные услуги '!$C$5+'РСТ РСО-А'!$L$6+'РСТ РСО-А'!$F$9</f>
        <v>4566.51</v>
      </c>
      <c r="F369" s="119">
        <f>VLOOKUP($A369+ROUND((COLUMN()-2)/24,5),АТС!$A$41:$F$784,3)+'Иные услуги '!$C$5+'РСТ РСО-А'!$L$6+'РСТ РСО-А'!$F$9</f>
        <v>4567.82</v>
      </c>
      <c r="G369" s="119">
        <f>VLOOKUP($A369+ROUND((COLUMN()-2)/24,5),АТС!$A$41:$F$784,3)+'Иные услуги '!$C$5+'РСТ РСО-А'!$L$6+'РСТ РСО-А'!$F$9</f>
        <v>4585.2199999999993</v>
      </c>
      <c r="H369" s="119">
        <f>VLOOKUP($A369+ROUND((COLUMN()-2)/24,5),АТС!$A$41:$F$784,3)+'Иные услуги '!$C$5+'РСТ РСО-А'!$L$6+'РСТ РСО-А'!$F$9</f>
        <v>4606.7299999999996</v>
      </c>
      <c r="I369" s="119">
        <f>VLOOKUP($A369+ROUND((COLUMN()-2)/24,5),АТС!$A$41:$F$784,3)+'Иные услуги '!$C$5+'РСТ РСО-А'!$L$6+'РСТ РСО-А'!$F$9</f>
        <v>4567.7699999999995</v>
      </c>
      <c r="J369" s="119">
        <f>VLOOKUP($A369+ROUND((COLUMN()-2)/24,5),АТС!$A$41:$F$784,3)+'Иные услуги '!$C$5+'РСТ РСО-А'!$L$6+'РСТ РСО-А'!$F$9</f>
        <v>4791.75</v>
      </c>
      <c r="K369" s="119">
        <f>VLOOKUP($A369+ROUND((COLUMN()-2)/24,5),АТС!$A$41:$F$784,3)+'Иные услуги '!$C$5+'РСТ РСО-А'!$L$6+'РСТ РСО-А'!$F$9</f>
        <v>4619.51</v>
      </c>
      <c r="L369" s="119">
        <f>VLOOKUP($A369+ROUND((COLUMN()-2)/24,5),АТС!$A$41:$F$784,3)+'Иные услуги '!$C$5+'РСТ РСО-А'!$L$6+'РСТ РСО-А'!$F$9</f>
        <v>4618.84</v>
      </c>
      <c r="M369" s="119">
        <f>VLOOKUP($A369+ROUND((COLUMN()-2)/24,5),АТС!$A$41:$F$784,3)+'Иные услуги '!$C$5+'РСТ РСО-А'!$L$6+'РСТ РСО-А'!$F$9</f>
        <v>4619.5499999999993</v>
      </c>
      <c r="N369" s="119">
        <f>VLOOKUP($A369+ROUND((COLUMN()-2)/24,5),АТС!$A$41:$F$784,3)+'Иные услуги '!$C$5+'РСТ РСО-А'!$L$6+'РСТ РСО-А'!$F$9</f>
        <v>4619.59</v>
      </c>
      <c r="O369" s="119">
        <f>VLOOKUP($A369+ROUND((COLUMN()-2)/24,5),АТС!$A$41:$F$784,3)+'Иные услуги '!$C$5+'РСТ РСО-А'!$L$6+'РСТ РСО-А'!$F$9</f>
        <v>4619.76</v>
      </c>
      <c r="P369" s="119">
        <f>VLOOKUP($A369+ROUND((COLUMN()-2)/24,5),АТС!$A$41:$F$784,3)+'Иные услуги '!$C$5+'РСТ РСО-А'!$L$6+'РСТ РСО-А'!$F$9</f>
        <v>4620.01</v>
      </c>
      <c r="Q369" s="119">
        <f>VLOOKUP($A369+ROUND((COLUMN()-2)/24,5),АТС!$A$41:$F$784,3)+'Иные услуги '!$C$5+'РСТ РСО-А'!$L$6+'РСТ РСО-А'!$F$9</f>
        <v>4618.3099999999995</v>
      </c>
      <c r="R369" s="119">
        <f>VLOOKUP($A369+ROUND((COLUMN()-2)/24,5),АТС!$A$41:$F$784,3)+'Иные услуги '!$C$5+'РСТ РСО-А'!$L$6+'РСТ РСО-А'!$F$9</f>
        <v>4617.7999999999993</v>
      </c>
      <c r="S369" s="119">
        <f>VLOOKUP($A369+ROUND((COLUMN()-2)/24,5),АТС!$A$41:$F$784,3)+'Иные услуги '!$C$5+'РСТ РСО-А'!$L$6+'РСТ РСО-А'!$F$9</f>
        <v>4618.2</v>
      </c>
      <c r="T369" s="119">
        <f>VLOOKUP($A369+ROUND((COLUMN()-2)/24,5),АТС!$A$41:$F$784,3)+'Иные услуги '!$C$5+'РСТ РСО-А'!$L$6+'РСТ РСО-А'!$F$9</f>
        <v>4618.67</v>
      </c>
      <c r="U369" s="119">
        <f>VLOOKUP($A369+ROUND((COLUMN()-2)/24,5),АТС!$A$41:$F$784,3)+'Иные услуги '!$C$5+'РСТ РСО-А'!$L$6+'РСТ РСО-А'!$F$9</f>
        <v>4619.6899999999996</v>
      </c>
      <c r="V369" s="119">
        <f>VLOOKUP($A369+ROUND((COLUMN()-2)/24,5),АТС!$A$41:$F$784,3)+'Иные услуги '!$C$5+'РСТ РСО-А'!$L$6+'РСТ РСО-А'!$F$9</f>
        <v>4582.54</v>
      </c>
      <c r="W369" s="119">
        <f>VLOOKUP($A369+ROUND((COLUMN()-2)/24,5),АТС!$A$41:$F$784,3)+'Иные услуги '!$C$5+'РСТ РСО-А'!$L$6+'РСТ РСО-А'!$F$9</f>
        <v>4577.08</v>
      </c>
      <c r="X369" s="119">
        <f>VLOOKUP($A369+ROUND((COLUMN()-2)/24,5),АТС!$A$41:$F$784,3)+'Иные услуги '!$C$5+'РСТ РСО-А'!$L$6+'РСТ РСО-А'!$F$9</f>
        <v>4711.7</v>
      </c>
      <c r="Y369" s="119">
        <f>VLOOKUP($A369+ROUND((COLUMN()-2)/24,5),АТС!$A$41:$F$784,3)+'Иные услуги '!$C$5+'РСТ РСО-А'!$L$6+'РСТ РСО-А'!$F$9</f>
        <v>5048.83</v>
      </c>
    </row>
    <row r="370" spans="1:25" x14ac:dyDescent="0.2">
      <c r="A370" s="66">
        <f t="shared" si="10"/>
        <v>43331</v>
      </c>
      <c r="B370" s="119">
        <f>VLOOKUP($A370+ROUND((COLUMN()-2)/24,5),АТС!$A$41:$F$784,3)+'Иные услуги '!$C$5+'РСТ РСО-А'!$L$6+'РСТ РСО-А'!$F$9</f>
        <v>4604.3999999999996</v>
      </c>
      <c r="C370" s="119">
        <f>VLOOKUP($A370+ROUND((COLUMN()-2)/24,5),АТС!$A$41:$F$784,3)+'Иные услуги '!$C$5+'РСТ РСО-А'!$L$6+'РСТ РСО-А'!$F$9</f>
        <v>4561.58</v>
      </c>
      <c r="D370" s="119">
        <f>VLOOKUP($A370+ROUND((COLUMN()-2)/24,5),АТС!$A$41:$F$784,3)+'Иные услуги '!$C$5+'РСТ РСО-А'!$L$6+'РСТ РСО-А'!$F$9</f>
        <v>4576.16</v>
      </c>
      <c r="E370" s="119">
        <f>VLOOKUP($A370+ROUND((COLUMN()-2)/24,5),АТС!$A$41:$F$784,3)+'Иные услуги '!$C$5+'РСТ РСО-А'!$L$6+'РСТ РСО-А'!$F$9</f>
        <v>4575.75</v>
      </c>
      <c r="F370" s="119">
        <f>VLOOKUP($A370+ROUND((COLUMN()-2)/24,5),АТС!$A$41:$F$784,3)+'Иные услуги '!$C$5+'РСТ РСО-А'!$L$6+'РСТ РСО-А'!$F$9</f>
        <v>4601.92</v>
      </c>
      <c r="G370" s="119">
        <f>VLOOKUP($A370+ROUND((COLUMN()-2)/24,5),АТС!$A$41:$F$784,3)+'Иные услуги '!$C$5+'РСТ РСО-А'!$L$6+'РСТ РСО-А'!$F$9</f>
        <v>4619.7699999999995</v>
      </c>
      <c r="H370" s="119">
        <f>VLOOKUP($A370+ROUND((COLUMN()-2)/24,5),АТС!$A$41:$F$784,3)+'Иные услуги '!$C$5+'РСТ РСО-А'!$L$6+'РСТ РСО-А'!$F$9</f>
        <v>4622.6899999999996</v>
      </c>
      <c r="I370" s="119">
        <f>VLOOKUP($A370+ROUND((COLUMN()-2)/24,5),АТС!$A$41:$F$784,3)+'Иные услуги '!$C$5+'РСТ РСО-А'!$L$6+'РСТ РСО-А'!$F$9</f>
        <v>4576.1499999999996</v>
      </c>
      <c r="J370" s="119">
        <f>VLOOKUP($A370+ROUND((COLUMN()-2)/24,5),АТС!$A$41:$F$784,3)+'Иные услуги '!$C$5+'РСТ РСО-А'!$L$6+'РСТ РСО-А'!$F$9</f>
        <v>4831.75</v>
      </c>
      <c r="K370" s="119">
        <f>VLOOKUP($A370+ROUND((COLUMN()-2)/24,5),АТС!$A$41:$F$784,3)+'Иные услуги '!$C$5+'РСТ РСО-А'!$L$6+'РСТ РСО-А'!$F$9</f>
        <v>4723.5599999999995</v>
      </c>
      <c r="L370" s="119">
        <f>VLOOKUP($A370+ROUND((COLUMN()-2)/24,5),АТС!$A$41:$F$784,3)+'Иные услуги '!$C$5+'РСТ РСО-А'!$L$6+'РСТ РСО-А'!$F$9</f>
        <v>4648.1899999999996</v>
      </c>
      <c r="M370" s="119">
        <f>VLOOKUP($A370+ROUND((COLUMN()-2)/24,5),АТС!$A$41:$F$784,3)+'Иные услуги '!$C$5+'РСТ РСО-А'!$L$6+'РСТ РСО-А'!$F$9</f>
        <v>4649.8499999999995</v>
      </c>
      <c r="N370" s="119">
        <f>VLOOKUP($A370+ROUND((COLUMN()-2)/24,5),АТС!$A$41:$F$784,3)+'Иные услуги '!$C$5+'РСТ РСО-А'!$L$6+'РСТ РСО-А'!$F$9</f>
        <v>4650.0999999999995</v>
      </c>
      <c r="O370" s="119">
        <f>VLOOKUP($A370+ROUND((COLUMN()-2)/24,5),АТС!$A$41:$F$784,3)+'Иные услуги '!$C$5+'РСТ РСО-А'!$L$6+'РСТ РСО-А'!$F$9</f>
        <v>4650.2999999999993</v>
      </c>
      <c r="P370" s="119">
        <f>VLOOKUP($A370+ROUND((COLUMN()-2)/24,5),АТС!$A$41:$F$784,3)+'Иные услуги '!$C$5+'РСТ РСО-А'!$L$6+'РСТ РСО-А'!$F$9</f>
        <v>4647.74</v>
      </c>
      <c r="Q370" s="119">
        <f>VLOOKUP($A370+ROUND((COLUMN()-2)/24,5),АТС!$A$41:$F$784,3)+'Иные услуги '!$C$5+'РСТ РСО-А'!$L$6+'РСТ РСО-А'!$F$9</f>
        <v>4647.09</v>
      </c>
      <c r="R370" s="119">
        <f>VLOOKUP($A370+ROUND((COLUMN()-2)/24,5),АТС!$A$41:$F$784,3)+'Иные услуги '!$C$5+'РСТ РСО-А'!$L$6+'РСТ РСО-А'!$F$9</f>
        <v>4646.1099999999997</v>
      </c>
      <c r="S370" s="119">
        <f>VLOOKUP($A370+ROUND((COLUMN()-2)/24,5),АТС!$A$41:$F$784,3)+'Иные услуги '!$C$5+'РСТ РСО-А'!$L$6+'РСТ РСО-А'!$F$9</f>
        <v>4646.3099999999995</v>
      </c>
      <c r="T370" s="119">
        <f>VLOOKUP($A370+ROUND((COLUMN()-2)/24,5),АТС!$A$41:$F$784,3)+'Иные услуги '!$C$5+'РСТ РСО-А'!$L$6+'РСТ РСО-А'!$F$9</f>
        <v>4630.04</v>
      </c>
      <c r="U370" s="119">
        <f>VLOOKUP($A370+ROUND((COLUMN()-2)/24,5),АТС!$A$41:$F$784,3)+'Иные услуги '!$C$5+'РСТ РСО-А'!$L$6+'РСТ РСО-А'!$F$9</f>
        <v>4585.0599999999995</v>
      </c>
      <c r="V370" s="119">
        <f>VLOOKUP($A370+ROUND((COLUMN()-2)/24,5),АТС!$A$41:$F$784,3)+'Иные услуги '!$C$5+'РСТ РСО-А'!$L$6+'РСТ РСО-А'!$F$9</f>
        <v>4636.5599999999995</v>
      </c>
      <c r="W370" s="119">
        <f>VLOOKUP($A370+ROUND((COLUMN()-2)/24,5),АТС!$A$41:$F$784,3)+'Иные услуги '!$C$5+'РСТ РСО-А'!$L$6+'РСТ РСО-А'!$F$9</f>
        <v>4587.71</v>
      </c>
      <c r="X370" s="119">
        <f>VLOOKUP($A370+ROUND((COLUMN()-2)/24,5),АТС!$A$41:$F$784,3)+'Иные услуги '!$C$5+'РСТ РСО-А'!$L$6+'РСТ РСО-А'!$F$9</f>
        <v>4726.09</v>
      </c>
      <c r="Y370" s="119">
        <f>VLOOKUP($A370+ROUND((COLUMN()-2)/24,5),АТС!$A$41:$F$784,3)+'Иные услуги '!$C$5+'РСТ РСО-А'!$L$6+'РСТ РСО-А'!$F$9</f>
        <v>5077.37</v>
      </c>
    </row>
    <row r="371" spans="1:25" x14ac:dyDescent="0.2">
      <c r="A371" s="66">
        <f t="shared" si="10"/>
        <v>43332</v>
      </c>
      <c r="B371" s="119">
        <f>VLOOKUP($A371+ROUND((COLUMN()-2)/24,5),АТС!$A$41:$F$784,3)+'Иные услуги '!$C$5+'РСТ РСО-А'!$L$6+'РСТ РСО-А'!$F$9</f>
        <v>4587.75</v>
      </c>
      <c r="C371" s="119">
        <f>VLOOKUP($A371+ROUND((COLUMN()-2)/24,5),АТС!$A$41:$F$784,3)+'Иные услуги '!$C$5+'РСТ РСО-А'!$L$6+'РСТ РСО-А'!$F$9</f>
        <v>4563.25</v>
      </c>
      <c r="D371" s="119">
        <f>VLOOKUP($A371+ROUND((COLUMN()-2)/24,5),АТС!$A$41:$F$784,3)+'Иные услуги '!$C$5+'РСТ РСО-А'!$L$6+'РСТ РСО-А'!$F$9</f>
        <v>4579.0499999999993</v>
      </c>
      <c r="E371" s="119">
        <f>VLOOKUP($A371+ROUND((COLUMN()-2)/24,5),АТС!$A$41:$F$784,3)+'Иные услуги '!$C$5+'РСТ РСО-А'!$L$6+'РСТ РСО-А'!$F$9</f>
        <v>4579.34</v>
      </c>
      <c r="F371" s="119">
        <f>VLOOKUP($A371+ROUND((COLUMN()-2)/24,5),АТС!$A$41:$F$784,3)+'Иные услуги '!$C$5+'РСТ РСО-А'!$L$6+'РСТ РСО-А'!$F$9</f>
        <v>4579.82</v>
      </c>
      <c r="G371" s="119">
        <f>VLOOKUP($A371+ROUND((COLUMN()-2)/24,5),АТС!$A$41:$F$784,3)+'Иные услуги '!$C$5+'РСТ РСО-А'!$L$6+'РСТ РСО-А'!$F$9</f>
        <v>4618.6399999999994</v>
      </c>
      <c r="H371" s="119">
        <f>VLOOKUP($A371+ROUND((COLUMN()-2)/24,5),АТС!$A$41:$F$784,3)+'Иные услуги '!$C$5+'РСТ РСО-А'!$L$6+'РСТ РСО-А'!$F$9</f>
        <v>4584.4699999999993</v>
      </c>
      <c r="I371" s="119">
        <f>VLOOKUP($A371+ROUND((COLUMN()-2)/24,5),АТС!$A$41:$F$784,3)+'Иные услуги '!$C$5+'РСТ РСО-А'!$L$6+'РСТ РСО-А'!$F$9</f>
        <v>4565.88</v>
      </c>
      <c r="J371" s="119">
        <f>VLOOKUP($A371+ROUND((COLUMN()-2)/24,5),АТС!$A$41:$F$784,3)+'Иные услуги '!$C$5+'РСТ РСО-А'!$L$6+'РСТ РСО-А'!$F$9</f>
        <v>4721.4799999999996</v>
      </c>
      <c r="K371" s="119">
        <f>VLOOKUP($A371+ROUND((COLUMN()-2)/24,5),АТС!$A$41:$F$784,3)+'Иные услуги '!$C$5+'РСТ РСО-А'!$L$6+'РСТ РСО-А'!$F$9</f>
        <v>4588.5599999999995</v>
      </c>
      <c r="L371" s="119">
        <f>VLOOKUP($A371+ROUND((COLUMN()-2)/24,5),АТС!$A$41:$F$784,3)+'Иные услуги '!$C$5+'РСТ РСО-А'!$L$6+'РСТ РСО-А'!$F$9</f>
        <v>4574.1499999999996</v>
      </c>
      <c r="M371" s="119">
        <f>VLOOKUP($A371+ROUND((COLUMN()-2)/24,5),АТС!$A$41:$F$784,3)+'Иные услуги '!$C$5+'РСТ РСО-А'!$L$6+'РСТ РСО-А'!$F$9</f>
        <v>4575.4299999999994</v>
      </c>
      <c r="N371" s="119">
        <f>VLOOKUP($A371+ROUND((COLUMN()-2)/24,5),АТС!$A$41:$F$784,3)+'Иные услуги '!$C$5+'РСТ РСО-А'!$L$6+'РСТ РСО-А'!$F$9</f>
        <v>4575.34</v>
      </c>
      <c r="O371" s="119">
        <f>VLOOKUP($A371+ROUND((COLUMN()-2)/24,5),АТС!$A$41:$F$784,3)+'Иные услуги '!$C$5+'РСТ РСО-А'!$L$6+'РСТ РСО-А'!$F$9</f>
        <v>4576.0499999999993</v>
      </c>
      <c r="P371" s="119">
        <f>VLOOKUP($A371+ROUND((COLUMN()-2)/24,5),АТС!$A$41:$F$784,3)+'Иные услуги '!$C$5+'РСТ РСО-А'!$L$6+'РСТ РСО-А'!$F$9</f>
        <v>4576.2199999999993</v>
      </c>
      <c r="Q371" s="119">
        <f>VLOOKUP($A371+ROUND((COLUMN()-2)/24,5),АТС!$A$41:$F$784,3)+'Иные услуги '!$C$5+'РСТ РСО-А'!$L$6+'РСТ РСО-А'!$F$9</f>
        <v>4576.42</v>
      </c>
      <c r="R371" s="119">
        <f>VLOOKUP($A371+ROUND((COLUMN()-2)/24,5),АТС!$A$41:$F$784,3)+'Иные услуги '!$C$5+'РСТ РСО-А'!$L$6+'РСТ РСО-А'!$F$9</f>
        <v>4576.49</v>
      </c>
      <c r="S371" s="119">
        <f>VLOOKUP($A371+ROUND((COLUMN()-2)/24,5),АТС!$A$41:$F$784,3)+'Иные услуги '!$C$5+'РСТ РСО-А'!$L$6+'РСТ РСО-А'!$F$9</f>
        <v>4587.1899999999996</v>
      </c>
      <c r="T371" s="119">
        <f>VLOOKUP($A371+ROUND((COLUMN()-2)/24,5),АТС!$A$41:$F$784,3)+'Иные услуги '!$C$5+'РСТ РСО-А'!$L$6+'РСТ РСО-А'!$F$9</f>
        <v>4601.62</v>
      </c>
      <c r="U371" s="119">
        <f>VLOOKUP($A371+ROUND((COLUMN()-2)/24,5),АТС!$A$41:$F$784,3)+'Иные услуги '!$C$5+'РСТ РСО-А'!$L$6+'РСТ РСО-А'!$F$9</f>
        <v>4611.1099999999997</v>
      </c>
      <c r="V371" s="119">
        <f>VLOOKUP($A371+ROUND((COLUMN()-2)/24,5),АТС!$A$41:$F$784,3)+'Иные услуги '!$C$5+'РСТ РСО-А'!$L$6+'РСТ РСО-А'!$F$9</f>
        <v>4699.21</v>
      </c>
      <c r="W371" s="119">
        <f>VLOOKUP($A371+ROUND((COLUMN()-2)/24,5),АТС!$A$41:$F$784,3)+'Иные услуги '!$C$5+'РСТ РСО-А'!$L$6+'РСТ РСО-А'!$F$9</f>
        <v>4618.7999999999993</v>
      </c>
      <c r="X371" s="119">
        <f>VLOOKUP($A371+ROUND((COLUMN()-2)/24,5),АТС!$A$41:$F$784,3)+'Иные услуги '!$C$5+'РСТ РСО-А'!$L$6+'РСТ РСО-А'!$F$9</f>
        <v>4622.1399999999994</v>
      </c>
      <c r="Y371" s="119">
        <f>VLOOKUP($A371+ROUND((COLUMN()-2)/24,5),АТС!$A$41:$F$784,3)+'Иные услуги '!$C$5+'РСТ РСО-А'!$L$6+'РСТ РСО-А'!$F$9</f>
        <v>5071.92</v>
      </c>
    </row>
    <row r="372" spans="1:25" x14ac:dyDescent="0.2">
      <c r="A372" s="66">
        <f t="shared" si="10"/>
        <v>43333</v>
      </c>
      <c r="B372" s="119">
        <f>VLOOKUP($A372+ROUND((COLUMN()-2)/24,5),АТС!$A$41:$F$784,3)+'Иные услуги '!$C$5+'РСТ РСО-А'!$L$6+'РСТ РСО-А'!$F$9</f>
        <v>4571.17</v>
      </c>
      <c r="C372" s="119">
        <f>VLOOKUP($A372+ROUND((COLUMN()-2)/24,5),АТС!$A$41:$F$784,3)+'Иные услуги '!$C$5+'РСТ РСО-А'!$L$6+'РСТ РСО-А'!$F$9</f>
        <v>4555.58</v>
      </c>
      <c r="D372" s="119">
        <f>VLOOKUP($A372+ROUND((COLUMN()-2)/24,5),АТС!$A$41:$F$784,3)+'Иные услуги '!$C$5+'РСТ РСО-А'!$L$6+'РСТ РСО-А'!$F$9</f>
        <v>4577.08</v>
      </c>
      <c r="E372" s="119">
        <f>VLOOKUP($A372+ROUND((COLUMN()-2)/24,5),АТС!$A$41:$F$784,3)+'Иные услуги '!$C$5+'РСТ РСО-А'!$L$6+'РСТ РСО-А'!$F$9</f>
        <v>4576.57</v>
      </c>
      <c r="F372" s="119">
        <f>VLOOKUP($A372+ROUND((COLUMN()-2)/24,5),АТС!$A$41:$F$784,3)+'Иные услуги '!$C$5+'РСТ РСО-А'!$L$6+'РСТ РСО-А'!$F$9</f>
        <v>4577.41</v>
      </c>
      <c r="G372" s="119">
        <f>VLOOKUP($A372+ROUND((COLUMN()-2)/24,5),АТС!$A$41:$F$784,3)+'Иные услуги '!$C$5+'РСТ РСО-А'!$L$6+'РСТ РСО-А'!$F$9</f>
        <v>4598.24</v>
      </c>
      <c r="H372" s="119">
        <f>VLOOKUP($A372+ROUND((COLUMN()-2)/24,5),АТС!$A$41:$F$784,3)+'Иные услуги '!$C$5+'РСТ РСО-А'!$L$6+'РСТ РСО-А'!$F$9</f>
        <v>4593.6899999999996</v>
      </c>
      <c r="I372" s="119">
        <f>VLOOKUP($A372+ROUND((COLUMN()-2)/24,5),АТС!$A$41:$F$784,3)+'Иные услуги '!$C$5+'РСТ РСО-А'!$L$6+'РСТ РСО-А'!$F$9</f>
        <v>4608.99</v>
      </c>
      <c r="J372" s="119">
        <f>VLOOKUP($A372+ROUND((COLUMN()-2)/24,5),АТС!$A$41:$F$784,3)+'Иные услуги '!$C$5+'РСТ РСО-А'!$L$6+'РСТ РСО-А'!$F$9</f>
        <v>4725.24</v>
      </c>
      <c r="K372" s="119">
        <f>VLOOKUP($A372+ROUND((COLUMN()-2)/24,5),АТС!$A$41:$F$784,3)+'Иные услуги '!$C$5+'РСТ РСО-А'!$L$6+'РСТ РСО-А'!$F$9</f>
        <v>4590.84</v>
      </c>
      <c r="L372" s="119">
        <f>VLOOKUP($A372+ROUND((COLUMN()-2)/24,5),АТС!$A$41:$F$784,3)+'Иные услуги '!$C$5+'РСТ РСО-А'!$L$6+'РСТ РСО-А'!$F$9</f>
        <v>4576.2299999999996</v>
      </c>
      <c r="M372" s="119">
        <f>VLOOKUP($A372+ROUND((COLUMN()-2)/24,5),АТС!$A$41:$F$784,3)+'Иные услуги '!$C$5+'РСТ РСО-А'!$L$6+'РСТ РСО-А'!$F$9</f>
        <v>4576.3499999999995</v>
      </c>
      <c r="N372" s="119">
        <f>VLOOKUP($A372+ROUND((COLUMN()-2)/24,5),АТС!$A$41:$F$784,3)+'Иные услуги '!$C$5+'РСТ РСО-А'!$L$6+'РСТ РСО-А'!$F$9</f>
        <v>4577.62</v>
      </c>
      <c r="O372" s="119">
        <f>VLOOKUP($A372+ROUND((COLUMN()-2)/24,5),АТС!$A$41:$F$784,3)+'Иные услуги '!$C$5+'РСТ РСО-А'!$L$6+'РСТ РСО-А'!$F$9</f>
        <v>4577.8099999999995</v>
      </c>
      <c r="P372" s="119">
        <f>VLOOKUP($A372+ROUND((COLUMN()-2)/24,5),АТС!$A$41:$F$784,3)+'Иные услуги '!$C$5+'РСТ РСО-А'!$L$6+'РСТ РСО-А'!$F$9</f>
        <v>4576.83</v>
      </c>
      <c r="Q372" s="119">
        <f>VLOOKUP($A372+ROUND((COLUMN()-2)/24,5),АТС!$A$41:$F$784,3)+'Иные услуги '!$C$5+'РСТ РСО-А'!$L$6+'РСТ РСО-А'!$F$9</f>
        <v>4577.3099999999995</v>
      </c>
      <c r="R372" s="119">
        <f>VLOOKUP($A372+ROUND((COLUMN()-2)/24,5),АТС!$A$41:$F$784,3)+'Иные услуги '!$C$5+'РСТ РСО-А'!$L$6+'РСТ РСО-А'!$F$9</f>
        <v>4575.38</v>
      </c>
      <c r="S372" s="119">
        <f>VLOOKUP($A372+ROUND((COLUMN()-2)/24,5),АТС!$A$41:$F$784,3)+'Иные услуги '!$C$5+'РСТ РСО-А'!$L$6+'РСТ РСО-А'!$F$9</f>
        <v>4574.88</v>
      </c>
      <c r="T372" s="119">
        <f>VLOOKUP($A372+ROUND((COLUMN()-2)/24,5),АТС!$A$41:$F$784,3)+'Иные услуги '!$C$5+'РСТ РСО-А'!$L$6+'РСТ РСО-А'!$F$9</f>
        <v>4575.6799999999994</v>
      </c>
      <c r="U372" s="119">
        <f>VLOOKUP($A372+ROUND((COLUMN()-2)/24,5),АТС!$A$41:$F$784,3)+'Иные услуги '!$C$5+'РСТ РСО-А'!$L$6+'РСТ РСО-А'!$F$9</f>
        <v>4634.4799999999996</v>
      </c>
      <c r="V372" s="119">
        <f>VLOOKUP($A372+ROUND((COLUMN()-2)/24,5),АТС!$A$41:$F$784,3)+'Иные услуги '!$C$5+'РСТ РСО-А'!$L$6+'РСТ РСО-А'!$F$9</f>
        <v>4704.67</v>
      </c>
      <c r="W372" s="119">
        <f>VLOOKUP($A372+ROUND((COLUMN()-2)/24,5),АТС!$A$41:$F$784,3)+'Иные услуги '!$C$5+'РСТ РСО-А'!$L$6+'РСТ РСО-А'!$F$9</f>
        <v>4617.96</v>
      </c>
      <c r="X372" s="119">
        <f>VLOOKUP($A372+ROUND((COLUMN()-2)/24,5),АТС!$A$41:$F$784,3)+'Иные услуги '!$C$5+'РСТ РСО-А'!$L$6+'РСТ РСО-А'!$F$9</f>
        <v>4615.25</v>
      </c>
      <c r="Y372" s="119">
        <f>VLOOKUP($A372+ROUND((COLUMN()-2)/24,5),АТС!$A$41:$F$784,3)+'Иные услуги '!$C$5+'РСТ РСО-А'!$L$6+'РСТ РСО-А'!$F$9</f>
        <v>5071.2</v>
      </c>
    </row>
    <row r="373" spans="1:25" x14ac:dyDescent="0.2">
      <c r="A373" s="66">
        <f t="shared" si="10"/>
        <v>43334</v>
      </c>
      <c r="B373" s="119">
        <f>VLOOKUP($A373+ROUND((COLUMN()-2)/24,5),АТС!$A$41:$F$784,3)+'Иные услуги '!$C$5+'РСТ РСО-А'!$L$6+'РСТ РСО-А'!$F$9</f>
        <v>4572.96</v>
      </c>
      <c r="C373" s="119">
        <f>VLOOKUP($A373+ROUND((COLUMN()-2)/24,5),АТС!$A$41:$F$784,3)+'Иные услуги '!$C$5+'РСТ РСО-А'!$L$6+'РСТ РСО-А'!$F$9</f>
        <v>4559.91</v>
      </c>
      <c r="D373" s="119">
        <f>VLOOKUP($A373+ROUND((COLUMN()-2)/24,5),АТС!$A$41:$F$784,3)+'Иные услуги '!$C$5+'РСТ РСО-А'!$L$6+'РСТ РСО-А'!$F$9</f>
        <v>4583.5999999999995</v>
      </c>
      <c r="E373" s="119">
        <f>VLOOKUP($A373+ROUND((COLUMN()-2)/24,5),АТС!$A$41:$F$784,3)+'Иные услуги '!$C$5+'РСТ РСО-А'!$L$6+'РСТ РСО-А'!$F$9</f>
        <v>4582.2699999999995</v>
      </c>
      <c r="F373" s="119">
        <f>VLOOKUP($A373+ROUND((COLUMN()-2)/24,5),АТС!$A$41:$F$784,3)+'Иные услуги '!$C$5+'РСТ РСО-А'!$L$6+'РСТ РСО-А'!$F$9</f>
        <v>4580.3999999999996</v>
      </c>
      <c r="G373" s="119">
        <f>VLOOKUP($A373+ROUND((COLUMN()-2)/24,5),АТС!$A$41:$F$784,3)+'Иные услуги '!$C$5+'РСТ РСО-А'!$L$6+'РСТ РСО-А'!$F$9</f>
        <v>4625.0999999999995</v>
      </c>
      <c r="H373" s="119">
        <f>VLOOKUP($A373+ROUND((COLUMN()-2)/24,5),АТС!$A$41:$F$784,3)+'Иные услуги '!$C$5+'РСТ РСО-А'!$L$6+'РСТ РСО-А'!$F$9</f>
        <v>4632.1899999999996</v>
      </c>
      <c r="I373" s="119">
        <f>VLOOKUP($A373+ROUND((COLUMN()-2)/24,5),АТС!$A$41:$F$784,3)+'Иные услуги '!$C$5+'РСТ РСО-А'!$L$6+'РСТ РСО-А'!$F$9</f>
        <v>4606.1499999999996</v>
      </c>
      <c r="J373" s="119">
        <f>VLOOKUP($A373+ROUND((COLUMN()-2)/24,5),АТС!$A$41:$F$784,3)+'Иные услуги '!$C$5+'РСТ РСО-А'!$L$6+'РСТ РСО-А'!$F$9</f>
        <v>4776.4799999999996</v>
      </c>
      <c r="K373" s="119">
        <f>VLOOKUP($A373+ROUND((COLUMN()-2)/24,5),АТС!$A$41:$F$784,3)+'Иные услуги '!$C$5+'РСТ РСО-А'!$L$6+'РСТ РСО-А'!$F$9</f>
        <v>4588.8899999999994</v>
      </c>
      <c r="L373" s="119">
        <f>VLOOKUP($A373+ROUND((COLUMN()-2)/24,5),АТС!$A$41:$F$784,3)+'Иные услуги '!$C$5+'РСТ РСО-А'!$L$6+'РСТ РСО-А'!$F$9</f>
        <v>4574.6499999999996</v>
      </c>
      <c r="M373" s="119">
        <f>VLOOKUP($A373+ROUND((COLUMN()-2)/24,5),АТС!$A$41:$F$784,3)+'Иные услуги '!$C$5+'РСТ РСО-А'!$L$6+'РСТ РСО-А'!$F$9</f>
        <v>4600.99</v>
      </c>
      <c r="N373" s="119">
        <f>VLOOKUP($A373+ROUND((COLUMN()-2)/24,5),АТС!$A$41:$F$784,3)+'Иные услуги '!$C$5+'РСТ РСО-А'!$L$6+'РСТ РСО-А'!$F$9</f>
        <v>4574.54</v>
      </c>
      <c r="O373" s="119">
        <f>VLOOKUP($A373+ROUND((COLUMN()-2)/24,5),АТС!$A$41:$F$784,3)+'Иные услуги '!$C$5+'РСТ РСО-А'!$L$6+'РСТ РСО-А'!$F$9</f>
        <v>4572.2</v>
      </c>
      <c r="P373" s="119">
        <f>VLOOKUP($A373+ROUND((COLUMN()-2)/24,5),АТС!$A$41:$F$784,3)+'Иные услуги '!$C$5+'РСТ РСО-А'!$L$6+'РСТ РСО-А'!$F$9</f>
        <v>4572.04</v>
      </c>
      <c r="Q373" s="119">
        <f>VLOOKUP($A373+ROUND((COLUMN()-2)/24,5),АТС!$A$41:$F$784,3)+'Иные услуги '!$C$5+'РСТ РСО-А'!$L$6+'РСТ РСО-А'!$F$9</f>
        <v>4571.9399999999996</v>
      </c>
      <c r="R373" s="119">
        <f>VLOOKUP($A373+ROUND((COLUMN()-2)/24,5),АТС!$A$41:$F$784,3)+'Иные услуги '!$C$5+'РСТ РСО-А'!$L$6+'РСТ РСО-А'!$F$9</f>
        <v>4571.5499999999993</v>
      </c>
      <c r="S373" s="119">
        <f>VLOOKUP($A373+ROUND((COLUMN()-2)/24,5),АТС!$A$41:$F$784,3)+'Иные услуги '!$C$5+'РСТ РСО-А'!$L$6+'РСТ РСО-А'!$F$9</f>
        <v>4571.42</v>
      </c>
      <c r="T373" s="119">
        <f>VLOOKUP($A373+ROUND((COLUMN()-2)/24,5),АТС!$A$41:$F$784,3)+'Иные услуги '!$C$5+'РСТ РСО-А'!$L$6+'РСТ РСО-А'!$F$9</f>
        <v>4571.4299999999994</v>
      </c>
      <c r="U373" s="119">
        <f>VLOOKUP($A373+ROUND((COLUMN()-2)/24,5),АТС!$A$41:$F$784,3)+'Иные услуги '!$C$5+'РСТ РСО-А'!$L$6+'РСТ РСО-А'!$F$9</f>
        <v>4632.07</v>
      </c>
      <c r="V373" s="119">
        <f>VLOOKUP($A373+ROUND((COLUMN()-2)/24,5),АТС!$A$41:$F$784,3)+'Иные услуги '!$C$5+'РСТ РСО-А'!$L$6+'РСТ РСО-А'!$F$9</f>
        <v>4750.24</v>
      </c>
      <c r="W373" s="119">
        <f>VLOOKUP($A373+ROUND((COLUMN()-2)/24,5),АТС!$A$41:$F$784,3)+'Иные услуги '!$C$5+'РСТ РСО-А'!$L$6+'РСТ РСО-А'!$F$9</f>
        <v>4675.8899999999994</v>
      </c>
      <c r="X373" s="119">
        <f>VLOOKUP($A373+ROUND((COLUMN()-2)/24,5),АТС!$A$41:$F$784,3)+'Иные услуги '!$C$5+'РСТ РСО-А'!$L$6+'РСТ РСО-А'!$F$9</f>
        <v>4618.37</v>
      </c>
      <c r="Y373" s="119">
        <f>VLOOKUP($A373+ROUND((COLUMN()-2)/24,5),АТС!$A$41:$F$784,3)+'Иные услуги '!$C$5+'РСТ РСО-А'!$L$6+'РСТ РСО-А'!$F$9</f>
        <v>4818.6299999999992</v>
      </c>
    </row>
    <row r="374" spans="1:25" x14ac:dyDescent="0.2">
      <c r="A374" s="66">
        <f t="shared" si="10"/>
        <v>43335</v>
      </c>
      <c r="B374" s="119">
        <f>VLOOKUP($A374+ROUND((COLUMN()-2)/24,5),АТС!$A$41:$F$784,3)+'Иные услуги '!$C$5+'РСТ РСО-А'!$L$6+'РСТ РСО-А'!$F$9</f>
        <v>4574.5999999999995</v>
      </c>
      <c r="C374" s="119">
        <f>VLOOKUP($A374+ROUND((COLUMN()-2)/24,5),АТС!$A$41:$F$784,3)+'Иные услуги '!$C$5+'РСТ РСО-А'!$L$6+'РСТ РСО-А'!$F$9</f>
        <v>4562.5</v>
      </c>
      <c r="D374" s="119">
        <f>VLOOKUP($A374+ROUND((COLUMN()-2)/24,5),АТС!$A$41:$F$784,3)+'Иные услуги '!$C$5+'РСТ РСО-А'!$L$6+'РСТ РСО-А'!$F$9</f>
        <v>4577.82</v>
      </c>
      <c r="E374" s="119">
        <f>VLOOKUP($A374+ROUND((COLUMN()-2)/24,5),АТС!$A$41:$F$784,3)+'Иные услуги '!$C$5+'РСТ РСО-А'!$L$6+'РСТ РСО-А'!$F$9</f>
        <v>4576.6499999999996</v>
      </c>
      <c r="F374" s="119">
        <f>VLOOKUP($A374+ROUND((COLUMN()-2)/24,5),АТС!$A$41:$F$784,3)+'Иные услуги '!$C$5+'РСТ РСО-А'!$L$6+'РСТ РСО-А'!$F$9</f>
        <v>4577.1499999999996</v>
      </c>
      <c r="G374" s="119">
        <f>VLOOKUP($A374+ROUND((COLUMN()-2)/24,5),АТС!$A$41:$F$784,3)+'Иные услуги '!$C$5+'РСТ РСО-А'!$L$6+'РСТ РСО-А'!$F$9</f>
        <v>4604.7699999999995</v>
      </c>
      <c r="H374" s="119">
        <f>VLOOKUP($A374+ROUND((COLUMN()-2)/24,5),АТС!$A$41:$F$784,3)+'Иные услуги '!$C$5+'РСТ РСО-А'!$L$6+'РСТ РСО-А'!$F$9</f>
        <v>4627.5199999999995</v>
      </c>
      <c r="I374" s="119">
        <f>VLOOKUP($A374+ROUND((COLUMN()-2)/24,5),АТС!$A$41:$F$784,3)+'Иные услуги '!$C$5+'РСТ РСО-А'!$L$6+'РСТ РСО-А'!$F$9</f>
        <v>4610.1099999999997</v>
      </c>
      <c r="J374" s="119">
        <f>VLOOKUP($A374+ROUND((COLUMN()-2)/24,5),АТС!$A$41:$F$784,3)+'Иные услуги '!$C$5+'РСТ РСО-А'!$L$6+'РСТ РСО-А'!$F$9</f>
        <v>4778.29</v>
      </c>
      <c r="K374" s="119">
        <f>VLOOKUP($A374+ROUND((COLUMN()-2)/24,5),АТС!$A$41:$F$784,3)+'Иные услуги '!$C$5+'РСТ РСО-А'!$L$6+'РСТ РСО-А'!$F$9</f>
        <v>4590.4699999999993</v>
      </c>
      <c r="L374" s="119">
        <f>VLOOKUP($A374+ROUND((COLUMN()-2)/24,5),АТС!$A$41:$F$784,3)+'Иные услуги '!$C$5+'РСТ РСО-А'!$L$6+'РСТ РСО-А'!$F$9</f>
        <v>4576.07</v>
      </c>
      <c r="M374" s="119">
        <f>VLOOKUP($A374+ROUND((COLUMN()-2)/24,5),АТС!$A$41:$F$784,3)+'Иные услуги '!$C$5+'РСТ РСО-А'!$L$6+'РСТ РСО-А'!$F$9</f>
        <v>4577.13</v>
      </c>
      <c r="N374" s="119">
        <f>VLOOKUP($A374+ROUND((COLUMN()-2)/24,5),АТС!$A$41:$F$784,3)+'Иные услуги '!$C$5+'РСТ РСО-А'!$L$6+'РСТ РСО-А'!$F$9</f>
        <v>4576.1099999999997</v>
      </c>
      <c r="O374" s="119">
        <f>VLOOKUP($A374+ROUND((COLUMN()-2)/24,5),АТС!$A$41:$F$784,3)+'Иные услуги '!$C$5+'РСТ РСО-А'!$L$6+'РСТ РСО-А'!$F$9</f>
        <v>4577.28</v>
      </c>
      <c r="P374" s="119">
        <f>VLOOKUP($A374+ROUND((COLUMN()-2)/24,5),АТС!$A$41:$F$784,3)+'Иные услуги '!$C$5+'РСТ РСО-А'!$L$6+'РСТ РСО-А'!$F$9</f>
        <v>4577.07</v>
      </c>
      <c r="Q374" s="119">
        <f>VLOOKUP($A374+ROUND((COLUMN()-2)/24,5),АТС!$A$41:$F$784,3)+'Иные услуги '!$C$5+'РСТ РСО-А'!$L$6+'РСТ РСО-А'!$F$9</f>
        <v>4577.04</v>
      </c>
      <c r="R374" s="119">
        <f>VLOOKUP($A374+ROUND((COLUMN()-2)/24,5),АТС!$A$41:$F$784,3)+'Иные услуги '!$C$5+'РСТ РСО-А'!$L$6+'РСТ РСО-А'!$F$9</f>
        <v>4576.9299999999994</v>
      </c>
      <c r="S374" s="119">
        <f>VLOOKUP($A374+ROUND((COLUMN()-2)/24,5),АТС!$A$41:$F$784,3)+'Иные услуги '!$C$5+'РСТ РСО-А'!$L$6+'РСТ РСО-А'!$F$9</f>
        <v>4576.74</v>
      </c>
      <c r="T374" s="119">
        <f>VLOOKUP($A374+ROUND((COLUMN()-2)/24,5),АТС!$A$41:$F$784,3)+'Иные услуги '!$C$5+'РСТ РСО-А'!$L$6+'РСТ РСО-А'!$F$9</f>
        <v>4575.09</v>
      </c>
      <c r="U374" s="119">
        <f>VLOOKUP($A374+ROUND((COLUMN()-2)/24,5),АТС!$A$41:$F$784,3)+'Иные услуги '!$C$5+'РСТ РСО-А'!$L$6+'РСТ РСО-А'!$F$9</f>
        <v>4629.8999999999996</v>
      </c>
      <c r="V374" s="119">
        <f>VLOOKUP($A374+ROUND((COLUMN()-2)/24,5),АТС!$A$41:$F$784,3)+'Иные услуги '!$C$5+'РСТ РСО-А'!$L$6+'РСТ РСО-А'!$F$9</f>
        <v>4715.29</v>
      </c>
      <c r="W374" s="119">
        <f>VLOOKUP($A374+ROUND((COLUMN()-2)/24,5),АТС!$A$41:$F$784,3)+'Иные услуги '!$C$5+'РСТ РСО-А'!$L$6+'РСТ РСО-А'!$F$9</f>
        <v>4638.32</v>
      </c>
      <c r="X374" s="119">
        <f>VLOOKUP($A374+ROUND((COLUMN()-2)/24,5),АТС!$A$41:$F$784,3)+'Иные услуги '!$C$5+'РСТ РСО-А'!$L$6+'РСТ РСО-А'!$F$9</f>
        <v>4619.2299999999996</v>
      </c>
      <c r="Y374" s="119">
        <f>VLOOKUP($A374+ROUND((COLUMN()-2)/24,5),АТС!$A$41:$F$784,3)+'Иные услуги '!$C$5+'РСТ РСО-А'!$L$6+'РСТ РСО-А'!$F$9</f>
        <v>4880.74</v>
      </c>
    </row>
    <row r="375" spans="1:25" x14ac:dyDescent="0.2">
      <c r="A375" s="66">
        <f t="shared" si="10"/>
        <v>43336</v>
      </c>
      <c r="B375" s="119">
        <f>VLOOKUP($A375+ROUND((COLUMN()-2)/24,5),АТС!$A$41:$F$784,3)+'Иные услуги '!$C$5+'РСТ РСО-А'!$L$6+'РСТ РСО-А'!$F$9</f>
        <v>4583.03</v>
      </c>
      <c r="C375" s="119">
        <f>VLOOKUP($A375+ROUND((COLUMN()-2)/24,5),АТС!$A$41:$F$784,3)+'Иные услуги '!$C$5+'РСТ РСО-А'!$L$6+'РСТ РСО-А'!$F$9</f>
        <v>4565.9799999999996</v>
      </c>
      <c r="D375" s="119">
        <f>VLOOKUP($A375+ROUND((COLUMN()-2)/24,5),АТС!$A$41:$F$784,3)+'Иные услуги '!$C$5+'РСТ РСО-А'!$L$6+'РСТ РСО-А'!$F$9</f>
        <v>4564.28</v>
      </c>
      <c r="E375" s="119">
        <f>VLOOKUP($A375+ROUND((COLUMN()-2)/24,5),АТС!$A$41:$F$784,3)+'Иные услуги '!$C$5+'РСТ РСО-А'!$L$6+'РСТ РСО-А'!$F$9</f>
        <v>4580.49</v>
      </c>
      <c r="F375" s="119">
        <f>VLOOKUP($A375+ROUND((COLUMN()-2)/24,5),АТС!$A$41:$F$784,3)+'Иные услуги '!$C$5+'РСТ РСО-А'!$L$6+'РСТ РСО-А'!$F$9</f>
        <v>4580.7299999999996</v>
      </c>
      <c r="G375" s="119">
        <f>VLOOKUP($A375+ROUND((COLUMN()-2)/24,5),АТС!$A$41:$F$784,3)+'Иные услуги '!$C$5+'РСТ РСО-А'!$L$6+'РСТ РСО-А'!$F$9</f>
        <v>4605.9399999999996</v>
      </c>
      <c r="H375" s="119">
        <f>VLOOKUP($A375+ROUND((COLUMN()-2)/24,5),АТС!$A$41:$F$784,3)+'Иные услуги '!$C$5+'РСТ РСО-А'!$L$6+'РСТ РСО-А'!$F$9</f>
        <v>4624.8499999999995</v>
      </c>
      <c r="I375" s="119">
        <f>VLOOKUP($A375+ROUND((COLUMN()-2)/24,5),АТС!$A$41:$F$784,3)+'Иные услуги '!$C$5+'РСТ РСО-А'!$L$6+'РСТ РСО-А'!$F$9</f>
        <v>4600.79</v>
      </c>
      <c r="J375" s="119">
        <f>VLOOKUP($A375+ROUND((COLUMN()-2)/24,5),АТС!$A$41:$F$784,3)+'Иные услуги '!$C$5+'РСТ РСО-А'!$L$6+'РСТ РСО-А'!$F$9</f>
        <v>4726.33</v>
      </c>
      <c r="K375" s="119">
        <f>VLOOKUP($A375+ROUND((COLUMN()-2)/24,5),АТС!$A$41:$F$784,3)+'Иные услуги '!$C$5+'РСТ РСО-А'!$L$6+'РСТ РСО-А'!$F$9</f>
        <v>4589</v>
      </c>
      <c r="L375" s="119">
        <f>VLOOKUP($A375+ROUND((COLUMN()-2)/24,5),АТС!$A$41:$F$784,3)+'Иные услуги '!$C$5+'РСТ РСО-А'!$L$6+'РСТ РСО-А'!$F$9</f>
        <v>4575.34</v>
      </c>
      <c r="M375" s="119">
        <f>VLOOKUP($A375+ROUND((COLUMN()-2)/24,5),АТС!$A$41:$F$784,3)+'Иные услуги '!$C$5+'РСТ РСО-А'!$L$6+'РСТ РСО-А'!$F$9</f>
        <v>4576.13</v>
      </c>
      <c r="N375" s="119">
        <f>VLOOKUP($A375+ROUND((COLUMN()-2)/24,5),АТС!$A$41:$F$784,3)+'Иные услуги '!$C$5+'РСТ РСО-А'!$L$6+'РСТ РСО-А'!$F$9</f>
        <v>4576.1499999999996</v>
      </c>
      <c r="O375" s="119">
        <f>VLOOKUP($A375+ROUND((COLUMN()-2)/24,5),АТС!$A$41:$F$784,3)+'Иные услуги '!$C$5+'РСТ РСО-А'!$L$6+'РСТ РСО-А'!$F$9</f>
        <v>4576.24</v>
      </c>
      <c r="P375" s="119">
        <f>VLOOKUP($A375+ROUND((COLUMN()-2)/24,5),АТС!$A$41:$F$784,3)+'Иные услуги '!$C$5+'РСТ РСО-А'!$L$6+'РСТ РСО-А'!$F$9</f>
        <v>4576.24</v>
      </c>
      <c r="Q375" s="119">
        <f>VLOOKUP($A375+ROUND((COLUMN()-2)/24,5),АТС!$A$41:$F$784,3)+'Иные услуги '!$C$5+'РСТ РСО-А'!$L$6+'РСТ РСО-А'!$F$9</f>
        <v>4576.46</v>
      </c>
      <c r="R375" s="119">
        <f>VLOOKUP($A375+ROUND((COLUMN()-2)/24,5),АТС!$A$41:$F$784,3)+'Иные услуги '!$C$5+'РСТ РСО-А'!$L$6+'РСТ РСО-А'!$F$9</f>
        <v>4572.51</v>
      </c>
      <c r="S375" s="119">
        <f>VLOOKUP($A375+ROUND((COLUMN()-2)/24,5),АТС!$A$41:$F$784,3)+'Иные услуги '!$C$5+'РСТ РСО-А'!$L$6+'РСТ РСО-А'!$F$9</f>
        <v>4571.9299999999994</v>
      </c>
      <c r="T375" s="119">
        <f>VLOOKUP($A375+ROUND((COLUMN()-2)/24,5),АТС!$A$41:$F$784,3)+'Иные услуги '!$C$5+'РСТ РСО-А'!$L$6+'РСТ РСО-А'!$F$9</f>
        <v>4571.63</v>
      </c>
      <c r="U375" s="119">
        <f>VLOOKUP($A375+ROUND((COLUMN()-2)/24,5),АТС!$A$41:$F$784,3)+'Иные услуги '!$C$5+'РСТ РСО-А'!$L$6+'РСТ РСО-А'!$F$9</f>
        <v>4621.58</v>
      </c>
      <c r="V375" s="119">
        <f>VLOOKUP($A375+ROUND((COLUMN()-2)/24,5),АТС!$A$41:$F$784,3)+'Иные услуги '!$C$5+'РСТ РСО-А'!$L$6+'РСТ РСО-А'!$F$9</f>
        <v>4726.0999999999995</v>
      </c>
      <c r="W375" s="119">
        <f>VLOOKUP($A375+ROUND((COLUMN()-2)/24,5),АТС!$A$41:$F$784,3)+'Иные услуги '!$C$5+'РСТ РСО-А'!$L$6+'РСТ РСО-А'!$F$9</f>
        <v>4641.6499999999996</v>
      </c>
      <c r="X375" s="119">
        <f>VLOOKUP($A375+ROUND((COLUMN()-2)/24,5),АТС!$A$41:$F$784,3)+'Иные услуги '!$C$5+'РСТ РСО-А'!$L$6+'РСТ РСО-А'!$F$9</f>
        <v>4626.7999999999993</v>
      </c>
      <c r="Y375" s="119">
        <f>VLOOKUP($A375+ROUND((COLUMN()-2)/24,5),АТС!$A$41:$F$784,3)+'Иные услуги '!$C$5+'РСТ РСО-А'!$L$6+'РСТ РСО-А'!$F$9</f>
        <v>4948.1799999999994</v>
      </c>
    </row>
    <row r="376" spans="1:25" x14ac:dyDescent="0.2">
      <c r="A376" s="66">
        <f t="shared" si="10"/>
        <v>43337</v>
      </c>
      <c r="B376" s="119">
        <f>VLOOKUP($A376+ROUND((COLUMN()-2)/24,5),АТС!$A$41:$F$784,3)+'Иные услуги '!$C$5+'РСТ РСО-А'!$L$6+'РСТ РСО-А'!$F$9</f>
        <v>4589.7</v>
      </c>
      <c r="C376" s="119">
        <f>VLOOKUP($A376+ROUND((COLUMN()-2)/24,5),АТС!$A$41:$F$784,3)+'Иные услуги '!$C$5+'РСТ РСО-А'!$L$6+'РСТ РСО-А'!$F$9</f>
        <v>4564.83</v>
      </c>
      <c r="D376" s="119">
        <f>VLOOKUP($A376+ROUND((COLUMN()-2)/24,5),АТС!$A$41:$F$784,3)+'Иные услуги '!$C$5+'РСТ РСО-А'!$L$6+'РСТ РСО-А'!$F$9</f>
        <v>4587.76</v>
      </c>
      <c r="E376" s="119">
        <f>VLOOKUP($A376+ROUND((COLUMN()-2)/24,5),АТС!$A$41:$F$784,3)+'Иные услуги '!$C$5+'РСТ РСО-А'!$L$6+'РСТ РСО-А'!$F$9</f>
        <v>4586.62</v>
      </c>
      <c r="F376" s="119">
        <f>VLOOKUP($A376+ROUND((COLUMN()-2)/24,5),АТС!$A$41:$F$784,3)+'Иные услуги '!$C$5+'РСТ РСО-А'!$L$6+'РСТ РСО-А'!$F$9</f>
        <v>4587.2699999999995</v>
      </c>
      <c r="G376" s="119">
        <f>VLOOKUP($A376+ROUND((COLUMN()-2)/24,5),АТС!$A$41:$F$784,3)+'Иные услуги '!$C$5+'РСТ РСО-А'!$L$6+'РСТ РСО-А'!$F$9</f>
        <v>4632.13</v>
      </c>
      <c r="H376" s="119">
        <f>VLOOKUP($A376+ROUND((COLUMN()-2)/24,5),АТС!$A$41:$F$784,3)+'Иные услуги '!$C$5+'РСТ РСО-А'!$L$6+'РСТ РСО-А'!$F$9</f>
        <v>4642.2</v>
      </c>
      <c r="I376" s="119">
        <f>VLOOKUP($A376+ROUND((COLUMN()-2)/24,5),АТС!$A$41:$F$784,3)+'Иные услуги '!$C$5+'РСТ РСО-А'!$L$6+'РСТ РСО-А'!$F$9</f>
        <v>4572.99</v>
      </c>
      <c r="J376" s="119">
        <f>VLOOKUP($A376+ROUND((COLUMN()-2)/24,5),АТС!$A$41:$F$784,3)+'Иные услуги '!$C$5+'РСТ РСО-А'!$L$6+'РСТ РСО-А'!$F$9</f>
        <v>4784.84</v>
      </c>
      <c r="K376" s="119">
        <f>VLOOKUP($A376+ROUND((COLUMN()-2)/24,5),АТС!$A$41:$F$784,3)+'Иные услуги '!$C$5+'РСТ РСО-А'!$L$6+'РСТ РСО-А'!$F$9</f>
        <v>4640.74</v>
      </c>
      <c r="L376" s="119">
        <f>VLOOKUP($A376+ROUND((COLUMN()-2)/24,5),АТС!$A$41:$F$784,3)+'Иные услуги '!$C$5+'РСТ РСО-А'!$L$6+'РСТ РСО-А'!$F$9</f>
        <v>4624.04</v>
      </c>
      <c r="M376" s="119">
        <f>VLOOKUP($A376+ROUND((COLUMN()-2)/24,5),АТС!$A$41:$F$784,3)+'Иные услуги '!$C$5+'РСТ РСО-А'!$L$6+'РСТ РСО-А'!$F$9</f>
        <v>4626.8899999999994</v>
      </c>
      <c r="N376" s="119">
        <f>VLOOKUP($A376+ROUND((COLUMN()-2)/24,5),АТС!$A$41:$F$784,3)+'Иные услуги '!$C$5+'РСТ РСО-А'!$L$6+'РСТ РСО-А'!$F$9</f>
        <v>4627.1099999999997</v>
      </c>
      <c r="O376" s="119">
        <f>VLOOKUP($A376+ROUND((COLUMN()-2)/24,5),АТС!$A$41:$F$784,3)+'Иные услуги '!$C$5+'РСТ РСО-А'!$L$6+'РСТ РСО-А'!$F$9</f>
        <v>4627.24</v>
      </c>
      <c r="P376" s="119">
        <f>VLOOKUP($A376+ROUND((COLUMN()-2)/24,5),АТС!$A$41:$F$784,3)+'Иные услуги '!$C$5+'РСТ РСО-А'!$L$6+'РСТ РСО-А'!$F$9</f>
        <v>4627.3099999999995</v>
      </c>
      <c r="Q376" s="119">
        <f>VLOOKUP($A376+ROUND((COLUMN()-2)/24,5),АТС!$A$41:$F$784,3)+'Иные услуги '!$C$5+'РСТ РСО-А'!$L$6+'РСТ РСО-А'!$F$9</f>
        <v>4627.41</v>
      </c>
      <c r="R376" s="119">
        <f>VLOOKUP($A376+ROUND((COLUMN()-2)/24,5),АТС!$A$41:$F$784,3)+'Иные услуги '!$C$5+'РСТ РСО-А'!$L$6+'РСТ РСО-А'!$F$9</f>
        <v>4627.9299999999994</v>
      </c>
      <c r="S376" s="119">
        <f>VLOOKUP($A376+ROUND((COLUMN()-2)/24,5),АТС!$A$41:$F$784,3)+'Иные услуги '!$C$5+'РСТ РСО-А'!$L$6+'РСТ РСО-А'!$F$9</f>
        <v>4625.83</v>
      </c>
      <c r="T376" s="119">
        <f>VLOOKUP($A376+ROUND((COLUMN()-2)/24,5),АТС!$A$41:$F$784,3)+'Иные услуги '!$C$5+'РСТ РСО-А'!$L$6+'РСТ РСО-А'!$F$9</f>
        <v>4641.84</v>
      </c>
      <c r="U376" s="119">
        <f>VLOOKUP($A376+ROUND((COLUMN()-2)/24,5),АТС!$A$41:$F$784,3)+'Иные услуги '!$C$5+'РСТ РСО-А'!$L$6+'РСТ РСО-А'!$F$9</f>
        <v>4616.41</v>
      </c>
      <c r="V376" s="119">
        <f>VLOOKUP($A376+ROUND((COLUMN()-2)/24,5),АТС!$A$41:$F$784,3)+'Иные услуги '!$C$5+'РСТ РСО-А'!$L$6+'РСТ РСО-А'!$F$9</f>
        <v>4679.2199999999993</v>
      </c>
      <c r="W376" s="119">
        <f>VLOOKUP($A376+ROUND((COLUMN()-2)/24,5),АТС!$A$41:$F$784,3)+'Иные услуги '!$C$5+'РСТ РСО-А'!$L$6+'РСТ РСО-А'!$F$9</f>
        <v>4606.1099999999997</v>
      </c>
      <c r="X376" s="119">
        <f>VLOOKUP($A376+ROUND((COLUMN()-2)/24,5),АТС!$A$41:$F$784,3)+'Иные услуги '!$C$5+'РСТ РСО-А'!$L$6+'РСТ РСО-А'!$F$9</f>
        <v>4632.5</v>
      </c>
      <c r="Y376" s="119">
        <f>VLOOKUP($A376+ROUND((COLUMN()-2)/24,5),АТС!$A$41:$F$784,3)+'Иные услуги '!$C$5+'РСТ РСО-А'!$L$6+'РСТ РСО-А'!$F$9</f>
        <v>5095.37</v>
      </c>
    </row>
    <row r="377" spans="1:25" x14ac:dyDescent="0.2">
      <c r="A377" s="66">
        <f t="shared" si="10"/>
        <v>43338</v>
      </c>
      <c r="B377" s="119">
        <f>VLOOKUP($A377+ROUND((COLUMN()-2)/24,5),АТС!$A$41:$F$784,3)+'Иные услуги '!$C$5+'РСТ РСО-А'!$L$6+'РСТ РСО-А'!$F$9</f>
        <v>4573.17</v>
      </c>
      <c r="C377" s="119">
        <f>VLOOKUP($A377+ROUND((COLUMN()-2)/24,5),АТС!$A$41:$F$784,3)+'Иные услуги '!$C$5+'РСТ РСО-А'!$L$6+'РСТ РСО-А'!$F$9</f>
        <v>4563.59</v>
      </c>
      <c r="D377" s="119">
        <f>VLOOKUP($A377+ROUND((COLUMN()-2)/24,5),АТС!$A$41:$F$784,3)+'Иные услуги '!$C$5+'РСТ РСО-А'!$L$6+'РСТ РСО-А'!$F$9</f>
        <v>4587.63</v>
      </c>
      <c r="E377" s="119">
        <f>VLOOKUP($A377+ROUND((COLUMN()-2)/24,5),АТС!$A$41:$F$784,3)+'Иные услуги '!$C$5+'РСТ РСО-А'!$L$6+'РСТ РСО-А'!$F$9</f>
        <v>4585.49</v>
      </c>
      <c r="F377" s="119">
        <f>VLOOKUP($A377+ROUND((COLUMN()-2)/24,5),АТС!$A$41:$F$784,3)+'Иные услуги '!$C$5+'РСТ РСО-А'!$L$6+'РСТ РСО-А'!$F$9</f>
        <v>4586</v>
      </c>
      <c r="G377" s="119">
        <f>VLOOKUP($A377+ROUND((COLUMN()-2)/24,5),АТС!$A$41:$F$784,3)+'Иные услуги '!$C$5+'РСТ РСО-А'!$L$6+'РСТ РСО-А'!$F$9</f>
        <v>4631.01</v>
      </c>
      <c r="H377" s="119">
        <f>VLOOKUP($A377+ROUND((COLUMN()-2)/24,5),АТС!$A$41:$F$784,3)+'Иные услуги '!$C$5+'РСТ РСО-А'!$L$6+'РСТ РСО-А'!$F$9</f>
        <v>4741.95</v>
      </c>
      <c r="I377" s="119">
        <f>VLOOKUP($A377+ROUND((COLUMN()-2)/24,5),АТС!$A$41:$F$784,3)+'Иные услуги '!$C$5+'РСТ РСО-А'!$L$6+'РСТ РСО-А'!$F$9</f>
        <v>4596.6399999999994</v>
      </c>
      <c r="J377" s="119">
        <f>VLOOKUP($A377+ROUND((COLUMN()-2)/24,5),АТС!$A$41:$F$784,3)+'Иные услуги '!$C$5+'РСТ РСО-А'!$L$6+'РСТ РСО-А'!$F$9</f>
        <v>4848.78</v>
      </c>
      <c r="K377" s="119">
        <f>VLOOKUP($A377+ROUND((COLUMN()-2)/24,5),АТС!$A$41:$F$784,3)+'Иные услуги '!$C$5+'РСТ РСО-А'!$L$6+'РСТ РСО-А'!$F$9</f>
        <v>4694.1099999999997</v>
      </c>
      <c r="L377" s="119">
        <f>VLOOKUP($A377+ROUND((COLUMN()-2)/24,5),АТС!$A$41:$F$784,3)+'Иные услуги '!$C$5+'РСТ РСО-А'!$L$6+'РСТ РСО-А'!$F$9</f>
        <v>4693.5199999999995</v>
      </c>
      <c r="M377" s="119">
        <f>VLOOKUP($A377+ROUND((COLUMN()-2)/24,5),АТС!$A$41:$F$784,3)+'Иные услуги '!$C$5+'РСТ РСО-А'!$L$6+'РСТ РСО-А'!$F$9</f>
        <v>4696.1799999999994</v>
      </c>
      <c r="N377" s="119">
        <f>VLOOKUP($A377+ROUND((COLUMN()-2)/24,5),АТС!$A$41:$F$784,3)+'Иные услуги '!$C$5+'РСТ РСО-А'!$L$6+'РСТ РСО-А'!$F$9</f>
        <v>4696.8499999999995</v>
      </c>
      <c r="O377" s="119">
        <f>VLOOKUP($A377+ROUND((COLUMN()-2)/24,5),АТС!$A$41:$F$784,3)+'Иные услуги '!$C$5+'РСТ РСО-А'!$L$6+'РСТ РСО-А'!$F$9</f>
        <v>4696.83</v>
      </c>
      <c r="P377" s="119">
        <f>VLOOKUP($A377+ROUND((COLUMN()-2)/24,5),АТС!$A$41:$F$784,3)+'Иные услуги '!$C$5+'РСТ РСО-А'!$L$6+'РСТ РСО-А'!$F$9</f>
        <v>4696.7299999999996</v>
      </c>
      <c r="Q377" s="119">
        <f>VLOOKUP($A377+ROUND((COLUMN()-2)/24,5),АТС!$A$41:$F$784,3)+'Иные услуги '!$C$5+'РСТ РСО-А'!$L$6+'РСТ РСО-А'!$F$9</f>
        <v>4696.9699999999993</v>
      </c>
      <c r="R377" s="119">
        <f>VLOOKUP($A377+ROUND((COLUMN()-2)/24,5),АТС!$A$41:$F$784,3)+'Иные услуги '!$C$5+'РСТ РСО-А'!$L$6+'РСТ РСО-А'!$F$9</f>
        <v>4692.5999999999995</v>
      </c>
      <c r="S377" s="119">
        <f>VLOOKUP($A377+ROUND((COLUMN()-2)/24,5),АТС!$A$41:$F$784,3)+'Иные услуги '!$C$5+'РСТ РСО-А'!$L$6+'РСТ РСО-А'!$F$9</f>
        <v>4686.6399999999994</v>
      </c>
      <c r="T377" s="119">
        <f>VLOOKUP($A377+ROUND((COLUMN()-2)/24,5),АТС!$A$41:$F$784,3)+'Иные услуги '!$C$5+'РСТ РСО-А'!$L$6+'РСТ РСО-А'!$F$9</f>
        <v>4683.79</v>
      </c>
      <c r="U377" s="119">
        <f>VLOOKUP($A377+ROUND((COLUMN()-2)/24,5),АТС!$A$41:$F$784,3)+'Иные услуги '!$C$5+'РСТ РСО-А'!$L$6+'РСТ РСО-А'!$F$9</f>
        <v>4574.79</v>
      </c>
      <c r="V377" s="119">
        <f>VLOOKUP($A377+ROUND((COLUMN()-2)/24,5),АТС!$A$41:$F$784,3)+'Иные услуги '!$C$5+'РСТ РСО-А'!$L$6+'РСТ РСО-А'!$F$9</f>
        <v>4633.88</v>
      </c>
      <c r="W377" s="119">
        <f>VLOOKUP($A377+ROUND((COLUMN()-2)/24,5),АТС!$A$41:$F$784,3)+'Иные услуги '!$C$5+'РСТ РСО-А'!$L$6+'РСТ РСО-А'!$F$9</f>
        <v>4603.96</v>
      </c>
      <c r="X377" s="119">
        <f>VLOOKUP($A377+ROUND((COLUMN()-2)/24,5),АТС!$A$41:$F$784,3)+'Иные услуги '!$C$5+'РСТ РСО-А'!$L$6+'РСТ РСО-А'!$F$9</f>
        <v>4632.1099999999997</v>
      </c>
      <c r="Y377" s="119">
        <f>VLOOKUP($A377+ROUND((COLUMN()-2)/24,5),АТС!$A$41:$F$784,3)+'Иные услуги '!$C$5+'РСТ РСО-А'!$L$6+'РСТ РСО-А'!$F$9</f>
        <v>5099.62</v>
      </c>
    </row>
    <row r="378" spans="1:25" x14ac:dyDescent="0.2">
      <c r="A378" s="66">
        <f t="shared" si="10"/>
        <v>43339</v>
      </c>
      <c r="B378" s="119">
        <f>VLOOKUP($A378+ROUND((COLUMN()-2)/24,5),АТС!$A$41:$F$784,3)+'Иные услуги '!$C$5+'РСТ РСО-А'!$L$6+'РСТ РСО-А'!$F$9</f>
        <v>4590.2699999999995</v>
      </c>
      <c r="C378" s="119">
        <f>VLOOKUP($A378+ROUND((COLUMN()-2)/24,5),АТС!$A$41:$F$784,3)+'Иные услуги '!$C$5+'РСТ РСО-А'!$L$6+'РСТ РСО-А'!$F$9</f>
        <v>4573.28</v>
      </c>
      <c r="D378" s="119">
        <f>VLOOKUP($A378+ROUND((COLUMN()-2)/24,5),АТС!$A$41:$F$784,3)+'Иные услуги '!$C$5+'РСТ РСО-А'!$L$6+'РСТ РСО-А'!$F$9</f>
        <v>4572.5599999999995</v>
      </c>
      <c r="E378" s="119">
        <f>VLOOKUP($A378+ROUND((COLUMN()-2)/24,5),АТС!$A$41:$F$784,3)+'Иные услуги '!$C$5+'РСТ РСО-А'!$L$6+'РСТ РСО-А'!$F$9</f>
        <v>4589.2699999999995</v>
      </c>
      <c r="F378" s="119">
        <f>VLOOKUP($A378+ROUND((COLUMN()-2)/24,5),АТС!$A$41:$F$784,3)+'Иные услуги '!$C$5+'РСТ РСО-А'!$L$6+'РСТ РСО-А'!$F$9</f>
        <v>4588.5199999999995</v>
      </c>
      <c r="G378" s="119">
        <f>VLOOKUP($A378+ROUND((COLUMN()-2)/24,5),АТС!$A$41:$F$784,3)+'Иные услуги '!$C$5+'РСТ РСО-А'!$L$6+'РСТ РСО-А'!$F$9</f>
        <v>4657.3899999999994</v>
      </c>
      <c r="H378" s="119">
        <f>VLOOKUP($A378+ROUND((COLUMN()-2)/24,5),АТС!$A$41:$F$784,3)+'Иные услуги '!$C$5+'РСТ РСО-А'!$L$6+'РСТ РСО-А'!$F$9</f>
        <v>4628.0199999999995</v>
      </c>
      <c r="I378" s="119">
        <f>VLOOKUP($A378+ROUND((COLUMN()-2)/24,5),АТС!$A$41:$F$784,3)+'Иные услуги '!$C$5+'РСТ РСО-А'!$L$6+'РСТ РСО-А'!$F$9</f>
        <v>4620.3599999999997</v>
      </c>
      <c r="J378" s="119">
        <f>VLOOKUP($A378+ROUND((COLUMN()-2)/24,5),АТС!$A$41:$F$784,3)+'Иные услуги '!$C$5+'РСТ РСО-А'!$L$6+'РСТ РСО-А'!$F$9</f>
        <v>4734.32</v>
      </c>
      <c r="K378" s="119">
        <f>VLOOKUP($A378+ROUND((COLUMN()-2)/24,5),АТС!$A$41:$F$784,3)+'Иные услуги '!$C$5+'РСТ РСО-А'!$L$6+'РСТ РСО-А'!$F$9</f>
        <v>4594.6499999999996</v>
      </c>
      <c r="L378" s="119">
        <f>VLOOKUP($A378+ROUND((COLUMN()-2)/24,5),АТС!$A$41:$F$784,3)+'Иные услуги '!$C$5+'РСТ РСО-А'!$L$6+'РСТ РСО-А'!$F$9</f>
        <v>4580.74</v>
      </c>
      <c r="M378" s="119">
        <f>VLOOKUP($A378+ROUND((COLUMN()-2)/24,5),АТС!$A$41:$F$784,3)+'Иные услуги '!$C$5+'РСТ РСО-А'!$L$6+'РСТ РСО-А'!$F$9</f>
        <v>4584.29</v>
      </c>
      <c r="N378" s="119">
        <f>VLOOKUP($A378+ROUND((COLUMN()-2)/24,5),АТС!$A$41:$F$784,3)+'Иные услуги '!$C$5+'РСТ РСО-А'!$L$6+'РСТ РСО-А'!$F$9</f>
        <v>4584.32</v>
      </c>
      <c r="O378" s="119">
        <f>VLOOKUP($A378+ROUND((COLUMN()-2)/24,5),АТС!$A$41:$F$784,3)+'Иные услуги '!$C$5+'РСТ РСО-А'!$L$6+'РСТ РСО-А'!$F$9</f>
        <v>4585.3499999999995</v>
      </c>
      <c r="P378" s="119">
        <f>VLOOKUP($A378+ROUND((COLUMN()-2)/24,5),АТС!$A$41:$F$784,3)+'Иные услуги '!$C$5+'РСТ РСО-А'!$L$6+'РСТ РСО-А'!$F$9</f>
        <v>4585.41</v>
      </c>
      <c r="Q378" s="119">
        <f>VLOOKUP($A378+ROUND((COLUMN()-2)/24,5),АТС!$A$41:$F$784,3)+'Иные услуги '!$C$5+'РСТ РСО-А'!$L$6+'РСТ РСО-А'!$F$9</f>
        <v>4582.38</v>
      </c>
      <c r="R378" s="119">
        <f>VLOOKUP($A378+ROUND((COLUMN()-2)/24,5),АТС!$A$41:$F$784,3)+'Иные услуги '!$C$5+'РСТ РСО-А'!$L$6+'РСТ РСО-А'!$F$9</f>
        <v>4582.1399999999994</v>
      </c>
      <c r="S378" s="119">
        <f>VLOOKUP($A378+ROUND((COLUMN()-2)/24,5),АТС!$A$41:$F$784,3)+'Иные услуги '!$C$5+'РСТ РСО-А'!$L$6+'РСТ РСО-А'!$F$9</f>
        <v>4581.95</v>
      </c>
      <c r="T378" s="119">
        <f>VLOOKUP($A378+ROUND((COLUMN()-2)/24,5),АТС!$A$41:$F$784,3)+'Иные услуги '!$C$5+'РСТ РСО-А'!$L$6+'РСТ РСО-А'!$F$9</f>
        <v>4579.08</v>
      </c>
      <c r="U378" s="119">
        <f>VLOOKUP($A378+ROUND((COLUMN()-2)/24,5),АТС!$A$41:$F$784,3)+'Иные услуги '!$C$5+'РСТ РСО-А'!$L$6+'РСТ РСО-А'!$F$9</f>
        <v>4637.7299999999996</v>
      </c>
      <c r="V378" s="119">
        <f>VLOOKUP($A378+ROUND((COLUMN()-2)/24,5),АТС!$A$41:$F$784,3)+'Иные услуги '!$C$5+'РСТ РСО-А'!$L$6+'РСТ РСО-А'!$F$9</f>
        <v>4716.26</v>
      </c>
      <c r="W378" s="119">
        <f>VLOOKUP($A378+ROUND((COLUMN()-2)/24,5),АТС!$A$41:$F$784,3)+'Иные услуги '!$C$5+'РСТ РСО-А'!$L$6+'РСТ РСО-А'!$F$9</f>
        <v>4638.17</v>
      </c>
      <c r="X378" s="119">
        <f>VLOOKUP($A378+ROUND((COLUMN()-2)/24,5),АТС!$A$41:$F$784,3)+'Иные услуги '!$C$5+'РСТ РСО-А'!$L$6+'РСТ РСО-А'!$F$9</f>
        <v>4648.1799999999994</v>
      </c>
      <c r="Y378" s="119">
        <f>VLOOKUP($A378+ROUND((COLUMN()-2)/24,5),АТС!$A$41:$F$784,3)+'Иные услуги '!$C$5+'РСТ РСО-А'!$L$6+'РСТ РСО-А'!$F$9</f>
        <v>4970.7199999999993</v>
      </c>
    </row>
    <row r="379" spans="1:25" x14ac:dyDescent="0.2">
      <c r="A379" s="66">
        <f t="shared" si="10"/>
        <v>43340</v>
      </c>
      <c r="B379" s="119">
        <f>VLOOKUP($A379+ROUND((COLUMN()-2)/24,5),АТС!$A$41:$F$784,3)+'Иные услуги '!$C$5+'РСТ РСО-А'!$L$6+'РСТ РСО-А'!$F$9</f>
        <v>4588.5199999999995</v>
      </c>
      <c r="C379" s="119">
        <f>VLOOKUP($A379+ROUND((COLUMN()-2)/24,5),АТС!$A$41:$F$784,3)+'Иные услуги '!$C$5+'РСТ РСО-А'!$L$6+'РСТ РСО-А'!$F$9</f>
        <v>4582.9799999999996</v>
      </c>
      <c r="D379" s="119">
        <f>VLOOKUP($A379+ROUND((COLUMN()-2)/24,5),АТС!$A$41:$F$784,3)+'Иные услуги '!$C$5+'РСТ РСО-А'!$L$6+'РСТ РСО-А'!$F$9</f>
        <v>4580.5599999999995</v>
      </c>
      <c r="E379" s="119">
        <f>VLOOKUP($A379+ROUND((COLUMN()-2)/24,5),АТС!$A$41:$F$784,3)+'Иные услуги '!$C$5+'РСТ РСО-А'!$L$6+'РСТ РСО-А'!$F$9</f>
        <v>4597.04</v>
      </c>
      <c r="F379" s="119">
        <f>VLOOKUP($A379+ROUND((COLUMN()-2)/24,5),АТС!$A$41:$F$784,3)+'Иные услуги '!$C$5+'РСТ РСО-А'!$L$6+'РСТ РСО-А'!$F$9</f>
        <v>4597.7</v>
      </c>
      <c r="G379" s="119">
        <f>VLOOKUP($A379+ROUND((COLUMN()-2)/24,5),АТС!$A$41:$F$784,3)+'Иные услуги '!$C$5+'РСТ РСО-А'!$L$6+'РСТ РСО-А'!$F$9</f>
        <v>4663.2699999999995</v>
      </c>
      <c r="H379" s="119">
        <f>VLOOKUP($A379+ROUND((COLUMN()-2)/24,5),АТС!$A$41:$F$784,3)+'Иные услуги '!$C$5+'РСТ РСО-А'!$L$6+'РСТ РСО-А'!$F$9</f>
        <v>4627.9399999999996</v>
      </c>
      <c r="I379" s="119">
        <f>VLOOKUP($A379+ROUND((COLUMN()-2)/24,5),АТС!$A$41:$F$784,3)+'Иные услуги '!$C$5+'РСТ РСО-А'!$L$6+'РСТ РСО-А'!$F$9</f>
        <v>4625.58</v>
      </c>
      <c r="J379" s="119">
        <f>VLOOKUP($A379+ROUND((COLUMN()-2)/24,5),АТС!$A$41:$F$784,3)+'Иные услуги '!$C$5+'РСТ РСО-А'!$L$6+'РСТ РСО-А'!$F$9</f>
        <v>4735.78</v>
      </c>
      <c r="K379" s="119">
        <f>VLOOKUP($A379+ROUND((COLUMN()-2)/24,5),АТС!$A$41:$F$784,3)+'Иные услуги '!$C$5+'РСТ РСО-А'!$L$6+'РСТ РСО-А'!$F$9</f>
        <v>4597.01</v>
      </c>
      <c r="L379" s="119">
        <f>VLOOKUP($A379+ROUND((COLUMN()-2)/24,5),АТС!$A$41:$F$784,3)+'Иные услуги '!$C$5+'РСТ РСО-А'!$L$6+'РСТ РСО-А'!$F$9</f>
        <v>4582.41</v>
      </c>
      <c r="M379" s="119">
        <f>VLOOKUP($A379+ROUND((COLUMN()-2)/24,5),АТС!$A$41:$F$784,3)+'Иные услуги '!$C$5+'РСТ РСО-А'!$L$6+'РСТ РСО-А'!$F$9</f>
        <v>4586.07</v>
      </c>
      <c r="N379" s="119">
        <f>VLOOKUP($A379+ROUND((COLUMN()-2)/24,5),АТС!$A$41:$F$784,3)+'Иные услуги '!$C$5+'РСТ РСО-А'!$L$6+'РСТ РСО-А'!$F$9</f>
        <v>4584.25</v>
      </c>
      <c r="O379" s="119">
        <f>VLOOKUP($A379+ROUND((COLUMN()-2)/24,5),АТС!$A$41:$F$784,3)+'Иные услуги '!$C$5+'РСТ РСО-А'!$L$6+'РСТ РСО-А'!$F$9</f>
        <v>4581.29</v>
      </c>
      <c r="P379" s="119">
        <f>VLOOKUP($A379+ROUND((COLUMN()-2)/24,5),АТС!$A$41:$F$784,3)+'Иные услуги '!$C$5+'РСТ РСО-А'!$L$6+'РСТ РСО-А'!$F$9</f>
        <v>4582.2</v>
      </c>
      <c r="Q379" s="119">
        <f>VLOOKUP($A379+ROUND((COLUMN()-2)/24,5),АТС!$A$41:$F$784,3)+'Иные услуги '!$C$5+'РСТ РСО-А'!$L$6+'РСТ РСО-А'!$F$9</f>
        <v>4584.76</v>
      </c>
      <c r="R379" s="119">
        <f>VLOOKUP($A379+ROUND((COLUMN()-2)/24,5),АТС!$A$41:$F$784,3)+'Иные услуги '!$C$5+'РСТ РСО-А'!$L$6+'РСТ РСО-А'!$F$9</f>
        <v>4586.16</v>
      </c>
      <c r="S379" s="119">
        <f>VLOOKUP($A379+ROUND((COLUMN()-2)/24,5),АТС!$A$41:$F$784,3)+'Иные услуги '!$C$5+'РСТ РСО-А'!$L$6+'РСТ РСО-А'!$F$9</f>
        <v>4586.6499999999996</v>
      </c>
      <c r="T379" s="119">
        <f>VLOOKUP($A379+ROUND((COLUMN()-2)/24,5),АТС!$A$41:$F$784,3)+'Иные услуги '!$C$5+'РСТ РСО-А'!$L$6+'РСТ РСО-А'!$F$9</f>
        <v>4580.7199999999993</v>
      </c>
      <c r="U379" s="119">
        <f>VLOOKUP($A379+ROUND((COLUMN()-2)/24,5),АТС!$A$41:$F$784,3)+'Иные услуги '!$C$5+'РСТ РСО-А'!$L$6+'РСТ РСО-А'!$F$9</f>
        <v>4649.24</v>
      </c>
      <c r="V379" s="119">
        <f>VLOOKUP($A379+ROUND((COLUMN()-2)/24,5),АТС!$A$41:$F$784,3)+'Иные услуги '!$C$5+'РСТ РСО-А'!$L$6+'РСТ РСО-А'!$F$9</f>
        <v>4739.38</v>
      </c>
      <c r="W379" s="119">
        <f>VLOOKUP($A379+ROUND((COLUMN()-2)/24,5),АТС!$A$41:$F$784,3)+'Иные услуги '!$C$5+'РСТ РСО-А'!$L$6+'РСТ РСО-А'!$F$9</f>
        <v>4649.5</v>
      </c>
      <c r="X379" s="119">
        <f>VLOOKUP($A379+ROUND((COLUMN()-2)/24,5),АТС!$A$41:$F$784,3)+'Иные услуги '!$C$5+'РСТ РСО-А'!$L$6+'РСТ РСО-А'!$F$9</f>
        <v>4642.42</v>
      </c>
      <c r="Y379" s="119">
        <f>VLOOKUP($A379+ROUND((COLUMN()-2)/24,5),АТС!$A$41:$F$784,3)+'Иные услуги '!$C$5+'РСТ РСО-А'!$L$6+'РСТ РСО-А'!$F$9</f>
        <v>4976.24</v>
      </c>
    </row>
    <row r="380" spans="1:25" x14ac:dyDescent="0.2">
      <c r="A380" s="66">
        <f t="shared" si="10"/>
        <v>43341</v>
      </c>
      <c r="B380" s="119">
        <f>VLOOKUP($A380+ROUND((COLUMN()-2)/24,5),АТС!$A$41:$F$784,3)+'Иные услуги '!$C$5+'РСТ РСО-А'!$L$6+'РСТ РСО-А'!$F$9</f>
        <v>4591.96</v>
      </c>
      <c r="C380" s="119">
        <f>VLOOKUP($A380+ROUND((COLUMN()-2)/24,5),АТС!$A$41:$F$784,3)+'Иные услуги '!$C$5+'РСТ РСО-А'!$L$6+'РСТ РСО-А'!$F$9</f>
        <v>4581.4799999999996</v>
      </c>
      <c r="D380" s="119">
        <f>VLOOKUP($A380+ROUND((COLUMN()-2)/24,5),АТС!$A$41:$F$784,3)+'Иные услуги '!$C$5+'РСТ РСО-А'!$L$6+'РСТ РСО-А'!$F$9</f>
        <v>4597.0499999999993</v>
      </c>
      <c r="E380" s="119">
        <f>VLOOKUP($A380+ROUND((COLUMN()-2)/24,5),АТС!$A$41:$F$784,3)+'Иные услуги '!$C$5+'РСТ РСО-А'!$L$6+'РСТ РСО-А'!$F$9</f>
        <v>4596.3599999999997</v>
      </c>
      <c r="F380" s="119">
        <f>VLOOKUP($A380+ROUND((COLUMN()-2)/24,5),АТС!$A$41:$F$784,3)+'Иные услуги '!$C$5+'РСТ РСО-А'!$L$6+'РСТ РСО-А'!$F$9</f>
        <v>4597.1499999999996</v>
      </c>
      <c r="G380" s="119">
        <f>VLOOKUP($A380+ROUND((COLUMN()-2)/24,5),АТС!$A$41:$F$784,3)+'Иные услуги '!$C$5+'РСТ РСО-А'!$L$6+'РСТ РСО-А'!$F$9</f>
        <v>4661.0199999999995</v>
      </c>
      <c r="H380" s="119">
        <f>VLOOKUP($A380+ROUND((COLUMN()-2)/24,5),АТС!$A$41:$F$784,3)+'Иные услуги '!$C$5+'РСТ РСО-А'!$L$6+'РСТ РСО-А'!$F$9</f>
        <v>4639.17</v>
      </c>
      <c r="I380" s="119">
        <f>VLOOKUP($A380+ROUND((COLUMN()-2)/24,5),АТС!$A$41:$F$784,3)+'Иные услуги '!$C$5+'РСТ РСО-А'!$L$6+'РСТ РСО-А'!$F$9</f>
        <v>4657.13</v>
      </c>
      <c r="J380" s="119">
        <f>VLOOKUP($A380+ROUND((COLUMN()-2)/24,5),АТС!$A$41:$F$784,3)+'Иные услуги '!$C$5+'РСТ РСО-А'!$L$6+'РСТ РСО-А'!$F$9</f>
        <v>4749.9699999999993</v>
      </c>
      <c r="K380" s="119">
        <f>VLOOKUP($A380+ROUND((COLUMN()-2)/24,5),АТС!$A$41:$F$784,3)+'Иные услуги '!$C$5+'РСТ РСО-А'!$L$6+'РСТ РСО-А'!$F$9</f>
        <v>4625.2299999999996</v>
      </c>
      <c r="L380" s="119">
        <f>VLOOKUP($A380+ROUND((COLUMN()-2)/24,5),АТС!$A$41:$F$784,3)+'Иные услуги '!$C$5+'РСТ РСО-А'!$L$6+'РСТ РСО-А'!$F$9</f>
        <v>4603.58</v>
      </c>
      <c r="M380" s="119">
        <f>VLOOKUP($A380+ROUND((COLUMN()-2)/24,5),АТС!$A$41:$F$784,3)+'Иные услуги '!$C$5+'РСТ РСО-А'!$L$6+'РСТ РСО-А'!$F$9</f>
        <v>4598.5</v>
      </c>
      <c r="N380" s="119">
        <f>VLOOKUP($A380+ROUND((COLUMN()-2)/24,5),АТС!$A$41:$F$784,3)+'Иные услуги '!$C$5+'РСТ РСО-А'!$L$6+'РСТ РСО-А'!$F$9</f>
        <v>4595.62</v>
      </c>
      <c r="O380" s="119">
        <f>VLOOKUP($A380+ROUND((COLUMN()-2)/24,5),АТС!$A$41:$F$784,3)+'Иные услуги '!$C$5+'РСТ РСО-А'!$L$6+'РСТ РСО-А'!$F$9</f>
        <v>4594.8099999999995</v>
      </c>
      <c r="P380" s="119">
        <f>VLOOKUP($A380+ROUND((COLUMN()-2)/24,5),АТС!$A$41:$F$784,3)+'Иные услуги '!$C$5+'РСТ РСО-А'!$L$6+'РСТ РСО-А'!$F$9</f>
        <v>4595.21</v>
      </c>
      <c r="Q380" s="119">
        <f>VLOOKUP($A380+ROUND((COLUMN()-2)/24,5),АТС!$A$41:$F$784,3)+'Иные услуги '!$C$5+'РСТ РСО-А'!$L$6+'РСТ РСО-А'!$F$9</f>
        <v>4590.28</v>
      </c>
      <c r="R380" s="119">
        <f>VLOOKUP($A380+ROUND((COLUMN()-2)/24,5),АТС!$A$41:$F$784,3)+'Иные услуги '!$C$5+'РСТ РСО-А'!$L$6+'РСТ РСО-А'!$F$9</f>
        <v>4594.08</v>
      </c>
      <c r="S380" s="119">
        <f>VLOOKUP($A380+ROUND((COLUMN()-2)/24,5),АТС!$A$41:$F$784,3)+'Иные услуги '!$C$5+'РСТ РСО-А'!$L$6+'РСТ РСО-А'!$F$9</f>
        <v>4588.53</v>
      </c>
      <c r="T380" s="119">
        <f>VLOOKUP($A380+ROUND((COLUMN()-2)/24,5),АТС!$A$41:$F$784,3)+'Иные услуги '!$C$5+'РСТ РСО-А'!$L$6+'РСТ РСО-А'!$F$9</f>
        <v>4592.1799999999994</v>
      </c>
      <c r="U380" s="119">
        <f>VLOOKUP($A380+ROUND((COLUMN()-2)/24,5),АТС!$A$41:$F$784,3)+'Иные услуги '!$C$5+'РСТ РСО-А'!$L$6+'РСТ РСО-А'!$F$9</f>
        <v>4653.41</v>
      </c>
      <c r="V380" s="119">
        <f>VLOOKUP($A380+ROUND((COLUMN()-2)/24,5),АТС!$A$41:$F$784,3)+'Иные услуги '!$C$5+'РСТ РСО-А'!$L$6+'РСТ РСО-А'!$F$9</f>
        <v>4733</v>
      </c>
      <c r="W380" s="119">
        <f>VLOOKUP($A380+ROUND((COLUMN()-2)/24,5),АТС!$A$41:$F$784,3)+'Иные услуги '!$C$5+'РСТ РСО-А'!$L$6+'РСТ РСО-А'!$F$9</f>
        <v>4607.82</v>
      </c>
      <c r="X380" s="119">
        <f>VLOOKUP($A380+ROUND((COLUMN()-2)/24,5),АТС!$A$41:$F$784,3)+'Иные услуги '!$C$5+'РСТ РСО-А'!$L$6+'РСТ РСО-А'!$F$9</f>
        <v>4658.54</v>
      </c>
      <c r="Y380" s="119">
        <f>VLOOKUP($A380+ROUND((COLUMN()-2)/24,5),АТС!$A$41:$F$784,3)+'Иные услуги '!$C$5+'РСТ РСО-А'!$L$6+'РСТ РСО-А'!$F$9</f>
        <v>5118.7099999999991</v>
      </c>
    </row>
    <row r="381" spans="1:25" x14ac:dyDescent="0.2">
      <c r="A381" s="66">
        <f t="shared" si="10"/>
        <v>43342</v>
      </c>
      <c r="B381" s="119">
        <f>VLOOKUP($A381+ROUND((COLUMN()-2)/24,5),АТС!$A$41:$F$784,3)+'Иные услуги '!$C$5+'РСТ РСО-А'!$L$6+'РСТ РСО-А'!$F$9</f>
        <v>4580.57</v>
      </c>
      <c r="C381" s="119">
        <f>VLOOKUP($A381+ROUND((COLUMN()-2)/24,5),АТС!$A$41:$F$784,3)+'Иные услуги '!$C$5+'РСТ РСО-А'!$L$6+'РСТ РСО-А'!$F$9</f>
        <v>4560.7999999999993</v>
      </c>
      <c r="D381" s="119">
        <f>VLOOKUP($A381+ROUND((COLUMN()-2)/24,5),АТС!$A$41:$F$784,3)+'Иные услуги '!$C$5+'РСТ РСО-А'!$L$6+'РСТ РСО-А'!$F$9</f>
        <v>4575.0599999999995</v>
      </c>
      <c r="E381" s="119">
        <f>VLOOKUP($A381+ROUND((COLUMN()-2)/24,5),АТС!$A$41:$F$784,3)+'Иные услуги '!$C$5+'РСТ РСО-А'!$L$6+'РСТ РСО-А'!$F$9</f>
        <v>4571.49</v>
      </c>
      <c r="F381" s="119">
        <f>VLOOKUP($A381+ROUND((COLUMN()-2)/24,5),АТС!$A$41:$F$784,3)+'Иные услуги '!$C$5+'РСТ РСО-А'!$L$6+'РСТ РСО-А'!$F$9</f>
        <v>4572.38</v>
      </c>
      <c r="G381" s="119">
        <f>VLOOKUP($A381+ROUND((COLUMN()-2)/24,5),АТС!$A$41:$F$784,3)+'Иные услуги '!$C$5+'РСТ РСО-А'!$L$6+'РСТ РСО-А'!$F$9</f>
        <v>4614.1399999999994</v>
      </c>
      <c r="H381" s="119">
        <f>VLOOKUP($A381+ROUND((COLUMN()-2)/24,5),АТС!$A$41:$F$784,3)+'Иные услуги '!$C$5+'РСТ РСО-А'!$L$6+'РСТ РСО-А'!$F$9</f>
        <v>4579.4799999999996</v>
      </c>
      <c r="I381" s="119">
        <f>VLOOKUP($A381+ROUND((COLUMN()-2)/24,5),АТС!$A$41:$F$784,3)+'Иные услуги '!$C$5+'РСТ РСО-А'!$L$6+'РСТ РСО-А'!$F$9</f>
        <v>4637.57</v>
      </c>
      <c r="J381" s="119">
        <f>VLOOKUP($A381+ROUND((COLUMN()-2)/24,5),АТС!$A$41:$F$784,3)+'Иные услуги '!$C$5+'РСТ РСО-А'!$L$6+'РСТ РСО-А'!$F$9</f>
        <v>4707.54</v>
      </c>
      <c r="K381" s="119">
        <f>VLOOKUP($A381+ROUND((COLUMN()-2)/24,5),АТС!$A$41:$F$784,3)+'Иные услуги '!$C$5+'РСТ РСО-А'!$L$6+'РСТ РСО-А'!$F$9</f>
        <v>4590.91</v>
      </c>
      <c r="L381" s="119">
        <f>VLOOKUP($A381+ROUND((COLUMN()-2)/24,5),АТС!$A$41:$F$784,3)+'Иные услуги '!$C$5+'РСТ РСО-А'!$L$6+'РСТ РСО-А'!$F$9</f>
        <v>4575.5</v>
      </c>
      <c r="M381" s="119">
        <f>VLOOKUP($A381+ROUND((COLUMN()-2)/24,5),АТС!$A$41:$F$784,3)+'Иные услуги '!$C$5+'РСТ РСО-А'!$L$6+'РСТ РСО-А'!$F$9</f>
        <v>4573.96</v>
      </c>
      <c r="N381" s="119">
        <f>VLOOKUP($A381+ROUND((COLUMN()-2)/24,5),АТС!$A$41:$F$784,3)+'Иные услуги '!$C$5+'РСТ РСО-А'!$L$6+'РСТ РСО-А'!$F$9</f>
        <v>4571.99</v>
      </c>
      <c r="O381" s="119">
        <f>VLOOKUP($A381+ROUND((COLUMN()-2)/24,5),АТС!$A$41:$F$784,3)+'Иные услуги '!$C$5+'РСТ РСО-А'!$L$6+'РСТ РСО-А'!$F$9</f>
        <v>4570.91</v>
      </c>
      <c r="P381" s="119">
        <f>VLOOKUP($A381+ROUND((COLUMN()-2)/24,5),АТС!$A$41:$F$784,3)+'Иные услуги '!$C$5+'РСТ РСО-А'!$L$6+'РСТ РСО-А'!$F$9</f>
        <v>4571.0199999999995</v>
      </c>
      <c r="Q381" s="119">
        <f>VLOOKUP($A381+ROUND((COLUMN()-2)/24,5),АТС!$A$41:$F$784,3)+'Иные услуги '!$C$5+'РСТ РСО-А'!$L$6+'РСТ РСО-А'!$F$9</f>
        <v>4571.12</v>
      </c>
      <c r="R381" s="119">
        <f>VLOOKUP($A381+ROUND((COLUMN()-2)/24,5),АТС!$A$41:$F$784,3)+'Иные услуги '!$C$5+'РСТ РСО-А'!$L$6+'РСТ РСО-А'!$F$9</f>
        <v>4570.16</v>
      </c>
      <c r="S381" s="119">
        <f>VLOOKUP($A381+ROUND((COLUMN()-2)/24,5),АТС!$A$41:$F$784,3)+'Иные услуги '!$C$5+'РСТ РСО-А'!$L$6+'РСТ РСО-А'!$F$9</f>
        <v>4569.96</v>
      </c>
      <c r="T381" s="119">
        <f>VLOOKUP($A381+ROUND((COLUMN()-2)/24,5),АТС!$A$41:$F$784,3)+'Иные услуги '!$C$5+'РСТ РСО-А'!$L$6+'РСТ РСО-А'!$F$9</f>
        <v>4572.95</v>
      </c>
      <c r="U381" s="119">
        <f>VLOOKUP($A381+ROUND((COLUMN()-2)/24,5),АТС!$A$41:$F$784,3)+'Иные услуги '!$C$5+'РСТ РСО-А'!$L$6+'РСТ РСО-А'!$F$9</f>
        <v>4674.7299999999996</v>
      </c>
      <c r="V381" s="119">
        <f>VLOOKUP($A381+ROUND((COLUMN()-2)/24,5),АТС!$A$41:$F$784,3)+'Иные услуги '!$C$5+'РСТ РСО-А'!$L$6+'РСТ РСО-А'!$F$9</f>
        <v>4728.6399999999994</v>
      </c>
      <c r="W381" s="119">
        <f>VLOOKUP($A381+ROUND((COLUMN()-2)/24,5),АТС!$A$41:$F$784,3)+'Иные услуги '!$C$5+'РСТ РСО-А'!$L$6+'РСТ РСО-А'!$F$9</f>
        <v>4636.67</v>
      </c>
      <c r="X381" s="119">
        <f>VLOOKUP($A381+ROUND((COLUMN()-2)/24,5),АТС!$A$41:$F$784,3)+'Иные услуги '!$C$5+'РСТ РСО-А'!$L$6+'РСТ РСО-А'!$F$9</f>
        <v>4628.76</v>
      </c>
      <c r="Y381" s="119">
        <f>VLOOKUP($A381+ROUND((COLUMN()-2)/24,5),АТС!$A$41:$F$784,3)+'Иные услуги '!$C$5+'РСТ РСО-А'!$L$6+'РСТ РСО-А'!$F$9</f>
        <v>4933.74</v>
      </c>
    </row>
    <row r="382" spans="1:25" x14ac:dyDescent="0.2">
      <c r="A382" s="66">
        <f t="shared" si="10"/>
        <v>43343</v>
      </c>
      <c r="B382" s="119">
        <f>VLOOKUP($A382+ROUND((COLUMN()-2)/24,5),АТС!$A$41:$F$784,3)+'Иные услуги '!$C$5+'РСТ РСО-А'!$L$6+'РСТ РСО-А'!$F$9</f>
        <v>4600</v>
      </c>
      <c r="C382" s="119">
        <f>VLOOKUP($A382+ROUND((COLUMN()-2)/24,5),АТС!$A$41:$F$784,3)+'Иные услуги '!$C$5+'РСТ РСО-А'!$L$6+'РСТ РСО-А'!$F$9</f>
        <v>4564.8999999999996</v>
      </c>
      <c r="D382" s="119">
        <f>VLOOKUP($A382+ROUND((COLUMN()-2)/24,5),АТС!$A$41:$F$784,3)+'Иные услуги '!$C$5+'РСТ РСО-А'!$L$6+'РСТ РСО-А'!$F$9</f>
        <v>4577.7299999999996</v>
      </c>
      <c r="E382" s="119">
        <f>VLOOKUP($A382+ROUND((COLUMN()-2)/24,5),АТС!$A$41:$F$784,3)+'Иные услуги '!$C$5+'РСТ РСО-А'!$L$6+'РСТ РСО-А'!$F$9</f>
        <v>4577.3099999999995</v>
      </c>
      <c r="F382" s="119">
        <f>VLOOKUP($A382+ROUND((COLUMN()-2)/24,5),АТС!$A$41:$F$784,3)+'Иные услуги '!$C$5+'РСТ РСО-А'!$L$6+'РСТ РСО-А'!$F$9</f>
        <v>4577.0999999999995</v>
      </c>
      <c r="G382" s="119">
        <f>VLOOKUP($A382+ROUND((COLUMN()-2)/24,5),АТС!$A$41:$F$784,3)+'Иные услуги '!$C$5+'РСТ РСО-А'!$L$6+'РСТ РСО-А'!$F$9</f>
        <v>4612.7999999999993</v>
      </c>
      <c r="H382" s="119">
        <f>VLOOKUP($A382+ROUND((COLUMN()-2)/24,5),АТС!$A$41:$F$784,3)+'Иные услуги '!$C$5+'РСТ РСО-А'!$L$6+'РСТ РСО-А'!$F$9</f>
        <v>4582.96</v>
      </c>
      <c r="I382" s="119">
        <f>VLOOKUP($A382+ROUND((COLUMN()-2)/24,5),АТС!$A$41:$F$784,3)+'Иные услуги '!$C$5+'РСТ РСО-А'!$L$6+'РСТ РСО-А'!$F$9</f>
        <v>4650.1799999999994</v>
      </c>
      <c r="J382" s="119">
        <f>VLOOKUP($A382+ROUND((COLUMN()-2)/24,5),АТС!$A$41:$F$784,3)+'Иные услуги '!$C$5+'РСТ РСО-А'!$L$6+'РСТ РСО-А'!$F$9</f>
        <v>4690.96</v>
      </c>
      <c r="K382" s="119">
        <f>VLOOKUP($A382+ROUND((COLUMN()-2)/24,5),АТС!$A$41:$F$784,3)+'Иные услуги '!$C$5+'РСТ РСО-А'!$L$6+'РСТ РСО-А'!$F$9</f>
        <v>4581.7699999999995</v>
      </c>
      <c r="L382" s="119">
        <f>VLOOKUP($A382+ROUND((COLUMN()-2)/24,5),АТС!$A$41:$F$784,3)+'Иные услуги '!$C$5+'РСТ РСО-А'!$L$6+'РСТ РСО-А'!$F$9</f>
        <v>4604.92</v>
      </c>
      <c r="M382" s="119">
        <f>VLOOKUP($A382+ROUND((COLUMN()-2)/24,5),АТС!$A$41:$F$784,3)+'Иные услуги '!$C$5+'РСТ РСО-А'!$L$6+'РСТ РСО-А'!$F$9</f>
        <v>4605.12</v>
      </c>
      <c r="N382" s="119">
        <f>VLOOKUP($A382+ROUND((COLUMN()-2)/24,5),АТС!$A$41:$F$784,3)+'Иные услуги '!$C$5+'РСТ РСО-А'!$L$6+'РСТ РСО-А'!$F$9</f>
        <v>4605</v>
      </c>
      <c r="O382" s="119">
        <f>VLOOKUP($A382+ROUND((COLUMN()-2)/24,5),АТС!$A$41:$F$784,3)+'Иные услуги '!$C$5+'РСТ РСО-А'!$L$6+'РСТ РСО-А'!$F$9</f>
        <v>4621.58</v>
      </c>
      <c r="P382" s="119">
        <f>VLOOKUP($A382+ROUND((COLUMN()-2)/24,5),АТС!$A$41:$F$784,3)+'Иные услуги '!$C$5+'РСТ РСО-А'!$L$6+'РСТ РСО-А'!$F$9</f>
        <v>4675.1399999999994</v>
      </c>
      <c r="Q382" s="119">
        <f>VLOOKUP($A382+ROUND((COLUMN()-2)/24,5),АТС!$A$41:$F$784,3)+'Иные услуги '!$C$5+'РСТ РСО-А'!$L$6+'РСТ РСО-А'!$F$9</f>
        <v>4656.9299999999994</v>
      </c>
      <c r="R382" s="119">
        <f>VLOOKUP($A382+ROUND((COLUMN()-2)/24,5),АТС!$A$41:$F$784,3)+'Иные услуги '!$C$5+'РСТ РСО-А'!$L$6+'РСТ РСО-А'!$F$9</f>
        <v>4615.74</v>
      </c>
      <c r="S382" s="119">
        <f>VLOOKUP($A382+ROUND((COLUMN()-2)/24,5),АТС!$A$41:$F$784,3)+'Иные услуги '!$C$5+'РСТ РСО-А'!$L$6+'РСТ РСО-А'!$F$9</f>
        <v>4570.67</v>
      </c>
      <c r="T382" s="119">
        <f>VLOOKUP($A382+ROUND((COLUMN()-2)/24,5),АТС!$A$41:$F$784,3)+'Иные услуги '!$C$5+'РСТ РСО-А'!$L$6+'РСТ РСО-А'!$F$9</f>
        <v>4568.2699999999995</v>
      </c>
      <c r="U382" s="119">
        <f>VLOOKUP($A382+ROUND((COLUMN()-2)/24,5),АТС!$A$41:$F$784,3)+'Иные услуги '!$C$5+'РСТ РСО-А'!$L$6+'РСТ РСО-А'!$F$9</f>
        <v>4706.78</v>
      </c>
      <c r="V382" s="119">
        <f>VLOOKUP($A382+ROUND((COLUMN()-2)/24,5),АТС!$A$41:$F$784,3)+'Иные услуги '!$C$5+'РСТ РСО-А'!$L$6+'РСТ РСО-А'!$F$9</f>
        <v>4801.8599999999997</v>
      </c>
      <c r="W382" s="119">
        <f>VLOOKUP($A382+ROUND((COLUMN()-2)/24,5),АТС!$A$41:$F$784,3)+'Иные услуги '!$C$5+'РСТ РСО-А'!$L$6+'РСТ РСО-А'!$F$9</f>
        <v>4712.2299999999996</v>
      </c>
      <c r="X382" s="119">
        <f>VLOOKUP($A382+ROUND((COLUMN()-2)/24,5),АТС!$A$41:$F$784,3)+'Иные услуги '!$C$5+'РСТ РСО-А'!$L$6+'РСТ РСО-А'!$F$9</f>
        <v>4602.26</v>
      </c>
      <c r="Y382" s="119">
        <f>VLOOKUP($A382+ROUND((COLUMN()-2)/24,5),АТС!$A$41:$F$784,3)+'Иные услуги '!$C$5+'РСТ РСО-А'!$L$6+'РСТ РСО-А'!$F$9</f>
        <v>4788.8899999999994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43313</v>
      </c>
      <c r="B389" s="91">
        <f>VLOOKUP($A389+ROUND((COLUMN()-2)/24,5),АТС!$A$41:$F$784,3)+'Иные услуги '!$C$5+'РСТ РСО-А'!$L$6+'РСТ РСО-А'!$G$9</f>
        <v>4465.2</v>
      </c>
      <c r="C389" s="119">
        <f>VLOOKUP($A389+ROUND((COLUMN()-2)/24,5),АТС!$A$41:$F$784,3)+'Иные услуги '!$C$5+'РСТ РСО-А'!$L$6+'РСТ РСО-А'!$G$9</f>
        <v>4470.8900000000003</v>
      </c>
      <c r="D389" s="119">
        <f>VLOOKUP($A389+ROUND((COLUMN()-2)/24,5),АТС!$A$41:$F$784,3)+'Иные услуги '!$C$5+'РСТ РСО-А'!$L$6+'РСТ РСО-А'!$G$9</f>
        <v>4460.7</v>
      </c>
      <c r="E389" s="119">
        <f>VLOOKUP($A389+ROUND((COLUMN()-2)/24,5),АТС!$A$41:$F$784,3)+'Иные услуги '!$C$5+'РСТ РСО-А'!$L$6+'РСТ РСО-А'!$G$9</f>
        <v>4458.47</v>
      </c>
      <c r="F389" s="119">
        <f>VLOOKUP($A389+ROUND((COLUMN()-2)/24,5),АТС!$A$41:$F$784,3)+'Иные услуги '!$C$5+'РСТ РСО-А'!$L$6+'РСТ РСО-А'!$G$9</f>
        <v>4474.92</v>
      </c>
      <c r="G389" s="119">
        <f>VLOOKUP($A389+ROUND((COLUMN()-2)/24,5),АТС!$A$41:$F$784,3)+'Иные услуги '!$C$5+'РСТ РСО-А'!$L$6+'РСТ РСО-А'!$G$9</f>
        <v>4466.95</v>
      </c>
      <c r="H389" s="119">
        <f>VLOOKUP($A389+ROUND((COLUMN()-2)/24,5),АТС!$A$41:$F$784,3)+'Иные услуги '!$C$5+'РСТ РСО-А'!$L$6+'РСТ РСО-А'!$G$9</f>
        <v>4489.96</v>
      </c>
      <c r="I389" s="119">
        <f>VLOOKUP($A389+ROUND((COLUMN()-2)/24,5),АТС!$A$41:$F$784,3)+'Иные услуги '!$C$5+'РСТ РСО-А'!$L$6+'РСТ РСО-А'!$G$9</f>
        <v>4489.99</v>
      </c>
      <c r="J389" s="119">
        <f>VLOOKUP($A389+ROUND((COLUMN()-2)/24,5),АТС!$A$41:$F$784,3)+'Иные услуги '!$C$5+'РСТ РСО-А'!$L$6+'РСТ РСО-А'!$G$9</f>
        <v>4479.45</v>
      </c>
      <c r="K389" s="119">
        <f>VLOOKUP($A389+ROUND((COLUMN()-2)/24,5),АТС!$A$41:$F$784,3)+'Иные услуги '!$C$5+'РСТ РСО-А'!$L$6+'РСТ РСО-А'!$G$9</f>
        <v>4515.22</v>
      </c>
      <c r="L389" s="119">
        <f>VLOOKUP($A389+ROUND((COLUMN()-2)/24,5),АТС!$A$41:$F$784,3)+'Иные услуги '!$C$5+'РСТ РСО-А'!$L$6+'РСТ РСО-А'!$G$9</f>
        <v>4555.2700000000004</v>
      </c>
      <c r="M389" s="119">
        <f>VLOOKUP($A389+ROUND((COLUMN()-2)/24,5),АТС!$A$41:$F$784,3)+'Иные услуги '!$C$5+'РСТ РСО-А'!$L$6+'РСТ РСО-А'!$G$9</f>
        <v>4581.18</v>
      </c>
      <c r="N389" s="119">
        <f>VLOOKUP($A389+ROUND((COLUMN()-2)/24,5),АТС!$A$41:$F$784,3)+'Иные услуги '!$C$5+'РСТ РСО-А'!$L$6+'РСТ РСО-А'!$G$9</f>
        <v>4581.6000000000004</v>
      </c>
      <c r="O389" s="119">
        <f>VLOOKUP($A389+ROUND((COLUMN()-2)/24,5),АТС!$A$41:$F$784,3)+'Иные услуги '!$C$5+'РСТ РСО-А'!$L$6+'РСТ РСО-А'!$G$9</f>
        <v>4602.63</v>
      </c>
      <c r="P389" s="119">
        <f>VLOOKUP($A389+ROUND((COLUMN()-2)/24,5),АТС!$A$41:$F$784,3)+'Иные услуги '!$C$5+'РСТ РСО-А'!$L$6+'РСТ РСО-А'!$G$9</f>
        <v>4613.47</v>
      </c>
      <c r="Q389" s="119">
        <f>VLOOKUP($A389+ROUND((COLUMN()-2)/24,5),АТС!$A$41:$F$784,3)+'Иные услуги '!$C$5+'РСТ РСО-А'!$L$6+'РСТ РСО-А'!$G$9</f>
        <v>4602.9399999999996</v>
      </c>
      <c r="R389" s="119">
        <f>VLOOKUP($A389+ROUND((COLUMN()-2)/24,5),АТС!$A$41:$F$784,3)+'Иные услуги '!$C$5+'РСТ РСО-А'!$L$6+'РСТ РСО-А'!$G$9</f>
        <v>4569.3500000000004</v>
      </c>
      <c r="S389" s="119">
        <f>VLOOKUP($A389+ROUND((COLUMN()-2)/24,5),АТС!$A$41:$F$784,3)+'Иные услуги '!$C$5+'РСТ РСО-А'!$L$6+'РСТ РСО-А'!$G$9</f>
        <v>4487.3900000000003</v>
      </c>
      <c r="T389" s="119">
        <f>VLOOKUP($A389+ROUND((COLUMN()-2)/24,5),АТС!$A$41:$F$784,3)+'Иные услуги '!$C$5+'РСТ РСО-А'!$L$6+'РСТ РСО-А'!$G$9</f>
        <v>4463.97</v>
      </c>
      <c r="U389" s="119">
        <f>VLOOKUP($A389+ROUND((COLUMN()-2)/24,5),АТС!$A$41:$F$784,3)+'Иные услуги '!$C$5+'РСТ РСО-А'!$L$6+'РСТ РСО-А'!$G$9</f>
        <v>4475.13</v>
      </c>
      <c r="V389" s="119">
        <f>VLOOKUP($A389+ROUND((COLUMN()-2)/24,5),АТС!$A$41:$F$784,3)+'Иные услуги '!$C$5+'РСТ РСО-А'!$L$6+'РСТ РСО-А'!$G$9</f>
        <v>4562.71</v>
      </c>
      <c r="W389" s="119">
        <f>VLOOKUP($A389+ROUND((COLUMN()-2)/24,5),АТС!$A$41:$F$784,3)+'Иные услуги '!$C$5+'РСТ РСО-А'!$L$6+'РСТ РСО-А'!$G$9</f>
        <v>4530.33</v>
      </c>
      <c r="X389" s="119">
        <f>VLOOKUP($A389+ROUND((COLUMN()-2)/24,5),АТС!$A$41:$F$784,3)+'Иные услуги '!$C$5+'РСТ РСО-А'!$L$6+'РСТ РСО-А'!$G$9</f>
        <v>4519.0600000000004</v>
      </c>
      <c r="Y389" s="119">
        <f>VLOOKUP($A389+ROUND((COLUMN()-2)/24,5),АТС!$A$41:$F$784,3)+'Иные услуги '!$C$5+'РСТ РСО-А'!$L$6+'РСТ РСО-А'!$G$9</f>
        <v>4538.01</v>
      </c>
      <c r="AA389" s="67"/>
    </row>
    <row r="390" spans="1:27" x14ac:dyDescent="0.2">
      <c r="A390" s="66">
        <f t="shared" si="11"/>
        <v>43314</v>
      </c>
      <c r="B390" s="119">
        <f>VLOOKUP($A390+ROUND((COLUMN()-2)/24,5),АТС!$A$41:$F$784,3)+'Иные услуги '!$C$5+'РСТ РСО-А'!$L$6+'РСТ РСО-А'!$G$9</f>
        <v>4463.5600000000004</v>
      </c>
      <c r="C390" s="119">
        <f>VLOOKUP($A390+ROUND((COLUMN()-2)/24,5),АТС!$A$41:$F$784,3)+'Иные услуги '!$C$5+'РСТ РСО-А'!$L$6+'РСТ РСО-А'!$G$9</f>
        <v>4471.1000000000004</v>
      </c>
      <c r="D390" s="119">
        <f>VLOOKUP($A390+ROUND((COLUMN()-2)/24,5),АТС!$A$41:$F$784,3)+'Иные услуги '!$C$5+'РСТ РСО-А'!$L$6+'РСТ РСО-А'!$G$9</f>
        <v>4485.99</v>
      </c>
      <c r="E390" s="119">
        <f>VLOOKUP($A390+ROUND((COLUMN()-2)/24,5),АТС!$A$41:$F$784,3)+'Иные услуги '!$C$5+'РСТ РСО-А'!$L$6+'РСТ РСО-А'!$G$9</f>
        <v>4484.53</v>
      </c>
      <c r="F390" s="119">
        <f>VLOOKUP($A390+ROUND((COLUMN()-2)/24,5),АТС!$A$41:$F$784,3)+'Иные услуги '!$C$5+'РСТ РСО-А'!$L$6+'РСТ РСО-А'!$G$9</f>
        <v>4482.53</v>
      </c>
      <c r="G390" s="119">
        <f>VLOOKUP($A390+ROUND((COLUMN()-2)/24,5),АТС!$A$41:$F$784,3)+'Иные услуги '!$C$5+'РСТ РСО-А'!$L$6+'РСТ РСО-А'!$G$9</f>
        <v>4474.41</v>
      </c>
      <c r="H390" s="119">
        <f>VLOOKUP($A390+ROUND((COLUMN()-2)/24,5),АТС!$A$41:$F$784,3)+'Иные услуги '!$C$5+'РСТ РСО-А'!$L$6+'РСТ РСО-А'!$G$9</f>
        <v>4504.34</v>
      </c>
      <c r="I390" s="119">
        <f>VLOOKUP($A390+ROUND((COLUMN()-2)/24,5),АТС!$A$41:$F$784,3)+'Иные услуги '!$C$5+'РСТ РСО-А'!$L$6+'РСТ РСО-А'!$G$9</f>
        <v>4492.01</v>
      </c>
      <c r="J390" s="119">
        <f>VLOOKUP($A390+ROUND((COLUMN()-2)/24,5),АТС!$A$41:$F$784,3)+'Иные услуги '!$C$5+'РСТ РСО-А'!$L$6+'РСТ РСО-А'!$G$9</f>
        <v>4482.21</v>
      </c>
      <c r="K390" s="119">
        <f>VLOOKUP($A390+ROUND((COLUMN()-2)/24,5),АТС!$A$41:$F$784,3)+'Иные услуги '!$C$5+'РСТ РСО-А'!$L$6+'РСТ РСО-А'!$G$9</f>
        <v>4469.43</v>
      </c>
      <c r="L390" s="119">
        <f>VLOOKUP($A390+ROUND((COLUMN()-2)/24,5),АТС!$A$41:$F$784,3)+'Иные услуги '!$C$5+'РСТ РСО-А'!$L$6+'РСТ РСО-А'!$G$9</f>
        <v>4556.5200000000004</v>
      </c>
      <c r="M390" s="119">
        <f>VLOOKUP($A390+ROUND((COLUMN()-2)/24,5),АТС!$A$41:$F$784,3)+'Иные услуги '!$C$5+'РСТ РСО-А'!$L$6+'РСТ РСО-А'!$G$9</f>
        <v>4580.58</v>
      </c>
      <c r="N390" s="119">
        <f>VLOOKUP($A390+ROUND((COLUMN()-2)/24,5),АТС!$A$41:$F$784,3)+'Иные услуги '!$C$5+'РСТ РСО-А'!$L$6+'РСТ РСО-А'!$G$9</f>
        <v>4582.84</v>
      </c>
      <c r="O390" s="119">
        <f>VLOOKUP($A390+ROUND((COLUMN()-2)/24,5),АТС!$A$41:$F$784,3)+'Иные услуги '!$C$5+'РСТ РСО-А'!$L$6+'РСТ РСО-А'!$G$9</f>
        <v>4609.82</v>
      </c>
      <c r="P390" s="119">
        <f>VLOOKUP($A390+ROUND((COLUMN()-2)/24,5),АТС!$A$41:$F$784,3)+'Иные услуги '!$C$5+'РСТ РСО-А'!$L$6+'РСТ РСО-А'!$G$9</f>
        <v>4610.6099999999997</v>
      </c>
      <c r="Q390" s="119">
        <f>VLOOKUP($A390+ROUND((COLUMN()-2)/24,5),АТС!$A$41:$F$784,3)+'Иные услуги '!$C$5+'РСТ РСО-А'!$L$6+'РСТ РСО-А'!$G$9</f>
        <v>4613.4000000000005</v>
      </c>
      <c r="R390" s="119">
        <f>VLOOKUP($A390+ROUND((COLUMN()-2)/24,5),АТС!$A$41:$F$784,3)+'Иные услуги '!$C$5+'РСТ РСО-А'!$L$6+'РСТ РСО-А'!$G$9</f>
        <v>4566.58</v>
      </c>
      <c r="S390" s="119">
        <f>VLOOKUP($A390+ROUND((COLUMN()-2)/24,5),АТС!$A$41:$F$784,3)+'Иные услуги '!$C$5+'РСТ РСО-А'!$L$6+'РСТ РСО-А'!$G$9</f>
        <v>4472.34</v>
      </c>
      <c r="T390" s="119">
        <f>VLOOKUP($A390+ROUND((COLUMN()-2)/24,5),АТС!$A$41:$F$784,3)+'Иные услуги '!$C$5+'РСТ РСО-А'!$L$6+'РСТ РСО-А'!$G$9</f>
        <v>4468.33</v>
      </c>
      <c r="U390" s="119">
        <f>VLOOKUP($A390+ROUND((COLUMN()-2)/24,5),АТС!$A$41:$F$784,3)+'Иные услуги '!$C$5+'РСТ РСО-А'!$L$6+'РСТ РСО-А'!$G$9</f>
        <v>4478.72</v>
      </c>
      <c r="V390" s="119">
        <f>VLOOKUP($A390+ROUND((COLUMN()-2)/24,5),АТС!$A$41:$F$784,3)+'Иные услуги '!$C$5+'РСТ РСО-А'!$L$6+'РСТ РСО-А'!$G$9</f>
        <v>4518.8</v>
      </c>
      <c r="W390" s="119">
        <f>VLOOKUP($A390+ROUND((COLUMN()-2)/24,5),АТС!$A$41:$F$784,3)+'Иные услуги '!$C$5+'РСТ РСО-А'!$L$6+'РСТ РСО-А'!$G$9</f>
        <v>4524.99</v>
      </c>
      <c r="X390" s="119">
        <f>VLOOKUP($A390+ROUND((COLUMN()-2)/24,5),АТС!$A$41:$F$784,3)+'Иные услуги '!$C$5+'РСТ РСО-А'!$L$6+'РСТ РСО-А'!$G$9</f>
        <v>4517.01</v>
      </c>
      <c r="Y390" s="119">
        <f>VLOOKUP($A390+ROUND((COLUMN()-2)/24,5),АТС!$A$41:$F$784,3)+'Иные услуги '!$C$5+'РСТ РСО-А'!$L$6+'РСТ РСО-А'!$G$9</f>
        <v>5434.94</v>
      </c>
    </row>
    <row r="391" spans="1:27" x14ac:dyDescent="0.2">
      <c r="A391" s="66">
        <f t="shared" si="11"/>
        <v>43315</v>
      </c>
      <c r="B391" s="119">
        <f>VLOOKUP($A391+ROUND((COLUMN()-2)/24,5),АТС!$A$41:$F$784,3)+'Иные услуги '!$C$5+'РСТ РСО-А'!$L$6+'РСТ РСО-А'!$G$9</f>
        <v>4471.43</v>
      </c>
      <c r="C391" s="119">
        <f>VLOOKUP($A391+ROUND((COLUMN()-2)/24,5),АТС!$A$41:$F$784,3)+'Иные услуги '!$C$5+'РСТ РСО-А'!$L$6+'РСТ РСО-А'!$G$9</f>
        <v>4469.08</v>
      </c>
      <c r="D391" s="119">
        <f>VLOOKUP($A391+ROUND((COLUMN()-2)/24,5),АТС!$A$41:$F$784,3)+'Иные услуги '!$C$5+'РСТ РСО-А'!$L$6+'РСТ РСО-А'!$G$9</f>
        <v>4484.01</v>
      </c>
      <c r="E391" s="119">
        <f>VLOOKUP($A391+ROUND((COLUMN()-2)/24,5),АТС!$A$41:$F$784,3)+'Иные услуги '!$C$5+'РСТ РСО-А'!$L$6+'РСТ РСО-А'!$G$9</f>
        <v>4510.32</v>
      </c>
      <c r="F391" s="119">
        <f>VLOOKUP($A391+ROUND((COLUMN()-2)/24,5),АТС!$A$41:$F$784,3)+'Иные услуги '!$C$5+'РСТ РСО-А'!$L$6+'РСТ РСО-А'!$G$9</f>
        <v>4509.32</v>
      </c>
      <c r="G391" s="119">
        <f>VLOOKUP($A391+ROUND((COLUMN()-2)/24,5),АТС!$A$41:$F$784,3)+'Иные услуги '!$C$5+'РСТ РСО-А'!$L$6+'РСТ РСО-А'!$G$9</f>
        <v>4491.91</v>
      </c>
      <c r="H391" s="119">
        <f>VLOOKUP($A391+ROUND((COLUMN()-2)/24,5),АТС!$A$41:$F$784,3)+'Иные услуги '!$C$5+'РСТ РСО-А'!$L$6+'РСТ РСО-А'!$G$9</f>
        <v>4520.95</v>
      </c>
      <c r="I391" s="119">
        <f>VLOOKUP($A391+ROUND((COLUMN()-2)/24,5),АТС!$A$41:$F$784,3)+'Иные услуги '!$C$5+'РСТ РСО-А'!$L$6+'РСТ РСО-А'!$G$9</f>
        <v>4487.9399999999996</v>
      </c>
      <c r="J391" s="119">
        <f>VLOOKUP($A391+ROUND((COLUMN()-2)/24,5),АТС!$A$41:$F$784,3)+'Иные услуги '!$C$5+'РСТ РСО-А'!$L$6+'РСТ РСО-А'!$G$9</f>
        <v>4563.2300000000005</v>
      </c>
      <c r="K391" s="119">
        <f>VLOOKUP($A391+ROUND((COLUMN()-2)/24,5),АТС!$A$41:$F$784,3)+'Иные услуги '!$C$5+'РСТ РСО-А'!$L$6+'РСТ РСО-А'!$G$9</f>
        <v>4481.78</v>
      </c>
      <c r="L391" s="119">
        <f>VLOOKUP($A391+ROUND((COLUMN()-2)/24,5),АТС!$A$41:$F$784,3)+'Иные услуги '!$C$5+'РСТ РСО-А'!$L$6+'РСТ РСО-А'!$G$9</f>
        <v>4468.05</v>
      </c>
      <c r="M391" s="119">
        <f>VLOOKUP($A391+ROUND((COLUMN()-2)/24,5),АТС!$A$41:$F$784,3)+'Иные услуги '!$C$5+'РСТ РСО-А'!$L$6+'РСТ РСО-А'!$G$9</f>
        <v>4468.71</v>
      </c>
      <c r="N391" s="119">
        <f>VLOOKUP($A391+ROUND((COLUMN()-2)/24,5),АТС!$A$41:$F$784,3)+'Иные услуги '!$C$5+'РСТ РСО-А'!$L$6+'РСТ РСО-А'!$G$9</f>
        <v>4466.8100000000004</v>
      </c>
      <c r="O391" s="119">
        <f>VLOOKUP($A391+ROUND((COLUMN()-2)/24,5),АТС!$A$41:$F$784,3)+'Иные услуги '!$C$5+'РСТ РСО-А'!$L$6+'РСТ РСО-А'!$G$9</f>
        <v>4466.3900000000003</v>
      </c>
      <c r="P391" s="119">
        <f>VLOOKUP($A391+ROUND((COLUMN()-2)/24,5),АТС!$A$41:$F$784,3)+'Иные услуги '!$C$5+'РСТ РСО-А'!$L$6+'РСТ РСО-А'!$G$9</f>
        <v>4466.2700000000004</v>
      </c>
      <c r="Q391" s="119">
        <f>VLOOKUP($A391+ROUND((COLUMN()-2)/24,5),АТС!$A$41:$F$784,3)+'Иные услуги '!$C$5+'РСТ РСО-А'!$L$6+'РСТ РСО-А'!$G$9</f>
        <v>4455.6899999999996</v>
      </c>
      <c r="R391" s="119">
        <f>VLOOKUP($A391+ROUND((COLUMN()-2)/24,5),АТС!$A$41:$F$784,3)+'Иные услуги '!$C$5+'РСТ РСО-А'!$L$6+'РСТ РСО-А'!$G$9</f>
        <v>4464.0600000000004</v>
      </c>
      <c r="S391" s="119">
        <f>VLOOKUP($A391+ROUND((COLUMN()-2)/24,5),АТС!$A$41:$F$784,3)+'Иные услуги '!$C$5+'РСТ РСО-А'!$L$6+'РСТ РСО-А'!$G$9</f>
        <v>4483.58</v>
      </c>
      <c r="T391" s="119">
        <f>VLOOKUP($A391+ROUND((COLUMN()-2)/24,5),АТС!$A$41:$F$784,3)+'Иные услуги '!$C$5+'РСТ РСО-А'!$L$6+'РСТ РСО-А'!$G$9</f>
        <v>4467.1099999999997</v>
      </c>
      <c r="U391" s="119">
        <f>VLOOKUP($A391+ROUND((COLUMN()-2)/24,5),АТС!$A$41:$F$784,3)+'Иные услуги '!$C$5+'РСТ РСО-А'!$L$6+'РСТ РСО-А'!$G$9</f>
        <v>4478.12</v>
      </c>
      <c r="V391" s="119">
        <f>VLOOKUP($A391+ROUND((COLUMN()-2)/24,5),АТС!$A$41:$F$784,3)+'Иные услуги '!$C$5+'РСТ РСО-А'!$L$6+'РСТ РСО-А'!$G$9</f>
        <v>4512.67</v>
      </c>
      <c r="W391" s="119">
        <f>VLOOKUP($A391+ROUND((COLUMN()-2)/24,5),АТС!$A$41:$F$784,3)+'Иные услуги '!$C$5+'РСТ РСО-А'!$L$6+'РСТ РСО-А'!$G$9</f>
        <v>4522.51</v>
      </c>
      <c r="X391" s="119">
        <f>VLOOKUP($A391+ROUND((COLUMN()-2)/24,5),АТС!$A$41:$F$784,3)+'Иные услуги '!$C$5+'РСТ РСО-А'!$L$6+'РСТ РСО-А'!$G$9</f>
        <v>4510.55</v>
      </c>
      <c r="Y391" s="119">
        <f>VLOOKUP($A391+ROUND((COLUMN()-2)/24,5),АТС!$A$41:$F$784,3)+'Иные услуги '!$C$5+'РСТ РСО-А'!$L$6+'РСТ РСО-А'!$G$9</f>
        <v>5435.24</v>
      </c>
    </row>
    <row r="392" spans="1:27" x14ac:dyDescent="0.2">
      <c r="A392" s="66">
        <f t="shared" si="11"/>
        <v>43316</v>
      </c>
      <c r="B392" s="119">
        <f>VLOOKUP($A392+ROUND((COLUMN()-2)/24,5),АТС!$A$41:$F$784,3)+'Иные услуги '!$C$5+'РСТ РСО-А'!$L$6+'РСТ РСО-А'!$G$9</f>
        <v>4479.95</v>
      </c>
      <c r="C392" s="119">
        <f>VLOOKUP($A392+ROUND((COLUMN()-2)/24,5),АТС!$A$41:$F$784,3)+'Иные услуги '!$C$5+'РСТ РСО-А'!$L$6+'РСТ РСО-А'!$G$9</f>
        <v>4482.03</v>
      </c>
      <c r="D392" s="119">
        <f>VLOOKUP($A392+ROUND((COLUMN()-2)/24,5),АТС!$A$41:$F$784,3)+'Иные услуги '!$C$5+'РСТ РСО-А'!$L$6+'РСТ РСО-А'!$G$9</f>
        <v>4570.1500000000005</v>
      </c>
      <c r="E392" s="119">
        <f>VLOOKUP($A392+ROUND((COLUMN()-2)/24,5),АТС!$A$41:$F$784,3)+'Иные услуги '!$C$5+'РСТ РСО-А'!$L$6+'РСТ РСО-А'!$G$9</f>
        <v>4565.3100000000004</v>
      </c>
      <c r="F392" s="119">
        <f>VLOOKUP($A392+ROUND((COLUMN()-2)/24,5),АТС!$A$41:$F$784,3)+'Иные услуги '!$C$5+'РСТ РСО-А'!$L$6+'РСТ РСО-А'!$G$9</f>
        <v>4564.41</v>
      </c>
      <c r="G392" s="119">
        <f>VLOOKUP($A392+ROUND((COLUMN()-2)/24,5),АТС!$A$41:$F$784,3)+'Иные услуги '!$C$5+'РСТ РСО-А'!$L$6+'РСТ РСО-А'!$G$9</f>
        <v>4564.05</v>
      </c>
      <c r="H392" s="119">
        <f>VLOOKUP($A392+ROUND((COLUMN()-2)/24,5),АТС!$A$41:$F$784,3)+'Иные услуги '!$C$5+'РСТ РСО-А'!$L$6+'РСТ РСО-А'!$G$9</f>
        <v>4619.2300000000005</v>
      </c>
      <c r="I392" s="119">
        <f>VLOOKUP($A392+ROUND((COLUMN()-2)/24,5),АТС!$A$41:$F$784,3)+'Иные услуги '!$C$5+'РСТ РСО-А'!$L$6+'РСТ РСО-А'!$G$9</f>
        <v>4491.7700000000004</v>
      </c>
      <c r="J392" s="119">
        <f>VLOOKUP($A392+ROUND((COLUMN()-2)/24,5),АТС!$A$41:$F$784,3)+'Иные услуги '!$C$5+'РСТ РСО-А'!$L$6+'РСТ РСО-А'!$G$9</f>
        <v>4662.1899999999996</v>
      </c>
      <c r="K392" s="119">
        <f>VLOOKUP($A392+ROUND((COLUMN()-2)/24,5),АТС!$A$41:$F$784,3)+'Иные услуги '!$C$5+'РСТ РСО-А'!$L$6+'РСТ РСО-А'!$G$9</f>
        <v>4550.3</v>
      </c>
      <c r="L392" s="119">
        <f>VLOOKUP($A392+ROUND((COLUMN()-2)/24,5),АТС!$A$41:$F$784,3)+'Иные услуги '!$C$5+'РСТ РСО-А'!$L$6+'РСТ РСО-А'!$G$9</f>
        <v>4486.0200000000004</v>
      </c>
      <c r="M392" s="119">
        <f>VLOOKUP($A392+ROUND((COLUMN()-2)/24,5),АТС!$A$41:$F$784,3)+'Иные услуги '!$C$5+'РСТ РСО-А'!$L$6+'РСТ РСО-А'!$G$9</f>
        <v>4484.8100000000004</v>
      </c>
      <c r="N392" s="119">
        <f>VLOOKUP($A392+ROUND((COLUMN()-2)/24,5),АТС!$A$41:$F$784,3)+'Иные услуги '!$C$5+'РСТ РСО-А'!$L$6+'РСТ РСО-А'!$G$9</f>
        <v>4486.01</v>
      </c>
      <c r="O392" s="119">
        <f>VLOOKUP($A392+ROUND((COLUMN()-2)/24,5),АТС!$A$41:$F$784,3)+'Иные услуги '!$C$5+'РСТ РСО-А'!$L$6+'РСТ РСО-А'!$G$9</f>
        <v>4488.45</v>
      </c>
      <c r="P392" s="119">
        <f>VLOOKUP($A392+ROUND((COLUMN()-2)/24,5),АТС!$A$41:$F$784,3)+'Иные услуги '!$C$5+'РСТ РСО-А'!$L$6+'РСТ РСО-А'!$G$9</f>
        <v>4486.92</v>
      </c>
      <c r="Q392" s="119">
        <f>VLOOKUP($A392+ROUND((COLUMN()-2)/24,5),АТС!$A$41:$F$784,3)+'Иные услуги '!$C$5+'РСТ РСО-А'!$L$6+'РСТ РСО-А'!$G$9</f>
        <v>4501.1500000000005</v>
      </c>
      <c r="R392" s="119">
        <f>VLOOKUP($A392+ROUND((COLUMN()-2)/24,5),АТС!$A$41:$F$784,3)+'Иные услуги '!$C$5+'РСТ РСО-А'!$L$6+'РСТ РСО-А'!$G$9</f>
        <v>4485.7300000000005</v>
      </c>
      <c r="S392" s="119">
        <f>VLOOKUP($A392+ROUND((COLUMN()-2)/24,5),АТС!$A$41:$F$784,3)+'Иные услуги '!$C$5+'РСТ РСО-А'!$L$6+'РСТ РСО-А'!$G$9</f>
        <v>4486.63</v>
      </c>
      <c r="T392" s="119">
        <f>VLOOKUP($A392+ROUND((COLUMN()-2)/24,5),АТС!$A$41:$F$784,3)+'Иные услуги '!$C$5+'РСТ РСО-А'!$L$6+'РСТ РСО-А'!$G$9</f>
        <v>4470.45</v>
      </c>
      <c r="U392" s="119">
        <f>VLOOKUP($A392+ROUND((COLUMN()-2)/24,5),АТС!$A$41:$F$784,3)+'Иные услуги '!$C$5+'РСТ РСО-А'!$L$6+'РСТ РСО-А'!$G$9</f>
        <v>4480.6400000000003</v>
      </c>
      <c r="V392" s="119">
        <f>VLOOKUP($A392+ROUND((COLUMN()-2)/24,5),АТС!$A$41:$F$784,3)+'Иные услуги '!$C$5+'РСТ РСО-А'!$L$6+'РСТ РСО-А'!$G$9</f>
        <v>4518.01</v>
      </c>
      <c r="W392" s="119">
        <f>VLOOKUP($A392+ROUND((COLUMN()-2)/24,5),АТС!$A$41:$F$784,3)+'Иные услуги '!$C$5+'РСТ РСО-А'!$L$6+'РСТ РСО-А'!$G$9</f>
        <v>4528.7</v>
      </c>
      <c r="X392" s="119">
        <f>VLOOKUP($A392+ROUND((COLUMN()-2)/24,5),АТС!$A$41:$F$784,3)+'Иные услуги '!$C$5+'РСТ РСО-А'!$L$6+'РСТ РСО-А'!$G$9</f>
        <v>4526.34</v>
      </c>
      <c r="Y392" s="119">
        <f>VLOOKUP($A392+ROUND((COLUMN()-2)/24,5),АТС!$A$41:$F$784,3)+'Иные услуги '!$C$5+'РСТ РСО-А'!$L$6+'РСТ РСО-А'!$G$9</f>
        <v>5191.47</v>
      </c>
    </row>
    <row r="393" spans="1:27" x14ac:dyDescent="0.2">
      <c r="A393" s="66">
        <f t="shared" si="11"/>
        <v>43317</v>
      </c>
      <c r="B393" s="119">
        <f>VLOOKUP($A393+ROUND((COLUMN()-2)/24,5),АТС!$A$41:$F$784,3)+'Иные услуги '!$C$5+'РСТ РСО-А'!$L$6+'РСТ РСО-А'!$G$9</f>
        <v>4487.87</v>
      </c>
      <c r="C393" s="119">
        <f>VLOOKUP($A393+ROUND((COLUMN()-2)/24,5),АТС!$A$41:$F$784,3)+'Иные услуги '!$C$5+'РСТ РСО-А'!$L$6+'РСТ РСО-А'!$G$9</f>
        <v>4499.93</v>
      </c>
      <c r="D393" s="119">
        <f>VLOOKUP($A393+ROUND((COLUMN()-2)/24,5),АТС!$A$41:$F$784,3)+'Иные услуги '!$C$5+'РСТ РСО-А'!$L$6+'РСТ РСО-А'!$G$9</f>
        <v>4539.74</v>
      </c>
      <c r="E393" s="119">
        <f>VLOOKUP($A393+ROUND((COLUMN()-2)/24,5),АТС!$A$41:$F$784,3)+'Иные услуги '!$C$5+'РСТ РСО-А'!$L$6+'РСТ РСО-А'!$G$9</f>
        <v>4535.33</v>
      </c>
      <c r="F393" s="119">
        <f>VLOOKUP($A393+ROUND((COLUMN()-2)/24,5),АТС!$A$41:$F$784,3)+'Иные услуги '!$C$5+'РСТ РСО-А'!$L$6+'РСТ РСО-А'!$G$9</f>
        <v>4533.8500000000004</v>
      </c>
      <c r="G393" s="119">
        <f>VLOOKUP($A393+ROUND((COLUMN()-2)/24,5),АТС!$A$41:$F$784,3)+'Иные услуги '!$C$5+'РСТ РСО-А'!$L$6+'РСТ РСО-А'!$G$9</f>
        <v>4543.01</v>
      </c>
      <c r="H393" s="119">
        <f>VLOOKUP($A393+ROUND((COLUMN()-2)/24,5),АТС!$A$41:$F$784,3)+'Иные услуги '!$C$5+'РСТ РСО-А'!$L$6+'РСТ РСО-А'!$G$9</f>
        <v>4716.12</v>
      </c>
      <c r="I393" s="119">
        <f>VLOOKUP($A393+ROUND((COLUMN()-2)/24,5),АТС!$A$41:$F$784,3)+'Иные услуги '!$C$5+'РСТ РСО-А'!$L$6+'РСТ РСО-А'!$G$9</f>
        <v>4521.9399999999996</v>
      </c>
      <c r="J393" s="119">
        <f>VLOOKUP($A393+ROUND((COLUMN()-2)/24,5),АТС!$A$41:$F$784,3)+'Иные услуги '!$C$5+'РСТ РСО-А'!$L$6+'РСТ РСО-А'!$G$9</f>
        <v>4629.84</v>
      </c>
      <c r="K393" s="119">
        <f>VLOOKUP($A393+ROUND((COLUMN()-2)/24,5),АТС!$A$41:$F$784,3)+'Иные услуги '!$C$5+'РСТ РСО-А'!$L$6+'РСТ РСО-А'!$G$9</f>
        <v>4625.32</v>
      </c>
      <c r="L393" s="119">
        <f>VLOOKUP($A393+ROUND((COLUMN()-2)/24,5),АТС!$A$41:$F$784,3)+'Иные услуги '!$C$5+'РСТ РСО-А'!$L$6+'РСТ РСО-А'!$G$9</f>
        <v>4549.7</v>
      </c>
      <c r="M393" s="119">
        <f>VLOOKUP($A393+ROUND((COLUMN()-2)/24,5),АТС!$A$41:$F$784,3)+'Иные услуги '!$C$5+'РСТ РСО-А'!$L$6+'РСТ РСО-А'!$G$9</f>
        <v>4531.79</v>
      </c>
      <c r="N393" s="119">
        <f>VLOOKUP($A393+ROUND((COLUMN()-2)/24,5),АТС!$A$41:$F$784,3)+'Иные услуги '!$C$5+'РСТ РСО-А'!$L$6+'РСТ РСО-А'!$G$9</f>
        <v>4547.0200000000004</v>
      </c>
      <c r="O393" s="119">
        <f>VLOOKUP($A393+ROUND((COLUMN()-2)/24,5),АТС!$A$41:$F$784,3)+'Иные услуги '!$C$5+'РСТ РСО-А'!$L$6+'РСТ РСО-А'!$G$9</f>
        <v>4548.59</v>
      </c>
      <c r="P393" s="119">
        <f>VLOOKUP($A393+ROUND((COLUMN()-2)/24,5),АТС!$A$41:$F$784,3)+'Иные услуги '!$C$5+'РСТ РСО-А'!$L$6+'РСТ РСО-А'!$G$9</f>
        <v>4580.1899999999996</v>
      </c>
      <c r="Q393" s="119">
        <f>VLOOKUP($A393+ROUND((COLUMN()-2)/24,5),АТС!$A$41:$F$784,3)+'Иные услуги '!$C$5+'РСТ РСО-А'!$L$6+'РСТ РСО-А'!$G$9</f>
        <v>4562.97</v>
      </c>
      <c r="R393" s="119">
        <f>VLOOKUP($A393+ROUND((COLUMN()-2)/24,5),АТС!$A$41:$F$784,3)+'Иные услуги '!$C$5+'РСТ РСО-А'!$L$6+'РСТ РСО-А'!$G$9</f>
        <v>4530.07</v>
      </c>
      <c r="S393" s="119">
        <f>VLOOKUP($A393+ROUND((COLUMN()-2)/24,5),АТС!$A$41:$F$784,3)+'Иные услуги '!$C$5+'РСТ РСО-А'!$L$6+'РСТ РСО-А'!$G$9</f>
        <v>4548.3100000000004</v>
      </c>
      <c r="T393" s="119">
        <f>VLOOKUP($A393+ROUND((COLUMN()-2)/24,5),АТС!$A$41:$F$784,3)+'Иные услуги '!$C$5+'РСТ РСО-А'!$L$6+'РСТ РСО-А'!$G$9</f>
        <v>4529.76</v>
      </c>
      <c r="U393" s="119">
        <f>VLOOKUP($A393+ROUND((COLUMN()-2)/24,5),АТС!$A$41:$F$784,3)+'Иные услуги '!$C$5+'РСТ РСО-А'!$L$6+'РСТ РСО-А'!$G$9</f>
        <v>4507.47</v>
      </c>
      <c r="V393" s="119">
        <f>VLOOKUP($A393+ROUND((COLUMN()-2)/24,5),АТС!$A$41:$F$784,3)+'Иные услуги '!$C$5+'РСТ РСО-А'!$L$6+'РСТ РСО-А'!$G$9</f>
        <v>4521.82</v>
      </c>
      <c r="W393" s="119">
        <f>VLOOKUP($A393+ROUND((COLUMN()-2)/24,5),АТС!$A$41:$F$784,3)+'Иные услуги '!$C$5+'РСТ РСО-А'!$L$6+'РСТ РСО-А'!$G$9</f>
        <v>4522.2</v>
      </c>
      <c r="X393" s="119">
        <f>VLOOKUP($A393+ROUND((COLUMN()-2)/24,5),АТС!$A$41:$F$784,3)+'Иные услуги '!$C$5+'РСТ РСО-А'!$L$6+'РСТ РСО-А'!$G$9</f>
        <v>4674.37</v>
      </c>
      <c r="Y393" s="119">
        <f>VLOOKUP($A393+ROUND((COLUMN()-2)/24,5),АТС!$A$41:$F$784,3)+'Иные услуги '!$C$5+'РСТ РСО-А'!$L$6+'РСТ РСО-А'!$G$9</f>
        <v>5038.7300000000005</v>
      </c>
    </row>
    <row r="394" spans="1:27" x14ac:dyDescent="0.2">
      <c r="A394" s="66">
        <f t="shared" si="11"/>
        <v>43318</v>
      </c>
      <c r="B394" s="119">
        <f>VLOOKUP($A394+ROUND((COLUMN()-2)/24,5),АТС!$A$41:$F$784,3)+'Иные услуги '!$C$5+'РСТ РСО-А'!$L$6+'РСТ РСО-А'!$G$9</f>
        <v>4475.6099999999997</v>
      </c>
      <c r="C394" s="119">
        <f>VLOOKUP($A394+ROUND((COLUMN()-2)/24,5),АТС!$A$41:$F$784,3)+'Иные услуги '!$C$5+'РСТ РСО-А'!$L$6+'РСТ РСО-А'!$G$9</f>
        <v>4492.72</v>
      </c>
      <c r="D394" s="119">
        <f>VLOOKUP($A394+ROUND((COLUMN()-2)/24,5),АТС!$A$41:$F$784,3)+'Иные услуги '!$C$5+'РСТ РСО-А'!$L$6+'РСТ РСО-А'!$G$9</f>
        <v>4515.34</v>
      </c>
      <c r="E394" s="119">
        <f>VLOOKUP($A394+ROUND((COLUMN()-2)/24,5),АТС!$A$41:$F$784,3)+'Иные услуги '!$C$5+'РСТ РСО-А'!$L$6+'РСТ РСО-А'!$G$9</f>
        <v>4513.0200000000004</v>
      </c>
      <c r="F394" s="119">
        <f>VLOOKUP($A394+ROUND((COLUMN()-2)/24,5),АТС!$A$41:$F$784,3)+'Иные услуги '!$C$5+'РСТ РСО-А'!$L$6+'РСТ РСО-А'!$G$9</f>
        <v>4512.93</v>
      </c>
      <c r="G394" s="119">
        <f>VLOOKUP($A394+ROUND((COLUMN()-2)/24,5),АТС!$A$41:$F$784,3)+'Иные услуги '!$C$5+'РСТ РСО-А'!$L$6+'РСТ РСО-А'!$G$9</f>
        <v>4530.7300000000005</v>
      </c>
      <c r="H394" s="119">
        <f>VLOOKUP($A394+ROUND((COLUMN()-2)/24,5),АТС!$A$41:$F$784,3)+'Иные услуги '!$C$5+'РСТ РСО-А'!$L$6+'РСТ РСО-А'!$G$9</f>
        <v>4560.1899999999996</v>
      </c>
      <c r="I394" s="119">
        <f>VLOOKUP($A394+ROUND((COLUMN()-2)/24,5),АТС!$A$41:$F$784,3)+'Иные услуги '!$C$5+'РСТ РСО-А'!$L$6+'РСТ РСО-А'!$G$9</f>
        <v>4530.34</v>
      </c>
      <c r="J394" s="119">
        <f>VLOOKUP($A394+ROUND((COLUMN()-2)/24,5),АТС!$A$41:$F$784,3)+'Иные услуги '!$C$5+'РСТ РСО-А'!$L$6+'РСТ РСО-А'!$G$9</f>
        <v>4542.09</v>
      </c>
      <c r="K394" s="119">
        <f>VLOOKUP($A394+ROUND((COLUMN()-2)/24,5),АТС!$A$41:$F$784,3)+'Иные услуги '!$C$5+'РСТ РСО-А'!$L$6+'РСТ РСО-А'!$G$9</f>
        <v>4485.37</v>
      </c>
      <c r="L394" s="119">
        <f>VLOOKUP($A394+ROUND((COLUMN()-2)/24,5),АТС!$A$41:$F$784,3)+'Иные услуги '!$C$5+'РСТ РСО-А'!$L$6+'РСТ РСО-А'!$G$9</f>
        <v>4478.6400000000003</v>
      </c>
      <c r="M394" s="119">
        <f>VLOOKUP($A394+ROUND((COLUMN()-2)/24,5),АТС!$A$41:$F$784,3)+'Иные услуги '!$C$5+'РСТ РСО-А'!$L$6+'РСТ РСО-А'!$G$9</f>
        <v>4478.1400000000003</v>
      </c>
      <c r="N394" s="119">
        <f>VLOOKUP($A394+ROUND((COLUMN()-2)/24,5),АТС!$A$41:$F$784,3)+'Иные услуги '!$C$5+'РСТ РСО-А'!$L$6+'РСТ РСО-А'!$G$9</f>
        <v>4477.7</v>
      </c>
      <c r="O394" s="119">
        <f>VLOOKUP($A394+ROUND((COLUMN()-2)/24,5),АТС!$A$41:$F$784,3)+'Иные услуги '!$C$5+'РСТ РСО-А'!$L$6+'РСТ РСО-А'!$G$9</f>
        <v>4477.3900000000003</v>
      </c>
      <c r="P394" s="119">
        <f>VLOOKUP($A394+ROUND((COLUMN()-2)/24,5),АТС!$A$41:$F$784,3)+'Иные услуги '!$C$5+'РСТ РСО-А'!$L$6+'РСТ РСО-А'!$G$9</f>
        <v>4461.91</v>
      </c>
      <c r="Q394" s="119">
        <f>VLOOKUP($A394+ROUND((COLUMN()-2)/24,5),АТС!$A$41:$F$784,3)+'Иные услуги '!$C$5+'РСТ РСО-А'!$L$6+'РСТ РСО-А'!$G$9</f>
        <v>4464.49</v>
      </c>
      <c r="R394" s="119">
        <f>VLOOKUP($A394+ROUND((COLUMN()-2)/24,5),АТС!$A$41:$F$784,3)+'Иные услуги '!$C$5+'РСТ РСО-А'!$L$6+'РСТ РСО-А'!$G$9</f>
        <v>4474.6500000000005</v>
      </c>
      <c r="S394" s="119">
        <f>VLOOKUP($A394+ROUND((COLUMN()-2)/24,5),АТС!$A$41:$F$784,3)+'Иные услуги '!$C$5+'РСТ РСО-А'!$L$6+'РСТ РСО-А'!$G$9</f>
        <v>4474.79</v>
      </c>
      <c r="T394" s="119">
        <f>VLOOKUP($A394+ROUND((COLUMN()-2)/24,5),АТС!$A$41:$F$784,3)+'Иные услуги '!$C$5+'РСТ РСО-А'!$L$6+'РСТ РСО-А'!$G$9</f>
        <v>4490.7300000000005</v>
      </c>
      <c r="U394" s="119">
        <f>VLOOKUP($A394+ROUND((COLUMN()-2)/24,5),АТС!$A$41:$F$784,3)+'Иные услуги '!$C$5+'РСТ РСО-А'!$L$6+'РСТ РСО-А'!$G$9</f>
        <v>4499.22</v>
      </c>
      <c r="V394" s="119">
        <f>VLOOKUP($A394+ROUND((COLUMN()-2)/24,5),АТС!$A$41:$F$784,3)+'Иные услуги '!$C$5+'РСТ РСО-А'!$L$6+'РСТ РСО-А'!$G$9</f>
        <v>4487.34</v>
      </c>
      <c r="W394" s="119">
        <f>VLOOKUP($A394+ROUND((COLUMN()-2)/24,5),АТС!$A$41:$F$784,3)+'Иные услуги '!$C$5+'РСТ РСО-А'!$L$6+'РСТ РСО-А'!$G$9</f>
        <v>4534.63</v>
      </c>
      <c r="X394" s="119">
        <f>VLOOKUP($A394+ROUND((COLUMN()-2)/24,5),АТС!$A$41:$F$784,3)+'Иные услуги '!$C$5+'РСТ РСО-А'!$L$6+'РСТ РСО-А'!$G$9</f>
        <v>4552.68</v>
      </c>
      <c r="Y394" s="119">
        <f>VLOOKUP($A394+ROUND((COLUMN()-2)/24,5),АТС!$A$41:$F$784,3)+'Иные услуги '!$C$5+'РСТ РСО-А'!$L$6+'РСТ РСО-А'!$G$9</f>
        <v>5106.58</v>
      </c>
    </row>
    <row r="395" spans="1:27" x14ac:dyDescent="0.2">
      <c r="A395" s="66">
        <f t="shared" si="11"/>
        <v>43319</v>
      </c>
      <c r="B395" s="119">
        <f>VLOOKUP($A395+ROUND((COLUMN()-2)/24,5),АТС!$A$41:$F$784,3)+'Иные услуги '!$C$5+'РСТ РСО-А'!$L$6+'РСТ РСО-А'!$G$9</f>
        <v>4475.6000000000004</v>
      </c>
      <c r="C395" s="119">
        <f>VLOOKUP($A395+ROUND((COLUMN()-2)/24,5),АТС!$A$41:$F$784,3)+'Иные услуги '!$C$5+'РСТ РСО-А'!$L$6+'РСТ РСО-А'!$G$9</f>
        <v>4487.3900000000003</v>
      </c>
      <c r="D395" s="119">
        <f>VLOOKUP($A395+ROUND((COLUMN()-2)/24,5),АТС!$A$41:$F$784,3)+'Иные услуги '!$C$5+'РСТ РСО-А'!$L$6+'РСТ РСО-А'!$G$9</f>
        <v>4512.37</v>
      </c>
      <c r="E395" s="119">
        <f>VLOOKUP($A395+ROUND((COLUMN()-2)/24,5),АТС!$A$41:$F$784,3)+'Иные услуги '!$C$5+'РСТ РСО-А'!$L$6+'РСТ РСО-А'!$G$9</f>
        <v>4511.34</v>
      </c>
      <c r="F395" s="119">
        <f>VLOOKUP($A395+ROUND((COLUMN()-2)/24,5),АТС!$A$41:$F$784,3)+'Иные услуги '!$C$5+'РСТ РСО-А'!$L$6+'РСТ РСО-А'!$G$9</f>
        <v>4510.87</v>
      </c>
      <c r="G395" s="119">
        <f>VLOOKUP($A395+ROUND((COLUMN()-2)/24,5),АТС!$A$41:$F$784,3)+'Иные услуги '!$C$5+'РСТ РСО-А'!$L$6+'РСТ РСО-А'!$G$9</f>
        <v>4529.54</v>
      </c>
      <c r="H395" s="119">
        <f>VLOOKUP($A395+ROUND((COLUMN()-2)/24,5),АТС!$A$41:$F$784,3)+'Иные услуги '!$C$5+'РСТ РСО-А'!$L$6+'РСТ РСО-А'!$G$9</f>
        <v>4559.45</v>
      </c>
      <c r="I395" s="119">
        <f>VLOOKUP($A395+ROUND((COLUMN()-2)/24,5),АТС!$A$41:$F$784,3)+'Иные услуги '!$C$5+'РСТ РСО-А'!$L$6+'РСТ РСО-А'!$G$9</f>
        <v>4507.9000000000005</v>
      </c>
      <c r="J395" s="119">
        <f>VLOOKUP($A395+ROUND((COLUMN()-2)/24,5),АТС!$A$41:$F$784,3)+'Иные услуги '!$C$5+'РСТ РСО-А'!$L$6+'РСТ РСО-А'!$G$9</f>
        <v>4531.57</v>
      </c>
      <c r="K395" s="119">
        <f>VLOOKUP($A395+ROUND((COLUMN()-2)/24,5),АТС!$A$41:$F$784,3)+'Иные услуги '!$C$5+'РСТ РСО-А'!$L$6+'РСТ РСО-А'!$G$9</f>
        <v>4477.58</v>
      </c>
      <c r="L395" s="119">
        <f>VLOOKUP($A395+ROUND((COLUMN()-2)/24,5),АТС!$A$41:$F$784,3)+'Иные услуги '!$C$5+'РСТ РСО-А'!$L$6+'РСТ РСО-А'!$G$9</f>
        <v>4472.3500000000004</v>
      </c>
      <c r="M395" s="119">
        <f>VLOOKUP($A395+ROUND((COLUMN()-2)/24,5),АТС!$A$41:$F$784,3)+'Иные услуги '!$C$5+'РСТ РСО-А'!$L$6+'РСТ РСО-А'!$G$9</f>
        <v>4472.74</v>
      </c>
      <c r="N395" s="119">
        <f>VLOOKUP($A395+ROUND((COLUMN()-2)/24,5),АТС!$A$41:$F$784,3)+'Иные услуги '!$C$5+'РСТ РСО-А'!$L$6+'РСТ РСО-А'!$G$9</f>
        <v>4472.66</v>
      </c>
      <c r="O395" s="119">
        <f>VLOOKUP($A395+ROUND((COLUMN()-2)/24,5),АТС!$A$41:$F$784,3)+'Иные услуги '!$C$5+'РСТ РСО-А'!$L$6+'РСТ РСО-А'!$G$9</f>
        <v>4473.53</v>
      </c>
      <c r="P395" s="119">
        <f>VLOOKUP($A395+ROUND((COLUMN()-2)/24,5),АТС!$A$41:$F$784,3)+'Иные услуги '!$C$5+'РСТ РСО-А'!$L$6+'РСТ РСО-А'!$G$9</f>
        <v>4459.18</v>
      </c>
      <c r="Q395" s="119">
        <f>VLOOKUP($A395+ROUND((COLUMN()-2)/24,5),АТС!$A$41:$F$784,3)+'Иные услуги '!$C$5+'РСТ РСО-А'!$L$6+'РСТ РСО-А'!$G$9</f>
        <v>4459.0600000000004</v>
      </c>
      <c r="R395" s="119">
        <f>VLOOKUP($A395+ROUND((COLUMN()-2)/24,5),АТС!$A$41:$F$784,3)+'Иные услуги '!$C$5+'РСТ РСО-А'!$L$6+'РСТ РСО-А'!$G$9</f>
        <v>4468.4000000000005</v>
      </c>
      <c r="S395" s="119">
        <f>VLOOKUP($A395+ROUND((COLUMN()-2)/24,5),АТС!$A$41:$F$784,3)+'Иные услуги '!$C$5+'РСТ РСО-А'!$L$6+'РСТ РСО-А'!$G$9</f>
        <v>4472.82</v>
      </c>
      <c r="T395" s="119">
        <f>VLOOKUP($A395+ROUND((COLUMN()-2)/24,5),АТС!$A$41:$F$784,3)+'Иные услуги '!$C$5+'РСТ РСО-А'!$L$6+'РСТ РСО-А'!$G$9</f>
        <v>4493.1000000000004</v>
      </c>
      <c r="U395" s="119">
        <f>VLOOKUP($A395+ROUND((COLUMN()-2)/24,5),АТС!$A$41:$F$784,3)+'Иные услуги '!$C$5+'РСТ РСО-А'!$L$6+'РСТ РСО-А'!$G$9</f>
        <v>4501.34</v>
      </c>
      <c r="V395" s="119">
        <f>VLOOKUP($A395+ROUND((COLUMN()-2)/24,5),АТС!$A$41:$F$784,3)+'Иные услуги '!$C$5+'РСТ РСО-А'!$L$6+'РСТ РСО-А'!$G$9</f>
        <v>4487.1899999999996</v>
      </c>
      <c r="W395" s="119">
        <f>VLOOKUP($A395+ROUND((COLUMN()-2)/24,5),АТС!$A$41:$F$784,3)+'Иные услуги '!$C$5+'РСТ РСО-А'!$L$6+'РСТ РСО-А'!$G$9</f>
        <v>4528.83</v>
      </c>
      <c r="X395" s="119">
        <f>VLOOKUP($A395+ROUND((COLUMN()-2)/24,5),АТС!$A$41:$F$784,3)+'Иные услуги '!$C$5+'РСТ РСО-А'!$L$6+'РСТ РСО-А'!$G$9</f>
        <v>4547.01</v>
      </c>
      <c r="Y395" s="119">
        <f>VLOOKUP($A395+ROUND((COLUMN()-2)/24,5),АТС!$A$41:$F$784,3)+'Иные услуги '!$C$5+'РСТ РСО-А'!$L$6+'РСТ РСО-А'!$G$9</f>
        <v>5117.25</v>
      </c>
    </row>
    <row r="396" spans="1:27" x14ac:dyDescent="0.2">
      <c r="A396" s="66">
        <f t="shared" si="11"/>
        <v>43320</v>
      </c>
      <c r="B396" s="119">
        <f>VLOOKUP($A396+ROUND((COLUMN()-2)/24,5),АТС!$A$41:$F$784,3)+'Иные услуги '!$C$5+'РСТ РСО-А'!$L$6+'РСТ РСО-А'!$G$9</f>
        <v>4470.87</v>
      </c>
      <c r="C396" s="119">
        <f>VLOOKUP($A396+ROUND((COLUMN()-2)/24,5),АТС!$A$41:$F$784,3)+'Иные услуги '!$C$5+'РСТ РСО-А'!$L$6+'РСТ РСО-А'!$G$9</f>
        <v>4507.2</v>
      </c>
      <c r="D396" s="119">
        <f>VLOOKUP($A396+ROUND((COLUMN()-2)/24,5),АТС!$A$41:$F$784,3)+'Иные услуги '!$C$5+'РСТ РСО-А'!$L$6+'РСТ РСО-А'!$G$9</f>
        <v>4573.8</v>
      </c>
      <c r="E396" s="119">
        <f>VLOOKUP($A396+ROUND((COLUMN()-2)/24,5),АТС!$A$41:$F$784,3)+'Иные услуги '!$C$5+'РСТ РСО-А'!$L$6+'РСТ РСО-А'!$G$9</f>
        <v>4593.93</v>
      </c>
      <c r="F396" s="119">
        <f>VLOOKUP($A396+ROUND((COLUMN()-2)/24,5),АТС!$A$41:$F$784,3)+'Иные услуги '!$C$5+'РСТ РСО-А'!$L$6+'РСТ РСО-А'!$G$9</f>
        <v>4592.6899999999996</v>
      </c>
      <c r="G396" s="119">
        <f>VLOOKUP($A396+ROUND((COLUMN()-2)/24,5),АТС!$A$41:$F$784,3)+'Иные услуги '!$C$5+'РСТ РСО-А'!$L$6+'РСТ РСО-А'!$G$9</f>
        <v>4593.6400000000003</v>
      </c>
      <c r="H396" s="119">
        <f>VLOOKUP($A396+ROUND((COLUMN()-2)/24,5),АТС!$A$41:$F$784,3)+'Иные услуги '!$C$5+'РСТ РСО-А'!$L$6+'РСТ РСО-А'!$G$9</f>
        <v>4668.17</v>
      </c>
      <c r="I396" s="119">
        <f>VLOOKUP($A396+ROUND((COLUMN()-2)/24,5),АТС!$A$41:$F$784,3)+'Иные услуги '!$C$5+'РСТ РСО-А'!$L$6+'РСТ РСО-А'!$G$9</f>
        <v>4529.57</v>
      </c>
      <c r="J396" s="119">
        <f>VLOOKUP($A396+ROUND((COLUMN()-2)/24,5),АТС!$A$41:$F$784,3)+'Иные услуги '!$C$5+'РСТ РСО-А'!$L$6+'РСТ РСО-А'!$G$9</f>
        <v>4666.6000000000004</v>
      </c>
      <c r="K396" s="119">
        <f>VLOOKUP($A396+ROUND((COLUMN()-2)/24,5),АТС!$A$41:$F$784,3)+'Иные услуги '!$C$5+'РСТ РСО-А'!$L$6+'РСТ РСО-А'!$G$9</f>
        <v>4506.29</v>
      </c>
      <c r="L396" s="119">
        <f>VLOOKUP($A396+ROUND((COLUMN()-2)/24,5),АТС!$A$41:$F$784,3)+'Иные услуги '!$C$5+'РСТ РСО-А'!$L$6+'РСТ РСО-А'!$G$9</f>
        <v>4506.9000000000005</v>
      </c>
      <c r="M396" s="119">
        <f>VLOOKUP($A396+ROUND((COLUMN()-2)/24,5),АТС!$A$41:$F$784,3)+'Иные услуги '!$C$5+'РСТ РСО-А'!$L$6+'РСТ РСО-А'!$G$9</f>
        <v>4506.37</v>
      </c>
      <c r="N396" s="119">
        <f>VLOOKUP($A396+ROUND((COLUMN()-2)/24,5),АТС!$A$41:$F$784,3)+'Иные услуги '!$C$5+'РСТ РСО-А'!$L$6+'РСТ РСО-А'!$G$9</f>
        <v>4506.4000000000005</v>
      </c>
      <c r="O396" s="119">
        <f>VLOOKUP($A396+ROUND((COLUMN()-2)/24,5),АТС!$A$41:$F$784,3)+'Иные услуги '!$C$5+'РСТ РСО-А'!$L$6+'РСТ РСО-А'!$G$9</f>
        <v>4514.71</v>
      </c>
      <c r="P396" s="119">
        <f>VLOOKUP($A396+ROUND((COLUMN()-2)/24,5),АТС!$A$41:$F$784,3)+'Иные услуги '!$C$5+'РСТ РСО-А'!$L$6+'РСТ РСО-А'!$G$9</f>
        <v>4483.7300000000005</v>
      </c>
      <c r="Q396" s="119">
        <f>VLOOKUP($A396+ROUND((COLUMN()-2)/24,5),АТС!$A$41:$F$784,3)+'Иные услуги '!$C$5+'РСТ РСО-А'!$L$6+'РСТ РСО-А'!$G$9</f>
        <v>4498.91</v>
      </c>
      <c r="R396" s="119">
        <f>VLOOKUP($A396+ROUND((COLUMN()-2)/24,5),АТС!$A$41:$F$784,3)+'Иные услуги '!$C$5+'РСТ РСО-А'!$L$6+'РСТ РСО-А'!$G$9</f>
        <v>4488.6400000000003</v>
      </c>
      <c r="S396" s="119">
        <f>VLOOKUP($A396+ROUND((COLUMN()-2)/24,5),АТС!$A$41:$F$784,3)+'Иные услуги '!$C$5+'РСТ РСО-А'!$L$6+'РСТ РСО-А'!$G$9</f>
        <v>4485.53</v>
      </c>
      <c r="T396" s="119">
        <f>VLOOKUP($A396+ROUND((COLUMN()-2)/24,5),АТС!$A$41:$F$784,3)+'Иные услуги '!$C$5+'РСТ РСО-А'!$L$6+'РСТ РСО-А'!$G$9</f>
        <v>4487.58</v>
      </c>
      <c r="U396" s="119">
        <f>VLOOKUP($A396+ROUND((COLUMN()-2)/24,5),АТС!$A$41:$F$784,3)+'Иные услуги '!$C$5+'РСТ РСО-А'!$L$6+'РСТ РСО-А'!$G$9</f>
        <v>4478.1400000000003</v>
      </c>
      <c r="V396" s="119">
        <f>VLOOKUP($A396+ROUND((COLUMN()-2)/24,5),АТС!$A$41:$F$784,3)+'Иные услуги '!$C$5+'РСТ РСО-А'!$L$6+'РСТ РСО-А'!$G$9</f>
        <v>4503.17</v>
      </c>
      <c r="W396" s="119">
        <f>VLOOKUP($A396+ROUND((COLUMN()-2)/24,5),АТС!$A$41:$F$784,3)+'Иные услуги '!$C$5+'РСТ РСО-А'!$L$6+'РСТ РСО-А'!$G$9</f>
        <v>4507.96</v>
      </c>
      <c r="X396" s="119">
        <f>VLOOKUP($A396+ROUND((COLUMN()-2)/24,5),АТС!$A$41:$F$784,3)+'Иные услуги '!$C$5+'РСТ РСО-А'!$L$6+'РСТ РСО-А'!$G$9</f>
        <v>4524.78</v>
      </c>
      <c r="Y396" s="119">
        <f>VLOOKUP($A396+ROUND((COLUMN()-2)/24,5),АТС!$A$41:$F$784,3)+'Иные услуги '!$C$5+'РСТ РСО-А'!$L$6+'РСТ РСО-А'!$G$9</f>
        <v>5078.13</v>
      </c>
    </row>
    <row r="397" spans="1:27" x14ac:dyDescent="0.2">
      <c r="A397" s="66">
        <f t="shared" si="11"/>
        <v>43321</v>
      </c>
      <c r="B397" s="119">
        <f>VLOOKUP($A397+ROUND((COLUMN()-2)/24,5),АТС!$A$41:$F$784,3)+'Иные услуги '!$C$5+'РСТ РСО-А'!$L$6+'РСТ РСО-А'!$G$9</f>
        <v>4446.8100000000004</v>
      </c>
      <c r="C397" s="119">
        <f>VLOOKUP($A397+ROUND((COLUMN()-2)/24,5),АТС!$A$41:$F$784,3)+'Иные услуги '!$C$5+'РСТ РСО-А'!$L$6+'РСТ РСО-А'!$G$9</f>
        <v>4481.68</v>
      </c>
      <c r="D397" s="119">
        <f>VLOOKUP($A397+ROUND((COLUMN()-2)/24,5),АТС!$A$41:$F$784,3)+'Иные услуги '!$C$5+'РСТ РСО-А'!$L$6+'РСТ РСО-А'!$G$9</f>
        <v>4507.41</v>
      </c>
      <c r="E397" s="119">
        <f>VLOOKUP($A397+ROUND((COLUMN()-2)/24,5),АТС!$A$41:$F$784,3)+'Иные услуги '!$C$5+'РСТ РСО-А'!$L$6+'РСТ РСО-А'!$G$9</f>
        <v>4506.59</v>
      </c>
      <c r="F397" s="119">
        <f>VLOOKUP($A397+ROUND((COLUMN()-2)/24,5),АТС!$A$41:$F$784,3)+'Иные услуги '!$C$5+'РСТ РСО-А'!$L$6+'РСТ РСО-А'!$G$9</f>
        <v>4506.12</v>
      </c>
      <c r="G397" s="119">
        <f>VLOOKUP($A397+ROUND((COLUMN()-2)/24,5),АТС!$A$41:$F$784,3)+'Иные услуги '!$C$5+'РСТ РСО-А'!$L$6+'РСТ РСО-А'!$G$9</f>
        <v>4505.17</v>
      </c>
      <c r="H397" s="119">
        <f>VLOOKUP($A397+ROUND((COLUMN()-2)/24,5),АТС!$A$41:$F$784,3)+'Иные услуги '!$C$5+'РСТ РСО-А'!$L$6+'РСТ РСО-А'!$G$9</f>
        <v>4606.7300000000005</v>
      </c>
      <c r="I397" s="119">
        <f>VLOOKUP($A397+ROUND((COLUMN()-2)/24,5),АТС!$A$41:$F$784,3)+'Иные услуги '!$C$5+'РСТ РСО-А'!$L$6+'РСТ РСО-А'!$G$9</f>
        <v>4503.22</v>
      </c>
      <c r="J397" s="119">
        <f>VLOOKUP($A397+ROUND((COLUMN()-2)/24,5),АТС!$A$41:$F$784,3)+'Иные услуги '!$C$5+'РСТ РСО-А'!$L$6+'РСТ РСО-А'!$G$9</f>
        <v>4568.4800000000005</v>
      </c>
      <c r="K397" s="119">
        <f>VLOOKUP($A397+ROUND((COLUMN()-2)/24,5),АТС!$A$41:$F$784,3)+'Иные услуги '!$C$5+'РСТ РСО-А'!$L$6+'РСТ РСО-А'!$G$9</f>
        <v>4470.88</v>
      </c>
      <c r="L397" s="119">
        <f>VLOOKUP($A397+ROUND((COLUMN()-2)/24,5),АТС!$A$41:$F$784,3)+'Иные услуги '!$C$5+'РСТ РСО-А'!$L$6+'РСТ РСО-А'!$G$9</f>
        <v>4471.8599999999997</v>
      </c>
      <c r="M397" s="119">
        <f>VLOOKUP($A397+ROUND((COLUMN()-2)/24,5),АТС!$A$41:$F$784,3)+'Иные услуги '!$C$5+'РСТ РСО-А'!$L$6+'РСТ РСО-А'!$G$9</f>
        <v>4471.71</v>
      </c>
      <c r="N397" s="119">
        <f>VLOOKUP($A397+ROUND((COLUMN()-2)/24,5),АТС!$A$41:$F$784,3)+'Иные услуги '!$C$5+'РСТ РСО-А'!$L$6+'РСТ РСО-А'!$G$9</f>
        <v>4471.4800000000005</v>
      </c>
      <c r="O397" s="119">
        <f>VLOOKUP($A397+ROUND((COLUMN()-2)/24,5),АТС!$A$41:$F$784,3)+'Иные услуги '!$C$5+'РСТ РСО-А'!$L$6+'РСТ РСО-А'!$G$9</f>
        <v>4478.54</v>
      </c>
      <c r="P397" s="119">
        <f>VLOOKUP($A397+ROUND((COLUMN()-2)/24,5),АТС!$A$41:$F$784,3)+'Иные услуги '!$C$5+'РСТ РСО-А'!$L$6+'РСТ РСО-А'!$G$9</f>
        <v>4478.6000000000004</v>
      </c>
      <c r="Q397" s="119">
        <f>VLOOKUP($A397+ROUND((COLUMN()-2)/24,5),АТС!$A$41:$F$784,3)+'Иные услуги '!$C$5+'РСТ РСО-А'!$L$6+'РСТ РСО-А'!$G$9</f>
        <v>4478.7700000000004</v>
      </c>
      <c r="R397" s="119">
        <f>VLOOKUP($A397+ROUND((COLUMN()-2)/24,5),АТС!$A$41:$F$784,3)+'Иные услуги '!$C$5+'РСТ РСО-А'!$L$6+'РСТ РСО-А'!$G$9</f>
        <v>4477.2300000000005</v>
      </c>
      <c r="S397" s="119">
        <f>VLOOKUP($A397+ROUND((COLUMN()-2)/24,5),АТС!$A$41:$F$784,3)+'Иные услуги '!$C$5+'РСТ РСО-А'!$L$6+'РСТ РСО-А'!$G$9</f>
        <v>4478.4399999999996</v>
      </c>
      <c r="T397" s="119">
        <f>VLOOKUP($A397+ROUND((COLUMN()-2)/24,5),АТС!$A$41:$F$784,3)+'Иные услуги '!$C$5+'РСТ РСО-А'!$L$6+'РСТ РСО-А'!$G$9</f>
        <v>4470.95</v>
      </c>
      <c r="U397" s="119">
        <f>VLOOKUP($A397+ROUND((COLUMN()-2)/24,5),АТС!$A$41:$F$784,3)+'Иные услуги '!$C$5+'РСТ РСО-А'!$L$6+'РСТ РСО-А'!$G$9</f>
        <v>4476.66</v>
      </c>
      <c r="V397" s="119">
        <f>VLOOKUP($A397+ROUND((COLUMN()-2)/24,5),АТС!$A$41:$F$784,3)+'Иные услуги '!$C$5+'РСТ РСО-А'!$L$6+'РСТ РСО-А'!$G$9</f>
        <v>4501.72</v>
      </c>
      <c r="W397" s="119">
        <f>VLOOKUP($A397+ROUND((COLUMN()-2)/24,5),АТС!$A$41:$F$784,3)+'Иные услуги '!$C$5+'РСТ РСО-А'!$L$6+'РСТ РСО-А'!$G$9</f>
        <v>4506.6400000000003</v>
      </c>
      <c r="X397" s="119">
        <f>VLOOKUP($A397+ROUND((COLUMN()-2)/24,5),АТС!$A$41:$F$784,3)+'Иные услуги '!$C$5+'РСТ РСО-А'!$L$6+'РСТ РСО-А'!$G$9</f>
        <v>4523.1400000000003</v>
      </c>
      <c r="Y397" s="119">
        <f>VLOOKUP($A397+ROUND((COLUMN()-2)/24,5),АТС!$A$41:$F$784,3)+'Иные услуги '!$C$5+'РСТ РСО-А'!$L$6+'РСТ РСО-А'!$G$9</f>
        <v>5004.5</v>
      </c>
    </row>
    <row r="398" spans="1:27" x14ac:dyDescent="0.2">
      <c r="A398" s="66">
        <f t="shared" si="11"/>
        <v>43322</v>
      </c>
      <c r="B398" s="119">
        <f>VLOOKUP($A398+ROUND((COLUMN()-2)/24,5),АТС!$A$41:$F$784,3)+'Иные услуги '!$C$5+'РСТ РСО-А'!$L$6+'РСТ РСО-А'!$G$9</f>
        <v>4461.87</v>
      </c>
      <c r="C398" s="119">
        <f>VLOOKUP($A398+ROUND((COLUMN()-2)/24,5),АТС!$A$41:$F$784,3)+'Иные услуги '!$C$5+'РСТ РСО-А'!$L$6+'РСТ РСО-А'!$G$9</f>
        <v>4479.05</v>
      </c>
      <c r="D398" s="119">
        <f>VLOOKUP($A398+ROUND((COLUMN()-2)/24,5),АТС!$A$41:$F$784,3)+'Иные услуги '!$C$5+'РСТ РСО-А'!$L$6+'РСТ РСО-А'!$G$9</f>
        <v>4478.1099999999997</v>
      </c>
      <c r="E398" s="119">
        <f>VLOOKUP($A398+ROUND((COLUMN()-2)/24,5),АТС!$A$41:$F$784,3)+'Иные услуги '!$C$5+'РСТ РСО-А'!$L$6+'РСТ РСО-А'!$G$9</f>
        <v>4477.83</v>
      </c>
      <c r="F398" s="119">
        <f>VLOOKUP($A398+ROUND((COLUMN()-2)/24,5),АТС!$A$41:$F$784,3)+'Иные услуги '!$C$5+'РСТ РСО-А'!$L$6+'РСТ РСО-А'!$G$9</f>
        <v>4477.9000000000005</v>
      </c>
      <c r="G398" s="119">
        <f>VLOOKUP($A398+ROUND((COLUMN()-2)/24,5),АТС!$A$41:$F$784,3)+'Иные услуги '!$C$5+'РСТ РСО-А'!$L$6+'РСТ РСО-А'!$G$9</f>
        <v>4473.84</v>
      </c>
      <c r="H398" s="119">
        <f>VLOOKUP($A398+ROUND((COLUMN()-2)/24,5),АТС!$A$41:$F$784,3)+'Иные услуги '!$C$5+'РСТ РСО-А'!$L$6+'РСТ РСО-А'!$G$9</f>
        <v>4480.45</v>
      </c>
      <c r="I398" s="119">
        <f>VLOOKUP($A398+ROUND((COLUMN()-2)/24,5),АТС!$A$41:$F$784,3)+'Иные услуги '!$C$5+'РСТ РСО-А'!$L$6+'РСТ РСО-А'!$G$9</f>
        <v>4455.1500000000005</v>
      </c>
      <c r="J398" s="119">
        <f>VLOOKUP($A398+ROUND((COLUMN()-2)/24,5),АТС!$A$41:$F$784,3)+'Иные услуги '!$C$5+'РСТ РСО-А'!$L$6+'РСТ РСО-А'!$G$9</f>
        <v>4569.96</v>
      </c>
      <c r="K398" s="119">
        <f>VLOOKUP($A398+ROUND((COLUMN()-2)/24,5),АТС!$A$41:$F$784,3)+'Иные услуги '!$C$5+'РСТ РСО-А'!$L$6+'РСТ РСО-А'!$G$9</f>
        <v>4502.84</v>
      </c>
      <c r="L398" s="119">
        <f>VLOOKUP($A398+ROUND((COLUMN()-2)/24,5),АТС!$A$41:$F$784,3)+'Иные услуги '!$C$5+'РСТ РСО-А'!$L$6+'РСТ РСО-А'!$G$9</f>
        <v>4503.3500000000004</v>
      </c>
      <c r="M398" s="119">
        <f>VLOOKUP($A398+ROUND((COLUMN()-2)/24,5),АТС!$A$41:$F$784,3)+'Иные услуги '!$C$5+'РСТ РСО-А'!$L$6+'РСТ РСО-А'!$G$9</f>
        <v>4503.25</v>
      </c>
      <c r="N398" s="119">
        <f>VLOOKUP($A398+ROUND((COLUMN()-2)/24,5),АТС!$A$41:$F$784,3)+'Иные услуги '!$C$5+'РСТ РСО-А'!$L$6+'РСТ РСО-А'!$G$9</f>
        <v>4502.42</v>
      </c>
      <c r="O398" s="119">
        <f>VLOOKUP($A398+ROUND((COLUMN()-2)/24,5),АТС!$A$41:$F$784,3)+'Иные услуги '!$C$5+'РСТ РСО-А'!$L$6+'РСТ РСО-А'!$G$9</f>
        <v>4508.1500000000005</v>
      </c>
      <c r="P398" s="119">
        <f>VLOOKUP($A398+ROUND((COLUMN()-2)/24,5),АТС!$A$41:$F$784,3)+'Иные услуги '!$C$5+'РСТ РСО-А'!$L$6+'РСТ РСО-А'!$G$9</f>
        <v>4492.5200000000004</v>
      </c>
      <c r="Q398" s="119">
        <f>VLOOKUP($A398+ROUND((COLUMN()-2)/24,5),АТС!$A$41:$F$784,3)+'Иные услуги '!$C$5+'РСТ РСО-А'!$L$6+'РСТ РСО-А'!$G$9</f>
        <v>4492.62</v>
      </c>
      <c r="R398" s="119">
        <f>VLOOKUP($A398+ROUND((COLUMN()-2)/24,5),АТС!$A$41:$F$784,3)+'Иные услуги '!$C$5+'РСТ РСО-А'!$L$6+'РСТ РСО-А'!$G$9</f>
        <v>4483.75</v>
      </c>
      <c r="S398" s="119">
        <f>VLOOKUP($A398+ROUND((COLUMN()-2)/24,5),АТС!$A$41:$F$784,3)+'Иные услуги '!$C$5+'РСТ РСО-А'!$L$6+'РСТ РСО-А'!$G$9</f>
        <v>4481.22</v>
      </c>
      <c r="T398" s="119">
        <f>VLOOKUP($A398+ROUND((COLUMN()-2)/24,5),АТС!$A$41:$F$784,3)+'Иные услуги '!$C$5+'РСТ РСО-А'!$L$6+'РСТ РСО-А'!$G$9</f>
        <v>4469.7300000000005</v>
      </c>
      <c r="U398" s="119">
        <f>VLOOKUP($A398+ROUND((COLUMN()-2)/24,5),АТС!$A$41:$F$784,3)+'Иные услуги '!$C$5+'РСТ РСО-А'!$L$6+'РСТ РСО-А'!$G$9</f>
        <v>4490.18</v>
      </c>
      <c r="V398" s="119">
        <f>VLOOKUP($A398+ROUND((COLUMN()-2)/24,5),АТС!$A$41:$F$784,3)+'Иные услуги '!$C$5+'РСТ РСО-А'!$L$6+'РСТ РСО-А'!$G$9</f>
        <v>4631.3500000000004</v>
      </c>
      <c r="W398" s="119">
        <f>VLOOKUP($A398+ROUND((COLUMN()-2)/24,5),АТС!$A$41:$F$784,3)+'Иные услуги '!$C$5+'РСТ РСО-А'!$L$6+'РСТ РСО-А'!$G$9</f>
        <v>4588.04</v>
      </c>
      <c r="X398" s="119">
        <f>VLOOKUP($A398+ROUND((COLUMN()-2)/24,5),АТС!$A$41:$F$784,3)+'Иные услуги '!$C$5+'РСТ РСО-А'!$L$6+'РСТ РСО-А'!$G$9</f>
        <v>4527.8599999999997</v>
      </c>
      <c r="Y398" s="119">
        <f>VLOOKUP($A398+ROUND((COLUMN()-2)/24,5),АТС!$A$41:$F$784,3)+'Иные услуги '!$C$5+'РСТ РСО-А'!$L$6+'РСТ РСО-А'!$G$9</f>
        <v>4588.49</v>
      </c>
    </row>
    <row r="399" spans="1:27" x14ac:dyDescent="0.2">
      <c r="A399" s="66">
        <f t="shared" si="11"/>
        <v>43323</v>
      </c>
      <c r="B399" s="119">
        <f>VLOOKUP($A399+ROUND((COLUMN()-2)/24,5),АТС!$A$41:$F$784,3)+'Иные услуги '!$C$5+'РСТ РСО-А'!$L$6+'РСТ РСО-А'!$G$9</f>
        <v>4451.5</v>
      </c>
      <c r="C399" s="119">
        <f>VLOOKUP($A399+ROUND((COLUMN()-2)/24,5),АТС!$A$41:$F$784,3)+'Иные услуги '!$C$5+'РСТ РСО-А'!$L$6+'РСТ РСО-А'!$G$9</f>
        <v>4460.95</v>
      </c>
      <c r="D399" s="119">
        <f>VLOOKUP($A399+ROUND((COLUMN()-2)/24,5),АТС!$A$41:$F$784,3)+'Иные услуги '!$C$5+'РСТ РСО-А'!$L$6+'РСТ РСО-А'!$G$9</f>
        <v>4462.05</v>
      </c>
      <c r="E399" s="119">
        <f>VLOOKUP($A399+ROUND((COLUMN()-2)/24,5),АТС!$A$41:$F$784,3)+'Иные услуги '!$C$5+'РСТ РСО-А'!$L$6+'РСТ РСО-А'!$G$9</f>
        <v>4458.51</v>
      </c>
      <c r="F399" s="119">
        <f>VLOOKUP($A399+ROUND((COLUMN()-2)/24,5),АТС!$A$41:$F$784,3)+'Иные услуги '!$C$5+'РСТ РСО-А'!$L$6+'РСТ РСО-А'!$G$9</f>
        <v>4476.09</v>
      </c>
      <c r="G399" s="119">
        <f>VLOOKUP($A399+ROUND((COLUMN()-2)/24,5),АТС!$A$41:$F$784,3)+'Иные услуги '!$C$5+'РСТ РСО-А'!$L$6+'РСТ РСО-А'!$G$9</f>
        <v>4463.76</v>
      </c>
      <c r="H399" s="119">
        <f>VLOOKUP($A399+ROUND((COLUMN()-2)/24,5),АТС!$A$41:$F$784,3)+'Иные услуги '!$C$5+'РСТ РСО-А'!$L$6+'РСТ РСО-А'!$G$9</f>
        <v>4480.63</v>
      </c>
      <c r="I399" s="119">
        <f>VLOOKUP($A399+ROUND((COLUMN()-2)/24,5),АТС!$A$41:$F$784,3)+'Иные услуги '!$C$5+'РСТ РСО-А'!$L$6+'РСТ РСО-А'!$G$9</f>
        <v>4441.2300000000005</v>
      </c>
      <c r="J399" s="119">
        <f>VLOOKUP($A399+ROUND((COLUMN()-2)/24,5),АТС!$A$41:$F$784,3)+'Иные услуги '!$C$5+'РСТ РСО-А'!$L$6+'РСТ РСО-А'!$G$9</f>
        <v>4673.63</v>
      </c>
      <c r="K399" s="119">
        <f>VLOOKUP($A399+ROUND((COLUMN()-2)/24,5),АТС!$A$41:$F$784,3)+'Иные услуги '!$C$5+'РСТ РСО-А'!$L$6+'РСТ РСО-А'!$G$9</f>
        <v>4564.88</v>
      </c>
      <c r="L399" s="119">
        <f>VLOOKUP($A399+ROUND((COLUMN()-2)/24,5),АТС!$A$41:$F$784,3)+'Иные услуги '!$C$5+'РСТ РСО-А'!$L$6+'РСТ РСО-А'!$G$9</f>
        <v>4505</v>
      </c>
      <c r="M399" s="119">
        <f>VLOOKUP($A399+ROUND((COLUMN()-2)/24,5),АТС!$A$41:$F$784,3)+'Иные услуги '!$C$5+'РСТ РСО-А'!$L$6+'РСТ РСО-А'!$G$9</f>
        <v>4504.4399999999996</v>
      </c>
      <c r="N399" s="119">
        <f>VLOOKUP($A399+ROUND((COLUMN()-2)/24,5),АТС!$A$41:$F$784,3)+'Иные услуги '!$C$5+'РСТ РСО-А'!$L$6+'РСТ РСО-А'!$G$9</f>
        <v>4504.63</v>
      </c>
      <c r="O399" s="119">
        <f>VLOOKUP($A399+ROUND((COLUMN()-2)/24,5),АТС!$A$41:$F$784,3)+'Иные услуги '!$C$5+'РСТ РСО-А'!$L$6+'РСТ РСО-А'!$G$9</f>
        <v>4507.33</v>
      </c>
      <c r="P399" s="119">
        <f>VLOOKUP($A399+ROUND((COLUMN()-2)/24,5),АТС!$A$41:$F$784,3)+'Иные услуги '!$C$5+'РСТ РСО-А'!$L$6+'РСТ РСО-А'!$G$9</f>
        <v>4507.57</v>
      </c>
      <c r="Q399" s="119">
        <f>VLOOKUP($A399+ROUND((COLUMN()-2)/24,5),АТС!$A$41:$F$784,3)+'Иные услуги '!$C$5+'РСТ РСО-А'!$L$6+'РСТ РСО-А'!$G$9</f>
        <v>4507.49</v>
      </c>
      <c r="R399" s="119">
        <f>VLOOKUP($A399+ROUND((COLUMN()-2)/24,5),АТС!$A$41:$F$784,3)+'Иные услуги '!$C$5+'РСТ РСО-А'!$L$6+'РСТ РСО-А'!$G$9</f>
        <v>4475.55</v>
      </c>
      <c r="S399" s="119">
        <f>VLOOKUP($A399+ROUND((COLUMN()-2)/24,5),АТС!$A$41:$F$784,3)+'Иные услуги '!$C$5+'РСТ РСО-А'!$L$6+'РСТ РСО-А'!$G$9</f>
        <v>4474.29</v>
      </c>
      <c r="T399" s="119">
        <f>VLOOKUP($A399+ROUND((COLUMN()-2)/24,5),АТС!$A$41:$F$784,3)+'Иные услуги '!$C$5+'РСТ РСО-А'!$L$6+'РСТ РСО-А'!$G$9</f>
        <v>4486.33</v>
      </c>
      <c r="U399" s="119">
        <f>VLOOKUP($A399+ROUND((COLUMN()-2)/24,5),АТС!$A$41:$F$784,3)+'Иные услуги '!$C$5+'РСТ РСО-А'!$L$6+'РСТ РСО-А'!$G$9</f>
        <v>4478.88</v>
      </c>
      <c r="V399" s="119">
        <f>VLOOKUP($A399+ROUND((COLUMN()-2)/24,5),АТС!$A$41:$F$784,3)+'Иные услуги '!$C$5+'РСТ РСО-А'!$L$6+'РСТ РСО-А'!$G$9</f>
        <v>4528.87</v>
      </c>
      <c r="W399" s="119">
        <f>VLOOKUP($A399+ROUND((COLUMN()-2)/24,5),АТС!$A$41:$F$784,3)+'Иные услуги '!$C$5+'РСТ РСО-А'!$L$6+'РСТ РСО-А'!$G$9</f>
        <v>4501.6000000000004</v>
      </c>
      <c r="X399" s="119">
        <f>VLOOKUP($A399+ROUND((COLUMN()-2)/24,5),АТС!$A$41:$F$784,3)+'Иные услуги '!$C$5+'РСТ РСО-А'!$L$6+'РСТ РСО-А'!$G$9</f>
        <v>4518.83</v>
      </c>
      <c r="Y399" s="119">
        <f>VLOOKUP($A399+ROUND((COLUMN()-2)/24,5),АТС!$A$41:$F$784,3)+'Иные услуги '!$C$5+'РСТ РСО-А'!$L$6+'РСТ РСО-А'!$G$9</f>
        <v>5070.3900000000003</v>
      </c>
    </row>
    <row r="400" spans="1:27" x14ac:dyDescent="0.2">
      <c r="A400" s="66">
        <f t="shared" si="11"/>
        <v>43324</v>
      </c>
      <c r="B400" s="119">
        <f>VLOOKUP($A400+ROUND((COLUMN()-2)/24,5),АТС!$A$41:$F$784,3)+'Иные услуги '!$C$5+'РСТ РСО-А'!$L$6+'РСТ РСО-А'!$G$9</f>
        <v>4445.26</v>
      </c>
      <c r="C400" s="119">
        <f>VLOOKUP($A400+ROUND((COLUMN()-2)/24,5),АТС!$A$41:$F$784,3)+'Иные услуги '!$C$5+'РСТ РСО-А'!$L$6+'РСТ РСО-А'!$G$9</f>
        <v>4481.28</v>
      </c>
      <c r="D400" s="119">
        <f>VLOOKUP($A400+ROUND((COLUMN()-2)/24,5),АТС!$A$41:$F$784,3)+'Иные услуги '!$C$5+'РСТ РСО-А'!$L$6+'РСТ РСО-А'!$G$9</f>
        <v>4528.1099999999997</v>
      </c>
      <c r="E400" s="119">
        <f>VLOOKUP($A400+ROUND((COLUMN()-2)/24,5),АТС!$A$41:$F$784,3)+'Иные услуги '!$C$5+'РСТ РСО-А'!$L$6+'РСТ РСО-А'!$G$9</f>
        <v>4558.16</v>
      </c>
      <c r="F400" s="119">
        <f>VLOOKUP($A400+ROUND((COLUMN()-2)/24,5),АТС!$A$41:$F$784,3)+'Иные услуги '!$C$5+'РСТ РСО-А'!$L$6+'РСТ РСО-А'!$G$9</f>
        <v>4527.34</v>
      </c>
      <c r="G400" s="119">
        <f>VLOOKUP($A400+ROUND((COLUMN()-2)/24,5),АТС!$A$41:$F$784,3)+'Иные услуги '!$C$5+'РСТ РСО-А'!$L$6+'РСТ РСО-А'!$G$9</f>
        <v>4537.29</v>
      </c>
      <c r="H400" s="119">
        <f>VLOOKUP($A400+ROUND((COLUMN()-2)/24,5),АТС!$A$41:$F$784,3)+'Иные услуги '!$C$5+'РСТ РСО-А'!$L$6+'РСТ РСО-А'!$G$9</f>
        <v>4706.05</v>
      </c>
      <c r="I400" s="119">
        <f>VLOOKUP($A400+ROUND((COLUMN()-2)/24,5),АТС!$A$41:$F$784,3)+'Иные услуги '!$C$5+'РСТ РСО-А'!$L$6+'РСТ РСО-А'!$G$9</f>
        <v>4508.05</v>
      </c>
      <c r="J400" s="119">
        <f>VLOOKUP($A400+ROUND((COLUMN()-2)/24,5),АТС!$A$41:$F$784,3)+'Иные услуги '!$C$5+'РСТ РСО-А'!$L$6+'РСТ РСО-А'!$G$9</f>
        <v>4727.93</v>
      </c>
      <c r="K400" s="119">
        <f>VLOOKUP($A400+ROUND((COLUMN()-2)/24,5),АТС!$A$41:$F$784,3)+'Иные услуги '!$C$5+'РСТ РСО-А'!$L$6+'РСТ РСО-А'!$G$9</f>
        <v>4608.82</v>
      </c>
      <c r="L400" s="119">
        <f>VLOOKUP($A400+ROUND((COLUMN()-2)/24,5),АТС!$A$41:$F$784,3)+'Иные услуги '!$C$5+'РСТ РСО-А'!$L$6+'РСТ РСО-А'!$G$9</f>
        <v>4535.3500000000004</v>
      </c>
      <c r="M400" s="119">
        <f>VLOOKUP($A400+ROUND((COLUMN()-2)/24,5),АТС!$A$41:$F$784,3)+'Иные услуги '!$C$5+'РСТ РСО-А'!$L$6+'РСТ РСО-А'!$G$9</f>
        <v>4518.53</v>
      </c>
      <c r="N400" s="119">
        <f>VLOOKUP($A400+ROUND((COLUMN()-2)/24,5),АТС!$A$41:$F$784,3)+'Иные услуги '!$C$5+'РСТ РСО-А'!$L$6+'РСТ РСО-А'!$G$9</f>
        <v>4536.0200000000004</v>
      </c>
      <c r="O400" s="119">
        <f>VLOOKUP($A400+ROUND((COLUMN()-2)/24,5),АТС!$A$41:$F$784,3)+'Иные услуги '!$C$5+'РСТ РСО-А'!$L$6+'РСТ РСО-А'!$G$9</f>
        <v>4538.18</v>
      </c>
      <c r="P400" s="119">
        <f>VLOOKUP($A400+ROUND((COLUMN()-2)/24,5),АТС!$A$41:$F$784,3)+'Иные услуги '!$C$5+'РСТ РСО-А'!$L$6+'РСТ РСО-А'!$G$9</f>
        <v>4573.62</v>
      </c>
      <c r="Q400" s="119">
        <f>VLOOKUP($A400+ROUND((COLUMN()-2)/24,5),АТС!$A$41:$F$784,3)+'Иные услуги '!$C$5+'РСТ РСО-А'!$L$6+'РСТ РСО-А'!$G$9</f>
        <v>4555.51</v>
      </c>
      <c r="R400" s="119">
        <f>VLOOKUP($A400+ROUND((COLUMN()-2)/24,5),АТС!$A$41:$F$784,3)+'Иные услуги '!$C$5+'РСТ РСО-А'!$L$6+'РСТ РСО-А'!$G$9</f>
        <v>4520.55</v>
      </c>
      <c r="S400" s="119">
        <f>VLOOKUP($A400+ROUND((COLUMN()-2)/24,5),АТС!$A$41:$F$784,3)+'Иные услуги '!$C$5+'РСТ РСО-А'!$L$6+'РСТ РСО-А'!$G$9</f>
        <v>4534.97</v>
      </c>
      <c r="T400" s="119">
        <f>VLOOKUP($A400+ROUND((COLUMN()-2)/24,5),АТС!$A$41:$F$784,3)+'Иные услуги '!$C$5+'РСТ РСО-А'!$L$6+'РСТ РСО-А'!$G$9</f>
        <v>4515.41</v>
      </c>
      <c r="U400" s="119">
        <f>VLOOKUP($A400+ROUND((COLUMN()-2)/24,5),АТС!$A$41:$F$784,3)+'Иные услуги '!$C$5+'РСТ РСО-А'!$L$6+'РСТ РСО-А'!$G$9</f>
        <v>4484.4399999999996</v>
      </c>
      <c r="V400" s="119">
        <f>VLOOKUP($A400+ROUND((COLUMN()-2)/24,5),АТС!$A$41:$F$784,3)+'Иные услуги '!$C$5+'РСТ РСО-А'!$L$6+'РСТ РСО-А'!$G$9</f>
        <v>4491.84</v>
      </c>
      <c r="W400" s="119">
        <f>VLOOKUP($A400+ROUND((COLUMN()-2)/24,5),АТС!$A$41:$F$784,3)+'Иные услуги '!$C$5+'РСТ РСО-А'!$L$6+'РСТ РСО-А'!$G$9</f>
        <v>4493.7</v>
      </c>
      <c r="X400" s="119">
        <f>VLOOKUP($A400+ROUND((COLUMN()-2)/24,5),АТС!$A$41:$F$784,3)+'Иные услуги '!$C$5+'РСТ РСО-А'!$L$6+'РСТ РСО-А'!$G$9</f>
        <v>4636.83</v>
      </c>
      <c r="Y400" s="119">
        <f>VLOOKUP($A400+ROUND((COLUMN()-2)/24,5),АТС!$A$41:$F$784,3)+'Иные услуги '!$C$5+'РСТ РСО-А'!$L$6+'РСТ РСО-А'!$G$9</f>
        <v>4982.03</v>
      </c>
    </row>
    <row r="401" spans="1:25" x14ac:dyDescent="0.2">
      <c r="A401" s="66">
        <f t="shared" si="11"/>
        <v>43325</v>
      </c>
      <c r="B401" s="119">
        <f>VLOOKUP($A401+ROUND((COLUMN()-2)/24,5),АТС!$A$41:$F$784,3)+'Иные услуги '!$C$5+'РСТ РСО-А'!$L$6+'РСТ РСО-А'!$G$9</f>
        <v>4441.25</v>
      </c>
      <c r="C401" s="119">
        <f>VLOOKUP($A401+ROUND((COLUMN()-2)/24,5),АТС!$A$41:$F$784,3)+'Иные услуги '!$C$5+'РСТ РСО-А'!$L$6+'РСТ РСО-А'!$G$9</f>
        <v>4456.8500000000004</v>
      </c>
      <c r="D401" s="119">
        <f>VLOOKUP($A401+ROUND((COLUMN()-2)/24,5),АТС!$A$41:$F$784,3)+'Иные услуги '!$C$5+'РСТ РСО-А'!$L$6+'РСТ РСО-А'!$G$9</f>
        <v>4456.33</v>
      </c>
      <c r="E401" s="119">
        <f>VLOOKUP($A401+ROUND((COLUMN()-2)/24,5),АТС!$A$41:$F$784,3)+'Иные услуги '!$C$5+'РСТ РСО-А'!$L$6+'РСТ РСО-А'!$G$9</f>
        <v>4455.78</v>
      </c>
      <c r="F401" s="119">
        <f>VLOOKUP($A401+ROUND((COLUMN()-2)/24,5),АТС!$A$41:$F$784,3)+'Иные услуги '!$C$5+'РСТ РСО-А'!$L$6+'РСТ РСО-А'!$G$9</f>
        <v>4455.8</v>
      </c>
      <c r="G401" s="119">
        <f>VLOOKUP($A401+ROUND((COLUMN()-2)/24,5),АТС!$A$41:$F$784,3)+'Иные услуги '!$C$5+'РСТ РСО-А'!$L$6+'РСТ РСО-А'!$G$9</f>
        <v>4456.8900000000003</v>
      </c>
      <c r="H401" s="119">
        <f>VLOOKUP($A401+ROUND((COLUMN()-2)/24,5),АТС!$A$41:$F$784,3)+'Иные услуги '!$C$5+'РСТ РСО-А'!$L$6+'РСТ РСО-А'!$G$9</f>
        <v>4503.5600000000004</v>
      </c>
      <c r="I401" s="119">
        <f>VLOOKUP($A401+ROUND((COLUMN()-2)/24,5),АТС!$A$41:$F$784,3)+'Иные услуги '!$C$5+'РСТ РСО-А'!$L$6+'РСТ РСО-А'!$G$9</f>
        <v>4441.71</v>
      </c>
      <c r="J401" s="119">
        <f>VLOOKUP($A401+ROUND((COLUMN()-2)/24,5),АТС!$A$41:$F$784,3)+'Иные услуги '!$C$5+'РСТ РСО-А'!$L$6+'РСТ РСО-А'!$G$9</f>
        <v>4600.22</v>
      </c>
      <c r="K401" s="119">
        <f>VLOOKUP($A401+ROUND((COLUMN()-2)/24,5),АТС!$A$41:$F$784,3)+'Иные услуги '!$C$5+'РСТ РСО-А'!$L$6+'РСТ РСО-А'!$G$9</f>
        <v>4493.8</v>
      </c>
      <c r="L401" s="119">
        <f>VLOOKUP($A401+ROUND((COLUMN()-2)/24,5),АТС!$A$41:$F$784,3)+'Иные услуги '!$C$5+'РСТ РСО-А'!$L$6+'РСТ РСО-А'!$G$9</f>
        <v>4464.16</v>
      </c>
      <c r="M401" s="119">
        <f>VLOOKUP($A401+ROUND((COLUMN()-2)/24,5),АТС!$A$41:$F$784,3)+'Иные услуги '!$C$5+'РСТ РСО-А'!$L$6+'РСТ РСО-А'!$G$9</f>
        <v>4438.67</v>
      </c>
      <c r="N401" s="119">
        <f>VLOOKUP($A401+ROUND((COLUMN()-2)/24,5),АТС!$A$41:$F$784,3)+'Иные услуги '!$C$5+'РСТ РСО-А'!$L$6+'РСТ РСО-А'!$G$9</f>
        <v>4451.92</v>
      </c>
      <c r="O401" s="119">
        <f>VLOOKUP($A401+ROUND((COLUMN()-2)/24,5),АТС!$A$41:$F$784,3)+'Иные услуги '!$C$5+'РСТ РСО-А'!$L$6+'РСТ РСО-А'!$G$9</f>
        <v>4456.0600000000004</v>
      </c>
      <c r="P401" s="119">
        <f>VLOOKUP($A401+ROUND((COLUMN()-2)/24,5),АТС!$A$41:$F$784,3)+'Иные услуги '!$C$5+'РСТ РСО-А'!$L$6+'РСТ РСО-А'!$G$9</f>
        <v>4459.74</v>
      </c>
      <c r="Q401" s="119">
        <f>VLOOKUP($A401+ROUND((COLUMN()-2)/24,5),АТС!$A$41:$F$784,3)+'Иные услуги '!$C$5+'РСТ РСО-А'!$L$6+'РСТ РСО-А'!$G$9</f>
        <v>4458.83</v>
      </c>
      <c r="R401" s="119">
        <f>VLOOKUP($A401+ROUND((COLUMN()-2)/24,5),АТС!$A$41:$F$784,3)+'Иные услуги '!$C$5+'РСТ РСО-А'!$L$6+'РСТ РСО-А'!$G$9</f>
        <v>4473.66</v>
      </c>
      <c r="S401" s="119">
        <f>VLOOKUP($A401+ROUND((COLUMN()-2)/24,5),АТС!$A$41:$F$784,3)+'Иные услуги '!$C$5+'РСТ РСО-А'!$L$6+'РСТ РСО-А'!$G$9</f>
        <v>4444.53</v>
      </c>
      <c r="T401" s="119">
        <f>VLOOKUP($A401+ROUND((COLUMN()-2)/24,5),АТС!$A$41:$F$784,3)+'Иные услуги '!$C$5+'РСТ РСО-А'!$L$6+'РСТ РСО-А'!$G$9</f>
        <v>4465.54</v>
      </c>
      <c r="U401" s="119">
        <f>VLOOKUP($A401+ROUND((COLUMN()-2)/24,5),АТС!$A$41:$F$784,3)+'Иные услуги '!$C$5+'РСТ РСО-А'!$L$6+'РСТ РСО-А'!$G$9</f>
        <v>4444.95</v>
      </c>
      <c r="V401" s="119">
        <f>VLOOKUP($A401+ROUND((COLUMN()-2)/24,5),АТС!$A$41:$F$784,3)+'Иные услуги '!$C$5+'РСТ РСО-А'!$L$6+'РСТ РСО-А'!$G$9</f>
        <v>4437.41</v>
      </c>
      <c r="W401" s="119">
        <f>VLOOKUP($A401+ROUND((COLUMN()-2)/24,5),АТС!$A$41:$F$784,3)+'Иные услуги '!$C$5+'РСТ РСО-А'!$L$6+'РСТ РСО-А'!$G$9</f>
        <v>4461.71</v>
      </c>
      <c r="X401" s="119">
        <f>VLOOKUP($A401+ROUND((COLUMN()-2)/24,5),АТС!$A$41:$F$784,3)+'Иные услуги '!$C$5+'РСТ РСО-А'!$L$6+'РСТ РСО-А'!$G$9</f>
        <v>4497.9399999999996</v>
      </c>
      <c r="Y401" s="119">
        <f>VLOOKUP($A401+ROUND((COLUMN()-2)/24,5),АТС!$A$41:$F$784,3)+'Иные услуги '!$C$5+'РСТ РСО-А'!$L$6+'РСТ РСО-А'!$G$9</f>
        <v>4742.43</v>
      </c>
    </row>
    <row r="402" spans="1:25" x14ac:dyDescent="0.2">
      <c r="A402" s="66">
        <f t="shared" si="11"/>
        <v>43326</v>
      </c>
      <c r="B402" s="119">
        <f>VLOOKUP($A402+ROUND((COLUMN()-2)/24,5),АТС!$A$41:$F$784,3)+'Иные услуги '!$C$5+'РСТ РСО-А'!$L$6+'РСТ РСО-А'!$G$9</f>
        <v>4455.26</v>
      </c>
      <c r="C402" s="119">
        <f>VLOOKUP($A402+ROUND((COLUMN()-2)/24,5),АТС!$A$41:$F$784,3)+'Иные услуги '!$C$5+'РСТ РСО-А'!$L$6+'РСТ РСО-А'!$G$9</f>
        <v>4438.13</v>
      </c>
      <c r="D402" s="119">
        <f>VLOOKUP($A402+ROUND((COLUMN()-2)/24,5),АТС!$A$41:$F$784,3)+'Иные услуги '!$C$5+'РСТ РСО-А'!$L$6+'РСТ РСО-А'!$G$9</f>
        <v>4463.2</v>
      </c>
      <c r="E402" s="119">
        <f>VLOOKUP($A402+ROUND((COLUMN()-2)/24,5),АТС!$A$41:$F$784,3)+'Иные услуги '!$C$5+'РСТ РСО-А'!$L$6+'РСТ РСО-А'!$G$9</f>
        <v>4471.24</v>
      </c>
      <c r="F402" s="119">
        <f>VLOOKUP($A402+ROUND((COLUMN()-2)/24,5),АТС!$A$41:$F$784,3)+'Иные услуги '!$C$5+'РСТ РСО-А'!$L$6+'РСТ РСО-А'!$G$9</f>
        <v>4470.99</v>
      </c>
      <c r="G402" s="119">
        <f>VLOOKUP($A402+ROUND((COLUMN()-2)/24,5),АТС!$A$41:$F$784,3)+'Иные услуги '!$C$5+'РСТ РСО-А'!$L$6+'РСТ РСО-А'!$G$9</f>
        <v>4468.2300000000005</v>
      </c>
      <c r="H402" s="119">
        <f>VLOOKUP($A402+ROUND((COLUMN()-2)/24,5),АТС!$A$41:$F$784,3)+'Иные услуги '!$C$5+'РСТ РСО-А'!$L$6+'РСТ РСО-А'!$G$9</f>
        <v>4529.47</v>
      </c>
      <c r="I402" s="119">
        <f>VLOOKUP($A402+ROUND((COLUMN()-2)/24,5),АТС!$A$41:$F$784,3)+'Иные услуги '!$C$5+'РСТ РСО-А'!$L$6+'РСТ РСО-А'!$G$9</f>
        <v>4484.47</v>
      </c>
      <c r="J402" s="119">
        <f>VLOOKUP($A402+ROUND((COLUMN()-2)/24,5),АТС!$A$41:$F$784,3)+'Иные услуги '!$C$5+'РСТ РСО-А'!$L$6+'РСТ РСО-А'!$G$9</f>
        <v>4656.6500000000005</v>
      </c>
      <c r="K402" s="119">
        <f>VLOOKUP($A402+ROUND((COLUMN()-2)/24,5),АТС!$A$41:$F$784,3)+'Иные услуги '!$C$5+'РСТ РСО-А'!$L$6+'РСТ РСО-А'!$G$9</f>
        <v>4471.01</v>
      </c>
      <c r="L402" s="119">
        <f>VLOOKUP($A402+ROUND((COLUMN()-2)/24,5),АТС!$A$41:$F$784,3)+'Иные услуги '!$C$5+'РСТ РСО-А'!$L$6+'РСТ РСО-А'!$G$9</f>
        <v>4457.22</v>
      </c>
      <c r="M402" s="119">
        <f>VLOOKUP($A402+ROUND((COLUMN()-2)/24,5),АТС!$A$41:$F$784,3)+'Иные услуги '!$C$5+'РСТ РСО-А'!$L$6+'РСТ РСО-А'!$G$9</f>
        <v>4457.5200000000004</v>
      </c>
      <c r="N402" s="119">
        <f>VLOOKUP($A402+ROUND((COLUMN()-2)/24,5),АТС!$A$41:$F$784,3)+'Иные услуги '!$C$5+'РСТ РСО-А'!$L$6+'РСТ РСО-А'!$G$9</f>
        <v>4457.51</v>
      </c>
      <c r="O402" s="119">
        <f>VLOOKUP($A402+ROUND((COLUMN()-2)/24,5),АТС!$A$41:$F$784,3)+'Иные услуги '!$C$5+'РСТ РСО-А'!$L$6+'РСТ РСО-А'!$G$9</f>
        <v>4461.4399999999996</v>
      </c>
      <c r="P402" s="119">
        <f>VLOOKUP($A402+ROUND((COLUMN()-2)/24,5),АТС!$A$41:$F$784,3)+'Иные услуги '!$C$5+'РСТ РСО-А'!$L$6+'РСТ РСО-А'!$G$9</f>
        <v>4461.37</v>
      </c>
      <c r="Q402" s="119">
        <f>VLOOKUP($A402+ROUND((COLUMN()-2)/24,5),АТС!$A$41:$F$784,3)+'Иные услуги '!$C$5+'РСТ РСО-А'!$L$6+'РСТ РСО-А'!$G$9</f>
        <v>4461.32</v>
      </c>
      <c r="R402" s="119">
        <f>VLOOKUP($A402+ROUND((COLUMN()-2)/24,5),АТС!$A$41:$F$784,3)+'Иные услуги '!$C$5+'РСТ РСО-А'!$L$6+'РСТ РСО-А'!$G$9</f>
        <v>4461.32</v>
      </c>
      <c r="S402" s="119">
        <f>VLOOKUP($A402+ROUND((COLUMN()-2)/24,5),АТС!$A$41:$F$784,3)+'Иные услуги '!$C$5+'РСТ РСО-А'!$L$6+'РСТ РСО-А'!$G$9</f>
        <v>4461.1899999999996</v>
      </c>
      <c r="T402" s="119">
        <f>VLOOKUP($A402+ROUND((COLUMN()-2)/24,5),АТС!$A$41:$F$784,3)+'Иные услуги '!$C$5+'РСТ РСО-А'!$L$6+'РСТ РСО-А'!$G$9</f>
        <v>4456.67</v>
      </c>
      <c r="U402" s="119">
        <f>VLOOKUP($A402+ROUND((COLUMN()-2)/24,5),АТС!$A$41:$F$784,3)+'Иные услуги '!$C$5+'РСТ РСО-А'!$L$6+'РСТ РСО-А'!$G$9</f>
        <v>4504.1099999999997</v>
      </c>
      <c r="V402" s="119">
        <f>VLOOKUP($A402+ROUND((COLUMN()-2)/24,5),АТС!$A$41:$F$784,3)+'Иные услуги '!$C$5+'РСТ РСО-А'!$L$6+'РСТ РСО-А'!$G$9</f>
        <v>4584.66</v>
      </c>
      <c r="W402" s="119">
        <f>VLOOKUP($A402+ROUND((COLUMN()-2)/24,5),АТС!$A$41:$F$784,3)+'Иные услуги '!$C$5+'РСТ РСО-А'!$L$6+'РСТ РСО-А'!$G$9</f>
        <v>4560.76</v>
      </c>
      <c r="X402" s="119">
        <f>VLOOKUP($A402+ROUND((COLUMN()-2)/24,5),АТС!$A$41:$F$784,3)+'Иные услуги '!$C$5+'РСТ РСО-А'!$L$6+'РСТ РСО-А'!$G$9</f>
        <v>4493.67</v>
      </c>
      <c r="Y402" s="119">
        <f>VLOOKUP($A402+ROUND((COLUMN()-2)/24,5),АТС!$A$41:$F$784,3)+'Иные услуги '!$C$5+'РСТ РСО-А'!$L$6+'РСТ РСО-А'!$G$9</f>
        <v>4592.2300000000005</v>
      </c>
    </row>
    <row r="403" spans="1:25" x14ac:dyDescent="0.2">
      <c r="A403" s="66">
        <f t="shared" si="11"/>
        <v>43327</v>
      </c>
      <c r="B403" s="119">
        <f>VLOOKUP($A403+ROUND((COLUMN()-2)/24,5),АТС!$A$41:$F$784,3)+'Иные услуги '!$C$5+'РСТ РСО-А'!$L$6+'РСТ РСО-А'!$G$9</f>
        <v>4453.67</v>
      </c>
      <c r="C403" s="119">
        <f>VLOOKUP($A403+ROUND((COLUMN()-2)/24,5),АТС!$A$41:$F$784,3)+'Иные услуги '!$C$5+'РСТ РСО-А'!$L$6+'РСТ РСО-А'!$G$9</f>
        <v>4437.6400000000003</v>
      </c>
      <c r="D403" s="119">
        <f>VLOOKUP($A403+ROUND((COLUMN()-2)/24,5),АТС!$A$41:$F$784,3)+'Иные услуги '!$C$5+'РСТ РСО-А'!$L$6+'РСТ РСО-А'!$G$9</f>
        <v>4447.4399999999996</v>
      </c>
      <c r="E403" s="119">
        <f>VLOOKUP($A403+ROUND((COLUMN()-2)/24,5),АТС!$A$41:$F$784,3)+'Иные услуги '!$C$5+'РСТ РСО-А'!$L$6+'РСТ РСО-А'!$G$9</f>
        <v>4455.62</v>
      </c>
      <c r="F403" s="119">
        <f>VLOOKUP($A403+ROUND((COLUMN()-2)/24,5),АТС!$A$41:$F$784,3)+'Иные услуги '!$C$5+'РСТ РСО-А'!$L$6+'РСТ РСО-А'!$G$9</f>
        <v>4455.67</v>
      </c>
      <c r="G403" s="119">
        <f>VLOOKUP($A403+ROUND((COLUMN()-2)/24,5),АТС!$A$41:$F$784,3)+'Иные услуги '!$C$5+'РСТ РСО-А'!$L$6+'РСТ РСО-А'!$G$9</f>
        <v>4472.91</v>
      </c>
      <c r="H403" s="119">
        <f>VLOOKUP($A403+ROUND((COLUMN()-2)/24,5),АТС!$A$41:$F$784,3)+'Иные услуги '!$C$5+'РСТ РСО-А'!$L$6+'РСТ РСО-А'!$G$9</f>
        <v>4469.6000000000004</v>
      </c>
      <c r="I403" s="119">
        <f>VLOOKUP($A403+ROUND((COLUMN()-2)/24,5),АТС!$A$41:$F$784,3)+'Иные услуги '!$C$5+'РСТ РСО-А'!$L$6+'РСТ РСО-А'!$G$9</f>
        <v>4476.9000000000005</v>
      </c>
      <c r="J403" s="119">
        <f>VLOOKUP($A403+ROUND((COLUMN()-2)/24,5),АТС!$A$41:$F$784,3)+'Иные услуги '!$C$5+'РСТ РСО-А'!$L$6+'РСТ РСО-А'!$G$9</f>
        <v>4556.05</v>
      </c>
      <c r="K403" s="119">
        <f>VLOOKUP($A403+ROUND((COLUMN()-2)/24,5),АТС!$A$41:$F$784,3)+'Иные услуги '!$C$5+'РСТ РСО-А'!$L$6+'РСТ РСО-А'!$G$9</f>
        <v>4471.84</v>
      </c>
      <c r="L403" s="119">
        <f>VLOOKUP($A403+ROUND((COLUMN()-2)/24,5),АТС!$A$41:$F$784,3)+'Иные услуги '!$C$5+'РСТ РСО-А'!$L$6+'РСТ РСО-А'!$G$9</f>
        <v>4503.24</v>
      </c>
      <c r="M403" s="119">
        <f>VLOOKUP($A403+ROUND((COLUMN()-2)/24,5),АТС!$A$41:$F$784,3)+'Иные услуги '!$C$5+'РСТ РСО-А'!$L$6+'РСТ РСО-А'!$G$9</f>
        <v>4457.7300000000005</v>
      </c>
      <c r="N403" s="119">
        <f>VLOOKUP($A403+ROUND((COLUMN()-2)/24,5),АТС!$A$41:$F$784,3)+'Иные услуги '!$C$5+'РСТ РСО-А'!$L$6+'РСТ РСО-А'!$G$9</f>
        <v>4458.1400000000003</v>
      </c>
      <c r="O403" s="119">
        <f>VLOOKUP($A403+ROUND((COLUMN()-2)/24,5),АТС!$A$41:$F$784,3)+'Иные услуги '!$C$5+'РСТ РСО-А'!$L$6+'РСТ РСО-А'!$G$9</f>
        <v>4461.6500000000005</v>
      </c>
      <c r="P403" s="119">
        <f>VLOOKUP($A403+ROUND((COLUMN()-2)/24,5),АТС!$A$41:$F$784,3)+'Иные услуги '!$C$5+'РСТ РСО-А'!$L$6+'РСТ РСО-А'!$G$9</f>
        <v>4461.54</v>
      </c>
      <c r="Q403" s="119">
        <f>VLOOKUP($A403+ROUND((COLUMN()-2)/24,5),АТС!$A$41:$F$784,3)+'Иные услуги '!$C$5+'РСТ РСО-А'!$L$6+'РСТ РСО-А'!$G$9</f>
        <v>4461.25</v>
      </c>
      <c r="R403" s="119">
        <f>VLOOKUP($A403+ROUND((COLUMN()-2)/24,5),АТС!$A$41:$F$784,3)+'Иные услуги '!$C$5+'РСТ РСО-А'!$L$6+'РСТ РСО-А'!$G$9</f>
        <v>4460.8900000000003</v>
      </c>
      <c r="S403" s="119">
        <f>VLOOKUP($A403+ROUND((COLUMN()-2)/24,5),АТС!$A$41:$F$784,3)+'Иные услуги '!$C$5+'РСТ РСО-А'!$L$6+'РСТ РСО-А'!$G$9</f>
        <v>4474.63</v>
      </c>
      <c r="T403" s="119">
        <f>VLOOKUP($A403+ROUND((COLUMN()-2)/24,5),АТС!$A$41:$F$784,3)+'Иные услуги '!$C$5+'РСТ РСО-А'!$L$6+'РСТ РСО-А'!$G$9</f>
        <v>4470.53</v>
      </c>
      <c r="U403" s="119">
        <f>VLOOKUP($A403+ROUND((COLUMN()-2)/24,5),АТС!$A$41:$F$784,3)+'Иные услуги '!$C$5+'РСТ РСО-А'!$L$6+'РСТ РСО-А'!$G$9</f>
        <v>4484.1000000000004</v>
      </c>
      <c r="V403" s="119">
        <f>VLOOKUP($A403+ROUND((COLUMN()-2)/24,5),АТС!$A$41:$F$784,3)+'Иные услуги '!$C$5+'РСТ РСО-А'!$L$6+'РСТ РСО-А'!$G$9</f>
        <v>4572.82</v>
      </c>
      <c r="W403" s="119">
        <f>VLOOKUP($A403+ROUND((COLUMN()-2)/24,5),АТС!$A$41:$F$784,3)+'Иные услуги '!$C$5+'РСТ РСО-А'!$L$6+'РСТ РСО-А'!$G$9</f>
        <v>4498.34</v>
      </c>
      <c r="X403" s="119">
        <f>VLOOKUP($A403+ROUND((COLUMN()-2)/24,5),АТС!$A$41:$F$784,3)+'Иные услуги '!$C$5+'РСТ РСО-А'!$L$6+'РСТ РСО-А'!$G$9</f>
        <v>4493.57</v>
      </c>
      <c r="Y403" s="119">
        <f>VLOOKUP($A403+ROUND((COLUMN()-2)/24,5),АТС!$A$41:$F$784,3)+'Иные услуги '!$C$5+'РСТ РСО-А'!$L$6+'РСТ РСО-А'!$G$9</f>
        <v>4853.7</v>
      </c>
    </row>
    <row r="404" spans="1:25" x14ac:dyDescent="0.2">
      <c r="A404" s="66">
        <f t="shared" si="11"/>
        <v>43328</v>
      </c>
      <c r="B404" s="119">
        <f>VLOOKUP($A404+ROUND((COLUMN()-2)/24,5),АТС!$A$41:$F$784,3)+'Иные услуги '!$C$5+'РСТ РСО-А'!$L$6+'РСТ РСО-А'!$G$9</f>
        <v>4451.51</v>
      </c>
      <c r="C404" s="119">
        <f>VLOOKUP($A404+ROUND((COLUMN()-2)/24,5),АТС!$A$41:$F$784,3)+'Иные услуги '!$C$5+'РСТ РСО-А'!$L$6+'РСТ РСО-А'!$G$9</f>
        <v>4438.33</v>
      </c>
      <c r="D404" s="119">
        <f>VLOOKUP($A404+ROUND((COLUMN()-2)/24,5),АТС!$A$41:$F$784,3)+'Иные услуги '!$C$5+'РСТ РСО-А'!$L$6+'РСТ РСО-А'!$G$9</f>
        <v>4447.6500000000005</v>
      </c>
      <c r="E404" s="119">
        <f>VLOOKUP($A404+ROUND((COLUMN()-2)/24,5),АТС!$A$41:$F$784,3)+'Иные услуги '!$C$5+'РСТ РСО-А'!$L$6+'РСТ РСО-А'!$G$9</f>
        <v>4455.4000000000005</v>
      </c>
      <c r="F404" s="119">
        <f>VLOOKUP($A404+ROUND((COLUMN()-2)/24,5),АТС!$A$41:$F$784,3)+'Иные услуги '!$C$5+'РСТ РСО-А'!$L$6+'РСТ РСО-А'!$G$9</f>
        <v>4456.25</v>
      </c>
      <c r="G404" s="119">
        <f>VLOOKUP($A404+ROUND((COLUMN()-2)/24,5),АТС!$A$41:$F$784,3)+'Иные услуги '!$C$5+'РСТ РСО-А'!$L$6+'РСТ РСО-А'!$G$9</f>
        <v>4472.5200000000004</v>
      </c>
      <c r="H404" s="119">
        <f>VLOOKUP($A404+ROUND((COLUMN()-2)/24,5),АТС!$A$41:$F$784,3)+'Иные услуги '!$C$5+'РСТ РСО-А'!$L$6+'РСТ РСО-А'!$G$9</f>
        <v>4467</v>
      </c>
      <c r="I404" s="119">
        <f>VLOOKUP($A404+ROUND((COLUMN()-2)/24,5),АТС!$A$41:$F$784,3)+'Иные услуги '!$C$5+'РСТ РСО-А'!$L$6+'РСТ РСО-А'!$G$9</f>
        <v>4492.84</v>
      </c>
      <c r="J404" s="119">
        <f>VLOOKUP($A404+ROUND((COLUMN()-2)/24,5),АТС!$A$41:$F$784,3)+'Иные услуги '!$C$5+'РСТ РСО-А'!$L$6+'РСТ РСО-А'!$G$9</f>
        <v>4558.45</v>
      </c>
      <c r="K404" s="119">
        <f>VLOOKUP($A404+ROUND((COLUMN()-2)/24,5),АТС!$A$41:$F$784,3)+'Иные услуги '!$C$5+'РСТ РСО-А'!$L$6+'РСТ РСО-А'!$G$9</f>
        <v>4470.4399999999996</v>
      </c>
      <c r="L404" s="119">
        <f>VLOOKUP($A404+ROUND((COLUMN()-2)/24,5),АТС!$A$41:$F$784,3)+'Иные услуги '!$C$5+'РСТ РСО-А'!$L$6+'РСТ РСО-А'!$G$9</f>
        <v>4455.96</v>
      </c>
      <c r="M404" s="119">
        <f>VLOOKUP($A404+ROUND((COLUMN()-2)/24,5),АТС!$A$41:$F$784,3)+'Иные услуги '!$C$5+'РСТ РСО-А'!$L$6+'РСТ РСО-А'!$G$9</f>
        <v>4456.09</v>
      </c>
      <c r="N404" s="119">
        <f>VLOOKUP($A404+ROUND((COLUMN()-2)/24,5),АТС!$A$41:$F$784,3)+'Иные услуги '!$C$5+'РСТ РСО-А'!$L$6+'РСТ РСО-А'!$G$9</f>
        <v>4455.9000000000005</v>
      </c>
      <c r="O404" s="119">
        <f>VLOOKUP($A404+ROUND((COLUMN()-2)/24,5),АТС!$A$41:$F$784,3)+'Иные услуги '!$C$5+'РСТ РСО-А'!$L$6+'РСТ РСО-А'!$G$9</f>
        <v>4460.26</v>
      </c>
      <c r="P404" s="119">
        <f>VLOOKUP($A404+ROUND((COLUMN()-2)/24,5),АТС!$A$41:$F$784,3)+'Иные услуги '!$C$5+'РСТ РСО-А'!$L$6+'РСТ РСО-А'!$G$9</f>
        <v>4460.43</v>
      </c>
      <c r="Q404" s="119">
        <f>VLOOKUP($A404+ROUND((COLUMN()-2)/24,5),АТС!$A$41:$F$784,3)+'Иные услуги '!$C$5+'РСТ РСО-А'!$L$6+'РСТ РСО-А'!$G$9</f>
        <v>4460.3100000000004</v>
      </c>
      <c r="R404" s="119">
        <f>VLOOKUP($A404+ROUND((COLUMN()-2)/24,5),АТС!$A$41:$F$784,3)+'Иные услуги '!$C$5+'РСТ РСО-А'!$L$6+'РСТ РСО-А'!$G$9</f>
        <v>4460.59</v>
      </c>
      <c r="S404" s="119">
        <f>VLOOKUP($A404+ROUND((COLUMN()-2)/24,5),АТС!$A$41:$F$784,3)+'Иные услуги '!$C$5+'РСТ РСО-А'!$L$6+'РСТ РСО-А'!$G$9</f>
        <v>4474.25</v>
      </c>
      <c r="T404" s="119">
        <f>VLOOKUP($A404+ROUND((COLUMN()-2)/24,5),АТС!$A$41:$F$784,3)+'Иные услуги '!$C$5+'РСТ РСО-А'!$L$6+'РСТ РСО-А'!$G$9</f>
        <v>4471.82</v>
      </c>
      <c r="U404" s="119">
        <f>VLOOKUP($A404+ROUND((COLUMN()-2)/24,5),АТС!$A$41:$F$784,3)+'Иные услуги '!$C$5+'РСТ РСО-А'!$L$6+'РСТ РСО-А'!$G$9</f>
        <v>4466.03</v>
      </c>
      <c r="V404" s="119">
        <f>VLOOKUP($A404+ROUND((COLUMN()-2)/24,5),АТС!$A$41:$F$784,3)+'Иные услуги '!$C$5+'РСТ РСО-А'!$L$6+'РСТ РСО-А'!$G$9</f>
        <v>4557.07</v>
      </c>
      <c r="W404" s="119">
        <f>VLOOKUP($A404+ROUND((COLUMN()-2)/24,5),АТС!$A$41:$F$784,3)+'Иные услуги '!$C$5+'РСТ РСО-А'!$L$6+'РСТ РСО-А'!$G$9</f>
        <v>4501.04</v>
      </c>
      <c r="X404" s="119">
        <f>VLOOKUP($A404+ROUND((COLUMN()-2)/24,5),АТС!$A$41:$F$784,3)+'Иные услуги '!$C$5+'РСТ РСО-А'!$L$6+'РСТ РСО-А'!$G$9</f>
        <v>4496.6000000000004</v>
      </c>
      <c r="Y404" s="119">
        <f>VLOOKUP($A404+ROUND((COLUMN()-2)/24,5),АТС!$A$41:$F$784,3)+'Иные услуги '!$C$5+'РСТ РСО-А'!$L$6+'РСТ РСО-А'!$G$9</f>
        <v>4859.63</v>
      </c>
    </row>
    <row r="405" spans="1:25" x14ac:dyDescent="0.2">
      <c r="A405" s="66">
        <f t="shared" si="11"/>
        <v>43329</v>
      </c>
      <c r="B405" s="119">
        <f>VLOOKUP($A405+ROUND((COLUMN()-2)/24,5),АТС!$A$41:$F$784,3)+'Иные услуги '!$C$5+'РСТ РСО-А'!$L$6+'РСТ РСО-А'!$G$9</f>
        <v>4455.4800000000005</v>
      </c>
      <c r="C405" s="119">
        <f>VLOOKUP($A405+ROUND((COLUMN()-2)/24,5),АТС!$A$41:$F$784,3)+'Иные услуги '!$C$5+'РСТ РСО-А'!$L$6+'РСТ РСО-А'!$G$9</f>
        <v>4439.38</v>
      </c>
      <c r="D405" s="119">
        <f>VLOOKUP($A405+ROUND((COLUMN()-2)/24,5),АТС!$A$41:$F$784,3)+'Иные услуги '!$C$5+'РСТ РСО-А'!$L$6+'РСТ РСО-А'!$G$9</f>
        <v>4447.93</v>
      </c>
      <c r="E405" s="119">
        <f>VLOOKUP($A405+ROUND((COLUMN()-2)/24,5),АТС!$A$41:$F$784,3)+'Иные услуги '!$C$5+'РСТ РСО-А'!$L$6+'РСТ РСО-А'!$G$9</f>
        <v>4447.57</v>
      </c>
      <c r="F405" s="119">
        <f>VLOOKUP($A405+ROUND((COLUMN()-2)/24,5),АТС!$A$41:$F$784,3)+'Иные услуги '!$C$5+'РСТ РСО-А'!$L$6+'РСТ РСО-А'!$G$9</f>
        <v>4447.6500000000005</v>
      </c>
      <c r="G405" s="119">
        <f>VLOOKUP($A405+ROUND((COLUMN()-2)/24,5),АТС!$A$41:$F$784,3)+'Иные услуги '!$C$5+'РСТ РСО-А'!$L$6+'РСТ РСО-А'!$G$9</f>
        <v>4466.38</v>
      </c>
      <c r="H405" s="119">
        <f>VLOOKUP($A405+ROUND((COLUMN()-2)/24,5),АТС!$A$41:$F$784,3)+'Иные услуги '!$C$5+'РСТ РСО-А'!$L$6+'РСТ РСО-А'!$G$9</f>
        <v>4454.66</v>
      </c>
      <c r="I405" s="119">
        <f>VLOOKUP($A405+ROUND((COLUMN()-2)/24,5),АТС!$A$41:$F$784,3)+'Иные услуги '!$C$5+'РСТ РСО-А'!$L$6+'РСТ РСО-А'!$G$9</f>
        <v>4517.72</v>
      </c>
      <c r="J405" s="119">
        <f>VLOOKUP($A405+ROUND((COLUMN()-2)/24,5),АТС!$A$41:$F$784,3)+'Иные услуги '!$C$5+'РСТ РСО-А'!$L$6+'РСТ РСО-А'!$G$9</f>
        <v>4579.74</v>
      </c>
      <c r="K405" s="119">
        <f>VLOOKUP($A405+ROUND((COLUMN()-2)/24,5),АТС!$A$41:$F$784,3)+'Иные услуги '!$C$5+'РСТ РСО-А'!$L$6+'РСТ РСО-А'!$G$9</f>
        <v>4464.3500000000004</v>
      </c>
      <c r="L405" s="119">
        <f>VLOOKUP($A405+ROUND((COLUMN()-2)/24,5),АТС!$A$41:$F$784,3)+'Иные услуги '!$C$5+'РСТ РСО-А'!$L$6+'РСТ РСО-А'!$G$9</f>
        <v>4450.17</v>
      </c>
      <c r="M405" s="119">
        <f>VLOOKUP($A405+ROUND((COLUMN()-2)/24,5),АТС!$A$41:$F$784,3)+'Иные услуги '!$C$5+'РСТ РСО-А'!$L$6+'РСТ РСО-А'!$G$9</f>
        <v>4453.54</v>
      </c>
      <c r="N405" s="119">
        <f>VLOOKUP($A405+ROUND((COLUMN()-2)/24,5),АТС!$A$41:$F$784,3)+'Иные услуги '!$C$5+'РСТ РСО-А'!$L$6+'РСТ РСО-А'!$G$9</f>
        <v>4453.1400000000003</v>
      </c>
      <c r="O405" s="119">
        <f>VLOOKUP($A405+ROUND((COLUMN()-2)/24,5),АТС!$A$41:$F$784,3)+'Иные услуги '!$C$5+'РСТ РСО-А'!$L$6+'РСТ РСО-А'!$G$9</f>
        <v>4453.24</v>
      </c>
      <c r="P405" s="119">
        <f>VLOOKUP($A405+ROUND((COLUMN()-2)/24,5),АТС!$A$41:$F$784,3)+'Иные услуги '!$C$5+'РСТ РСО-А'!$L$6+'РСТ РСО-А'!$G$9</f>
        <v>4453.1000000000004</v>
      </c>
      <c r="Q405" s="119">
        <f>VLOOKUP($A405+ROUND((COLUMN()-2)/24,5),АТС!$A$41:$F$784,3)+'Иные услуги '!$C$5+'РСТ РСО-А'!$L$6+'РСТ РСО-А'!$G$9</f>
        <v>4450.08</v>
      </c>
      <c r="R405" s="119">
        <f>VLOOKUP($A405+ROUND((COLUMN()-2)/24,5),АТС!$A$41:$F$784,3)+'Иные услуги '!$C$5+'РСТ РСО-А'!$L$6+'РСТ РСО-А'!$G$9</f>
        <v>4450.03</v>
      </c>
      <c r="S405" s="119">
        <f>VLOOKUP($A405+ROUND((COLUMN()-2)/24,5),АТС!$A$41:$F$784,3)+'Иные услуги '!$C$5+'РСТ РСО-А'!$L$6+'РСТ РСО-А'!$G$9</f>
        <v>4463.92</v>
      </c>
      <c r="T405" s="119">
        <f>VLOOKUP($A405+ROUND((COLUMN()-2)/24,5),АТС!$A$41:$F$784,3)+'Иные услуги '!$C$5+'РСТ РСО-А'!$L$6+'РСТ РСО-А'!$G$9</f>
        <v>4478.41</v>
      </c>
      <c r="U405" s="119">
        <f>VLOOKUP($A405+ROUND((COLUMN()-2)/24,5),АТС!$A$41:$F$784,3)+'Иные услуги '!$C$5+'РСТ РСО-А'!$L$6+'РСТ РСО-А'!$G$9</f>
        <v>4460.63</v>
      </c>
      <c r="V405" s="119">
        <f>VLOOKUP($A405+ROUND((COLUMN()-2)/24,5),АТС!$A$41:$F$784,3)+'Иные услуги '!$C$5+'РСТ РСО-А'!$L$6+'РСТ РСО-А'!$G$9</f>
        <v>4568.51</v>
      </c>
      <c r="W405" s="119">
        <f>VLOOKUP($A405+ROUND((COLUMN()-2)/24,5),АТС!$A$41:$F$784,3)+'Иные услуги '!$C$5+'РСТ РСО-А'!$L$6+'РСТ РСО-А'!$G$9</f>
        <v>4488.66</v>
      </c>
      <c r="X405" s="119">
        <f>VLOOKUP($A405+ROUND((COLUMN()-2)/24,5),АТС!$A$41:$F$784,3)+'Иные услуги '!$C$5+'РСТ РСО-А'!$L$6+'РСТ РСО-А'!$G$9</f>
        <v>4483.03</v>
      </c>
      <c r="Y405" s="119">
        <f>VLOOKUP($A405+ROUND((COLUMN()-2)/24,5),АТС!$A$41:$F$784,3)+'Иные услуги '!$C$5+'РСТ РСО-А'!$L$6+'РСТ РСО-А'!$G$9</f>
        <v>4922.34</v>
      </c>
    </row>
    <row r="406" spans="1:25" x14ac:dyDescent="0.2">
      <c r="A406" s="66">
        <f t="shared" si="11"/>
        <v>43330</v>
      </c>
      <c r="B406" s="119">
        <f>VLOOKUP($A406+ROUND((COLUMN()-2)/24,5),АТС!$A$41:$F$784,3)+'Иные услуги '!$C$5+'РСТ РСО-А'!$L$6+'РСТ РСО-А'!$G$9</f>
        <v>4490.4399999999996</v>
      </c>
      <c r="C406" s="119">
        <f>VLOOKUP($A406+ROUND((COLUMN()-2)/24,5),АТС!$A$41:$F$784,3)+'Иные услуги '!$C$5+'РСТ РСО-А'!$L$6+'РСТ РСО-А'!$G$9</f>
        <v>4443.6400000000003</v>
      </c>
      <c r="D406" s="119">
        <f>VLOOKUP($A406+ROUND((COLUMN()-2)/24,5),АТС!$A$41:$F$784,3)+'Иные услуги '!$C$5+'РСТ РСО-А'!$L$6+'РСТ РСО-А'!$G$9</f>
        <v>4451.76</v>
      </c>
      <c r="E406" s="119">
        <f>VLOOKUP($A406+ROUND((COLUMN()-2)/24,5),АТС!$A$41:$F$784,3)+'Иные услуги '!$C$5+'РСТ РСО-А'!$L$6+'РСТ РСО-А'!$G$9</f>
        <v>4450.6500000000005</v>
      </c>
      <c r="F406" s="119">
        <f>VLOOKUP($A406+ROUND((COLUMN()-2)/24,5),АТС!$A$41:$F$784,3)+'Иные услуги '!$C$5+'РСТ РСО-А'!$L$6+'РСТ РСО-А'!$G$9</f>
        <v>4451.96</v>
      </c>
      <c r="G406" s="119">
        <f>VLOOKUP($A406+ROUND((COLUMN()-2)/24,5),АТС!$A$41:$F$784,3)+'Иные услуги '!$C$5+'РСТ РСО-А'!$L$6+'РСТ РСО-А'!$G$9</f>
        <v>4469.3599999999997</v>
      </c>
      <c r="H406" s="119">
        <f>VLOOKUP($A406+ROUND((COLUMN()-2)/24,5),АТС!$A$41:$F$784,3)+'Иные услуги '!$C$5+'РСТ РСО-А'!$L$6+'РСТ РСО-А'!$G$9</f>
        <v>4490.87</v>
      </c>
      <c r="I406" s="119">
        <f>VLOOKUP($A406+ROUND((COLUMN()-2)/24,5),АТС!$A$41:$F$784,3)+'Иные услуги '!$C$5+'РСТ РСО-А'!$L$6+'РСТ РСО-А'!$G$9</f>
        <v>4451.91</v>
      </c>
      <c r="J406" s="119">
        <f>VLOOKUP($A406+ROUND((COLUMN()-2)/24,5),АТС!$A$41:$F$784,3)+'Иные услуги '!$C$5+'РСТ РСО-А'!$L$6+'РСТ РСО-А'!$G$9</f>
        <v>4675.8900000000003</v>
      </c>
      <c r="K406" s="119">
        <f>VLOOKUP($A406+ROUND((COLUMN()-2)/24,5),АТС!$A$41:$F$784,3)+'Иные услуги '!$C$5+'РСТ РСО-А'!$L$6+'РСТ РСО-А'!$G$9</f>
        <v>4503.6500000000005</v>
      </c>
      <c r="L406" s="119">
        <f>VLOOKUP($A406+ROUND((COLUMN()-2)/24,5),АТС!$A$41:$F$784,3)+'Иные услуги '!$C$5+'РСТ РСО-А'!$L$6+'РСТ РСО-А'!$G$9</f>
        <v>4502.9800000000005</v>
      </c>
      <c r="M406" s="119">
        <f>VLOOKUP($A406+ROUND((COLUMN()-2)/24,5),АТС!$A$41:$F$784,3)+'Иные услуги '!$C$5+'РСТ РСО-А'!$L$6+'РСТ РСО-А'!$G$9</f>
        <v>4503.6899999999996</v>
      </c>
      <c r="N406" s="119">
        <f>VLOOKUP($A406+ROUND((COLUMN()-2)/24,5),АТС!$A$41:$F$784,3)+'Иные услуги '!$C$5+'РСТ РСО-А'!$L$6+'РСТ РСО-А'!$G$9</f>
        <v>4503.7300000000005</v>
      </c>
      <c r="O406" s="119">
        <f>VLOOKUP($A406+ROUND((COLUMN()-2)/24,5),АТС!$A$41:$F$784,3)+'Иные услуги '!$C$5+'РСТ РСО-А'!$L$6+'РСТ РСО-А'!$G$9</f>
        <v>4503.9000000000005</v>
      </c>
      <c r="P406" s="119">
        <f>VLOOKUP($A406+ROUND((COLUMN()-2)/24,5),АТС!$A$41:$F$784,3)+'Иные услуги '!$C$5+'РСТ РСО-А'!$L$6+'РСТ РСО-А'!$G$9</f>
        <v>4504.1500000000005</v>
      </c>
      <c r="Q406" s="119">
        <f>VLOOKUP($A406+ROUND((COLUMN()-2)/24,5),АТС!$A$41:$F$784,3)+'Иные услуги '!$C$5+'РСТ РСО-А'!$L$6+'РСТ РСО-А'!$G$9</f>
        <v>4502.45</v>
      </c>
      <c r="R406" s="119">
        <f>VLOOKUP($A406+ROUND((COLUMN()-2)/24,5),АТС!$A$41:$F$784,3)+'Иные услуги '!$C$5+'РСТ РСО-А'!$L$6+'РСТ РСО-А'!$G$9</f>
        <v>4501.9399999999996</v>
      </c>
      <c r="S406" s="119">
        <f>VLOOKUP($A406+ROUND((COLUMN()-2)/24,5),АТС!$A$41:$F$784,3)+'Иные услуги '!$C$5+'РСТ РСО-А'!$L$6+'РСТ РСО-А'!$G$9</f>
        <v>4502.34</v>
      </c>
      <c r="T406" s="119">
        <f>VLOOKUP($A406+ROUND((COLUMN()-2)/24,5),АТС!$A$41:$F$784,3)+'Иные услуги '!$C$5+'РСТ РСО-А'!$L$6+'РСТ РСО-А'!$G$9</f>
        <v>4502.8100000000004</v>
      </c>
      <c r="U406" s="119">
        <f>VLOOKUP($A406+ROUND((COLUMN()-2)/24,5),АТС!$A$41:$F$784,3)+'Иные услуги '!$C$5+'РСТ РСО-А'!$L$6+'РСТ РСО-А'!$G$9</f>
        <v>4503.83</v>
      </c>
      <c r="V406" s="119">
        <f>VLOOKUP($A406+ROUND((COLUMN()-2)/24,5),АТС!$A$41:$F$784,3)+'Иные услуги '!$C$5+'РСТ РСО-А'!$L$6+'РСТ РСО-А'!$G$9</f>
        <v>4466.68</v>
      </c>
      <c r="W406" s="119">
        <f>VLOOKUP($A406+ROUND((COLUMN()-2)/24,5),АТС!$A$41:$F$784,3)+'Иные услуги '!$C$5+'РСТ РСО-А'!$L$6+'РСТ РСО-А'!$G$9</f>
        <v>4461.22</v>
      </c>
      <c r="X406" s="119">
        <f>VLOOKUP($A406+ROUND((COLUMN()-2)/24,5),АТС!$A$41:$F$784,3)+'Иные услуги '!$C$5+'РСТ РСО-А'!$L$6+'РСТ РСО-А'!$G$9</f>
        <v>4595.84</v>
      </c>
      <c r="Y406" s="119">
        <f>VLOOKUP($A406+ROUND((COLUMN()-2)/24,5),АТС!$A$41:$F$784,3)+'Иные услуги '!$C$5+'РСТ РСО-А'!$L$6+'РСТ РСО-А'!$G$9</f>
        <v>4932.97</v>
      </c>
    </row>
    <row r="407" spans="1:25" x14ac:dyDescent="0.2">
      <c r="A407" s="66">
        <f t="shared" si="11"/>
        <v>43331</v>
      </c>
      <c r="B407" s="119">
        <f>VLOOKUP($A407+ROUND((COLUMN()-2)/24,5),АТС!$A$41:$F$784,3)+'Иные услуги '!$C$5+'РСТ РСО-А'!$L$6+'РСТ РСО-А'!$G$9</f>
        <v>4488.54</v>
      </c>
      <c r="C407" s="119">
        <f>VLOOKUP($A407+ROUND((COLUMN()-2)/24,5),АТС!$A$41:$F$784,3)+'Иные услуги '!$C$5+'РСТ РСО-А'!$L$6+'РСТ РСО-А'!$G$9</f>
        <v>4445.72</v>
      </c>
      <c r="D407" s="119">
        <f>VLOOKUP($A407+ROUND((COLUMN()-2)/24,5),АТС!$A$41:$F$784,3)+'Иные услуги '!$C$5+'РСТ РСО-А'!$L$6+'РСТ РСО-А'!$G$9</f>
        <v>4460.3</v>
      </c>
      <c r="E407" s="119">
        <f>VLOOKUP($A407+ROUND((COLUMN()-2)/24,5),АТС!$A$41:$F$784,3)+'Иные услуги '!$C$5+'РСТ РСО-А'!$L$6+'РСТ РСО-А'!$G$9</f>
        <v>4459.8900000000003</v>
      </c>
      <c r="F407" s="119">
        <f>VLOOKUP($A407+ROUND((COLUMN()-2)/24,5),АТС!$A$41:$F$784,3)+'Иные услуги '!$C$5+'РСТ РСО-А'!$L$6+'РСТ РСО-А'!$G$9</f>
        <v>4486.0600000000004</v>
      </c>
      <c r="G407" s="119">
        <f>VLOOKUP($A407+ROUND((COLUMN()-2)/24,5),АТС!$A$41:$F$784,3)+'Иные услуги '!$C$5+'РСТ РСО-А'!$L$6+'РСТ РСО-А'!$G$9</f>
        <v>4503.91</v>
      </c>
      <c r="H407" s="119">
        <f>VLOOKUP($A407+ROUND((COLUMN()-2)/24,5),АТС!$A$41:$F$784,3)+'Иные услуги '!$C$5+'РСТ РСО-А'!$L$6+'РСТ РСО-А'!$G$9</f>
        <v>4506.83</v>
      </c>
      <c r="I407" s="119">
        <f>VLOOKUP($A407+ROUND((COLUMN()-2)/24,5),АТС!$A$41:$F$784,3)+'Иные услуги '!$C$5+'РСТ РСО-А'!$L$6+'РСТ РСО-А'!$G$9</f>
        <v>4460.29</v>
      </c>
      <c r="J407" s="119">
        <f>VLOOKUP($A407+ROUND((COLUMN()-2)/24,5),АТС!$A$41:$F$784,3)+'Иные услуги '!$C$5+'РСТ РСО-А'!$L$6+'РСТ РСО-А'!$G$9</f>
        <v>4715.8900000000003</v>
      </c>
      <c r="K407" s="119">
        <f>VLOOKUP($A407+ROUND((COLUMN()-2)/24,5),АТС!$A$41:$F$784,3)+'Иные услуги '!$C$5+'РСТ РСО-А'!$L$6+'РСТ РСО-А'!$G$9</f>
        <v>4607.7</v>
      </c>
      <c r="L407" s="119">
        <f>VLOOKUP($A407+ROUND((COLUMN()-2)/24,5),АТС!$A$41:$F$784,3)+'Иные услуги '!$C$5+'РСТ РСО-А'!$L$6+'РСТ РСО-А'!$G$9</f>
        <v>4532.33</v>
      </c>
      <c r="M407" s="119">
        <f>VLOOKUP($A407+ROUND((COLUMN()-2)/24,5),АТС!$A$41:$F$784,3)+'Иные услуги '!$C$5+'РСТ РСО-А'!$L$6+'РСТ РСО-А'!$G$9</f>
        <v>4533.99</v>
      </c>
      <c r="N407" s="119">
        <f>VLOOKUP($A407+ROUND((COLUMN()-2)/24,5),АТС!$A$41:$F$784,3)+'Иные услуги '!$C$5+'РСТ РСО-А'!$L$6+'РСТ РСО-А'!$G$9</f>
        <v>4534.24</v>
      </c>
      <c r="O407" s="119">
        <f>VLOOKUP($A407+ROUND((COLUMN()-2)/24,5),АТС!$A$41:$F$784,3)+'Иные услуги '!$C$5+'РСТ РСО-А'!$L$6+'РСТ РСО-А'!$G$9</f>
        <v>4534.4399999999996</v>
      </c>
      <c r="P407" s="119">
        <f>VLOOKUP($A407+ROUND((COLUMN()-2)/24,5),АТС!$A$41:$F$784,3)+'Иные услуги '!$C$5+'РСТ РСО-А'!$L$6+'РСТ РСО-А'!$G$9</f>
        <v>4531.88</v>
      </c>
      <c r="Q407" s="119">
        <f>VLOOKUP($A407+ROUND((COLUMN()-2)/24,5),АТС!$A$41:$F$784,3)+'Иные услуги '!$C$5+'РСТ РСО-А'!$L$6+'РСТ РСО-А'!$G$9</f>
        <v>4531.2300000000005</v>
      </c>
      <c r="R407" s="119">
        <f>VLOOKUP($A407+ROUND((COLUMN()-2)/24,5),АТС!$A$41:$F$784,3)+'Иные услуги '!$C$5+'РСТ РСО-А'!$L$6+'РСТ РСО-А'!$G$9</f>
        <v>4530.25</v>
      </c>
      <c r="S407" s="119">
        <f>VLOOKUP($A407+ROUND((COLUMN()-2)/24,5),АТС!$A$41:$F$784,3)+'Иные услуги '!$C$5+'РСТ РСО-А'!$L$6+'РСТ РСО-А'!$G$9</f>
        <v>4530.45</v>
      </c>
      <c r="T407" s="119">
        <f>VLOOKUP($A407+ROUND((COLUMN()-2)/24,5),АТС!$A$41:$F$784,3)+'Иные услуги '!$C$5+'РСТ РСО-А'!$L$6+'РСТ РСО-А'!$G$9</f>
        <v>4514.18</v>
      </c>
      <c r="U407" s="119">
        <f>VLOOKUP($A407+ROUND((COLUMN()-2)/24,5),АТС!$A$41:$F$784,3)+'Иные услуги '!$C$5+'РСТ РСО-А'!$L$6+'РСТ РСО-А'!$G$9</f>
        <v>4469.2</v>
      </c>
      <c r="V407" s="119">
        <f>VLOOKUP($A407+ROUND((COLUMN()-2)/24,5),АТС!$A$41:$F$784,3)+'Иные услуги '!$C$5+'РСТ РСО-А'!$L$6+'РСТ РСО-А'!$G$9</f>
        <v>4520.7</v>
      </c>
      <c r="W407" s="119">
        <f>VLOOKUP($A407+ROUND((COLUMN()-2)/24,5),АТС!$A$41:$F$784,3)+'Иные услуги '!$C$5+'РСТ РСО-А'!$L$6+'РСТ РСО-А'!$G$9</f>
        <v>4471.8500000000004</v>
      </c>
      <c r="X407" s="119">
        <f>VLOOKUP($A407+ROUND((COLUMN()-2)/24,5),АТС!$A$41:$F$784,3)+'Иные услуги '!$C$5+'РСТ РСО-А'!$L$6+'РСТ РСО-А'!$G$9</f>
        <v>4610.2300000000005</v>
      </c>
      <c r="Y407" s="119">
        <f>VLOOKUP($A407+ROUND((COLUMN()-2)/24,5),АТС!$A$41:$F$784,3)+'Иные услуги '!$C$5+'РСТ РСО-А'!$L$6+'РСТ РСО-А'!$G$9</f>
        <v>4961.51</v>
      </c>
    </row>
    <row r="408" spans="1:25" x14ac:dyDescent="0.2">
      <c r="A408" s="66">
        <f t="shared" si="11"/>
        <v>43332</v>
      </c>
      <c r="B408" s="119">
        <f>VLOOKUP($A408+ROUND((COLUMN()-2)/24,5),АТС!$A$41:$F$784,3)+'Иные услуги '!$C$5+'РСТ РСО-А'!$L$6+'РСТ РСО-А'!$G$9</f>
        <v>4471.8900000000003</v>
      </c>
      <c r="C408" s="119">
        <f>VLOOKUP($A408+ROUND((COLUMN()-2)/24,5),АТС!$A$41:$F$784,3)+'Иные услуги '!$C$5+'РСТ РСО-А'!$L$6+'РСТ РСО-А'!$G$9</f>
        <v>4447.3900000000003</v>
      </c>
      <c r="D408" s="119">
        <f>VLOOKUP($A408+ROUND((COLUMN()-2)/24,5),АТС!$A$41:$F$784,3)+'Иные услуги '!$C$5+'РСТ РСО-А'!$L$6+'РСТ РСО-А'!$G$9</f>
        <v>4463.1899999999996</v>
      </c>
      <c r="E408" s="119">
        <f>VLOOKUP($A408+ROUND((COLUMN()-2)/24,5),АТС!$A$41:$F$784,3)+'Иные услуги '!$C$5+'РСТ РСО-А'!$L$6+'РСТ РСО-А'!$G$9</f>
        <v>4463.4800000000005</v>
      </c>
      <c r="F408" s="119">
        <f>VLOOKUP($A408+ROUND((COLUMN()-2)/24,5),АТС!$A$41:$F$784,3)+'Иные услуги '!$C$5+'РСТ РСО-А'!$L$6+'РСТ РСО-А'!$G$9</f>
        <v>4463.96</v>
      </c>
      <c r="G408" s="119">
        <f>VLOOKUP($A408+ROUND((COLUMN()-2)/24,5),АТС!$A$41:$F$784,3)+'Иные услуги '!$C$5+'РСТ РСО-А'!$L$6+'РСТ РСО-А'!$G$9</f>
        <v>4502.78</v>
      </c>
      <c r="H408" s="119">
        <f>VLOOKUP($A408+ROUND((COLUMN()-2)/24,5),АТС!$A$41:$F$784,3)+'Иные услуги '!$C$5+'РСТ РСО-А'!$L$6+'РСТ РСО-А'!$G$9</f>
        <v>4468.6099999999997</v>
      </c>
      <c r="I408" s="119">
        <f>VLOOKUP($A408+ROUND((COLUMN()-2)/24,5),АТС!$A$41:$F$784,3)+'Иные услуги '!$C$5+'РСТ РСО-А'!$L$6+'РСТ РСО-А'!$G$9</f>
        <v>4450.0200000000004</v>
      </c>
      <c r="J408" s="119">
        <f>VLOOKUP($A408+ROUND((COLUMN()-2)/24,5),АТС!$A$41:$F$784,3)+'Иные услуги '!$C$5+'РСТ РСО-А'!$L$6+'РСТ РСО-А'!$G$9</f>
        <v>4605.62</v>
      </c>
      <c r="K408" s="119">
        <f>VLOOKUP($A408+ROUND((COLUMN()-2)/24,5),АТС!$A$41:$F$784,3)+'Иные услуги '!$C$5+'РСТ РСО-А'!$L$6+'РСТ РСО-А'!$G$9</f>
        <v>4472.7</v>
      </c>
      <c r="L408" s="119">
        <f>VLOOKUP($A408+ROUND((COLUMN()-2)/24,5),АТС!$A$41:$F$784,3)+'Иные услуги '!$C$5+'РСТ РСО-А'!$L$6+'РСТ РСО-А'!$G$9</f>
        <v>4458.29</v>
      </c>
      <c r="M408" s="119">
        <f>VLOOKUP($A408+ROUND((COLUMN()-2)/24,5),АТС!$A$41:$F$784,3)+'Иные услуги '!$C$5+'РСТ РСО-А'!$L$6+'РСТ РСО-А'!$G$9</f>
        <v>4459.57</v>
      </c>
      <c r="N408" s="119">
        <f>VLOOKUP($A408+ROUND((COLUMN()-2)/24,5),АТС!$A$41:$F$784,3)+'Иные услуги '!$C$5+'РСТ РСО-А'!$L$6+'РСТ РСО-А'!$G$9</f>
        <v>4459.4800000000005</v>
      </c>
      <c r="O408" s="119">
        <f>VLOOKUP($A408+ROUND((COLUMN()-2)/24,5),АТС!$A$41:$F$784,3)+'Иные услуги '!$C$5+'РСТ РСО-А'!$L$6+'РСТ РСО-А'!$G$9</f>
        <v>4460.1899999999996</v>
      </c>
      <c r="P408" s="119">
        <f>VLOOKUP($A408+ROUND((COLUMN()-2)/24,5),АТС!$A$41:$F$784,3)+'Иные услуги '!$C$5+'РСТ РСО-А'!$L$6+'РСТ РСО-А'!$G$9</f>
        <v>4460.3599999999997</v>
      </c>
      <c r="Q408" s="119">
        <f>VLOOKUP($A408+ROUND((COLUMN()-2)/24,5),АТС!$A$41:$F$784,3)+'Иные услуги '!$C$5+'РСТ РСО-А'!$L$6+'РСТ РСО-А'!$G$9</f>
        <v>4460.5600000000004</v>
      </c>
      <c r="R408" s="119">
        <f>VLOOKUP($A408+ROUND((COLUMN()-2)/24,5),АТС!$A$41:$F$784,3)+'Иные услуги '!$C$5+'РСТ РСО-А'!$L$6+'РСТ РСО-А'!$G$9</f>
        <v>4460.63</v>
      </c>
      <c r="S408" s="119">
        <f>VLOOKUP($A408+ROUND((COLUMN()-2)/24,5),АТС!$A$41:$F$784,3)+'Иные услуги '!$C$5+'РСТ РСО-А'!$L$6+'РСТ РСО-А'!$G$9</f>
        <v>4471.33</v>
      </c>
      <c r="T408" s="119">
        <f>VLOOKUP($A408+ROUND((COLUMN()-2)/24,5),АТС!$A$41:$F$784,3)+'Иные услуги '!$C$5+'РСТ РСО-А'!$L$6+'РСТ РСО-А'!$G$9</f>
        <v>4485.76</v>
      </c>
      <c r="U408" s="119">
        <f>VLOOKUP($A408+ROUND((COLUMN()-2)/24,5),АТС!$A$41:$F$784,3)+'Иные услуги '!$C$5+'РСТ РСО-А'!$L$6+'РСТ РСО-А'!$G$9</f>
        <v>4495.25</v>
      </c>
      <c r="V408" s="119">
        <f>VLOOKUP($A408+ROUND((COLUMN()-2)/24,5),АТС!$A$41:$F$784,3)+'Иные услуги '!$C$5+'РСТ РСО-А'!$L$6+'РСТ РСО-А'!$G$9</f>
        <v>4583.3500000000004</v>
      </c>
      <c r="W408" s="119">
        <f>VLOOKUP($A408+ROUND((COLUMN()-2)/24,5),АТС!$A$41:$F$784,3)+'Иные услуги '!$C$5+'РСТ РСО-А'!$L$6+'РСТ РСО-А'!$G$9</f>
        <v>4502.9399999999996</v>
      </c>
      <c r="X408" s="119">
        <f>VLOOKUP($A408+ROUND((COLUMN()-2)/24,5),АТС!$A$41:$F$784,3)+'Иные услуги '!$C$5+'РСТ РСО-А'!$L$6+'РСТ РСО-А'!$G$9</f>
        <v>4506.28</v>
      </c>
      <c r="Y408" s="119">
        <f>VLOOKUP($A408+ROUND((COLUMN()-2)/24,5),АТС!$A$41:$F$784,3)+'Иные услуги '!$C$5+'РСТ РСО-А'!$L$6+'РСТ РСО-А'!$G$9</f>
        <v>4956.0600000000004</v>
      </c>
    </row>
    <row r="409" spans="1:25" x14ac:dyDescent="0.2">
      <c r="A409" s="66">
        <f t="shared" si="11"/>
        <v>43333</v>
      </c>
      <c r="B409" s="119">
        <f>VLOOKUP($A409+ROUND((COLUMN()-2)/24,5),АТС!$A$41:$F$784,3)+'Иные услуги '!$C$5+'РСТ РСО-А'!$L$6+'РСТ РСО-А'!$G$9</f>
        <v>4455.3100000000004</v>
      </c>
      <c r="C409" s="119">
        <f>VLOOKUP($A409+ROUND((COLUMN()-2)/24,5),АТС!$A$41:$F$784,3)+'Иные услуги '!$C$5+'РСТ РСО-А'!$L$6+'РСТ РСО-А'!$G$9</f>
        <v>4439.72</v>
      </c>
      <c r="D409" s="119">
        <f>VLOOKUP($A409+ROUND((COLUMN()-2)/24,5),АТС!$A$41:$F$784,3)+'Иные услуги '!$C$5+'РСТ РСО-А'!$L$6+'РСТ РСО-А'!$G$9</f>
        <v>4461.22</v>
      </c>
      <c r="E409" s="119">
        <f>VLOOKUP($A409+ROUND((COLUMN()-2)/24,5),АТС!$A$41:$F$784,3)+'Иные услуги '!$C$5+'РСТ РСО-А'!$L$6+'РСТ РСО-А'!$G$9</f>
        <v>4460.71</v>
      </c>
      <c r="F409" s="119">
        <f>VLOOKUP($A409+ROUND((COLUMN()-2)/24,5),АТС!$A$41:$F$784,3)+'Иные услуги '!$C$5+'РСТ РСО-А'!$L$6+'РСТ РСО-А'!$G$9</f>
        <v>4461.55</v>
      </c>
      <c r="G409" s="119">
        <f>VLOOKUP($A409+ROUND((COLUMN()-2)/24,5),АТС!$A$41:$F$784,3)+'Иные услуги '!$C$5+'РСТ РСО-А'!$L$6+'РСТ РСО-А'!$G$9</f>
        <v>4482.38</v>
      </c>
      <c r="H409" s="119">
        <f>VLOOKUP($A409+ROUND((COLUMN()-2)/24,5),АТС!$A$41:$F$784,3)+'Иные услуги '!$C$5+'РСТ РСО-А'!$L$6+'РСТ РСО-А'!$G$9</f>
        <v>4477.83</v>
      </c>
      <c r="I409" s="119">
        <f>VLOOKUP($A409+ROUND((COLUMN()-2)/24,5),АТС!$A$41:$F$784,3)+'Иные услуги '!$C$5+'РСТ РСО-А'!$L$6+'РСТ РСО-А'!$G$9</f>
        <v>4493.13</v>
      </c>
      <c r="J409" s="119">
        <f>VLOOKUP($A409+ROUND((COLUMN()-2)/24,5),АТС!$A$41:$F$784,3)+'Иные услуги '!$C$5+'РСТ РСО-А'!$L$6+'РСТ РСО-А'!$G$9</f>
        <v>4609.38</v>
      </c>
      <c r="K409" s="119">
        <f>VLOOKUP($A409+ROUND((COLUMN()-2)/24,5),АТС!$A$41:$F$784,3)+'Иные услуги '!$C$5+'РСТ РСО-А'!$L$6+'РСТ РСО-А'!$G$9</f>
        <v>4474.9800000000005</v>
      </c>
      <c r="L409" s="119">
        <f>VLOOKUP($A409+ROUND((COLUMN()-2)/24,5),АТС!$A$41:$F$784,3)+'Иные услуги '!$C$5+'РСТ РСО-А'!$L$6+'РСТ РСО-А'!$G$9</f>
        <v>4460.37</v>
      </c>
      <c r="M409" s="119">
        <f>VLOOKUP($A409+ROUND((COLUMN()-2)/24,5),АТС!$A$41:$F$784,3)+'Иные услуги '!$C$5+'РСТ РСО-А'!$L$6+'РСТ РСО-А'!$G$9</f>
        <v>4460.49</v>
      </c>
      <c r="N409" s="119">
        <f>VLOOKUP($A409+ROUND((COLUMN()-2)/24,5),АТС!$A$41:$F$784,3)+'Иные услуги '!$C$5+'РСТ РСО-А'!$L$6+'РСТ РСО-А'!$G$9</f>
        <v>4461.76</v>
      </c>
      <c r="O409" s="119">
        <f>VLOOKUP($A409+ROUND((COLUMN()-2)/24,5),АТС!$A$41:$F$784,3)+'Иные услуги '!$C$5+'РСТ РСО-А'!$L$6+'РСТ РСО-А'!$G$9</f>
        <v>4461.95</v>
      </c>
      <c r="P409" s="119">
        <f>VLOOKUP($A409+ROUND((COLUMN()-2)/24,5),АТС!$A$41:$F$784,3)+'Иные услуги '!$C$5+'РСТ РСО-А'!$L$6+'РСТ РСО-А'!$G$9</f>
        <v>4460.97</v>
      </c>
      <c r="Q409" s="119">
        <f>VLOOKUP($A409+ROUND((COLUMN()-2)/24,5),АТС!$A$41:$F$784,3)+'Иные услуги '!$C$5+'РСТ РСО-А'!$L$6+'РСТ РСО-А'!$G$9</f>
        <v>4461.45</v>
      </c>
      <c r="R409" s="119">
        <f>VLOOKUP($A409+ROUND((COLUMN()-2)/24,5),АТС!$A$41:$F$784,3)+'Иные услуги '!$C$5+'РСТ РСО-А'!$L$6+'РСТ РСО-А'!$G$9</f>
        <v>4459.5200000000004</v>
      </c>
      <c r="S409" s="119">
        <f>VLOOKUP($A409+ROUND((COLUMN()-2)/24,5),АТС!$A$41:$F$784,3)+'Иные услуги '!$C$5+'РСТ РСО-А'!$L$6+'РСТ РСО-А'!$G$9</f>
        <v>4459.0200000000004</v>
      </c>
      <c r="T409" s="119">
        <f>VLOOKUP($A409+ROUND((COLUMN()-2)/24,5),АТС!$A$41:$F$784,3)+'Иные услуги '!$C$5+'РСТ РСО-А'!$L$6+'РСТ РСО-А'!$G$9</f>
        <v>4459.82</v>
      </c>
      <c r="U409" s="119">
        <f>VLOOKUP($A409+ROUND((COLUMN()-2)/24,5),АТС!$A$41:$F$784,3)+'Иные услуги '!$C$5+'РСТ РСО-А'!$L$6+'РСТ РСО-А'!$G$9</f>
        <v>4518.62</v>
      </c>
      <c r="V409" s="119">
        <f>VLOOKUP($A409+ROUND((COLUMN()-2)/24,5),АТС!$A$41:$F$784,3)+'Иные услуги '!$C$5+'РСТ РСО-А'!$L$6+'РСТ РСО-А'!$G$9</f>
        <v>4588.8100000000004</v>
      </c>
      <c r="W409" s="119">
        <f>VLOOKUP($A409+ROUND((COLUMN()-2)/24,5),АТС!$A$41:$F$784,3)+'Иные услуги '!$C$5+'РСТ РСО-А'!$L$6+'РСТ РСО-А'!$G$9</f>
        <v>4502.1000000000004</v>
      </c>
      <c r="X409" s="119">
        <f>VLOOKUP($A409+ROUND((COLUMN()-2)/24,5),АТС!$A$41:$F$784,3)+'Иные услуги '!$C$5+'РСТ РСО-А'!$L$6+'РСТ РСО-А'!$G$9</f>
        <v>4499.3900000000003</v>
      </c>
      <c r="Y409" s="119">
        <f>VLOOKUP($A409+ROUND((COLUMN()-2)/24,5),АТС!$A$41:$F$784,3)+'Иные услуги '!$C$5+'РСТ РСО-А'!$L$6+'РСТ РСО-А'!$G$9</f>
        <v>4955.34</v>
      </c>
    </row>
    <row r="410" spans="1:25" x14ac:dyDescent="0.2">
      <c r="A410" s="66">
        <f t="shared" si="11"/>
        <v>43334</v>
      </c>
      <c r="B410" s="119">
        <f>VLOOKUP($A410+ROUND((COLUMN()-2)/24,5),АТС!$A$41:$F$784,3)+'Иные услуги '!$C$5+'РСТ РСО-А'!$L$6+'РСТ РСО-А'!$G$9</f>
        <v>4457.1000000000004</v>
      </c>
      <c r="C410" s="119">
        <f>VLOOKUP($A410+ROUND((COLUMN()-2)/24,5),АТС!$A$41:$F$784,3)+'Иные услуги '!$C$5+'РСТ РСО-А'!$L$6+'РСТ РСО-А'!$G$9</f>
        <v>4444.05</v>
      </c>
      <c r="D410" s="119">
        <f>VLOOKUP($A410+ROUND((COLUMN()-2)/24,5),АТС!$A$41:$F$784,3)+'Иные услуги '!$C$5+'РСТ РСО-А'!$L$6+'РСТ РСО-А'!$G$9</f>
        <v>4467.74</v>
      </c>
      <c r="E410" s="119">
        <f>VLOOKUP($A410+ROUND((COLUMN()-2)/24,5),АТС!$A$41:$F$784,3)+'Иные услуги '!$C$5+'РСТ РСО-А'!$L$6+'РСТ РСО-А'!$G$9</f>
        <v>4466.41</v>
      </c>
      <c r="F410" s="119">
        <f>VLOOKUP($A410+ROUND((COLUMN()-2)/24,5),АТС!$A$41:$F$784,3)+'Иные услуги '!$C$5+'РСТ РСО-А'!$L$6+'РСТ РСО-А'!$G$9</f>
        <v>4464.54</v>
      </c>
      <c r="G410" s="119">
        <f>VLOOKUP($A410+ROUND((COLUMN()-2)/24,5),АТС!$A$41:$F$784,3)+'Иные услуги '!$C$5+'РСТ РСО-А'!$L$6+'РСТ РСО-А'!$G$9</f>
        <v>4509.24</v>
      </c>
      <c r="H410" s="119">
        <f>VLOOKUP($A410+ROUND((COLUMN()-2)/24,5),АТС!$A$41:$F$784,3)+'Иные услуги '!$C$5+'РСТ РСО-А'!$L$6+'РСТ РСО-А'!$G$9</f>
        <v>4516.33</v>
      </c>
      <c r="I410" s="119">
        <f>VLOOKUP($A410+ROUND((COLUMN()-2)/24,5),АТС!$A$41:$F$784,3)+'Иные услуги '!$C$5+'РСТ РСО-А'!$L$6+'РСТ РСО-А'!$G$9</f>
        <v>4490.29</v>
      </c>
      <c r="J410" s="119">
        <f>VLOOKUP($A410+ROUND((COLUMN()-2)/24,5),АТС!$A$41:$F$784,3)+'Иные услуги '!$C$5+'РСТ РСО-А'!$L$6+'РСТ РСО-А'!$G$9</f>
        <v>4660.62</v>
      </c>
      <c r="K410" s="119">
        <f>VLOOKUP($A410+ROUND((COLUMN()-2)/24,5),АТС!$A$41:$F$784,3)+'Иные услуги '!$C$5+'РСТ РСО-А'!$L$6+'РСТ РСО-А'!$G$9</f>
        <v>4473.03</v>
      </c>
      <c r="L410" s="119">
        <f>VLOOKUP($A410+ROUND((COLUMN()-2)/24,5),АТС!$A$41:$F$784,3)+'Иные услуги '!$C$5+'РСТ РСО-А'!$L$6+'РСТ РСО-А'!$G$9</f>
        <v>4458.79</v>
      </c>
      <c r="M410" s="119">
        <f>VLOOKUP($A410+ROUND((COLUMN()-2)/24,5),АТС!$A$41:$F$784,3)+'Иные услуги '!$C$5+'РСТ РСО-А'!$L$6+'РСТ РСО-А'!$G$9</f>
        <v>4485.13</v>
      </c>
      <c r="N410" s="119">
        <f>VLOOKUP($A410+ROUND((COLUMN()-2)/24,5),АТС!$A$41:$F$784,3)+'Иные услуги '!$C$5+'РСТ РСО-А'!$L$6+'РСТ РСО-А'!$G$9</f>
        <v>4458.68</v>
      </c>
      <c r="O410" s="119">
        <f>VLOOKUP($A410+ROUND((COLUMN()-2)/24,5),АТС!$A$41:$F$784,3)+'Иные услуги '!$C$5+'РСТ РСО-А'!$L$6+'РСТ РСО-А'!$G$9</f>
        <v>4456.34</v>
      </c>
      <c r="P410" s="119">
        <f>VLOOKUP($A410+ROUND((COLUMN()-2)/24,5),АТС!$A$41:$F$784,3)+'Иные услуги '!$C$5+'РСТ РСО-А'!$L$6+'РСТ РСО-А'!$G$9</f>
        <v>4456.18</v>
      </c>
      <c r="Q410" s="119">
        <f>VLOOKUP($A410+ROUND((COLUMN()-2)/24,5),АТС!$A$41:$F$784,3)+'Иные услуги '!$C$5+'РСТ РСО-А'!$L$6+'РСТ РСО-А'!$G$9</f>
        <v>4456.08</v>
      </c>
      <c r="R410" s="119">
        <f>VLOOKUP($A410+ROUND((COLUMN()-2)/24,5),АТС!$A$41:$F$784,3)+'Иные услуги '!$C$5+'РСТ РСО-А'!$L$6+'РСТ РСО-А'!$G$9</f>
        <v>4455.6899999999996</v>
      </c>
      <c r="S410" s="119">
        <f>VLOOKUP($A410+ROUND((COLUMN()-2)/24,5),АТС!$A$41:$F$784,3)+'Иные услуги '!$C$5+'РСТ РСО-А'!$L$6+'РСТ РСО-А'!$G$9</f>
        <v>4455.5600000000004</v>
      </c>
      <c r="T410" s="119">
        <f>VLOOKUP($A410+ROUND((COLUMN()-2)/24,5),АТС!$A$41:$F$784,3)+'Иные услуги '!$C$5+'РСТ РСО-А'!$L$6+'РСТ РСО-А'!$G$9</f>
        <v>4455.57</v>
      </c>
      <c r="U410" s="119">
        <f>VLOOKUP($A410+ROUND((COLUMN()-2)/24,5),АТС!$A$41:$F$784,3)+'Иные услуги '!$C$5+'РСТ РСО-А'!$L$6+'РСТ РСО-А'!$G$9</f>
        <v>4516.21</v>
      </c>
      <c r="V410" s="119">
        <f>VLOOKUP($A410+ROUND((COLUMN()-2)/24,5),АТС!$A$41:$F$784,3)+'Иные услуги '!$C$5+'РСТ РСО-А'!$L$6+'РСТ РСО-А'!$G$9</f>
        <v>4634.38</v>
      </c>
      <c r="W410" s="119">
        <f>VLOOKUP($A410+ROUND((COLUMN()-2)/24,5),АТС!$A$41:$F$784,3)+'Иные услуги '!$C$5+'РСТ РСО-А'!$L$6+'РСТ РСО-А'!$G$9</f>
        <v>4560.03</v>
      </c>
      <c r="X410" s="119">
        <f>VLOOKUP($A410+ROUND((COLUMN()-2)/24,5),АТС!$A$41:$F$784,3)+'Иные услуги '!$C$5+'РСТ РСО-А'!$L$6+'РСТ РСО-А'!$G$9</f>
        <v>4502.51</v>
      </c>
      <c r="Y410" s="119">
        <f>VLOOKUP($A410+ROUND((COLUMN()-2)/24,5),АТС!$A$41:$F$784,3)+'Иные услуги '!$C$5+'РСТ РСО-А'!$L$6+'РСТ РСО-А'!$G$9</f>
        <v>4702.7699999999995</v>
      </c>
    </row>
    <row r="411" spans="1:25" x14ac:dyDescent="0.2">
      <c r="A411" s="66">
        <f t="shared" si="11"/>
        <v>43335</v>
      </c>
      <c r="B411" s="119">
        <f>VLOOKUP($A411+ROUND((COLUMN()-2)/24,5),АТС!$A$41:$F$784,3)+'Иные услуги '!$C$5+'РСТ РСО-А'!$L$6+'РСТ РСО-А'!$G$9</f>
        <v>4458.74</v>
      </c>
      <c r="C411" s="119">
        <f>VLOOKUP($A411+ROUND((COLUMN()-2)/24,5),АТС!$A$41:$F$784,3)+'Иные услуги '!$C$5+'РСТ РСО-А'!$L$6+'РСТ РСО-А'!$G$9</f>
        <v>4446.6400000000003</v>
      </c>
      <c r="D411" s="119">
        <f>VLOOKUP($A411+ROUND((COLUMN()-2)/24,5),АТС!$A$41:$F$784,3)+'Иные услуги '!$C$5+'РСТ РСО-А'!$L$6+'РСТ РСО-А'!$G$9</f>
        <v>4461.96</v>
      </c>
      <c r="E411" s="119">
        <f>VLOOKUP($A411+ROUND((COLUMN()-2)/24,5),АТС!$A$41:$F$784,3)+'Иные услуги '!$C$5+'РСТ РСО-А'!$L$6+'РСТ РСО-А'!$G$9</f>
        <v>4460.79</v>
      </c>
      <c r="F411" s="119">
        <f>VLOOKUP($A411+ROUND((COLUMN()-2)/24,5),АТС!$A$41:$F$784,3)+'Иные услуги '!$C$5+'РСТ РСО-А'!$L$6+'РСТ РСО-А'!$G$9</f>
        <v>4461.29</v>
      </c>
      <c r="G411" s="119">
        <f>VLOOKUP($A411+ROUND((COLUMN()-2)/24,5),АТС!$A$41:$F$784,3)+'Иные услуги '!$C$5+'РСТ РСО-А'!$L$6+'РСТ РСО-А'!$G$9</f>
        <v>4488.91</v>
      </c>
      <c r="H411" s="119">
        <f>VLOOKUP($A411+ROUND((COLUMN()-2)/24,5),АТС!$A$41:$F$784,3)+'Иные услуги '!$C$5+'РСТ РСО-А'!$L$6+'РСТ РСО-А'!$G$9</f>
        <v>4511.66</v>
      </c>
      <c r="I411" s="119">
        <f>VLOOKUP($A411+ROUND((COLUMN()-2)/24,5),АТС!$A$41:$F$784,3)+'Иные услуги '!$C$5+'РСТ РСО-А'!$L$6+'РСТ РСО-А'!$G$9</f>
        <v>4494.25</v>
      </c>
      <c r="J411" s="119">
        <f>VLOOKUP($A411+ROUND((COLUMN()-2)/24,5),АТС!$A$41:$F$784,3)+'Иные услуги '!$C$5+'РСТ РСО-А'!$L$6+'РСТ РСО-А'!$G$9</f>
        <v>4662.43</v>
      </c>
      <c r="K411" s="119">
        <f>VLOOKUP($A411+ROUND((COLUMN()-2)/24,5),АТС!$A$41:$F$784,3)+'Иные услуги '!$C$5+'РСТ РСО-А'!$L$6+'РСТ РСО-А'!$G$9</f>
        <v>4474.6099999999997</v>
      </c>
      <c r="L411" s="119">
        <f>VLOOKUP($A411+ROUND((COLUMN()-2)/24,5),АТС!$A$41:$F$784,3)+'Иные услуги '!$C$5+'РСТ РСО-А'!$L$6+'РСТ РСО-А'!$G$9</f>
        <v>4460.21</v>
      </c>
      <c r="M411" s="119">
        <f>VLOOKUP($A411+ROUND((COLUMN()-2)/24,5),АТС!$A$41:$F$784,3)+'Иные услуги '!$C$5+'РСТ РСО-А'!$L$6+'РСТ РСО-А'!$G$9</f>
        <v>4461.2700000000004</v>
      </c>
      <c r="N411" s="119">
        <f>VLOOKUP($A411+ROUND((COLUMN()-2)/24,5),АТС!$A$41:$F$784,3)+'Иные услуги '!$C$5+'РСТ РСО-А'!$L$6+'РСТ РСО-А'!$G$9</f>
        <v>4460.25</v>
      </c>
      <c r="O411" s="119">
        <f>VLOOKUP($A411+ROUND((COLUMN()-2)/24,5),АТС!$A$41:$F$784,3)+'Иные услуги '!$C$5+'РСТ РСО-А'!$L$6+'РСТ РСО-А'!$G$9</f>
        <v>4461.42</v>
      </c>
      <c r="P411" s="119">
        <f>VLOOKUP($A411+ROUND((COLUMN()-2)/24,5),АТС!$A$41:$F$784,3)+'Иные услуги '!$C$5+'РСТ РСО-А'!$L$6+'РСТ РСО-А'!$G$9</f>
        <v>4461.21</v>
      </c>
      <c r="Q411" s="119">
        <f>VLOOKUP($A411+ROUND((COLUMN()-2)/24,5),АТС!$A$41:$F$784,3)+'Иные услуги '!$C$5+'РСТ РСО-А'!$L$6+'РСТ РСО-А'!$G$9</f>
        <v>4461.18</v>
      </c>
      <c r="R411" s="119">
        <f>VLOOKUP($A411+ROUND((COLUMN()-2)/24,5),АТС!$A$41:$F$784,3)+'Иные услуги '!$C$5+'РСТ РСО-А'!$L$6+'РСТ РСО-А'!$G$9</f>
        <v>4461.07</v>
      </c>
      <c r="S411" s="119">
        <f>VLOOKUP($A411+ROUND((COLUMN()-2)/24,5),АТС!$A$41:$F$784,3)+'Иные услуги '!$C$5+'РСТ РСО-А'!$L$6+'РСТ РСО-А'!$G$9</f>
        <v>4460.88</v>
      </c>
      <c r="T411" s="119">
        <f>VLOOKUP($A411+ROUND((COLUMN()-2)/24,5),АТС!$A$41:$F$784,3)+'Иные услуги '!$C$5+'РСТ РСО-А'!$L$6+'РСТ РСО-А'!$G$9</f>
        <v>4459.2300000000005</v>
      </c>
      <c r="U411" s="119">
        <f>VLOOKUP($A411+ROUND((COLUMN()-2)/24,5),АТС!$A$41:$F$784,3)+'Иные услуги '!$C$5+'РСТ РСО-А'!$L$6+'РСТ РСО-А'!$G$9</f>
        <v>4514.04</v>
      </c>
      <c r="V411" s="119">
        <f>VLOOKUP($A411+ROUND((COLUMN()-2)/24,5),АТС!$A$41:$F$784,3)+'Иные услуги '!$C$5+'РСТ РСО-А'!$L$6+'РСТ РСО-А'!$G$9</f>
        <v>4599.43</v>
      </c>
      <c r="W411" s="119">
        <f>VLOOKUP($A411+ROUND((COLUMN()-2)/24,5),АТС!$A$41:$F$784,3)+'Иные услуги '!$C$5+'РСТ РСО-А'!$L$6+'РСТ РСО-А'!$G$9</f>
        <v>4522.46</v>
      </c>
      <c r="X411" s="119">
        <f>VLOOKUP($A411+ROUND((COLUMN()-2)/24,5),АТС!$A$41:$F$784,3)+'Иные услуги '!$C$5+'РСТ РСО-А'!$L$6+'РСТ РСО-А'!$G$9</f>
        <v>4503.37</v>
      </c>
      <c r="Y411" s="119">
        <f>VLOOKUP($A411+ROUND((COLUMN()-2)/24,5),АТС!$A$41:$F$784,3)+'Иные услуги '!$C$5+'РСТ РСО-А'!$L$6+'РСТ РСО-А'!$G$9</f>
        <v>4764.88</v>
      </c>
    </row>
    <row r="412" spans="1:25" x14ac:dyDescent="0.2">
      <c r="A412" s="66">
        <f t="shared" si="11"/>
        <v>43336</v>
      </c>
      <c r="B412" s="119">
        <f>VLOOKUP($A412+ROUND((COLUMN()-2)/24,5),АТС!$A$41:$F$784,3)+'Иные услуги '!$C$5+'РСТ РСО-А'!$L$6+'РСТ РСО-А'!$G$9</f>
        <v>4467.17</v>
      </c>
      <c r="C412" s="119">
        <f>VLOOKUP($A412+ROUND((COLUMN()-2)/24,5),АТС!$A$41:$F$784,3)+'Иные услуги '!$C$5+'РСТ РСО-А'!$L$6+'РСТ РСО-А'!$G$9</f>
        <v>4450.12</v>
      </c>
      <c r="D412" s="119">
        <f>VLOOKUP($A412+ROUND((COLUMN()-2)/24,5),АТС!$A$41:$F$784,3)+'Иные услуги '!$C$5+'РСТ РСО-А'!$L$6+'РСТ РСО-А'!$G$9</f>
        <v>4448.42</v>
      </c>
      <c r="E412" s="119">
        <f>VLOOKUP($A412+ROUND((COLUMN()-2)/24,5),АТС!$A$41:$F$784,3)+'Иные услуги '!$C$5+'РСТ РСО-А'!$L$6+'РСТ РСО-А'!$G$9</f>
        <v>4464.63</v>
      </c>
      <c r="F412" s="119">
        <f>VLOOKUP($A412+ROUND((COLUMN()-2)/24,5),АТС!$A$41:$F$784,3)+'Иные услуги '!$C$5+'РСТ РСО-А'!$L$6+'РСТ РСО-А'!$G$9</f>
        <v>4464.87</v>
      </c>
      <c r="G412" s="119">
        <f>VLOOKUP($A412+ROUND((COLUMN()-2)/24,5),АТС!$A$41:$F$784,3)+'Иные услуги '!$C$5+'РСТ РСО-А'!$L$6+'РСТ РСО-А'!$G$9</f>
        <v>4490.08</v>
      </c>
      <c r="H412" s="119">
        <f>VLOOKUP($A412+ROUND((COLUMN()-2)/24,5),АТС!$A$41:$F$784,3)+'Иные услуги '!$C$5+'РСТ РСО-А'!$L$6+'РСТ РСО-А'!$G$9</f>
        <v>4508.99</v>
      </c>
      <c r="I412" s="119">
        <f>VLOOKUP($A412+ROUND((COLUMN()-2)/24,5),АТС!$A$41:$F$784,3)+'Иные услуги '!$C$5+'РСТ РСО-А'!$L$6+'РСТ РСО-А'!$G$9</f>
        <v>4484.93</v>
      </c>
      <c r="J412" s="119">
        <f>VLOOKUP($A412+ROUND((COLUMN()-2)/24,5),АТС!$A$41:$F$784,3)+'Иные услуги '!$C$5+'РСТ РСО-А'!$L$6+'РСТ РСО-А'!$G$9</f>
        <v>4610.47</v>
      </c>
      <c r="K412" s="119">
        <f>VLOOKUP($A412+ROUND((COLUMN()-2)/24,5),АТС!$A$41:$F$784,3)+'Иные услуги '!$C$5+'РСТ РСО-А'!$L$6+'РСТ РСО-А'!$G$9</f>
        <v>4473.1400000000003</v>
      </c>
      <c r="L412" s="119">
        <f>VLOOKUP($A412+ROUND((COLUMN()-2)/24,5),АТС!$A$41:$F$784,3)+'Иные услуги '!$C$5+'РСТ РСО-А'!$L$6+'РСТ РСО-А'!$G$9</f>
        <v>4459.4800000000005</v>
      </c>
      <c r="M412" s="119">
        <f>VLOOKUP($A412+ROUND((COLUMN()-2)/24,5),АТС!$A$41:$F$784,3)+'Иные услуги '!$C$5+'РСТ РСО-А'!$L$6+'РСТ РСО-А'!$G$9</f>
        <v>4460.2700000000004</v>
      </c>
      <c r="N412" s="119">
        <f>VLOOKUP($A412+ROUND((COLUMN()-2)/24,5),АТС!$A$41:$F$784,3)+'Иные услуги '!$C$5+'РСТ РСО-А'!$L$6+'РСТ РСО-А'!$G$9</f>
        <v>4460.29</v>
      </c>
      <c r="O412" s="119">
        <f>VLOOKUP($A412+ROUND((COLUMN()-2)/24,5),АТС!$A$41:$F$784,3)+'Иные услуги '!$C$5+'РСТ РСО-А'!$L$6+'РСТ РСО-А'!$G$9</f>
        <v>4460.38</v>
      </c>
      <c r="P412" s="119">
        <f>VLOOKUP($A412+ROUND((COLUMN()-2)/24,5),АТС!$A$41:$F$784,3)+'Иные услуги '!$C$5+'РСТ РСО-А'!$L$6+'РСТ РСО-А'!$G$9</f>
        <v>4460.38</v>
      </c>
      <c r="Q412" s="119">
        <f>VLOOKUP($A412+ROUND((COLUMN()-2)/24,5),АТС!$A$41:$F$784,3)+'Иные услуги '!$C$5+'РСТ РСО-А'!$L$6+'РСТ РСО-А'!$G$9</f>
        <v>4460.6000000000004</v>
      </c>
      <c r="R412" s="119">
        <f>VLOOKUP($A412+ROUND((COLUMN()-2)/24,5),АТС!$A$41:$F$784,3)+'Иные услуги '!$C$5+'РСТ РСО-А'!$L$6+'РСТ РСО-А'!$G$9</f>
        <v>4456.6500000000005</v>
      </c>
      <c r="S412" s="119">
        <f>VLOOKUP($A412+ROUND((COLUMN()-2)/24,5),АТС!$A$41:$F$784,3)+'Иные услуги '!$C$5+'РСТ РСО-А'!$L$6+'РСТ РСО-А'!$G$9</f>
        <v>4456.07</v>
      </c>
      <c r="T412" s="119">
        <f>VLOOKUP($A412+ROUND((COLUMN()-2)/24,5),АТС!$A$41:$F$784,3)+'Иные услуги '!$C$5+'РСТ РСО-А'!$L$6+'РСТ РСО-А'!$G$9</f>
        <v>4455.7700000000004</v>
      </c>
      <c r="U412" s="119">
        <f>VLOOKUP($A412+ROUND((COLUMN()-2)/24,5),АТС!$A$41:$F$784,3)+'Иные услуги '!$C$5+'РСТ РСО-А'!$L$6+'РСТ РСО-А'!$G$9</f>
        <v>4505.72</v>
      </c>
      <c r="V412" s="119">
        <f>VLOOKUP($A412+ROUND((COLUMN()-2)/24,5),АТС!$A$41:$F$784,3)+'Иные услуги '!$C$5+'РСТ РСО-А'!$L$6+'РСТ РСО-А'!$G$9</f>
        <v>4610.24</v>
      </c>
      <c r="W412" s="119">
        <f>VLOOKUP($A412+ROUND((COLUMN()-2)/24,5),АТС!$A$41:$F$784,3)+'Иные услуги '!$C$5+'РСТ РСО-А'!$L$6+'РСТ РСО-А'!$G$9</f>
        <v>4525.79</v>
      </c>
      <c r="X412" s="119">
        <f>VLOOKUP($A412+ROUND((COLUMN()-2)/24,5),АТС!$A$41:$F$784,3)+'Иные услуги '!$C$5+'РСТ РСО-А'!$L$6+'РСТ РСО-А'!$G$9</f>
        <v>4510.9399999999996</v>
      </c>
      <c r="Y412" s="119">
        <f>VLOOKUP($A412+ROUND((COLUMN()-2)/24,5),АТС!$A$41:$F$784,3)+'Иные услуги '!$C$5+'РСТ РСО-А'!$L$6+'РСТ РСО-А'!$G$9</f>
        <v>4832.32</v>
      </c>
    </row>
    <row r="413" spans="1:25" x14ac:dyDescent="0.2">
      <c r="A413" s="66">
        <f t="shared" si="11"/>
        <v>43337</v>
      </c>
      <c r="B413" s="119">
        <f>VLOOKUP($A413+ROUND((COLUMN()-2)/24,5),АТС!$A$41:$F$784,3)+'Иные услуги '!$C$5+'РСТ РСО-А'!$L$6+'РСТ РСО-А'!$G$9</f>
        <v>4473.84</v>
      </c>
      <c r="C413" s="119">
        <f>VLOOKUP($A413+ROUND((COLUMN()-2)/24,5),АТС!$A$41:$F$784,3)+'Иные услуги '!$C$5+'РСТ РСО-А'!$L$6+'РСТ РСО-А'!$G$9</f>
        <v>4448.97</v>
      </c>
      <c r="D413" s="119">
        <f>VLOOKUP($A413+ROUND((COLUMN()-2)/24,5),АТС!$A$41:$F$784,3)+'Иные услуги '!$C$5+'РСТ РСО-А'!$L$6+'РСТ РСО-А'!$G$9</f>
        <v>4471.9000000000005</v>
      </c>
      <c r="E413" s="119">
        <f>VLOOKUP($A413+ROUND((COLUMN()-2)/24,5),АТС!$A$41:$F$784,3)+'Иные услуги '!$C$5+'РСТ РСО-А'!$L$6+'РСТ РСО-А'!$G$9</f>
        <v>4470.76</v>
      </c>
      <c r="F413" s="119">
        <f>VLOOKUP($A413+ROUND((COLUMN()-2)/24,5),АТС!$A$41:$F$784,3)+'Иные услуги '!$C$5+'РСТ РСО-А'!$L$6+'РСТ РСО-А'!$G$9</f>
        <v>4471.41</v>
      </c>
      <c r="G413" s="119">
        <f>VLOOKUP($A413+ROUND((COLUMN()-2)/24,5),АТС!$A$41:$F$784,3)+'Иные услуги '!$C$5+'РСТ РСО-А'!$L$6+'РСТ РСО-А'!$G$9</f>
        <v>4516.2700000000004</v>
      </c>
      <c r="H413" s="119">
        <f>VLOOKUP($A413+ROUND((COLUMN()-2)/24,5),АТС!$A$41:$F$784,3)+'Иные услуги '!$C$5+'РСТ РСО-А'!$L$6+'РСТ РСО-А'!$G$9</f>
        <v>4526.34</v>
      </c>
      <c r="I413" s="119">
        <f>VLOOKUP($A413+ROUND((COLUMN()-2)/24,5),АТС!$A$41:$F$784,3)+'Иные услуги '!$C$5+'РСТ РСО-А'!$L$6+'РСТ РСО-А'!$G$9</f>
        <v>4457.13</v>
      </c>
      <c r="J413" s="119">
        <f>VLOOKUP($A413+ROUND((COLUMN()-2)/24,5),АТС!$A$41:$F$784,3)+'Иные услуги '!$C$5+'РСТ РСО-А'!$L$6+'РСТ РСО-А'!$G$9</f>
        <v>4668.9800000000005</v>
      </c>
      <c r="K413" s="119">
        <f>VLOOKUP($A413+ROUND((COLUMN()-2)/24,5),АТС!$A$41:$F$784,3)+'Иные услуги '!$C$5+'РСТ РСО-А'!$L$6+'РСТ РСО-А'!$G$9</f>
        <v>4524.88</v>
      </c>
      <c r="L413" s="119">
        <f>VLOOKUP($A413+ROUND((COLUMN()-2)/24,5),АТС!$A$41:$F$784,3)+'Иные услуги '!$C$5+'РСТ РСО-А'!$L$6+'РСТ РСО-А'!$G$9</f>
        <v>4508.18</v>
      </c>
      <c r="M413" s="119">
        <f>VLOOKUP($A413+ROUND((COLUMN()-2)/24,5),АТС!$A$41:$F$784,3)+'Иные услуги '!$C$5+'РСТ РСО-А'!$L$6+'РСТ РСО-А'!$G$9</f>
        <v>4511.03</v>
      </c>
      <c r="N413" s="119">
        <f>VLOOKUP($A413+ROUND((COLUMN()-2)/24,5),АТС!$A$41:$F$784,3)+'Иные услуги '!$C$5+'РСТ РСО-А'!$L$6+'РСТ РСО-А'!$G$9</f>
        <v>4511.25</v>
      </c>
      <c r="O413" s="119">
        <f>VLOOKUP($A413+ROUND((COLUMN()-2)/24,5),АТС!$A$41:$F$784,3)+'Иные услуги '!$C$5+'РСТ РСО-А'!$L$6+'РСТ РСО-А'!$G$9</f>
        <v>4511.38</v>
      </c>
      <c r="P413" s="119">
        <f>VLOOKUP($A413+ROUND((COLUMN()-2)/24,5),АТС!$A$41:$F$784,3)+'Иные услуги '!$C$5+'РСТ РСО-А'!$L$6+'РСТ РСО-А'!$G$9</f>
        <v>4511.45</v>
      </c>
      <c r="Q413" s="119">
        <f>VLOOKUP($A413+ROUND((COLUMN()-2)/24,5),АТС!$A$41:$F$784,3)+'Иные услуги '!$C$5+'РСТ РСО-А'!$L$6+'РСТ РСО-А'!$G$9</f>
        <v>4511.55</v>
      </c>
      <c r="R413" s="119">
        <f>VLOOKUP($A413+ROUND((COLUMN()-2)/24,5),АТС!$A$41:$F$784,3)+'Иные услуги '!$C$5+'РСТ РСО-А'!$L$6+'РСТ РСО-А'!$G$9</f>
        <v>4512.07</v>
      </c>
      <c r="S413" s="119">
        <f>VLOOKUP($A413+ROUND((COLUMN()-2)/24,5),АТС!$A$41:$F$784,3)+'Иные услуги '!$C$5+'РСТ РСО-А'!$L$6+'РСТ РСО-А'!$G$9</f>
        <v>4509.97</v>
      </c>
      <c r="T413" s="119">
        <f>VLOOKUP($A413+ROUND((COLUMN()-2)/24,5),АТС!$A$41:$F$784,3)+'Иные услуги '!$C$5+'РСТ РСО-А'!$L$6+'РСТ РСО-А'!$G$9</f>
        <v>4525.9800000000005</v>
      </c>
      <c r="U413" s="119">
        <f>VLOOKUP($A413+ROUND((COLUMN()-2)/24,5),АТС!$A$41:$F$784,3)+'Иные услуги '!$C$5+'РСТ РСО-А'!$L$6+'РСТ РСО-А'!$G$9</f>
        <v>4500.55</v>
      </c>
      <c r="V413" s="119">
        <f>VLOOKUP($A413+ROUND((COLUMN()-2)/24,5),АТС!$A$41:$F$784,3)+'Иные услуги '!$C$5+'РСТ РСО-А'!$L$6+'РСТ РСО-А'!$G$9</f>
        <v>4563.3599999999997</v>
      </c>
      <c r="W413" s="119">
        <f>VLOOKUP($A413+ROUND((COLUMN()-2)/24,5),АТС!$A$41:$F$784,3)+'Иные услуги '!$C$5+'РСТ РСО-А'!$L$6+'РСТ РСО-А'!$G$9</f>
        <v>4490.25</v>
      </c>
      <c r="X413" s="119">
        <f>VLOOKUP($A413+ROUND((COLUMN()-2)/24,5),АТС!$A$41:$F$784,3)+'Иные услуги '!$C$5+'РСТ РСО-А'!$L$6+'РСТ РСО-А'!$G$9</f>
        <v>4516.6400000000003</v>
      </c>
      <c r="Y413" s="119">
        <f>VLOOKUP($A413+ROUND((COLUMN()-2)/24,5),АТС!$A$41:$F$784,3)+'Иные услуги '!$C$5+'РСТ РСО-А'!$L$6+'РСТ РСО-А'!$G$9</f>
        <v>4979.51</v>
      </c>
    </row>
    <row r="414" spans="1:25" x14ac:dyDescent="0.2">
      <c r="A414" s="66">
        <f t="shared" si="11"/>
        <v>43338</v>
      </c>
      <c r="B414" s="119">
        <f>VLOOKUP($A414+ROUND((COLUMN()-2)/24,5),АТС!$A$41:$F$784,3)+'Иные услуги '!$C$5+'РСТ РСО-А'!$L$6+'РСТ РСО-А'!$G$9</f>
        <v>4457.3100000000004</v>
      </c>
      <c r="C414" s="119">
        <f>VLOOKUP($A414+ROUND((COLUMN()-2)/24,5),АТС!$A$41:$F$784,3)+'Иные услуги '!$C$5+'РСТ РСО-А'!$L$6+'РСТ РСО-А'!$G$9</f>
        <v>4447.7300000000005</v>
      </c>
      <c r="D414" s="119">
        <f>VLOOKUP($A414+ROUND((COLUMN()-2)/24,5),АТС!$A$41:$F$784,3)+'Иные услуги '!$C$5+'РСТ РСО-А'!$L$6+'РСТ РСО-А'!$G$9</f>
        <v>4471.7700000000004</v>
      </c>
      <c r="E414" s="119">
        <f>VLOOKUP($A414+ROUND((COLUMN()-2)/24,5),АТС!$A$41:$F$784,3)+'Иные услуги '!$C$5+'РСТ РСО-А'!$L$6+'РСТ РСО-А'!$G$9</f>
        <v>4469.63</v>
      </c>
      <c r="F414" s="119">
        <f>VLOOKUP($A414+ROUND((COLUMN()-2)/24,5),АТС!$A$41:$F$784,3)+'Иные услуги '!$C$5+'РСТ РСО-А'!$L$6+'РСТ РСО-А'!$G$9</f>
        <v>4470.1400000000003</v>
      </c>
      <c r="G414" s="119">
        <f>VLOOKUP($A414+ROUND((COLUMN()-2)/24,5),АТС!$A$41:$F$784,3)+'Иные услуги '!$C$5+'РСТ РСО-А'!$L$6+'РСТ РСО-А'!$G$9</f>
        <v>4515.1500000000005</v>
      </c>
      <c r="H414" s="119">
        <f>VLOOKUP($A414+ROUND((COLUMN()-2)/24,5),АТС!$A$41:$F$784,3)+'Иные услуги '!$C$5+'РСТ РСО-А'!$L$6+'РСТ РСО-А'!$G$9</f>
        <v>4626.09</v>
      </c>
      <c r="I414" s="119">
        <f>VLOOKUP($A414+ROUND((COLUMN()-2)/24,5),АТС!$A$41:$F$784,3)+'Иные услуги '!$C$5+'РСТ РСО-А'!$L$6+'РСТ РСО-А'!$G$9</f>
        <v>4480.78</v>
      </c>
      <c r="J414" s="119">
        <f>VLOOKUP($A414+ROUND((COLUMN()-2)/24,5),АТС!$A$41:$F$784,3)+'Иные услуги '!$C$5+'РСТ РСО-А'!$L$6+'РСТ РСО-А'!$G$9</f>
        <v>4732.92</v>
      </c>
      <c r="K414" s="119">
        <f>VLOOKUP($A414+ROUND((COLUMN()-2)/24,5),АТС!$A$41:$F$784,3)+'Иные услуги '!$C$5+'РСТ РСО-А'!$L$6+'РСТ РСО-А'!$G$9</f>
        <v>4578.25</v>
      </c>
      <c r="L414" s="119">
        <f>VLOOKUP($A414+ROUND((COLUMN()-2)/24,5),АТС!$A$41:$F$784,3)+'Иные услуги '!$C$5+'РСТ РСО-А'!$L$6+'РСТ РСО-А'!$G$9</f>
        <v>4577.66</v>
      </c>
      <c r="M414" s="119">
        <f>VLOOKUP($A414+ROUND((COLUMN()-2)/24,5),АТС!$A$41:$F$784,3)+'Иные услуги '!$C$5+'РСТ РСО-А'!$L$6+'РСТ РСО-А'!$G$9</f>
        <v>4580.32</v>
      </c>
      <c r="N414" s="119">
        <f>VLOOKUP($A414+ROUND((COLUMN()-2)/24,5),АТС!$A$41:$F$784,3)+'Иные услуги '!$C$5+'РСТ РСО-А'!$L$6+'РСТ РСО-А'!$G$9</f>
        <v>4580.99</v>
      </c>
      <c r="O414" s="119">
        <f>VLOOKUP($A414+ROUND((COLUMN()-2)/24,5),АТС!$A$41:$F$784,3)+'Иные услуги '!$C$5+'РСТ РСО-А'!$L$6+'РСТ РСО-А'!$G$9</f>
        <v>4580.97</v>
      </c>
      <c r="P414" s="119">
        <f>VLOOKUP($A414+ROUND((COLUMN()-2)/24,5),АТС!$A$41:$F$784,3)+'Иные услуги '!$C$5+'РСТ РСО-А'!$L$6+'РСТ РСО-А'!$G$9</f>
        <v>4580.87</v>
      </c>
      <c r="Q414" s="119">
        <f>VLOOKUP($A414+ROUND((COLUMN()-2)/24,5),АТС!$A$41:$F$784,3)+'Иные услуги '!$C$5+'РСТ РСО-А'!$L$6+'РСТ РСО-А'!$G$9</f>
        <v>4581.1099999999997</v>
      </c>
      <c r="R414" s="119">
        <f>VLOOKUP($A414+ROUND((COLUMN()-2)/24,5),АТС!$A$41:$F$784,3)+'Иные услуги '!$C$5+'РСТ РСО-А'!$L$6+'РСТ РСО-А'!$G$9</f>
        <v>4576.74</v>
      </c>
      <c r="S414" s="119">
        <f>VLOOKUP($A414+ROUND((COLUMN()-2)/24,5),АТС!$A$41:$F$784,3)+'Иные услуги '!$C$5+'РСТ РСО-А'!$L$6+'РСТ РСО-А'!$G$9</f>
        <v>4570.78</v>
      </c>
      <c r="T414" s="119">
        <f>VLOOKUP($A414+ROUND((COLUMN()-2)/24,5),АТС!$A$41:$F$784,3)+'Иные услуги '!$C$5+'РСТ РСО-А'!$L$6+'РСТ РСО-А'!$G$9</f>
        <v>4567.93</v>
      </c>
      <c r="U414" s="119">
        <f>VLOOKUP($A414+ROUND((COLUMN()-2)/24,5),АТС!$A$41:$F$784,3)+'Иные услуги '!$C$5+'РСТ РСО-А'!$L$6+'РСТ РСО-А'!$G$9</f>
        <v>4458.93</v>
      </c>
      <c r="V414" s="119">
        <f>VLOOKUP($A414+ROUND((COLUMN()-2)/24,5),АТС!$A$41:$F$784,3)+'Иные услуги '!$C$5+'РСТ РСО-А'!$L$6+'РСТ РСО-А'!$G$9</f>
        <v>4518.0200000000004</v>
      </c>
      <c r="W414" s="119">
        <f>VLOOKUP($A414+ROUND((COLUMN()-2)/24,5),АТС!$A$41:$F$784,3)+'Иные услуги '!$C$5+'РСТ РСО-А'!$L$6+'РСТ РСО-А'!$G$9</f>
        <v>4488.1000000000004</v>
      </c>
      <c r="X414" s="119">
        <f>VLOOKUP($A414+ROUND((COLUMN()-2)/24,5),АТС!$A$41:$F$784,3)+'Иные услуги '!$C$5+'РСТ РСО-А'!$L$6+'РСТ РСО-А'!$G$9</f>
        <v>4516.25</v>
      </c>
      <c r="Y414" s="119">
        <f>VLOOKUP($A414+ROUND((COLUMN()-2)/24,5),АТС!$A$41:$F$784,3)+'Иные услуги '!$C$5+'РСТ РСО-А'!$L$6+'РСТ РСО-А'!$G$9</f>
        <v>4983.76</v>
      </c>
    </row>
    <row r="415" spans="1:25" x14ac:dyDescent="0.2">
      <c r="A415" s="66">
        <f t="shared" si="11"/>
        <v>43339</v>
      </c>
      <c r="B415" s="119">
        <f>VLOOKUP($A415+ROUND((COLUMN()-2)/24,5),АТС!$A$41:$F$784,3)+'Иные услуги '!$C$5+'РСТ РСО-А'!$L$6+'РСТ РСО-А'!$G$9</f>
        <v>4474.41</v>
      </c>
      <c r="C415" s="119">
        <f>VLOOKUP($A415+ROUND((COLUMN()-2)/24,5),АТС!$A$41:$F$784,3)+'Иные услуги '!$C$5+'РСТ РСО-А'!$L$6+'РСТ РСО-А'!$G$9</f>
        <v>4457.42</v>
      </c>
      <c r="D415" s="119">
        <f>VLOOKUP($A415+ROUND((COLUMN()-2)/24,5),АТС!$A$41:$F$784,3)+'Иные услуги '!$C$5+'РСТ РСО-А'!$L$6+'РСТ РСО-А'!$G$9</f>
        <v>4456.7</v>
      </c>
      <c r="E415" s="119">
        <f>VLOOKUP($A415+ROUND((COLUMN()-2)/24,5),АТС!$A$41:$F$784,3)+'Иные услуги '!$C$5+'РСТ РСО-А'!$L$6+'РСТ РСО-А'!$G$9</f>
        <v>4473.41</v>
      </c>
      <c r="F415" s="119">
        <f>VLOOKUP($A415+ROUND((COLUMN()-2)/24,5),АТС!$A$41:$F$784,3)+'Иные услуги '!$C$5+'РСТ РСО-А'!$L$6+'РСТ РСО-А'!$G$9</f>
        <v>4472.66</v>
      </c>
      <c r="G415" s="119">
        <f>VLOOKUP($A415+ROUND((COLUMN()-2)/24,5),АТС!$A$41:$F$784,3)+'Иные услуги '!$C$5+'РСТ РСО-А'!$L$6+'РСТ РСО-А'!$G$9</f>
        <v>4541.53</v>
      </c>
      <c r="H415" s="119">
        <f>VLOOKUP($A415+ROUND((COLUMN()-2)/24,5),АТС!$A$41:$F$784,3)+'Иные услуги '!$C$5+'РСТ РСО-А'!$L$6+'РСТ РСО-А'!$G$9</f>
        <v>4512.16</v>
      </c>
      <c r="I415" s="119">
        <f>VLOOKUP($A415+ROUND((COLUMN()-2)/24,5),АТС!$A$41:$F$784,3)+'Иные услуги '!$C$5+'РСТ РСО-А'!$L$6+'РСТ РСО-А'!$G$9</f>
        <v>4504.5</v>
      </c>
      <c r="J415" s="119">
        <f>VLOOKUP($A415+ROUND((COLUMN()-2)/24,5),АТС!$A$41:$F$784,3)+'Иные услуги '!$C$5+'РСТ РСО-А'!$L$6+'РСТ РСО-А'!$G$9</f>
        <v>4618.46</v>
      </c>
      <c r="K415" s="119">
        <f>VLOOKUP($A415+ROUND((COLUMN()-2)/24,5),АТС!$A$41:$F$784,3)+'Иные услуги '!$C$5+'РСТ РСО-А'!$L$6+'РСТ РСО-А'!$G$9</f>
        <v>4478.79</v>
      </c>
      <c r="L415" s="119">
        <f>VLOOKUP($A415+ROUND((COLUMN()-2)/24,5),АТС!$A$41:$F$784,3)+'Иные услуги '!$C$5+'РСТ РСО-А'!$L$6+'РСТ РСО-А'!$G$9</f>
        <v>4464.88</v>
      </c>
      <c r="M415" s="119">
        <f>VLOOKUP($A415+ROUND((COLUMN()-2)/24,5),АТС!$A$41:$F$784,3)+'Иные услуги '!$C$5+'РСТ РСО-А'!$L$6+'РСТ РСО-А'!$G$9</f>
        <v>4468.43</v>
      </c>
      <c r="N415" s="119">
        <f>VLOOKUP($A415+ROUND((COLUMN()-2)/24,5),АТС!$A$41:$F$784,3)+'Иные услуги '!$C$5+'РСТ РСО-А'!$L$6+'РСТ РСО-А'!$G$9</f>
        <v>4468.46</v>
      </c>
      <c r="O415" s="119">
        <f>VLOOKUP($A415+ROUND((COLUMN()-2)/24,5),АТС!$A$41:$F$784,3)+'Иные услуги '!$C$5+'РСТ РСО-А'!$L$6+'РСТ РСО-А'!$G$9</f>
        <v>4469.49</v>
      </c>
      <c r="P415" s="119">
        <f>VLOOKUP($A415+ROUND((COLUMN()-2)/24,5),АТС!$A$41:$F$784,3)+'Иные услуги '!$C$5+'РСТ РСО-А'!$L$6+'РСТ РСО-А'!$G$9</f>
        <v>4469.55</v>
      </c>
      <c r="Q415" s="119">
        <f>VLOOKUP($A415+ROUND((COLUMN()-2)/24,5),АТС!$A$41:$F$784,3)+'Иные услуги '!$C$5+'РСТ РСО-А'!$L$6+'РСТ РСО-А'!$G$9</f>
        <v>4466.5200000000004</v>
      </c>
      <c r="R415" s="119">
        <f>VLOOKUP($A415+ROUND((COLUMN()-2)/24,5),АТС!$A$41:$F$784,3)+'Иные услуги '!$C$5+'РСТ РСО-А'!$L$6+'РСТ РСО-А'!$G$9</f>
        <v>4466.28</v>
      </c>
      <c r="S415" s="119">
        <f>VLOOKUP($A415+ROUND((COLUMN()-2)/24,5),АТС!$A$41:$F$784,3)+'Иные услуги '!$C$5+'РСТ РСО-А'!$L$6+'РСТ РСО-А'!$G$9</f>
        <v>4466.09</v>
      </c>
      <c r="T415" s="119">
        <f>VLOOKUP($A415+ROUND((COLUMN()-2)/24,5),АТС!$A$41:$F$784,3)+'Иные услуги '!$C$5+'РСТ РСО-А'!$L$6+'РСТ РСО-А'!$G$9</f>
        <v>4463.22</v>
      </c>
      <c r="U415" s="119">
        <f>VLOOKUP($A415+ROUND((COLUMN()-2)/24,5),АТС!$A$41:$F$784,3)+'Иные услуги '!$C$5+'РСТ РСО-А'!$L$6+'РСТ РСО-А'!$G$9</f>
        <v>4521.87</v>
      </c>
      <c r="V415" s="119">
        <f>VLOOKUP($A415+ROUND((COLUMN()-2)/24,5),АТС!$A$41:$F$784,3)+'Иные услуги '!$C$5+'РСТ РСО-А'!$L$6+'РСТ РСО-А'!$G$9</f>
        <v>4600.4000000000005</v>
      </c>
      <c r="W415" s="119">
        <f>VLOOKUP($A415+ROUND((COLUMN()-2)/24,5),АТС!$A$41:$F$784,3)+'Иные услуги '!$C$5+'РСТ РСО-А'!$L$6+'РСТ РСО-А'!$G$9</f>
        <v>4522.3100000000004</v>
      </c>
      <c r="X415" s="119">
        <f>VLOOKUP($A415+ROUND((COLUMN()-2)/24,5),АТС!$A$41:$F$784,3)+'Иные услуги '!$C$5+'РСТ РСО-А'!$L$6+'РСТ РСО-А'!$G$9</f>
        <v>4532.32</v>
      </c>
      <c r="Y415" s="119">
        <f>VLOOKUP($A415+ROUND((COLUMN()-2)/24,5),АТС!$A$41:$F$784,3)+'Иные услуги '!$C$5+'РСТ РСО-А'!$L$6+'РСТ РСО-А'!$G$9</f>
        <v>4854.8599999999997</v>
      </c>
    </row>
    <row r="416" spans="1:25" x14ac:dyDescent="0.2">
      <c r="A416" s="66">
        <f t="shared" si="11"/>
        <v>43340</v>
      </c>
      <c r="B416" s="119">
        <f>VLOOKUP($A416+ROUND((COLUMN()-2)/24,5),АТС!$A$41:$F$784,3)+'Иные услуги '!$C$5+'РСТ РСО-А'!$L$6+'РСТ РСО-А'!$G$9</f>
        <v>4472.66</v>
      </c>
      <c r="C416" s="119">
        <f>VLOOKUP($A416+ROUND((COLUMN()-2)/24,5),АТС!$A$41:$F$784,3)+'Иные услуги '!$C$5+'РСТ РСО-А'!$L$6+'РСТ РСО-А'!$G$9</f>
        <v>4467.12</v>
      </c>
      <c r="D416" s="119">
        <f>VLOOKUP($A416+ROUND((COLUMN()-2)/24,5),АТС!$A$41:$F$784,3)+'Иные услуги '!$C$5+'РСТ РСО-А'!$L$6+'РСТ РСО-А'!$G$9</f>
        <v>4464.7</v>
      </c>
      <c r="E416" s="119">
        <f>VLOOKUP($A416+ROUND((COLUMN()-2)/24,5),АТС!$A$41:$F$784,3)+'Иные услуги '!$C$5+'РСТ РСО-А'!$L$6+'РСТ РСО-А'!$G$9</f>
        <v>4481.18</v>
      </c>
      <c r="F416" s="119">
        <f>VLOOKUP($A416+ROUND((COLUMN()-2)/24,5),АТС!$A$41:$F$784,3)+'Иные услуги '!$C$5+'РСТ РСО-А'!$L$6+'РСТ РСО-А'!$G$9</f>
        <v>4481.84</v>
      </c>
      <c r="G416" s="119">
        <f>VLOOKUP($A416+ROUND((COLUMN()-2)/24,5),АТС!$A$41:$F$784,3)+'Иные услуги '!$C$5+'РСТ РСО-А'!$L$6+'РСТ РСО-А'!$G$9</f>
        <v>4547.41</v>
      </c>
      <c r="H416" s="119">
        <f>VLOOKUP($A416+ROUND((COLUMN()-2)/24,5),АТС!$A$41:$F$784,3)+'Иные услуги '!$C$5+'РСТ РСО-А'!$L$6+'РСТ РСО-А'!$G$9</f>
        <v>4512.08</v>
      </c>
      <c r="I416" s="119">
        <f>VLOOKUP($A416+ROUND((COLUMN()-2)/24,5),АТС!$A$41:$F$784,3)+'Иные услуги '!$C$5+'РСТ РСО-А'!$L$6+'РСТ РСО-А'!$G$9</f>
        <v>4509.72</v>
      </c>
      <c r="J416" s="119">
        <f>VLOOKUP($A416+ROUND((COLUMN()-2)/24,5),АТС!$A$41:$F$784,3)+'Иные услуги '!$C$5+'РСТ РСО-А'!$L$6+'РСТ РСО-А'!$G$9</f>
        <v>4619.92</v>
      </c>
      <c r="K416" s="119">
        <f>VLOOKUP($A416+ROUND((COLUMN()-2)/24,5),АТС!$A$41:$F$784,3)+'Иные услуги '!$C$5+'РСТ РСО-А'!$L$6+'РСТ РСО-А'!$G$9</f>
        <v>4481.1500000000005</v>
      </c>
      <c r="L416" s="119">
        <f>VLOOKUP($A416+ROUND((COLUMN()-2)/24,5),АТС!$A$41:$F$784,3)+'Иные услуги '!$C$5+'РСТ РСО-А'!$L$6+'РСТ РСО-А'!$G$9</f>
        <v>4466.55</v>
      </c>
      <c r="M416" s="119">
        <f>VLOOKUP($A416+ROUND((COLUMN()-2)/24,5),АТС!$A$41:$F$784,3)+'Иные услуги '!$C$5+'РСТ РСО-А'!$L$6+'РСТ РСО-А'!$G$9</f>
        <v>4470.21</v>
      </c>
      <c r="N416" s="119">
        <f>VLOOKUP($A416+ROUND((COLUMN()-2)/24,5),АТС!$A$41:$F$784,3)+'Иные услуги '!$C$5+'РСТ РСО-А'!$L$6+'РСТ РСО-А'!$G$9</f>
        <v>4468.3900000000003</v>
      </c>
      <c r="O416" s="119">
        <f>VLOOKUP($A416+ROUND((COLUMN()-2)/24,5),АТС!$A$41:$F$784,3)+'Иные услуги '!$C$5+'РСТ РСО-А'!$L$6+'РСТ РСО-А'!$G$9</f>
        <v>4465.43</v>
      </c>
      <c r="P416" s="119">
        <f>VLOOKUP($A416+ROUND((COLUMN()-2)/24,5),АТС!$A$41:$F$784,3)+'Иные услуги '!$C$5+'РСТ РСО-А'!$L$6+'РСТ РСО-А'!$G$9</f>
        <v>4466.34</v>
      </c>
      <c r="Q416" s="119">
        <f>VLOOKUP($A416+ROUND((COLUMN()-2)/24,5),АТС!$A$41:$F$784,3)+'Иные услуги '!$C$5+'РСТ РСО-А'!$L$6+'РСТ РСО-А'!$G$9</f>
        <v>4468.9000000000005</v>
      </c>
      <c r="R416" s="119">
        <f>VLOOKUP($A416+ROUND((COLUMN()-2)/24,5),АТС!$A$41:$F$784,3)+'Иные услуги '!$C$5+'РСТ РСО-А'!$L$6+'РСТ РСО-А'!$G$9</f>
        <v>4470.3</v>
      </c>
      <c r="S416" s="119">
        <f>VLOOKUP($A416+ROUND((COLUMN()-2)/24,5),АТС!$A$41:$F$784,3)+'Иные услуги '!$C$5+'РСТ РСО-А'!$L$6+'РСТ РСО-А'!$G$9</f>
        <v>4470.79</v>
      </c>
      <c r="T416" s="119">
        <f>VLOOKUP($A416+ROUND((COLUMN()-2)/24,5),АТС!$A$41:$F$784,3)+'Иные услуги '!$C$5+'РСТ РСО-А'!$L$6+'РСТ РСО-А'!$G$9</f>
        <v>4464.8599999999997</v>
      </c>
      <c r="U416" s="119">
        <f>VLOOKUP($A416+ROUND((COLUMN()-2)/24,5),АТС!$A$41:$F$784,3)+'Иные услуги '!$C$5+'РСТ РСО-А'!$L$6+'РСТ РСО-А'!$G$9</f>
        <v>4533.38</v>
      </c>
      <c r="V416" s="119">
        <f>VLOOKUP($A416+ROUND((COLUMN()-2)/24,5),АТС!$A$41:$F$784,3)+'Иные услуги '!$C$5+'РСТ РСО-А'!$L$6+'РСТ РСО-А'!$G$9</f>
        <v>4623.5200000000004</v>
      </c>
      <c r="W416" s="119">
        <f>VLOOKUP($A416+ROUND((COLUMN()-2)/24,5),АТС!$A$41:$F$784,3)+'Иные услуги '!$C$5+'РСТ РСО-А'!$L$6+'РСТ РСО-А'!$G$9</f>
        <v>4533.6400000000003</v>
      </c>
      <c r="X416" s="119">
        <f>VLOOKUP($A416+ROUND((COLUMN()-2)/24,5),АТС!$A$41:$F$784,3)+'Иные услуги '!$C$5+'РСТ РСО-А'!$L$6+'РСТ РСО-А'!$G$9</f>
        <v>4526.5600000000004</v>
      </c>
      <c r="Y416" s="119">
        <f>VLOOKUP($A416+ROUND((COLUMN()-2)/24,5),АТС!$A$41:$F$784,3)+'Иные услуги '!$C$5+'РСТ РСО-А'!$L$6+'РСТ РСО-А'!$G$9</f>
        <v>4860.38</v>
      </c>
    </row>
    <row r="417" spans="1:27" x14ac:dyDescent="0.2">
      <c r="A417" s="66">
        <f t="shared" si="11"/>
        <v>43341</v>
      </c>
      <c r="B417" s="119">
        <f>VLOOKUP($A417+ROUND((COLUMN()-2)/24,5),АТС!$A$41:$F$784,3)+'Иные услуги '!$C$5+'РСТ РСО-А'!$L$6+'РСТ РСО-А'!$G$9</f>
        <v>4476.1000000000004</v>
      </c>
      <c r="C417" s="119">
        <f>VLOOKUP($A417+ROUND((COLUMN()-2)/24,5),АТС!$A$41:$F$784,3)+'Иные услуги '!$C$5+'РСТ РСО-А'!$L$6+'РСТ РСО-А'!$G$9</f>
        <v>4465.62</v>
      </c>
      <c r="D417" s="119">
        <f>VLOOKUP($A417+ROUND((COLUMN()-2)/24,5),АТС!$A$41:$F$784,3)+'Иные услуги '!$C$5+'РСТ РСО-А'!$L$6+'РСТ РСО-А'!$G$9</f>
        <v>4481.1899999999996</v>
      </c>
      <c r="E417" s="119">
        <f>VLOOKUP($A417+ROUND((COLUMN()-2)/24,5),АТС!$A$41:$F$784,3)+'Иные услуги '!$C$5+'РСТ РСО-А'!$L$6+'РСТ РСО-А'!$G$9</f>
        <v>4480.5</v>
      </c>
      <c r="F417" s="119">
        <f>VLOOKUP($A417+ROUND((COLUMN()-2)/24,5),АТС!$A$41:$F$784,3)+'Иные услуги '!$C$5+'РСТ РСО-А'!$L$6+'РСТ РСО-А'!$G$9</f>
        <v>4481.29</v>
      </c>
      <c r="G417" s="119">
        <f>VLOOKUP($A417+ROUND((COLUMN()-2)/24,5),АТС!$A$41:$F$784,3)+'Иные услуги '!$C$5+'РСТ РСО-А'!$L$6+'РСТ РСО-А'!$G$9</f>
        <v>4545.16</v>
      </c>
      <c r="H417" s="119">
        <f>VLOOKUP($A417+ROUND((COLUMN()-2)/24,5),АТС!$A$41:$F$784,3)+'Иные услуги '!$C$5+'РСТ РСО-А'!$L$6+'РСТ РСО-А'!$G$9</f>
        <v>4523.3100000000004</v>
      </c>
      <c r="I417" s="119">
        <f>VLOOKUP($A417+ROUND((COLUMN()-2)/24,5),АТС!$A$41:$F$784,3)+'Иные услуги '!$C$5+'РСТ РСО-А'!$L$6+'РСТ РСО-А'!$G$9</f>
        <v>4541.2700000000004</v>
      </c>
      <c r="J417" s="119">
        <f>VLOOKUP($A417+ROUND((COLUMN()-2)/24,5),АТС!$A$41:$F$784,3)+'Иные услуги '!$C$5+'РСТ РСО-А'!$L$6+'РСТ РСО-А'!$G$9</f>
        <v>4634.1099999999997</v>
      </c>
      <c r="K417" s="119">
        <f>VLOOKUP($A417+ROUND((COLUMN()-2)/24,5),АТС!$A$41:$F$784,3)+'Иные услуги '!$C$5+'РСТ РСО-А'!$L$6+'РСТ РСО-А'!$G$9</f>
        <v>4509.37</v>
      </c>
      <c r="L417" s="119">
        <f>VLOOKUP($A417+ROUND((COLUMN()-2)/24,5),АТС!$A$41:$F$784,3)+'Иные услуги '!$C$5+'РСТ РСО-А'!$L$6+'РСТ РСО-А'!$G$9</f>
        <v>4487.72</v>
      </c>
      <c r="M417" s="119">
        <f>VLOOKUP($A417+ROUND((COLUMN()-2)/24,5),АТС!$A$41:$F$784,3)+'Иные услуги '!$C$5+'РСТ РСО-А'!$L$6+'РСТ РСО-А'!$G$9</f>
        <v>4482.6400000000003</v>
      </c>
      <c r="N417" s="119">
        <f>VLOOKUP($A417+ROUND((COLUMN()-2)/24,5),АТС!$A$41:$F$784,3)+'Иные услуги '!$C$5+'РСТ РСО-А'!$L$6+'РСТ РСО-А'!$G$9</f>
        <v>4479.76</v>
      </c>
      <c r="O417" s="119">
        <f>VLOOKUP($A417+ROUND((COLUMN()-2)/24,5),АТС!$A$41:$F$784,3)+'Иные услуги '!$C$5+'РСТ РСО-А'!$L$6+'РСТ РСО-А'!$G$9</f>
        <v>4478.95</v>
      </c>
      <c r="P417" s="119">
        <f>VLOOKUP($A417+ROUND((COLUMN()-2)/24,5),АТС!$A$41:$F$784,3)+'Иные услуги '!$C$5+'РСТ РСО-А'!$L$6+'РСТ РСО-А'!$G$9</f>
        <v>4479.3500000000004</v>
      </c>
      <c r="Q417" s="119">
        <f>VLOOKUP($A417+ROUND((COLUMN()-2)/24,5),АТС!$A$41:$F$784,3)+'Иные услуги '!$C$5+'РСТ РСО-А'!$L$6+'РСТ РСО-А'!$G$9</f>
        <v>4474.42</v>
      </c>
      <c r="R417" s="119">
        <f>VLOOKUP($A417+ROUND((COLUMN()-2)/24,5),АТС!$A$41:$F$784,3)+'Иные услуги '!$C$5+'РСТ РСО-А'!$L$6+'РСТ РСО-А'!$G$9</f>
        <v>4478.22</v>
      </c>
      <c r="S417" s="119">
        <f>VLOOKUP($A417+ROUND((COLUMN()-2)/24,5),АТС!$A$41:$F$784,3)+'Иные услуги '!$C$5+'РСТ РСО-А'!$L$6+'РСТ РСО-А'!$G$9</f>
        <v>4472.67</v>
      </c>
      <c r="T417" s="119">
        <f>VLOOKUP($A417+ROUND((COLUMN()-2)/24,5),АТС!$A$41:$F$784,3)+'Иные услуги '!$C$5+'РСТ РСО-А'!$L$6+'РСТ РСО-А'!$G$9</f>
        <v>4476.32</v>
      </c>
      <c r="U417" s="119">
        <f>VLOOKUP($A417+ROUND((COLUMN()-2)/24,5),АТС!$A$41:$F$784,3)+'Иные услуги '!$C$5+'РСТ РСО-А'!$L$6+'РСТ РСО-А'!$G$9</f>
        <v>4537.55</v>
      </c>
      <c r="V417" s="119">
        <f>VLOOKUP($A417+ROUND((COLUMN()-2)/24,5),АТС!$A$41:$F$784,3)+'Иные услуги '!$C$5+'РСТ РСО-А'!$L$6+'РСТ РСО-А'!$G$9</f>
        <v>4617.1400000000003</v>
      </c>
      <c r="W417" s="119">
        <f>VLOOKUP($A417+ROUND((COLUMN()-2)/24,5),АТС!$A$41:$F$784,3)+'Иные услуги '!$C$5+'РСТ РСО-А'!$L$6+'РСТ РСО-А'!$G$9</f>
        <v>4491.96</v>
      </c>
      <c r="X417" s="119">
        <f>VLOOKUP($A417+ROUND((COLUMN()-2)/24,5),АТС!$A$41:$F$784,3)+'Иные услуги '!$C$5+'РСТ РСО-А'!$L$6+'РСТ РСО-А'!$G$9</f>
        <v>4542.68</v>
      </c>
      <c r="Y417" s="119">
        <f>VLOOKUP($A417+ROUND((COLUMN()-2)/24,5),АТС!$A$41:$F$784,3)+'Иные услуги '!$C$5+'РСТ РСО-А'!$L$6+'РСТ РСО-А'!$G$9</f>
        <v>5002.8499999999995</v>
      </c>
    </row>
    <row r="418" spans="1:27" x14ac:dyDescent="0.2">
      <c r="A418" s="66">
        <f t="shared" si="11"/>
        <v>43342</v>
      </c>
      <c r="B418" s="119">
        <f>VLOOKUP($A418+ROUND((COLUMN()-2)/24,5),АТС!$A$41:$F$784,3)+'Иные услуги '!$C$5+'РСТ РСО-А'!$L$6+'РСТ РСО-А'!$G$9</f>
        <v>4464.71</v>
      </c>
      <c r="C418" s="119">
        <f>VLOOKUP($A418+ROUND((COLUMN()-2)/24,5),АТС!$A$41:$F$784,3)+'Иные услуги '!$C$5+'РСТ РСО-А'!$L$6+'РСТ РСО-А'!$G$9</f>
        <v>4444.9399999999996</v>
      </c>
      <c r="D418" s="119">
        <f>VLOOKUP($A418+ROUND((COLUMN()-2)/24,5),АТС!$A$41:$F$784,3)+'Иные услуги '!$C$5+'РСТ РСО-А'!$L$6+'РСТ РСО-А'!$G$9</f>
        <v>4459.2</v>
      </c>
      <c r="E418" s="119">
        <f>VLOOKUP($A418+ROUND((COLUMN()-2)/24,5),АТС!$A$41:$F$784,3)+'Иные услуги '!$C$5+'РСТ РСО-А'!$L$6+'РСТ РСО-А'!$G$9</f>
        <v>4455.63</v>
      </c>
      <c r="F418" s="119">
        <f>VLOOKUP($A418+ROUND((COLUMN()-2)/24,5),АТС!$A$41:$F$784,3)+'Иные услуги '!$C$5+'РСТ РСО-А'!$L$6+'РСТ РСО-А'!$G$9</f>
        <v>4456.5200000000004</v>
      </c>
      <c r="G418" s="119">
        <f>VLOOKUP($A418+ROUND((COLUMN()-2)/24,5),АТС!$A$41:$F$784,3)+'Иные услуги '!$C$5+'РСТ РСО-А'!$L$6+'РСТ РСО-А'!$G$9</f>
        <v>4498.28</v>
      </c>
      <c r="H418" s="119">
        <f>VLOOKUP($A418+ROUND((COLUMN()-2)/24,5),АТС!$A$41:$F$784,3)+'Иные услуги '!$C$5+'РСТ РСО-А'!$L$6+'РСТ РСО-А'!$G$9</f>
        <v>4463.62</v>
      </c>
      <c r="I418" s="119">
        <f>VLOOKUP($A418+ROUND((COLUMN()-2)/24,5),АТС!$A$41:$F$784,3)+'Иные услуги '!$C$5+'РСТ РСО-А'!$L$6+'РСТ РСО-А'!$G$9</f>
        <v>4521.71</v>
      </c>
      <c r="J418" s="119">
        <f>VLOOKUP($A418+ROUND((COLUMN()-2)/24,5),АТС!$A$41:$F$784,3)+'Иные услуги '!$C$5+'РСТ РСО-А'!$L$6+'РСТ РСО-А'!$G$9</f>
        <v>4591.68</v>
      </c>
      <c r="K418" s="119">
        <f>VLOOKUP($A418+ROUND((COLUMN()-2)/24,5),АТС!$A$41:$F$784,3)+'Иные услуги '!$C$5+'РСТ РСО-А'!$L$6+'РСТ РСО-А'!$G$9</f>
        <v>4475.05</v>
      </c>
      <c r="L418" s="119">
        <f>VLOOKUP($A418+ROUND((COLUMN()-2)/24,5),АТС!$A$41:$F$784,3)+'Иные услуги '!$C$5+'РСТ РСО-А'!$L$6+'РСТ РСО-А'!$G$9</f>
        <v>4459.6400000000003</v>
      </c>
      <c r="M418" s="119">
        <f>VLOOKUP($A418+ROUND((COLUMN()-2)/24,5),АТС!$A$41:$F$784,3)+'Иные услуги '!$C$5+'РСТ РСО-А'!$L$6+'РСТ РСО-А'!$G$9</f>
        <v>4458.1000000000004</v>
      </c>
      <c r="N418" s="119">
        <f>VLOOKUP($A418+ROUND((COLUMN()-2)/24,5),АТС!$A$41:$F$784,3)+'Иные услуги '!$C$5+'РСТ РСО-А'!$L$6+'РСТ РСО-А'!$G$9</f>
        <v>4456.13</v>
      </c>
      <c r="O418" s="119">
        <f>VLOOKUP($A418+ROUND((COLUMN()-2)/24,5),АТС!$A$41:$F$784,3)+'Иные услуги '!$C$5+'РСТ РСО-А'!$L$6+'РСТ РСО-А'!$G$9</f>
        <v>4455.05</v>
      </c>
      <c r="P418" s="119">
        <f>VLOOKUP($A418+ROUND((COLUMN()-2)/24,5),АТС!$A$41:$F$784,3)+'Иные услуги '!$C$5+'РСТ РСО-А'!$L$6+'РСТ РСО-А'!$G$9</f>
        <v>4455.16</v>
      </c>
      <c r="Q418" s="119">
        <f>VLOOKUP($A418+ROUND((COLUMN()-2)/24,5),АТС!$A$41:$F$784,3)+'Иные услуги '!$C$5+'РСТ РСО-А'!$L$6+'РСТ РСО-А'!$G$9</f>
        <v>4455.26</v>
      </c>
      <c r="R418" s="119">
        <f>VLOOKUP($A418+ROUND((COLUMN()-2)/24,5),АТС!$A$41:$F$784,3)+'Иные услуги '!$C$5+'РСТ РСО-А'!$L$6+'РСТ РСО-А'!$G$9</f>
        <v>4454.3</v>
      </c>
      <c r="S418" s="119">
        <f>VLOOKUP($A418+ROUND((COLUMN()-2)/24,5),АТС!$A$41:$F$784,3)+'Иные услуги '!$C$5+'РСТ РСО-А'!$L$6+'РСТ РСО-А'!$G$9</f>
        <v>4454.1000000000004</v>
      </c>
      <c r="T418" s="119">
        <f>VLOOKUP($A418+ROUND((COLUMN()-2)/24,5),АТС!$A$41:$F$784,3)+'Иные услуги '!$C$5+'РСТ РСО-А'!$L$6+'РСТ РСО-А'!$G$9</f>
        <v>4457.09</v>
      </c>
      <c r="U418" s="119">
        <f>VLOOKUP($A418+ROUND((COLUMN()-2)/24,5),АТС!$A$41:$F$784,3)+'Иные услуги '!$C$5+'РСТ РСО-А'!$L$6+'РСТ РСО-А'!$G$9</f>
        <v>4558.87</v>
      </c>
      <c r="V418" s="119">
        <f>VLOOKUP($A418+ROUND((COLUMN()-2)/24,5),АТС!$A$41:$F$784,3)+'Иные услуги '!$C$5+'РСТ РСО-А'!$L$6+'РСТ РСО-А'!$G$9</f>
        <v>4612.78</v>
      </c>
      <c r="W418" s="119">
        <f>VLOOKUP($A418+ROUND((COLUMN()-2)/24,5),АТС!$A$41:$F$784,3)+'Иные услуги '!$C$5+'РСТ РСО-А'!$L$6+'РСТ РСО-А'!$G$9</f>
        <v>4520.8100000000004</v>
      </c>
      <c r="X418" s="119">
        <f>VLOOKUP($A418+ROUND((COLUMN()-2)/24,5),АТС!$A$41:$F$784,3)+'Иные услуги '!$C$5+'РСТ РСО-А'!$L$6+'РСТ РСО-А'!$G$9</f>
        <v>4512.9000000000005</v>
      </c>
      <c r="Y418" s="119">
        <f>VLOOKUP($A418+ROUND((COLUMN()-2)/24,5),АТС!$A$41:$F$784,3)+'Иные услуги '!$C$5+'РСТ РСО-А'!$L$6+'РСТ РСО-А'!$G$9</f>
        <v>4817.88</v>
      </c>
    </row>
    <row r="419" spans="1:27" x14ac:dyDescent="0.2">
      <c r="A419" s="66">
        <f t="shared" si="11"/>
        <v>43343</v>
      </c>
      <c r="B419" s="119">
        <f>VLOOKUP($A419+ROUND((COLUMN()-2)/24,5),АТС!$A$41:$F$784,3)+'Иные услуги '!$C$5+'РСТ РСО-А'!$L$6+'РСТ РСО-А'!$G$9</f>
        <v>4484.1400000000003</v>
      </c>
      <c r="C419" s="119">
        <f>VLOOKUP($A419+ROUND((COLUMN()-2)/24,5),АТС!$A$41:$F$784,3)+'Иные услуги '!$C$5+'РСТ РСО-А'!$L$6+'РСТ РСО-А'!$G$9</f>
        <v>4449.04</v>
      </c>
      <c r="D419" s="119">
        <f>VLOOKUP($A419+ROUND((COLUMN()-2)/24,5),АТС!$A$41:$F$784,3)+'Иные услуги '!$C$5+'РСТ РСО-А'!$L$6+'РСТ РСО-А'!$G$9</f>
        <v>4461.87</v>
      </c>
      <c r="E419" s="119">
        <f>VLOOKUP($A419+ROUND((COLUMN()-2)/24,5),АТС!$A$41:$F$784,3)+'Иные услуги '!$C$5+'РСТ РСО-А'!$L$6+'РСТ РСО-А'!$G$9</f>
        <v>4461.45</v>
      </c>
      <c r="F419" s="119">
        <f>VLOOKUP($A419+ROUND((COLUMN()-2)/24,5),АТС!$A$41:$F$784,3)+'Иные услуги '!$C$5+'РСТ РСО-А'!$L$6+'РСТ РСО-А'!$G$9</f>
        <v>4461.24</v>
      </c>
      <c r="G419" s="119">
        <f>VLOOKUP($A419+ROUND((COLUMN()-2)/24,5),АТС!$A$41:$F$784,3)+'Иные услуги '!$C$5+'РСТ РСО-А'!$L$6+'РСТ РСО-А'!$G$9</f>
        <v>4496.9399999999996</v>
      </c>
      <c r="H419" s="119">
        <f>VLOOKUP($A419+ROUND((COLUMN()-2)/24,5),АТС!$A$41:$F$784,3)+'Иные услуги '!$C$5+'РСТ РСО-А'!$L$6+'РСТ РСО-А'!$G$9</f>
        <v>4467.1000000000004</v>
      </c>
      <c r="I419" s="119">
        <f>VLOOKUP($A419+ROUND((COLUMN()-2)/24,5),АТС!$A$41:$F$784,3)+'Иные услуги '!$C$5+'РСТ РСО-А'!$L$6+'РСТ РСО-А'!$G$9</f>
        <v>4534.32</v>
      </c>
      <c r="J419" s="119">
        <f>VLOOKUP($A419+ROUND((COLUMN()-2)/24,5),АТС!$A$41:$F$784,3)+'Иные услуги '!$C$5+'РСТ РСО-А'!$L$6+'РСТ РСО-А'!$G$9</f>
        <v>4575.1000000000004</v>
      </c>
      <c r="K419" s="119">
        <f>VLOOKUP($A419+ROUND((COLUMN()-2)/24,5),АТС!$A$41:$F$784,3)+'Иные услуги '!$C$5+'РСТ РСО-А'!$L$6+'РСТ РСО-А'!$G$9</f>
        <v>4465.91</v>
      </c>
      <c r="L419" s="119">
        <f>VLOOKUP($A419+ROUND((COLUMN()-2)/24,5),АТС!$A$41:$F$784,3)+'Иные услуги '!$C$5+'РСТ РСО-А'!$L$6+'РСТ РСО-А'!$G$9</f>
        <v>4489.0600000000004</v>
      </c>
      <c r="M419" s="119">
        <f>VLOOKUP($A419+ROUND((COLUMN()-2)/24,5),АТС!$A$41:$F$784,3)+'Иные услуги '!$C$5+'РСТ РСО-А'!$L$6+'РСТ РСО-А'!$G$9</f>
        <v>4489.26</v>
      </c>
      <c r="N419" s="119">
        <f>VLOOKUP($A419+ROUND((COLUMN()-2)/24,5),АТС!$A$41:$F$784,3)+'Иные услуги '!$C$5+'РСТ РСО-А'!$L$6+'РСТ РСО-А'!$G$9</f>
        <v>4489.1400000000003</v>
      </c>
      <c r="O419" s="119">
        <f>VLOOKUP($A419+ROUND((COLUMN()-2)/24,5),АТС!$A$41:$F$784,3)+'Иные услуги '!$C$5+'РСТ РСО-А'!$L$6+'РСТ РСО-А'!$G$9</f>
        <v>4505.72</v>
      </c>
      <c r="P419" s="119">
        <f>VLOOKUP($A419+ROUND((COLUMN()-2)/24,5),АТС!$A$41:$F$784,3)+'Иные услуги '!$C$5+'РСТ РСО-А'!$L$6+'РСТ РСО-А'!$G$9</f>
        <v>4559.28</v>
      </c>
      <c r="Q419" s="119">
        <f>VLOOKUP($A419+ROUND((COLUMN()-2)/24,5),АТС!$A$41:$F$784,3)+'Иные услуги '!$C$5+'РСТ РСО-А'!$L$6+'РСТ РСО-А'!$G$9</f>
        <v>4541.07</v>
      </c>
      <c r="R419" s="119">
        <f>VLOOKUP($A419+ROUND((COLUMN()-2)/24,5),АТС!$A$41:$F$784,3)+'Иные услуги '!$C$5+'РСТ РСО-А'!$L$6+'РСТ РСО-А'!$G$9</f>
        <v>4499.88</v>
      </c>
      <c r="S419" s="119">
        <f>VLOOKUP($A419+ROUND((COLUMN()-2)/24,5),АТС!$A$41:$F$784,3)+'Иные услуги '!$C$5+'РСТ РСО-А'!$L$6+'РСТ РСО-А'!$G$9</f>
        <v>4454.8100000000004</v>
      </c>
      <c r="T419" s="119">
        <f>VLOOKUP($A419+ROUND((COLUMN()-2)/24,5),АТС!$A$41:$F$784,3)+'Иные услуги '!$C$5+'РСТ РСО-А'!$L$6+'РСТ РСО-А'!$G$9</f>
        <v>4452.41</v>
      </c>
      <c r="U419" s="119">
        <f>VLOOKUP($A419+ROUND((COLUMN()-2)/24,5),АТС!$A$41:$F$784,3)+'Иные услуги '!$C$5+'РСТ РСО-А'!$L$6+'РСТ РСО-А'!$G$9</f>
        <v>4590.92</v>
      </c>
      <c r="V419" s="119">
        <f>VLOOKUP($A419+ROUND((COLUMN()-2)/24,5),АТС!$A$41:$F$784,3)+'Иные услуги '!$C$5+'РСТ РСО-А'!$L$6+'РСТ РСО-А'!$G$9</f>
        <v>4686</v>
      </c>
      <c r="W419" s="119">
        <f>VLOOKUP($A419+ROUND((COLUMN()-2)/24,5),АТС!$A$41:$F$784,3)+'Иные услуги '!$C$5+'РСТ РСО-А'!$L$6+'РСТ РСО-А'!$G$9</f>
        <v>4596.37</v>
      </c>
      <c r="X419" s="119">
        <f>VLOOKUP($A419+ROUND((COLUMN()-2)/24,5),АТС!$A$41:$F$784,3)+'Иные услуги '!$C$5+'РСТ РСО-А'!$L$6+'РСТ РСО-А'!$G$9</f>
        <v>4486.4000000000005</v>
      </c>
      <c r="Y419" s="119">
        <f>VLOOKUP($A419+ROUND((COLUMN()-2)/24,5),АТС!$A$41:$F$784,3)+'Иные услуги '!$C$5+'РСТ РСО-А'!$L$6+'РСТ РСО-А'!$G$9</f>
        <v>4673.03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43313</v>
      </c>
      <c r="B426" s="91">
        <f>VLOOKUP($A426+ROUND((COLUMN()-2)/24,5),АТС!$A$41:$F$784,3)+'Иные услуги '!$C$5+'РСТ РСО-А'!$L$6+'РСТ РСО-А'!$H$9</f>
        <v>4388.03</v>
      </c>
      <c r="C426" s="119">
        <f>VLOOKUP($A426+ROUND((COLUMN()-2)/24,5),АТС!$A$41:$F$784,3)+'Иные услуги '!$C$5+'РСТ РСО-А'!$L$6+'РСТ РСО-А'!$H$9</f>
        <v>4393.72</v>
      </c>
      <c r="D426" s="119">
        <f>VLOOKUP($A426+ROUND((COLUMN()-2)/24,5),АТС!$A$41:$F$784,3)+'Иные услуги '!$C$5+'РСТ РСО-А'!$L$6+'РСТ РСО-А'!$H$9</f>
        <v>4383.53</v>
      </c>
      <c r="E426" s="119">
        <f>VLOOKUP($A426+ROUND((COLUMN()-2)/24,5),АТС!$A$41:$F$784,3)+'Иные услуги '!$C$5+'РСТ РСО-А'!$L$6+'РСТ РСО-А'!$H$9</f>
        <v>4381.3</v>
      </c>
      <c r="F426" s="119">
        <f>VLOOKUP($A426+ROUND((COLUMN()-2)/24,5),АТС!$A$41:$F$784,3)+'Иные услуги '!$C$5+'РСТ РСО-А'!$L$6+'РСТ РСО-А'!$H$9</f>
        <v>4397.75</v>
      </c>
      <c r="G426" s="119">
        <f>VLOOKUP($A426+ROUND((COLUMN()-2)/24,5),АТС!$A$41:$F$784,3)+'Иные услуги '!$C$5+'РСТ РСО-А'!$L$6+'РСТ РСО-А'!$H$9</f>
        <v>4389.78</v>
      </c>
      <c r="H426" s="119">
        <f>VLOOKUP($A426+ROUND((COLUMN()-2)/24,5),АТС!$A$41:$F$784,3)+'Иные услуги '!$C$5+'РСТ РСО-А'!$L$6+'РСТ РСО-А'!$H$9</f>
        <v>4412.79</v>
      </c>
      <c r="I426" s="119">
        <f>VLOOKUP($A426+ROUND((COLUMN()-2)/24,5),АТС!$A$41:$F$784,3)+'Иные услуги '!$C$5+'РСТ РСО-А'!$L$6+'РСТ РСО-А'!$H$9</f>
        <v>4412.82</v>
      </c>
      <c r="J426" s="119">
        <f>VLOOKUP($A426+ROUND((COLUMN()-2)/24,5),АТС!$A$41:$F$784,3)+'Иные услуги '!$C$5+'РСТ РСО-А'!$L$6+'РСТ РСО-А'!$H$9</f>
        <v>4402.28</v>
      </c>
      <c r="K426" s="119">
        <f>VLOOKUP($A426+ROUND((COLUMN()-2)/24,5),АТС!$A$41:$F$784,3)+'Иные услуги '!$C$5+'РСТ РСО-А'!$L$6+'РСТ РСО-А'!$H$9</f>
        <v>4438.05</v>
      </c>
      <c r="L426" s="119">
        <f>VLOOKUP($A426+ROUND((COLUMN()-2)/24,5),АТС!$A$41:$F$784,3)+'Иные услуги '!$C$5+'РСТ РСО-А'!$L$6+'РСТ РСО-А'!$H$9</f>
        <v>4478.1000000000004</v>
      </c>
      <c r="M426" s="119">
        <f>VLOOKUP($A426+ROUND((COLUMN()-2)/24,5),АТС!$A$41:$F$784,3)+'Иные услуги '!$C$5+'РСТ РСО-А'!$L$6+'РСТ РСО-А'!$H$9</f>
        <v>4504.01</v>
      </c>
      <c r="N426" s="119">
        <f>VLOOKUP($A426+ROUND((COLUMN()-2)/24,5),АТС!$A$41:$F$784,3)+'Иные услуги '!$C$5+'РСТ РСО-А'!$L$6+'РСТ РСО-А'!$H$9</f>
        <v>4504.43</v>
      </c>
      <c r="O426" s="119">
        <f>VLOOKUP($A426+ROUND((COLUMN()-2)/24,5),АТС!$A$41:$F$784,3)+'Иные услуги '!$C$5+'РСТ РСО-А'!$L$6+'РСТ РСО-А'!$H$9</f>
        <v>4525.46</v>
      </c>
      <c r="P426" s="119">
        <f>VLOOKUP($A426+ROUND((COLUMN()-2)/24,5),АТС!$A$41:$F$784,3)+'Иные услуги '!$C$5+'РСТ РСО-А'!$L$6+'РСТ РСО-А'!$H$9</f>
        <v>4536.3</v>
      </c>
      <c r="Q426" s="119">
        <f>VLOOKUP($A426+ROUND((COLUMN()-2)/24,5),АТС!$A$41:$F$784,3)+'Иные услуги '!$C$5+'РСТ РСО-А'!$L$6+'РСТ РСО-А'!$H$9</f>
        <v>4525.7699999999995</v>
      </c>
      <c r="R426" s="119">
        <f>VLOOKUP($A426+ROUND((COLUMN()-2)/24,5),АТС!$A$41:$F$784,3)+'Иные услуги '!$C$5+'РСТ РСО-А'!$L$6+'РСТ РСО-А'!$H$9</f>
        <v>4492.18</v>
      </c>
      <c r="S426" s="119">
        <f>VLOOKUP($A426+ROUND((COLUMN()-2)/24,5),АТС!$A$41:$F$784,3)+'Иные услуги '!$C$5+'РСТ РСО-А'!$L$6+'РСТ РСО-А'!$H$9</f>
        <v>4410.22</v>
      </c>
      <c r="T426" s="119">
        <f>VLOOKUP($A426+ROUND((COLUMN()-2)/24,5),АТС!$A$41:$F$784,3)+'Иные услуги '!$C$5+'РСТ РСО-А'!$L$6+'РСТ РСО-А'!$H$9</f>
        <v>4386.8</v>
      </c>
      <c r="U426" s="119">
        <f>VLOOKUP($A426+ROUND((COLUMN()-2)/24,5),АТС!$A$41:$F$784,3)+'Иные услуги '!$C$5+'РСТ РСО-А'!$L$6+'РСТ РСО-А'!$H$9</f>
        <v>4397.96</v>
      </c>
      <c r="V426" s="119">
        <f>VLOOKUP($A426+ROUND((COLUMN()-2)/24,5),АТС!$A$41:$F$784,3)+'Иные услуги '!$C$5+'РСТ РСО-А'!$L$6+'РСТ РСО-А'!$H$9</f>
        <v>4485.54</v>
      </c>
      <c r="W426" s="119">
        <f>VLOOKUP($A426+ROUND((COLUMN()-2)/24,5),АТС!$A$41:$F$784,3)+'Иные услуги '!$C$5+'РСТ РСО-А'!$L$6+'РСТ РСО-А'!$H$9</f>
        <v>4453.16</v>
      </c>
      <c r="X426" s="119">
        <f>VLOOKUP($A426+ROUND((COLUMN()-2)/24,5),АТС!$A$41:$F$784,3)+'Иные услуги '!$C$5+'РСТ РСО-А'!$L$6+'РСТ РСО-А'!$H$9</f>
        <v>4441.8900000000003</v>
      </c>
      <c r="Y426" s="119">
        <f>VLOOKUP($A426+ROUND((COLUMN()-2)/24,5),АТС!$A$41:$F$784,3)+'Иные услуги '!$C$5+'РСТ РСО-А'!$L$6+'РСТ РСО-А'!$H$9</f>
        <v>4460.84</v>
      </c>
      <c r="AA426" s="67"/>
    </row>
    <row r="427" spans="1:27" x14ac:dyDescent="0.2">
      <c r="A427" s="66">
        <f>A426+1</f>
        <v>43314</v>
      </c>
      <c r="B427" s="119">
        <f>VLOOKUP($A427+ROUND((COLUMN()-2)/24,5),АТС!$A$41:$F$784,3)+'Иные услуги '!$C$5+'РСТ РСО-А'!$L$6+'РСТ РСО-А'!$H$9</f>
        <v>4386.3900000000003</v>
      </c>
      <c r="C427" s="119">
        <f>VLOOKUP($A427+ROUND((COLUMN()-2)/24,5),АТС!$A$41:$F$784,3)+'Иные услуги '!$C$5+'РСТ РСО-А'!$L$6+'РСТ РСО-А'!$H$9</f>
        <v>4393.93</v>
      </c>
      <c r="D427" s="119">
        <f>VLOOKUP($A427+ROUND((COLUMN()-2)/24,5),АТС!$A$41:$F$784,3)+'Иные услуги '!$C$5+'РСТ РСО-А'!$L$6+'РСТ РСО-А'!$H$9</f>
        <v>4408.82</v>
      </c>
      <c r="E427" s="119">
        <f>VLOOKUP($A427+ROUND((COLUMN()-2)/24,5),АТС!$A$41:$F$784,3)+'Иные услуги '!$C$5+'РСТ РСО-А'!$L$6+'РСТ РСО-А'!$H$9</f>
        <v>4407.3599999999997</v>
      </c>
      <c r="F427" s="119">
        <f>VLOOKUP($A427+ROUND((COLUMN()-2)/24,5),АТС!$A$41:$F$784,3)+'Иные услуги '!$C$5+'РСТ РСО-А'!$L$6+'РСТ РСО-А'!$H$9</f>
        <v>4405.3599999999997</v>
      </c>
      <c r="G427" s="119">
        <f>VLOOKUP($A427+ROUND((COLUMN()-2)/24,5),АТС!$A$41:$F$784,3)+'Иные услуги '!$C$5+'РСТ РСО-А'!$L$6+'РСТ РСО-А'!$H$9</f>
        <v>4397.24</v>
      </c>
      <c r="H427" s="119">
        <f>VLOOKUP($A427+ROUND((COLUMN()-2)/24,5),АТС!$A$41:$F$784,3)+'Иные услуги '!$C$5+'РСТ РСО-А'!$L$6+'РСТ РСО-А'!$H$9</f>
        <v>4427.17</v>
      </c>
      <c r="I427" s="119">
        <f>VLOOKUP($A427+ROUND((COLUMN()-2)/24,5),АТС!$A$41:$F$784,3)+'Иные услуги '!$C$5+'РСТ РСО-А'!$L$6+'РСТ РСО-А'!$H$9</f>
        <v>4414.84</v>
      </c>
      <c r="J427" s="119">
        <f>VLOOKUP($A427+ROUND((COLUMN()-2)/24,5),АТС!$A$41:$F$784,3)+'Иные услуги '!$C$5+'РСТ РСО-А'!$L$6+'РСТ РСО-А'!$H$9</f>
        <v>4405.04</v>
      </c>
      <c r="K427" s="119">
        <f>VLOOKUP($A427+ROUND((COLUMN()-2)/24,5),АТС!$A$41:$F$784,3)+'Иные услуги '!$C$5+'РСТ РСО-А'!$L$6+'РСТ РСО-А'!$H$9</f>
        <v>4392.26</v>
      </c>
      <c r="L427" s="119">
        <f>VLOOKUP($A427+ROUND((COLUMN()-2)/24,5),АТС!$A$41:$F$784,3)+'Иные услуги '!$C$5+'РСТ РСО-А'!$L$6+'РСТ РСО-А'!$H$9</f>
        <v>4479.3500000000004</v>
      </c>
      <c r="M427" s="119">
        <f>VLOOKUP($A427+ROUND((COLUMN()-2)/24,5),АТС!$A$41:$F$784,3)+'Иные услуги '!$C$5+'РСТ РСО-А'!$L$6+'РСТ РСО-А'!$H$9</f>
        <v>4503.41</v>
      </c>
      <c r="N427" s="119">
        <f>VLOOKUP($A427+ROUND((COLUMN()-2)/24,5),АТС!$A$41:$F$784,3)+'Иные услуги '!$C$5+'РСТ РСО-А'!$L$6+'РСТ РСО-А'!$H$9</f>
        <v>4505.67</v>
      </c>
      <c r="O427" s="119">
        <f>VLOOKUP($A427+ROUND((COLUMN()-2)/24,5),АТС!$A$41:$F$784,3)+'Иные услуги '!$C$5+'РСТ РСО-А'!$L$6+'РСТ РСО-А'!$H$9</f>
        <v>4532.6499999999996</v>
      </c>
      <c r="P427" s="119">
        <f>VLOOKUP($A427+ROUND((COLUMN()-2)/24,5),АТС!$A$41:$F$784,3)+'Иные услуги '!$C$5+'РСТ РСО-А'!$L$6+'РСТ РСО-А'!$H$9</f>
        <v>4533.4399999999996</v>
      </c>
      <c r="Q427" s="119">
        <f>VLOOKUP($A427+ROUND((COLUMN()-2)/24,5),АТС!$A$41:$F$784,3)+'Иные услуги '!$C$5+'РСТ РСО-А'!$L$6+'РСТ РСО-А'!$H$9</f>
        <v>4536.2300000000005</v>
      </c>
      <c r="R427" s="119">
        <f>VLOOKUP($A427+ROUND((COLUMN()-2)/24,5),АТС!$A$41:$F$784,3)+'Иные услуги '!$C$5+'РСТ РСО-А'!$L$6+'РСТ РСО-А'!$H$9</f>
        <v>4489.41</v>
      </c>
      <c r="S427" s="119">
        <f>VLOOKUP($A427+ROUND((COLUMN()-2)/24,5),АТС!$A$41:$F$784,3)+'Иные услуги '!$C$5+'РСТ РСО-А'!$L$6+'РСТ РСО-А'!$H$9</f>
        <v>4395.17</v>
      </c>
      <c r="T427" s="119">
        <f>VLOOKUP($A427+ROUND((COLUMN()-2)/24,5),АТС!$A$41:$F$784,3)+'Иные услуги '!$C$5+'РСТ РСО-А'!$L$6+'РСТ РСО-А'!$H$9</f>
        <v>4391.16</v>
      </c>
      <c r="U427" s="119">
        <f>VLOOKUP($A427+ROUND((COLUMN()-2)/24,5),АТС!$A$41:$F$784,3)+'Иные услуги '!$C$5+'РСТ РСО-А'!$L$6+'РСТ РСО-А'!$H$9</f>
        <v>4401.55</v>
      </c>
      <c r="V427" s="119">
        <f>VLOOKUP($A427+ROUND((COLUMN()-2)/24,5),АТС!$A$41:$F$784,3)+'Иные услуги '!$C$5+'РСТ РСО-А'!$L$6+'РСТ РСО-А'!$H$9</f>
        <v>4441.63</v>
      </c>
      <c r="W427" s="119">
        <f>VLOOKUP($A427+ROUND((COLUMN()-2)/24,5),АТС!$A$41:$F$784,3)+'Иные услуги '!$C$5+'РСТ РСО-А'!$L$6+'РСТ РСО-А'!$H$9</f>
        <v>4447.82</v>
      </c>
      <c r="X427" s="119">
        <f>VLOOKUP($A427+ROUND((COLUMN()-2)/24,5),АТС!$A$41:$F$784,3)+'Иные услуги '!$C$5+'РСТ РСО-А'!$L$6+'РСТ РСО-А'!$H$9</f>
        <v>4439.84</v>
      </c>
      <c r="Y427" s="119">
        <f>VLOOKUP($A427+ROUND((COLUMN()-2)/24,5),АТС!$A$41:$F$784,3)+'Иные услуги '!$C$5+'РСТ РСО-А'!$L$6+'РСТ РСО-А'!$H$9</f>
        <v>5357.7699999999995</v>
      </c>
    </row>
    <row r="428" spans="1:27" x14ac:dyDescent="0.2">
      <c r="A428" s="66">
        <f t="shared" ref="A428:A456" si="12">A427+1</f>
        <v>43315</v>
      </c>
      <c r="B428" s="119">
        <f>VLOOKUP($A428+ROUND((COLUMN()-2)/24,5),АТС!$A$41:$F$784,3)+'Иные услуги '!$C$5+'РСТ РСО-А'!$L$6+'РСТ РСО-А'!$H$9</f>
        <v>4394.26</v>
      </c>
      <c r="C428" s="119">
        <f>VLOOKUP($A428+ROUND((COLUMN()-2)/24,5),АТС!$A$41:$F$784,3)+'Иные услуги '!$C$5+'РСТ РСО-А'!$L$6+'РСТ РСО-А'!$H$9</f>
        <v>4391.91</v>
      </c>
      <c r="D428" s="119">
        <f>VLOOKUP($A428+ROUND((COLUMN()-2)/24,5),АТС!$A$41:$F$784,3)+'Иные услуги '!$C$5+'РСТ РСО-А'!$L$6+'РСТ РСО-А'!$H$9</f>
        <v>4406.84</v>
      </c>
      <c r="E428" s="119">
        <f>VLOOKUP($A428+ROUND((COLUMN()-2)/24,5),АТС!$A$41:$F$784,3)+'Иные услуги '!$C$5+'РСТ РСО-А'!$L$6+'РСТ РСО-А'!$H$9</f>
        <v>4433.1499999999996</v>
      </c>
      <c r="F428" s="119">
        <f>VLOOKUP($A428+ROUND((COLUMN()-2)/24,5),АТС!$A$41:$F$784,3)+'Иные услуги '!$C$5+'РСТ РСО-А'!$L$6+'РСТ РСО-А'!$H$9</f>
        <v>4432.1499999999996</v>
      </c>
      <c r="G428" s="119">
        <f>VLOOKUP($A428+ROUND((COLUMN()-2)/24,5),АТС!$A$41:$F$784,3)+'Иные услуги '!$C$5+'РСТ РСО-А'!$L$6+'РСТ РСО-А'!$H$9</f>
        <v>4414.74</v>
      </c>
      <c r="H428" s="119">
        <f>VLOOKUP($A428+ROUND((COLUMN()-2)/24,5),АТС!$A$41:$F$784,3)+'Иные услуги '!$C$5+'РСТ РСО-А'!$L$6+'РСТ РСО-А'!$H$9</f>
        <v>4443.78</v>
      </c>
      <c r="I428" s="119">
        <f>VLOOKUP($A428+ROUND((COLUMN()-2)/24,5),АТС!$A$41:$F$784,3)+'Иные услуги '!$C$5+'РСТ РСО-А'!$L$6+'РСТ РСО-А'!$H$9</f>
        <v>4410.7699999999995</v>
      </c>
      <c r="J428" s="119">
        <f>VLOOKUP($A428+ROUND((COLUMN()-2)/24,5),АТС!$A$41:$F$784,3)+'Иные услуги '!$C$5+'РСТ РСО-А'!$L$6+'РСТ РСО-А'!$H$9</f>
        <v>4486.0600000000004</v>
      </c>
      <c r="K428" s="119">
        <f>VLOOKUP($A428+ROUND((COLUMN()-2)/24,5),АТС!$A$41:$F$784,3)+'Иные услуги '!$C$5+'РСТ РСО-А'!$L$6+'РСТ РСО-А'!$H$9</f>
        <v>4404.6099999999997</v>
      </c>
      <c r="L428" s="119">
        <f>VLOOKUP($A428+ROUND((COLUMN()-2)/24,5),АТС!$A$41:$F$784,3)+'Иные услуги '!$C$5+'РСТ РСО-А'!$L$6+'РСТ РСО-А'!$H$9</f>
        <v>4390.88</v>
      </c>
      <c r="M428" s="119">
        <f>VLOOKUP($A428+ROUND((COLUMN()-2)/24,5),АТС!$A$41:$F$784,3)+'Иные услуги '!$C$5+'РСТ РСО-А'!$L$6+'РСТ РСО-А'!$H$9</f>
        <v>4391.54</v>
      </c>
      <c r="N428" s="119">
        <f>VLOOKUP($A428+ROUND((COLUMN()-2)/24,5),АТС!$A$41:$F$784,3)+'Иные услуги '!$C$5+'РСТ РСО-А'!$L$6+'РСТ РСО-А'!$H$9</f>
        <v>4389.6400000000003</v>
      </c>
      <c r="O428" s="119">
        <f>VLOOKUP($A428+ROUND((COLUMN()-2)/24,5),АТС!$A$41:$F$784,3)+'Иные услуги '!$C$5+'РСТ РСО-А'!$L$6+'РСТ РСО-А'!$H$9</f>
        <v>4389.22</v>
      </c>
      <c r="P428" s="119">
        <f>VLOOKUP($A428+ROUND((COLUMN()-2)/24,5),АТС!$A$41:$F$784,3)+'Иные услуги '!$C$5+'РСТ РСО-А'!$L$6+'РСТ РСО-А'!$H$9</f>
        <v>4389.1000000000004</v>
      </c>
      <c r="Q428" s="119">
        <f>VLOOKUP($A428+ROUND((COLUMN()-2)/24,5),АТС!$A$41:$F$784,3)+'Иные услуги '!$C$5+'РСТ РСО-А'!$L$6+'РСТ РСО-А'!$H$9</f>
        <v>4378.5199999999995</v>
      </c>
      <c r="R428" s="119">
        <f>VLOOKUP($A428+ROUND((COLUMN()-2)/24,5),АТС!$A$41:$F$784,3)+'Иные услуги '!$C$5+'РСТ РСО-А'!$L$6+'РСТ РСО-А'!$H$9</f>
        <v>4386.8900000000003</v>
      </c>
      <c r="S428" s="119">
        <f>VLOOKUP($A428+ROUND((COLUMN()-2)/24,5),АТС!$A$41:$F$784,3)+'Иные услуги '!$C$5+'РСТ РСО-А'!$L$6+'РСТ РСО-А'!$H$9</f>
        <v>4406.41</v>
      </c>
      <c r="T428" s="119">
        <f>VLOOKUP($A428+ROUND((COLUMN()-2)/24,5),АТС!$A$41:$F$784,3)+'Иные услуги '!$C$5+'РСТ РСО-А'!$L$6+'РСТ РСО-А'!$H$9</f>
        <v>4389.9399999999996</v>
      </c>
      <c r="U428" s="119">
        <f>VLOOKUP($A428+ROUND((COLUMN()-2)/24,5),АТС!$A$41:$F$784,3)+'Иные услуги '!$C$5+'РСТ РСО-А'!$L$6+'РСТ РСО-А'!$H$9</f>
        <v>4400.95</v>
      </c>
      <c r="V428" s="119">
        <f>VLOOKUP($A428+ROUND((COLUMN()-2)/24,5),АТС!$A$41:$F$784,3)+'Иные услуги '!$C$5+'РСТ РСО-А'!$L$6+'РСТ РСО-А'!$H$9</f>
        <v>4435.5</v>
      </c>
      <c r="W428" s="119">
        <f>VLOOKUP($A428+ROUND((COLUMN()-2)/24,5),АТС!$A$41:$F$784,3)+'Иные услуги '!$C$5+'РСТ РСО-А'!$L$6+'РСТ РСО-А'!$H$9</f>
        <v>4445.34</v>
      </c>
      <c r="X428" s="119">
        <f>VLOOKUP($A428+ROUND((COLUMN()-2)/24,5),АТС!$A$41:$F$784,3)+'Иные услуги '!$C$5+'РСТ РСО-А'!$L$6+'РСТ РСО-А'!$H$9</f>
        <v>4433.38</v>
      </c>
      <c r="Y428" s="119">
        <f>VLOOKUP($A428+ROUND((COLUMN()-2)/24,5),АТС!$A$41:$F$784,3)+'Иные услуги '!$C$5+'РСТ РСО-А'!$L$6+'РСТ РСО-А'!$H$9</f>
        <v>5358.07</v>
      </c>
    </row>
    <row r="429" spans="1:27" x14ac:dyDescent="0.2">
      <c r="A429" s="66">
        <f t="shared" si="12"/>
        <v>43316</v>
      </c>
      <c r="B429" s="119">
        <f>VLOOKUP($A429+ROUND((COLUMN()-2)/24,5),АТС!$A$41:$F$784,3)+'Иные услуги '!$C$5+'РСТ РСО-А'!$L$6+'РСТ РСО-А'!$H$9</f>
        <v>4402.78</v>
      </c>
      <c r="C429" s="119">
        <f>VLOOKUP($A429+ROUND((COLUMN()-2)/24,5),АТС!$A$41:$F$784,3)+'Иные услуги '!$C$5+'РСТ РСО-А'!$L$6+'РСТ РСО-А'!$H$9</f>
        <v>4404.8599999999997</v>
      </c>
      <c r="D429" s="119">
        <f>VLOOKUP($A429+ROUND((COLUMN()-2)/24,5),АТС!$A$41:$F$784,3)+'Иные услуги '!$C$5+'РСТ РСО-А'!$L$6+'РСТ РСО-А'!$H$9</f>
        <v>4492.9800000000005</v>
      </c>
      <c r="E429" s="119">
        <f>VLOOKUP($A429+ROUND((COLUMN()-2)/24,5),АТС!$A$41:$F$784,3)+'Иные услуги '!$C$5+'РСТ РСО-А'!$L$6+'РСТ РСО-А'!$H$9</f>
        <v>4488.1400000000003</v>
      </c>
      <c r="F429" s="119">
        <f>VLOOKUP($A429+ROUND((COLUMN()-2)/24,5),АТС!$A$41:$F$784,3)+'Иные услуги '!$C$5+'РСТ РСО-А'!$L$6+'РСТ РСО-А'!$H$9</f>
        <v>4487.24</v>
      </c>
      <c r="G429" s="119">
        <f>VLOOKUP($A429+ROUND((COLUMN()-2)/24,5),АТС!$A$41:$F$784,3)+'Иные услуги '!$C$5+'РСТ РСО-А'!$L$6+'РСТ РСО-А'!$H$9</f>
        <v>4486.88</v>
      </c>
      <c r="H429" s="119">
        <f>VLOOKUP($A429+ROUND((COLUMN()-2)/24,5),АТС!$A$41:$F$784,3)+'Иные услуги '!$C$5+'РСТ РСО-А'!$L$6+'РСТ РСО-А'!$H$9</f>
        <v>4542.0600000000004</v>
      </c>
      <c r="I429" s="119">
        <f>VLOOKUP($A429+ROUND((COLUMN()-2)/24,5),АТС!$A$41:$F$784,3)+'Иные услуги '!$C$5+'РСТ РСО-А'!$L$6+'РСТ РСО-А'!$H$9</f>
        <v>4414.6000000000004</v>
      </c>
      <c r="J429" s="119">
        <f>VLOOKUP($A429+ROUND((COLUMN()-2)/24,5),АТС!$A$41:$F$784,3)+'Иные услуги '!$C$5+'РСТ РСО-А'!$L$6+'РСТ РСО-А'!$H$9</f>
        <v>4585.0199999999995</v>
      </c>
      <c r="K429" s="119">
        <f>VLOOKUP($A429+ROUND((COLUMN()-2)/24,5),АТС!$A$41:$F$784,3)+'Иные услуги '!$C$5+'РСТ РСО-А'!$L$6+'РСТ РСО-А'!$H$9</f>
        <v>4473.13</v>
      </c>
      <c r="L429" s="119">
        <f>VLOOKUP($A429+ROUND((COLUMN()-2)/24,5),АТС!$A$41:$F$784,3)+'Иные услуги '!$C$5+'РСТ РСО-А'!$L$6+'РСТ РСО-А'!$H$9</f>
        <v>4408.8500000000004</v>
      </c>
      <c r="M429" s="119">
        <f>VLOOKUP($A429+ROUND((COLUMN()-2)/24,5),АТС!$A$41:$F$784,3)+'Иные услуги '!$C$5+'РСТ РСО-А'!$L$6+'РСТ РСО-А'!$H$9</f>
        <v>4407.6400000000003</v>
      </c>
      <c r="N429" s="119">
        <f>VLOOKUP($A429+ROUND((COLUMN()-2)/24,5),АТС!$A$41:$F$784,3)+'Иные услуги '!$C$5+'РСТ РСО-А'!$L$6+'РСТ РСО-А'!$H$9</f>
        <v>4408.84</v>
      </c>
      <c r="O429" s="119">
        <f>VLOOKUP($A429+ROUND((COLUMN()-2)/24,5),АТС!$A$41:$F$784,3)+'Иные услуги '!$C$5+'РСТ РСО-А'!$L$6+'РСТ РСО-А'!$H$9</f>
        <v>4411.28</v>
      </c>
      <c r="P429" s="119">
        <f>VLOOKUP($A429+ROUND((COLUMN()-2)/24,5),АТС!$A$41:$F$784,3)+'Иные услуги '!$C$5+'РСТ РСО-А'!$L$6+'РСТ РСО-А'!$H$9</f>
        <v>4409.75</v>
      </c>
      <c r="Q429" s="119">
        <f>VLOOKUP($A429+ROUND((COLUMN()-2)/24,5),АТС!$A$41:$F$784,3)+'Иные услуги '!$C$5+'РСТ РСО-А'!$L$6+'РСТ РСО-А'!$H$9</f>
        <v>4423.9800000000005</v>
      </c>
      <c r="R429" s="119">
        <f>VLOOKUP($A429+ROUND((COLUMN()-2)/24,5),АТС!$A$41:$F$784,3)+'Иные услуги '!$C$5+'РСТ РСО-А'!$L$6+'РСТ РСО-А'!$H$9</f>
        <v>4408.5600000000004</v>
      </c>
      <c r="S429" s="119">
        <f>VLOOKUP($A429+ROUND((COLUMN()-2)/24,5),АТС!$A$41:$F$784,3)+'Иные услуги '!$C$5+'РСТ РСО-А'!$L$6+'РСТ РСО-А'!$H$9</f>
        <v>4409.46</v>
      </c>
      <c r="T429" s="119">
        <f>VLOOKUP($A429+ROUND((COLUMN()-2)/24,5),АТС!$A$41:$F$784,3)+'Иные услуги '!$C$5+'РСТ РСО-А'!$L$6+'РСТ РСО-А'!$H$9</f>
        <v>4393.28</v>
      </c>
      <c r="U429" s="119">
        <f>VLOOKUP($A429+ROUND((COLUMN()-2)/24,5),АТС!$A$41:$F$784,3)+'Иные услуги '!$C$5+'РСТ РСО-А'!$L$6+'РСТ РСО-А'!$H$9</f>
        <v>4403.47</v>
      </c>
      <c r="V429" s="119">
        <f>VLOOKUP($A429+ROUND((COLUMN()-2)/24,5),АТС!$A$41:$F$784,3)+'Иные услуги '!$C$5+'РСТ РСО-А'!$L$6+'РСТ РСО-А'!$H$9</f>
        <v>4440.84</v>
      </c>
      <c r="W429" s="119">
        <f>VLOOKUP($A429+ROUND((COLUMN()-2)/24,5),АТС!$A$41:$F$784,3)+'Иные услуги '!$C$5+'РСТ РСО-А'!$L$6+'РСТ РСО-А'!$H$9</f>
        <v>4451.53</v>
      </c>
      <c r="X429" s="119">
        <f>VLOOKUP($A429+ROUND((COLUMN()-2)/24,5),АТС!$A$41:$F$784,3)+'Иные услуги '!$C$5+'РСТ РСО-А'!$L$6+'РСТ РСО-А'!$H$9</f>
        <v>4449.17</v>
      </c>
      <c r="Y429" s="119">
        <f>VLOOKUP($A429+ROUND((COLUMN()-2)/24,5),АТС!$A$41:$F$784,3)+'Иные услуги '!$C$5+'РСТ РСО-А'!$L$6+'РСТ РСО-А'!$H$9</f>
        <v>5114.3</v>
      </c>
    </row>
    <row r="430" spans="1:27" x14ac:dyDescent="0.2">
      <c r="A430" s="66">
        <f t="shared" si="12"/>
        <v>43317</v>
      </c>
      <c r="B430" s="119">
        <f>VLOOKUP($A430+ROUND((COLUMN()-2)/24,5),АТС!$A$41:$F$784,3)+'Иные услуги '!$C$5+'РСТ РСО-А'!$L$6+'РСТ РСО-А'!$H$9</f>
        <v>4410.7</v>
      </c>
      <c r="C430" s="119">
        <f>VLOOKUP($A430+ROUND((COLUMN()-2)/24,5),АТС!$A$41:$F$784,3)+'Иные услуги '!$C$5+'РСТ РСО-А'!$L$6+'РСТ РСО-А'!$H$9</f>
        <v>4422.76</v>
      </c>
      <c r="D430" s="119">
        <f>VLOOKUP($A430+ROUND((COLUMN()-2)/24,5),АТС!$A$41:$F$784,3)+'Иные услуги '!$C$5+'РСТ РСО-А'!$L$6+'РСТ РСО-А'!$H$9</f>
        <v>4462.57</v>
      </c>
      <c r="E430" s="119">
        <f>VLOOKUP($A430+ROUND((COLUMN()-2)/24,5),АТС!$A$41:$F$784,3)+'Иные услуги '!$C$5+'РСТ РСО-А'!$L$6+'РСТ РСО-А'!$H$9</f>
        <v>4458.16</v>
      </c>
      <c r="F430" s="119">
        <f>VLOOKUP($A430+ROUND((COLUMN()-2)/24,5),АТС!$A$41:$F$784,3)+'Иные услуги '!$C$5+'РСТ РСО-А'!$L$6+'РСТ РСО-А'!$H$9</f>
        <v>4456.68</v>
      </c>
      <c r="G430" s="119">
        <f>VLOOKUP($A430+ROUND((COLUMN()-2)/24,5),АТС!$A$41:$F$784,3)+'Иные услуги '!$C$5+'РСТ РСО-А'!$L$6+'РСТ РСО-А'!$H$9</f>
        <v>4465.84</v>
      </c>
      <c r="H430" s="119">
        <f>VLOOKUP($A430+ROUND((COLUMN()-2)/24,5),АТС!$A$41:$F$784,3)+'Иные услуги '!$C$5+'РСТ РСО-А'!$L$6+'РСТ РСО-А'!$H$9</f>
        <v>4638.95</v>
      </c>
      <c r="I430" s="119">
        <f>VLOOKUP($A430+ROUND((COLUMN()-2)/24,5),АТС!$A$41:$F$784,3)+'Иные услуги '!$C$5+'РСТ РСО-А'!$L$6+'РСТ РСО-А'!$H$9</f>
        <v>4444.7699999999995</v>
      </c>
      <c r="J430" s="119">
        <f>VLOOKUP($A430+ROUND((COLUMN()-2)/24,5),АТС!$A$41:$F$784,3)+'Иные услуги '!$C$5+'РСТ РСО-А'!$L$6+'РСТ РСО-А'!$H$9</f>
        <v>4552.67</v>
      </c>
      <c r="K430" s="119">
        <f>VLOOKUP($A430+ROUND((COLUMN()-2)/24,5),АТС!$A$41:$F$784,3)+'Иные услуги '!$C$5+'РСТ РСО-А'!$L$6+'РСТ РСО-А'!$H$9</f>
        <v>4548.1499999999996</v>
      </c>
      <c r="L430" s="119">
        <f>VLOOKUP($A430+ROUND((COLUMN()-2)/24,5),АТС!$A$41:$F$784,3)+'Иные услуги '!$C$5+'РСТ РСО-А'!$L$6+'РСТ РСО-А'!$H$9</f>
        <v>4472.53</v>
      </c>
      <c r="M430" s="119">
        <f>VLOOKUP($A430+ROUND((COLUMN()-2)/24,5),АТС!$A$41:$F$784,3)+'Иные услуги '!$C$5+'РСТ РСО-А'!$L$6+'РСТ РСО-А'!$H$9</f>
        <v>4454.62</v>
      </c>
      <c r="N430" s="119">
        <f>VLOOKUP($A430+ROUND((COLUMN()-2)/24,5),АТС!$A$41:$F$784,3)+'Иные услуги '!$C$5+'РСТ РСО-А'!$L$6+'РСТ РСО-А'!$H$9</f>
        <v>4469.8500000000004</v>
      </c>
      <c r="O430" s="119">
        <f>VLOOKUP($A430+ROUND((COLUMN()-2)/24,5),АТС!$A$41:$F$784,3)+'Иные услуги '!$C$5+'РСТ РСО-А'!$L$6+'РСТ РСО-А'!$H$9</f>
        <v>4471.42</v>
      </c>
      <c r="P430" s="119">
        <f>VLOOKUP($A430+ROUND((COLUMN()-2)/24,5),АТС!$A$41:$F$784,3)+'Иные услуги '!$C$5+'РСТ РСО-А'!$L$6+'РСТ РСО-А'!$H$9</f>
        <v>4503.0199999999995</v>
      </c>
      <c r="Q430" s="119">
        <f>VLOOKUP($A430+ROUND((COLUMN()-2)/24,5),АТС!$A$41:$F$784,3)+'Иные услуги '!$C$5+'РСТ РСО-А'!$L$6+'РСТ РСО-А'!$H$9</f>
        <v>4485.8</v>
      </c>
      <c r="R430" s="119">
        <f>VLOOKUP($A430+ROUND((COLUMN()-2)/24,5),АТС!$A$41:$F$784,3)+'Иные услуги '!$C$5+'РСТ РСО-А'!$L$6+'РСТ РСО-А'!$H$9</f>
        <v>4452.8999999999996</v>
      </c>
      <c r="S430" s="119">
        <f>VLOOKUP($A430+ROUND((COLUMN()-2)/24,5),АТС!$A$41:$F$784,3)+'Иные услуги '!$C$5+'РСТ РСО-А'!$L$6+'РСТ РСО-А'!$H$9</f>
        <v>4471.1400000000003</v>
      </c>
      <c r="T430" s="119">
        <f>VLOOKUP($A430+ROUND((COLUMN()-2)/24,5),АТС!$A$41:$F$784,3)+'Иные услуги '!$C$5+'РСТ РСО-А'!$L$6+'РСТ РСО-А'!$H$9</f>
        <v>4452.59</v>
      </c>
      <c r="U430" s="119">
        <f>VLOOKUP($A430+ROUND((COLUMN()-2)/24,5),АТС!$A$41:$F$784,3)+'Иные услуги '!$C$5+'РСТ РСО-А'!$L$6+'РСТ РСО-А'!$H$9</f>
        <v>4430.3</v>
      </c>
      <c r="V430" s="119">
        <f>VLOOKUP($A430+ROUND((COLUMN()-2)/24,5),АТС!$A$41:$F$784,3)+'Иные услуги '!$C$5+'РСТ РСО-А'!$L$6+'РСТ РСО-А'!$H$9</f>
        <v>4444.6499999999996</v>
      </c>
      <c r="W430" s="119">
        <f>VLOOKUP($A430+ROUND((COLUMN()-2)/24,5),АТС!$A$41:$F$784,3)+'Иные услуги '!$C$5+'РСТ РСО-А'!$L$6+'РСТ РСО-А'!$H$9</f>
        <v>4445.03</v>
      </c>
      <c r="X430" s="119">
        <f>VLOOKUP($A430+ROUND((COLUMN()-2)/24,5),АТС!$A$41:$F$784,3)+'Иные услуги '!$C$5+'РСТ РСО-А'!$L$6+'РСТ РСО-А'!$H$9</f>
        <v>4597.2</v>
      </c>
      <c r="Y430" s="119">
        <f>VLOOKUP($A430+ROUND((COLUMN()-2)/24,5),АТС!$A$41:$F$784,3)+'Иные услуги '!$C$5+'РСТ РСО-А'!$L$6+'РСТ РСО-А'!$H$9</f>
        <v>4961.5600000000004</v>
      </c>
    </row>
    <row r="431" spans="1:27" x14ac:dyDescent="0.2">
      <c r="A431" s="66">
        <f t="shared" si="12"/>
        <v>43318</v>
      </c>
      <c r="B431" s="119">
        <f>VLOOKUP($A431+ROUND((COLUMN()-2)/24,5),АТС!$A$41:$F$784,3)+'Иные услуги '!$C$5+'РСТ РСО-А'!$L$6+'РСТ РСО-А'!$H$9</f>
        <v>4398.4399999999996</v>
      </c>
      <c r="C431" s="119">
        <f>VLOOKUP($A431+ROUND((COLUMN()-2)/24,5),АТС!$A$41:$F$784,3)+'Иные услуги '!$C$5+'РСТ РСО-А'!$L$6+'РСТ РСО-А'!$H$9</f>
        <v>4415.55</v>
      </c>
      <c r="D431" s="119">
        <f>VLOOKUP($A431+ROUND((COLUMN()-2)/24,5),АТС!$A$41:$F$784,3)+'Иные услуги '!$C$5+'РСТ РСО-А'!$L$6+'РСТ РСО-А'!$H$9</f>
        <v>4438.17</v>
      </c>
      <c r="E431" s="119">
        <f>VLOOKUP($A431+ROUND((COLUMN()-2)/24,5),АТС!$A$41:$F$784,3)+'Иные услуги '!$C$5+'РСТ РСО-А'!$L$6+'РСТ РСО-А'!$H$9</f>
        <v>4435.8500000000004</v>
      </c>
      <c r="F431" s="119">
        <f>VLOOKUP($A431+ROUND((COLUMN()-2)/24,5),АТС!$A$41:$F$784,3)+'Иные услуги '!$C$5+'РСТ РСО-А'!$L$6+'РСТ РСО-А'!$H$9</f>
        <v>4435.76</v>
      </c>
      <c r="G431" s="119">
        <f>VLOOKUP($A431+ROUND((COLUMN()-2)/24,5),АТС!$A$41:$F$784,3)+'Иные услуги '!$C$5+'РСТ РСО-А'!$L$6+'РСТ РСО-А'!$H$9</f>
        <v>4453.5600000000004</v>
      </c>
      <c r="H431" s="119">
        <f>VLOOKUP($A431+ROUND((COLUMN()-2)/24,5),АТС!$A$41:$F$784,3)+'Иные услуги '!$C$5+'РСТ РСО-А'!$L$6+'РСТ РСО-А'!$H$9</f>
        <v>4483.0199999999995</v>
      </c>
      <c r="I431" s="119">
        <f>VLOOKUP($A431+ROUND((COLUMN()-2)/24,5),АТС!$A$41:$F$784,3)+'Иные услуги '!$C$5+'РСТ РСО-А'!$L$6+'РСТ РСО-А'!$H$9</f>
        <v>4453.17</v>
      </c>
      <c r="J431" s="119">
        <f>VLOOKUP($A431+ROUND((COLUMN()-2)/24,5),АТС!$A$41:$F$784,3)+'Иные услуги '!$C$5+'РСТ РСО-А'!$L$6+'РСТ РСО-А'!$H$9</f>
        <v>4464.92</v>
      </c>
      <c r="K431" s="119">
        <f>VLOOKUP($A431+ROUND((COLUMN()-2)/24,5),АТС!$A$41:$F$784,3)+'Иные услуги '!$C$5+'РСТ РСО-А'!$L$6+'РСТ РСО-А'!$H$9</f>
        <v>4408.2</v>
      </c>
      <c r="L431" s="119">
        <f>VLOOKUP($A431+ROUND((COLUMN()-2)/24,5),АТС!$A$41:$F$784,3)+'Иные услуги '!$C$5+'РСТ РСО-А'!$L$6+'РСТ РСО-А'!$H$9</f>
        <v>4401.47</v>
      </c>
      <c r="M431" s="119">
        <f>VLOOKUP($A431+ROUND((COLUMN()-2)/24,5),АТС!$A$41:$F$784,3)+'Иные услуги '!$C$5+'РСТ РСО-А'!$L$6+'РСТ РСО-А'!$H$9</f>
        <v>4400.97</v>
      </c>
      <c r="N431" s="119">
        <f>VLOOKUP($A431+ROUND((COLUMN()-2)/24,5),АТС!$A$41:$F$784,3)+'Иные услуги '!$C$5+'РСТ РСО-А'!$L$6+'РСТ РСО-А'!$H$9</f>
        <v>4400.53</v>
      </c>
      <c r="O431" s="119">
        <f>VLOOKUP($A431+ROUND((COLUMN()-2)/24,5),АТС!$A$41:$F$784,3)+'Иные услуги '!$C$5+'РСТ РСО-А'!$L$6+'РСТ РСО-А'!$H$9</f>
        <v>4400.22</v>
      </c>
      <c r="P431" s="119">
        <f>VLOOKUP($A431+ROUND((COLUMN()-2)/24,5),АТС!$A$41:$F$784,3)+'Иные услуги '!$C$5+'РСТ РСО-А'!$L$6+'РСТ РСО-А'!$H$9</f>
        <v>4384.74</v>
      </c>
      <c r="Q431" s="119">
        <f>VLOOKUP($A431+ROUND((COLUMN()-2)/24,5),АТС!$A$41:$F$784,3)+'Иные услуги '!$C$5+'РСТ РСО-А'!$L$6+'РСТ РСО-А'!$H$9</f>
        <v>4387.32</v>
      </c>
      <c r="R431" s="119">
        <f>VLOOKUP($A431+ROUND((COLUMN()-2)/24,5),АТС!$A$41:$F$784,3)+'Иные услуги '!$C$5+'РСТ РСО-А'!$L$6+'РСТ РСО-А'!$H$9</f>
        <v>4397.4800000000005</v>
      </c>
      <c r="S431" s="119">
        <f>VLOOKUP($A431+ROUND((COLUMN()-2)/24,5),АТС!$A$41:$F$784,3)+'Иные услуги '!$C$5+'РСТ РСО-А'!$L$6+'РСТ РСО-А'!$H$9</f>
        <v>4397.62</v>
      </c>
      <c r="T431" s="119">
        <f>VLOOKUP($A431+ROUND((COLUMN()-2)/24,5),АТС!$A$41:$F$784,3)+'Иные услуги '!$C$5+'РСТ РСО-А'!$L$6+'РСТ РСО-А'!$H$9</f>
        <v>4413.5600000000004</v>
      </c>
      <c r="U431" s="119">
        <f>VLOOKUP($A431+ROUND((COLUMN()-2)/24,5),АТС!$A$41:$F$784,3)+'Иные услуги '!$C$5+'РСТ РСО-А'!$L$6+'РСТ РСО-А'!$H$9</f>
        <v>4422.05</v>
      </c>
      <c r="V431" s="119">
        <f>VLOOKUP($A431+ROUND((COLUMN()-2)/24,5),АТС!$A$41:$F$784,3)+'Иные услуги '!$C$5+'РСТ РСО-А'!$L$6+'РСТ РСО-А'!$H$9</f>
        <v>4410.17</v>
      </c>
      <c r="W431" s="119">
        <f>VLOOKUP($A431+ROUND((COLUMN()-2)/24,5),АТС!$A$41:$F$784,3)+'Иные услуги '!$C$5+'РСТ РСО-А'!$L$6+'РСТ РСО-А'!$H$9</f>
        <v>4457.46</v>
      </c>
      <c r="X431" s="119">
        <f>VLOOKUP($A431+ROUND((COLUMN()-2)/24,5),АТС!$A$41:$F$784,3)+'Иные услуги '!$C$5+'РСТ РСО-А'!$L$6+'РСТ РСО-А'!$H$9</f>
        <v>4475.51</v>
      </c>
      <c r="Y431" s="119">
        <f>VLOOKUP($A431+ROUND((COLUMN()-2)/24,5),АТС!$A$41:$F$784,3)+'Иные услуги '!$C$5+'РСТ РСО-А'!$L$6+'РСТ РСО-А'!$H$9</f>
        <v>5029.41</v>
      </c>
    </row>
    <row r="432" spans="1:27" x14ac:dyDescent="0.2">
      <c r="A432" s="66">
        <f t="shared" si="12"/>
        <v>43319</v>
      </c>
      <c r="B432" s="119">
        <f>VLOOKUP($A432+ROUND((COLUMN()-2)/24,5),АТС!$A$41:$F$784,3)+'Иные услуги '!$C$5+'РСТ РСО-А'!$L$6+'РСТ РСО-А'!$H$9</f>
        <v>4398.43</v>
      </c>
      <c r="C432" s="119">
        <f>VLOOKUP($A432+ROUND((COLUMN()-2)/24,5),АТС!$A$41:$F$784,3)+'Иные услуги '!$C$5+'РСТ РСО-А'!$L$6+'РСТ РСО-А'!$H$9</f>
        <v>4410.22</v>
      </c>
      <c r="D432" s="119">
        <f>VLOOKUP($A432+ROUND((COLUMN()-2)/24,5),АТС!$A$41:$F$784,3)+'Иные услуги '!$C$5+'РСТ РСО-А'!$L$6+'РСТ РСО-А'!$H$9</f>
        <v>4435.2</v>
      </c>
      <c r="E432" s="119">
        <f>VLOOKUP($A432+ROUND((COLUMN()-2)/24,5),АТС!$A$41:$F$784,3)+'Иные услуги '!$C$5+'РСТ РСО-А'!$L$6+'РСТ РСО-А'!$H$9</f>
        <v>4434.17</v>
      </c>
      <c r="F432" s="119">
        <f>VLOOKUP($A432+ROUND((COLUMN()-2)/24,5),АТС!$A$41:$F$784,3)+'Иные услуги '!$C$5+'РСТ РСО-А'!$L$6+'РСТ РСО-А'!$H$9</f>
        <v>4433.7</v>
      </c>
      <c r="G432" s="119">
        <f>VLOOKUP($A432+ROUND((COLUMN()-2)/24,5),АТС!$A$41:$F$784,3)+'Иные услуги '!$C$5+'РСТ РСО-А'!$L$6+'РСТ РСО-А'!$H$9</f>
        <v>4452.37</v>
      </c>
      <c r="H432" s="119">
        <f>VLOOKUP($A432+ROUND((COLUMN()-2)/24,5),АТС!$A$41:$F$784,3)+'Иные услуги '!$C$5+'РСТ РСО-А'!$L$6+'РСТ РСО-А'!$H$9</f>
        <v>4482.28</v>
      </c>
      <c r="I432" s="119">
        <f>VLOOKUP($A432+ROUND((COLUMN()-2)/24,5),АТС!$A$41:$F$784,3)+'Иные услуги '!$C$5+'РСТ РСО-А'!$L$6+'РСТ РСО-А'!$H$9</f>
        <v>4430.7300000000005</v>
      </c>
      <c r="J432" s="119">
        <f>VLOOKUP($A432+ROUND((COLUMN()-2)/24,5),АТС!$A$41:$F$784,3)+'Иные услуги '!$C$5+'РСТ РСО-А'!$L$6+'РСТ РСО-А'!$H$9</f>
        <v>4454.3999999999996</v>
      </c>
      <c r="K432" s="119">
        <f>VLOOKUP($A432+ROUND((COLUMN()-2)/24,5),АТС!$A$41:$F$784,3)+'Иные услуги '!$C$5+'РСТ РСО-А'!$L$6+'РСТ РСО-А'!$H$9</f>
        <v>4400.41</v>
      </c>
      <c r="L432" s="119">
        <f>VLOOKUP($A432+ROUND((COLUMN()-2)/24,5),АТС!$A$41:$F$784,3)+'Иные услуги '!$C$5+'РСТ РСО-А'!$L$6+'РСТ РСО-А'!$H$9</f>
        <v>4395.18</v>
      </c>
      <c r="M432" s="119">
        <f>VLOOKUP($A432+ROUND((COLUMN()-2)/24,5),АТС!$A$41:$F$784,3)+'Иные услуги '!$C$5+'РСТ РСО-А'!$L$6+'РСТ РСО-А'!$H$9</f>
        <v>4395.57</v>
      </c>
      <c r="N432" s="119">
        <f>VLOOKUP($A432+ROUND((COLUMN()-2)/24,5),АТС!$A$41:$F$784,3)+'Иные услуги '!$C$5+'РСТ РСО-А'!$L$6+'РСТ РСО-А'!$H$9</f>
        <v>4395.49</v>
      </c>
      <c r="O432" s="119">
        <f>VLOOKUP($A432+ROUND((COLUMN()-2)/24,5),АТС!$A$41:$F$784,3)+'Иные услуги '!$C$5+'РСТ РСО-А'!$L$6+'РСТ РСО-А'!$H$9</f>
        <v>4396.3599999999997</v>
      </c>
      <c r="P432" s="119">
        <f>VLOOKUP($A432+ROUND((COLUMN()-2)/24,5),АТС!$A$41:$F$784,3)+'Иные услуги '!$C$5+'РСТ РСО-А'!$L$6+'РСТ РСО-А'!$H$9</f>
        <v>4382.01</v>
      </c>
      <c r="Q432" s="119">
        <f>VLOOKUP($A432+ROUND((COLUMN()-2)/24,5),АТС!$A$41:$F$784,3)+'Иные услуги '!$C$5+'РСТ РСО-А'!$L$6+'РСТ РСО-А'!$H$9</f>
        <v>4381.8900000000003</v>
      </c>
      <c r="R432" s="119">
        <f>VLOOKUP($A432+ROUND((COLUMN()-2)/24,5),АТС!$A$41:$F$784,3)+'Иные услуги '!$C$5+'РСТ РСО-А'!$L$6+'РСТ РСО-А'!$H$9</f>
        <v>4391.2300000000005</v>
      </c>
      <c r="S432" s="119">
        <f>VLOOKUP($A432+ROUND((COLUMN()-2)/24,5),АТС!$A$41:$F$784,3)+'Иные услуги '!$C$5+'РСТ РСО-А'!$L$6+'РСТ РСО-А'!$H$9</f>
        <v>4395.6499999999996</v>
      </c>
      <c r="T432" s="119">
        <f>VLOOKUP($A432+ROUND((COLUMN()-2)/24,5),АТС!$A$41:$F$784,3)+'Иные услуги '!$C$5+'РСТ РСО-А'!$L$6+'РСТ РСО-А'!$H$9</f>
        <v>4415.93</v>
      </c>
      <c r="U432" s="119">
        <f>VLOOKUP($A432+ROUND((COLUMN()-2)/24,5),АТС!$A$41:$F$784,3)+'Иные услуги '!$C$5+'РСТ РСО-А'!$L$6+'РСТ РСО-А'!$H$9</f>
        <v>4424.17</v>
      </c>
      <c r="V432" s="119">
        <f>VLOOKUP($A432+ROUND((COLUMN()-2)/24,5),АТС!$A$41:$F$784,3)+'Иные услуги '!$C$5+'РСТ РСО-А'!$L$6+'РСТ РСО-А'!$H$9</f>
        <v>4410.0199999999995</v>
      </c>
      <c r="W432" s="119">
        <f>VLOOKUP($A432+ROUND((COLUMN()-2)/24,5),АТС!$A$41:$F$784,3)+'Иные услуги '!$C$5+'РСТ РСО-А'!$L$6+'РСТ РСО-А'!$H$9</f>
        <v>4451.66</v>
      </c>
      <c r="X432" s="119">
        <f>VLOOKUP($A432+ROUND((COLUMN()-2)/24,5),АТС!$A$41:$F$784,3)+'Иные услуги '!$C$5+'РСТ РСО-А'!$L$6+'РСТ РСО-А'!$H$9</f>
        <v>4469.84</v>
      </c>
      <c r="Y432" s="119">
        <f>VLOOKUP($A432+ROUND((COLUMN()-2)/24,5),АТС!$A$41:$F$784,3)+'Иные услуги '!$C$5+'РСТ РСО-А'!$L$6+'РСТ РСО-А'!$H$9</f>
        <v>5040.08</v>
      </c>
    </row>
    <row r="433" spans="1:25" x14ac:dyDescent="0.2">
      <c r="A433" s="66">
        <f t="shared" si="12"/>
        <v>43320</v>
      </c>
      <c r="B433" s="119">
        <f>VLOOKUP($A433+ROUND((COLUMN()-2)/24,5),АТС!$A$41:$F$784,3)+'Иные услуги '!$C$5+'РСТ РСО-А'!$L$6+'РСТ РСО-А'!$H$9</f>
        <v>4393.7</v>
      </c>
      <c r="C433" s="119">
        <f>VLOOKUP($A433+ROUND((COLUMN()-2)/24,5),АТС!$A$41:$F$784,3)+'Иные услуги '!$C$5+'РСТ РСО-А'!$L$6+'РСТ РСО-А'!$H$9</f>
        <v>4430.03</v>
      </c>
      <c r="D433" s="119">
        <f>VLOOKUP($A433+ROUND((COLUMN()-2)/24,5),АТС!$A$41:$F$784,3)+'Иные услуги '!$C$5+'РСТ РСО-А'!$L$6+'РСТ РСО-А'!$H$9</f>
        <v>4496.63</v>
      </c>
      <c r="E433" s="119">
        <f>VLOOKUP($A433+ROUND((COLUMN()-2)/24,5),АТС!$A$41:$F$784,3)+'Иные услуги '!$C$5+'РСТ РСО-А'!$L$6+'РСТ РСО-А'!$H$9</f>
        <v>4516.76</v>
      </c>
      <c r="F433" s="119">
        <f>VLOOKUP($A433+ROUND((COLUMN()-2)/24,5),АТС!$A$41:$F$784,3)+'Иные услуги '!$C$5+'РСТ РСО-А'!$L$6+'РСТ РСО-А'!$H$9</f>
        <v>4515.5199999999995</v>
      </c>
      <c r="G433" s="119">
        <f>VLOOKUP($A433+ROUND((COLUMN()-2)/24,5),АТС!$A$41:$F$784,3)+'Иные услуги '!$C$5+'РСТ РСО-А'!$L$6+'РСТ РСО-А'!$H$9</f>
        <v>4516.47</v>
      </c>
      <c r="H433" s="119">
        <f>VLOOKUP($A433+ROUND((COLUMN()-2)/24,5),АТС!$A$41:$F$784,3)+'Иные услуги '!$C$5+'РСТ РСО-А'!$L$6+'РСТ РСО-А'!$H$9</f>
        <v>4591</v>
      </c>
      <c r="I433" s="119">
        <f>VLOOKUP($A433+ROUND((COLUMN()-2)/24,5),АТС!$A$41:$F$784,3)+'Иные услуги '!$C$5+'РСТ РСО-А'!$L$6+'РСТ РСО-А'!$H$9</f>
        <v>4452.3999999999996</v>
      </c>
      <c r="J433" s="119">
        <f>VLOOKUP($A433+ROUND((COLUMN()-2)/24,5),АТС!$A$41:$F$784,3)+'Иные услуги '!$C$5+'РСТ РСО-А'!$L$6+'РСТ РСО-А'!$H$9</f>
        <v>4589.43</v>
      </c>
      <c r="K433" s="119">
        <f>VLOOKUP($A433+ROUND((COLUMN()-2)/24,5),АТС!$A$41:$F$784,3)+'Иные услуги '!$C$5+'РСТ РСО-А'!$L$6+'РСТ РСО-А'!$H$9</f>
        <v>4429.12</v>
      </c>
      <c r="L433" s="119">
        <f>VLOOKUP($A433+ROUND((COLUMN()-2)/24,5),АТС!$A$41:$F$784,3)+'Иные услуги '!$C$5+'РСТ РСО-А'!$L$6+'РСТ РСО-А'!$H$9</f>
        <v>4429.7300000000005</v>
      </c>
      <c r="M433" s="119">
        <f>VLOOKUP($A433+ROUND((COLUMN()-2)/24,5),АТС!$A$41:$F$784,3)+'Иные услуги '!$C$5+'РСТ РСО-А'!$L$6+'РСТ РСО-А'!$H$9</f>
        <v>4429.2</v>
      </c>
      <c r="N433" s="119">
        <f>VLOOKUP($A433+ROUND((COLUMN()-2)/24,5),АТС!$A$41:$F$784,3)+'Иные услуги '!$C$5+'РСТ РСО-А'!$L$6+'РСТ РСО-А'!$H$9</f>
        <v>4429.2300000000005</v>
      </c>
      <c r="O433" s="119">
        <f>VLOOKUP($A433+ROUND((COLUMN()-2)/24,5),АТС!$A$41:$F$784,3)+'Иные услуги '!$C$5+'РСТ РСО-А'!$L$6+'РСТ РСО-А'!$H$9</f>
        <v>4437.54</v>
      </c>
      <c r="P433" s="119">
        <f>VLOOKUP($A433+ROUND((COLUMN()-2)/24,5),АТС!$A$41:$F$784,3)+'Иные услуги '!$C$5+'РСТ РСО-А'!$L$6+'РСТ РСО-А'!$H$9</f>
        <v>4406.5600000000004</v>
      </c>
      <c r="Q433" s="119">
        <f>VLOOKUP($A433+ROUND((COLUMN()-2)/24,5),АТС!$A$41:$F$784,3)+'Иные услуги '!$C$5+'РСТ РСО-А'!$L$6+'РСТ РСО-А'!$H$9</f>
        <v>4421.74</v>
      </c>
      <c r="R433" s="119">
        <f>VLOOKUP($A433+ROUND((COLUMN()-2)/24,5),АТС!$A$41:$F$784,3)+'Иные услуги '!$C$5+'РСТ РСО-А'!$L$6+'РСТ РСО-А'!$H$9</f>
        <v>4411.47</v>
      </c>
      <c r="S433" s="119">
        <f>VLOOKUP($A433+ROUND((COLUMN()-2)/24,5),АТС!$A$41:$F$784,3)+'Иные услуги '!$C$5+'РСТ РСО-А'!$L$6+'РСТ РСО-А'!$H$9</f>
        <v>4408.3599999999997</v>
      </c>
      <c r="T433" s="119">
        <f>VLOOKUP($A433+ROUND((COLUMN()-2)/24,5),АТС!$A$41:$F$784,3)+'Иные услуги '!$C$5+'РСТ РСО-А'!$L$6+'РСТ РСО-А'!$H$9</f>
        <v>4410.41</v>
      </c>
      <c r="U433" s="119">
        <f>VLOOKUP($A433+ROUND((COLUMN()-2)/24,5),АТС!$A$41:$F$784,3)+'Иные услуги '!$C$5+'РСТ РСО-А'!$L$6+'РСТ РСО-А'!$H$9</f>
        <v>4400.97</v>
      </c>
      <c r="V433" s="119">
        <f>VLOOKUP($A433+ROUND((COLUMN()-2)/24,5),АТС!$A$41:$F$784,3)+'Иные услуги '!$C$5+'РСТ РСО-А'!$L$6+'РСТ РСО-А'!$H$9</f>
        <v>4426</v>
      </c>
      <c r="W433" s="119">
        <f>VLOOKUP($A433+ROUND((COLUMN()-2)/24,5),АТС!$A$41:$F$784,3)+'Иные услуги '!$C$5+'РСТ РСО-А'!$L$6+'РСТ РСО-А'!$H$9</f>
        <v>4430.79</v>
      </c>
      <c r="X433" s="119">
        <f>VLOOKUP($A433+ROUND((COLUMN()-2)/24,5),АТС!$A$41:$F$784,3)+'Иные услуги '!$C$5+'РСТ РСО-А'!$L$6+'РСТ РСО-А'!$H$9</f>
        <v>4447.6099999999997</v>
      </c>
      <c r="Y433" s="119">
        <f>VLOOKUP($A433+ROUND((COLUMN()-2)/24,5),АТС!$A$41:$F$784,3)+'Иные услуги '!$C$5+'РСТ РСО-А'!$L$6+'РСТ РСО-А'!$H$9</f>
        <v>5000.96</v>
      </c>
    </row>
    <row r="434" spans="1:25" x14ac:dyDescent="0.2">
      <c r="A434" s="66">
        <f t="shared" si="12"/>
        <v>43321</v>
      </c>
      <c r="B434" s="119">
        <f>VLOOKUP($A434+ROUND((COLUMN()-2)/24,5),АТС!$A$41:$F$784,3)+'Иные услуги '!$C$5+'РСТ РСО-А'!$L$6+'РСТ РСО-А'!$H$9</f>
        <v>4369.6400000000003</v>
      </c>
      <c r="C434" s="119">
        <f>VLOOKUP($A434+ROUND((COLUMN()-2)/24,5),АТС!$A$41:$F$784,3)+'Иные услуги '!$C$5+'РСТ РСО-А'!$L$6+'РСТ РСО-А'!$H$9</f>
        <v>4404.51</v>
      </c>
      <c r="D434" s="119">
        <f>VLOOKUP($A434+ROUND((COLUMN()-2)/24,5),АТС!$A$41:$F$784,3)+'Иные услуги '!$C$5+'РСТ РСО-А'!$L$6+'РСТ РСО-А'!$H$9</f>
        <v>4430.24</v>
      </c>
      <c r="E434" s="119">
        <f>VLOOKUP($A434+ROUND((COLUMN()-2)/24,5),АТС!$A$41:$F$784,3)+'Иные услуги '!$C$5+'РСТ РСО-А'!$L$6+'РСТ РСО-А'!$H$9</f>
        <v>4429.42</v>
      </c>
      <c r="F434" s="119">
        <f>VLOOKUP($A434+ROUND((COLUMN()-2)/24,5),АТС!$A$41:$F$784,3)+'Иные услуги '!$C$5+'РСТ РСО-А'!$L$6+'РСТ РСО-А'!$H$9</f>
        <v>4428.95</v>
      </c>
      <c r="G434" s="119">
        <f>VLOOKUP($A434+ROUND((COLUMN()-2)/24,5),АТС!$A$41:$F$784,3)+'Иные услуги '!$C$5+'РСТ РСО-А'!$L$6+'РСТ РСО-А'!$H$9</f>
        <v>4428</v>
      </c>
      <c r="H434" s="119">
        <f>VLOOKUP($A434+ROUND((COLUMN()-2)/24,5),АТС!$A$41:$F$784,3)+'Иные услуги '!$C$5+'РСТ РСО-А'!$L$6+'РСТ РСО-А'!$H$9</f>
        <v>4529.5600000000004</v>
      </c>
      <c r="I434" s="119">
        <f>VLOOKUP($A434+ROUND((COLUMN()-2)/24,5),АТС!$A$41:$F$784,3)+'Иные услуги '!$C$5+'РСТ РСО-А'!$L$6+'РСТ РСО-А'!$H$9</f>
        <v>4426.05</v>
      </c>
      <c r="J434" s="119">
        <f>VLOOKUP($A434+ROUND((COLUMN()-2)/24,5),АТС!$A$41:$F$784,3)+'Иные услуги '!$C$5+'РСТ РСО-А'!$L$6+'РСТ РСО-А'!$H$9</f>
        <v>4491.3100000000004</v>
      </c>
      <c r="K434" s="119">
        <f>VLOOKUP($A434+ROUND((COLUMN()-2)/24,5),АТС!$A$41:$F$784,3)+'Иные услуги '!$C$5+'РСТ РСО-А'!$L$6+'РСТ РСО-А'!$H$9</f>
        <v>4393.71</v>
      </c>
      <c r="L434" s="119">
        <f>VLOOKUP($A434+ROUND((COLUMN()-2)/24,5),АТС!$A$41:$F$784,3)+'Иные услуги '!$C$5+'РСТ РСО-А'!$L$6+'РСТ РСО-А'!$H$9</f>
        <v>4394.6899999999996</v>
      </c>
      <c r="M434" s="119">
        <f>VLOOKUP($A434+ROUND((COLUMN()-2)/24,5),АТС!$A$41:$F$784,3)+'Иные услуги '!$C$5+'РСТ РСО-А'!$L$6+'РСТ РСО-А'!$H$9</f>
        <v>4394.54</v>
      </c>
      <c r="N434" s="119">
        <f>VLOOKUP($A434+ROUND((COLUMN()-2)/24,5),АТС!$A$41:$F$784,3)+'Иные услуги '!$C$5+'РСТ РСО-А'!$L$6+'РСТ РСО-А'!$H$9</f>
        <v>4394.3100000000004</v>
      </c>
      <c r="O434" s="119">
        <f>VLOOKUP($A434+ROUND((COLUMN()-2)/24,5),АТС!$A$41:$F$784,3)+'Иные услуги '!$C$5+'РСТ РСО-А'!$L$6+'РСТ РСО-А'!$H$9</f>
        <v>4401.37</v>
      </c>
      <c r="P434" s="119">
        <f>VLOOKUP($A434+ROUND((COLUMN()-2)/24,5),АТС!$A$41:$F$784,3)+'Иные услуги '!$C$5+'РСТ РСО-А'!$L$6+'РСТ РСО-А'!$H$9</f>
        <v>4401.43</v>
      </c>
      <c r="Q434" s="119">
        <f>VLOOKUP($A434+ROUND((COLUMN()-2)/24,5),АТС!$A$41:$F$784,3)+'Иные услуги '!$C$5+'РСТ РСО-А'!$L$6+'РСТ РСО-А'!$H$9</f>
        <v>4401.6000000000004</v>
      </c>
      <c r="R434" s="119">
        <f>VLOOKUP($A434+ROUND((COLUMN()-2)/24,5),АТС!$A$41:$F$784,3)+'Иные услуги '!$C$5+'РСТ РСО-А'!$L$6+'РСТ РСО-А'!$H$9</f>
        <v>4400.0600000000004</v>
      </c>
      <c r="S434" s="119">
        <f>VLOOKUP($A434+ROUND((COLUMN()-2)/24,5),АТС!$A$41:$F$784,3)+'Иные услуги '!$C$5+'РСТ РСО-А'!$L$6+'РСТ РСО-А'!$H$9</f>
        <v>4401.2699999999995</v>
      </c>
      <c r="T434" s="119">
        <f>VLOOKUP($A434+ROUND((COLUMN()-2)/24,5),АТС!$A$41:$F$784,3)+'Иные услуги '!$C$5+'РСТ РСО-А'!$L$6+'РСТ РСО-А'!$H$9</f>
        <v>4393.78</v>
      </c>
      <c r="U434" s="119">
        <f>VLOOKUP($A434+ROUND((COLUMN()-2)/24,5),АТС!$A$41:$F$784,3)+'Иные услуги '!$C$5+'РСТ РСО-А'!$L$6+'РСТ РСО-А'!$H$9</f>
        <v>4399.49</v>
      </c>
      <c r="V434" s="119">
        <f>VLOOKUP($A434+ROUND((COLUMN()-2)/24,5),АТС!$A$41:$F$784,3)+'Иные услуги '!$C$5+'РСТ РСО-А'!$L$6+'РСТ РСО-А'!$H$9</f>
        <v>4424.55</v>
      </c>
      <c r="W434" s="119">
        <f>VLOOKUP($A434+ROUND((COLUMN()-2)/24,5),АТС!$A$41:$F$784,3)+'Иные услуги '!$C$5+'РСТ РСО-А'!$L$6+'РСТ РСО-А'!$H$9</f>
        <v>4429.47</v>
      </c>
      <c r="X434" s="119">
        <f>VLOOKUP($A434+ROUND((COLUMN()-2)/24,5),АТС!$A$41:$F$784,3)+'Иные услуги '!$C$5+'РСТ РСО-А'!$L$6+'РСТ РСО-А'!$H$9</f>
        <v>4445.97</v>
      </c>
      <c r="Y434" s="119">
        <f>VLOOKUP($A434+ROUND((COLUMN()-2)/24,5),АТС!$A$41:$F$784,3)+'Иные услуги '!$C$5+'РСТ РСО-А'!$L$6+'РСТ РСО-А'!$H$9</f>
        <v>4927.33</v>
      </c>
    </row>
    <row r="435" spans="1:25" x14ac:dyDescent="0.2">
      <c r="A435" s="66">
        <f t="shared" si="12"/>
        <v>43322</v>
      </c>
      <c r="B435" s="119">
        <f>VLOOKUP($A435+ROUND((COLUMN()-2)/24,5),АТС!$A$41:$F$784,3)+'Иные услуги '!$C$5+'РСТ РСО-А'!$L$6+'РСТ РСО-А'!$H$9</f>
        <v>4384.7</v>
      </c>
      <c r="C435" s="119">
        <f>VLOOKUP($A435+ROUND((COLUMN()-2)/24,5),АТС!$A$41:$F$784,3)+'Иные услуги '!$C$5+'РСТ РСО-А'!$L$6+'РСТ РСО-А'!$H$9</f>
        <v>4401.88</v>
      </c>
      <c r="D435" s="119">
        <f>VLOOKUP($A435+ROUND((COLUMN()-2)/24,5),АТС!$A$41:$F$784,3)+'Иные услуги '!$C$5+'РСТ РСО-А'!$L$6+'РСТ РСО-А'!$H$9</f>
        <v>4400.9399999999996</v>
      </c>
      <c r="E435" s="119">
        <f>VLOOKUP($A435+ROUND((COLUMN()-2)/24,5),АТС!$A$41:$F$784,3)+'Иные услуги '!$C$5+'РСТ РСО-А'!$L$6+'РСТ РСО-А'!$H$9</f>
        <v>4400.66</v>
      </c>
      <c r="F435" s="119">
        <f>VLOOKUP($A435+ROUND((COLUMN()-2)/24,5),АТС!$A$41:$F$784,3)+'Иные услуги '!$C$5+'РСТ РСО-А'!$L$6+'РСТ РСО-А'!$H$9</f>
        <v>4400.7300000000005</v>
      </c>
      <c r="G435" s="119">
        <f>VLOOKUP($A435+ROUND((COLUMN()-2)/24,5),АТС!$A$41:$F$784,3)+'Иные услуги '!$C$5+'РСТ РСО-А'!$L$6+'РСТ РСО-А'!$H$9</f>
        <v>4396.67</v>
      </c>
      <c r="H435" s="119">
        <f>VLOOKUP($A435+ROUND((COLUMN()-2)/24,5),АТС!$A$41:$F$784,3)+'Иные услуги '!$C$5+'РСТ РСО-А'!$L$6+'РСТ РСО-А'!$H$9</f>
        <v>4403.28</v>
      </c>
      <c r="I435" s="119">
        <f>VLOOKUP($A435+ROUND((COLUMN()-2)/24,5),АТС!$A$41:$F$784,3)+'Иные услуги '!$C$5+'РСТ РСО-А'!$L$6+'РСТ РСО-А'!$H$9</f>
        <v>4377.9800000000005</v>
      </c>
      <c r="J435" s="119">
        <f>VLOOKUP($A435+ROUND((COLUMN()-2)/24,5),АТС!$A$41:$F$784,3)+'Иные услуги '!$C$5+'РСТ РСО-А'!$L$6+'РСТ РСО-А'!$H$9</f>
        <v>4492.79</v>
      </c>
      <c r="K435" s="119">
        <f>VLOOKUP($A435+ROUND((COLUMN()-2)/24,5),АТС!$A$41:$F$784,3)+'Иные услуги '!$C$5+'РСТ РСО-А'!$L$6+'РСТ РСО-А'!$H$9</f>
        <v>4425.67</v>
      </c>
      <c r="L435" s="119">
        <f>VLOOKUP($A435+ROUND((COLUMN()-2)/24,5),АТС!$A$41:$F$784,3)+'Иные услуги '!$C$5+'РСТ РСО-А'!$L$6+'РСТ РСО-А'!$H$9</f>
        <v>4426.18</v>
      </c>
      <c r="M435" s="119">
        <f>VLOOKUP($A435+ROUND((COLUMN()-2)/24,5),АТС!$A$41:$F$784,3)+'Иные услуги '!$C$5+'РСТ РСО-А'!$L$6+'РСТ РСО-А'!$H$9</f>
        <v>4426.08</v>
      </c>
      <c r="N435" s="119">
        <f>VLOOKUP($A435+ROUND((COLUMN()-2)/24,5),АТС!$A$41:$F$784,3)+'Иные услуги '!$C$5+'РСТ РСО-А'!$L$6+'РСТ РСО-А'!$H$9</f>
        <v>4425.25</v>
      </c>
      <c r="O435" s="119">
        <f>VLOOKUP($A435+ROUND((COLUMN()-2)/24,5),АТС!$A$41:$F$784,3)+'Иные услуги '!$C$5+'РСТ РСО-А'!$L$6+'РСТ РСО-А'!$H$9</f>
        <v>4430.9800000000005</v>
      </c>
      <c r="P435" s="119">
        <f>VLOOKUP($A435+ROUND((COLUMN()-2)/24,5),АТС!$A$41:$F$784,3)+'Иные услуги '!$C$5+'РСТ РСО-А'!$L$6+'РСТ РСО-А'!$H$9</f>
        <v>4415.3500000000004</v>
      </c>
      <c r="Q435" s="119">
        <f>VLOOKUP($A435+ROUND((COLUMN()-2)/24,5),АТС!$A$41:$F$784,3)+'Иные услуги '!$C$5+'РСТ РСО-А'!$L$6+'РСТ РСО-А'!$H$9</f>
        <v>4415.45</v>
      </c>
      <c r="R435" s="119">
        <f>VLOOKUP($A435+ROUND((COLUMN()-2)/24,5),АТС!$A$41:$F$784,3)+'Иные услуги '!$C$5+'РСТ РСО-А'!$L$6+'РСТ РСО-А'!$H$9</f>
        <v>4406.58</v>
      </c>
      <c r="S435" s="119">
        <f>VLOOKUP($A435+ROUND((COLUMN()-2)/24,5),АТС!$A$41:$F$784,3)+'Иные услуги '!$C$5+'РСТ РСО-А'!$L$6+'РСТ РСО-А'!$H$9</f>
        <v>4404.05</v>
      </c>
      <c r="T435" s="119">
        <f>VLOOKUP($A435+ROUND((COLUMN()-2)/24,5),АТС!$A$41:$F$784,3)+'Иные услуги '!$C$5+'РСТ РСО-А'!$L$6+'РСТ РСО-А'!$H$9</f>
        <v>4392.5600000000004</v>
      </c>
      <c r="U435" s="119">
        <f>VLOOKUP($A435+ROUND((COLUMN()-2)/24,5),АТС!$A$41:$F$784,3)+'Иные услуги '!$C$5+'РСТ РСО-А'!$L$6+'РСТ РСО-А'!$H$9</f>
        <v>4413.01</v>
      </c>
      <c r="V435" s="119">
        <f>VLOOKUP($A435+ROUND((COLUMN()-2)/24,5),АТС!$A$41:$F$784,3)+'Иные услуги '!$C$5+'РСТ РСО-А'!$L$6+'РСТ РСО-А'!$H$9</f>
        <v>4554.18</v>
      </c>
      <c r="W435" s="119">
        <f>VLOOKUP($A435+ROUND((COLUMN()-2)/24,5),АТС!$A$41:$F$784,3)+'Иные услуги '!$C$5+'РСТ РСО-А'!$L$6+'РСТ РСО-А'!$H$9</f>
        <v>4510.87</v>
      </c>
      <c r="X435" s="119">
        <f>VLOOKUP($A435+ROUND((COLUMN()-2)/24,5),АТС!$A$41:$F$784,3)+'Иные услуги '!$C$5+'РСТ РСО-А'!$L$6+'РСТ РСО-А'!$H$9</f>
        <v>4450.6899999999996</v>
      </c>
      <c r="Y435" s="119">
        <f>VLOOKUP($A435+ROUND((COLUMN()-2)/24,5),АТС!$A$41:$F$784,3)+'Иные услуги '!$C$5+'РСТ РСО-А'!$L$6+'РСТ РСО-А'!$H$9</f>
        <v>4511.32</v>
      </c>
    </row>
    <row r="436" spans="1:25" x14ac:dyDescent="0.2">
      <c r="A436" s="66">
        <f t="shared" si="12"/>
        <v>43323</v>
      </c>
      <c r="B436" s="119">
        <f>VLOOKUP($A436+ROUND((COLUMN()-2)/24,5),АТС!$A$41:$F$784,3)+'Иные услуги '!$C$5+'РСТ РСО-А'!$L$6+'РСТ РСО-А'!$H$9</f>
        <v>4374.33</v>
      </c>
      <c r="C436" s="119">
        <f>VLOOKUP($A436+ROUND((COLUMN()-2)/24,5),АТС!$A$41:$F$784,3)+'Иные услуги '!$C$5+'РСТ РСО-А'!$L$6+'РСТ РСО-А'!$H$9</f>
        <v>4383.78</v>
      </c>
      <c r="D436" s="119">
        <f>VLOOKUP($A436+ROUND((COLUMN()-2)/24,5),АТС!$A$41:$F$784,3)+'Иные услуги '!$C$5+'РСТ РСО-А'!$L$6+'РСТ РСО-А'!$H$9</f>
        <v>4384.88</v>
      </c>
      <c r="E436" s="119">
        <f>VLOOKUP($A436+ROUND((COLUMN()-2)/24,5),АТС!$A$41:$F$784,3)+'Иные услуги '!$C$5+'РСТ РСО-А'!$L$6+'РСТ РСО-А'!$H$9</f>
        <v>4381.34</v>
      </c>
      <c r="F436" s="119">
        <f>VLOOKUP($A436+ROUND((COLUMN()-2)/24,5),АТС!$A$41:$F$784,3)+'Иные услуги '!$C$5+'РСТ РСО-А'!$L$6+'РСТ РСО-А'!$H$9</f>
        <v>4398.92</v>
      </c>
      <c r="G436" s="119">
        <f>VLOOKUP($A436+ROUND((COLUMN()-2)/24,5),АТС!$A$41:$F$784,3)+'Иные услуги '!$C$5+'РСТ РСО-А'!$L$6+'РСТ РСО-А'!$H$9</f>
        <v>4386.59</v>
      </c>
      <c r="H436" s="119">
        <f>VLOOKUP($A436+ROUND((COLUMN()-2)/24,5),АТС!$A$41:$F$784,3)+'Иные услуги '!$C$5+'РСТ РСО-А'!$L$6+'РСТ РСО-А'!$H$9</f>
        <v>4403.46</v>
      </c>
      <c r="I436" s="119">
        <f>VLOOKUP($A436+ROUND((COLUMN()-2)/24,5),АТС!$A$41:$F$784,3)+'Иные услуги '!$C$5+'РСТ РСО-А'!$L$6+'РСТ РСО-А'!$H$9</f>
        <v>4364.0600000000004</v>
      </c>
      <c r="J436" s="119">
        <f>VLOOKUP($A436+ROUND((COLUMN()-2)/24,5),АТС!$A$41:$F$784,3)+'Иные услуги '!$C$5+'РСТ РСО-А'!$L$6+'РСТ РСО-А'!$H$9</f>
        <v>4596.46</v>
      </c>
      <c r="K436" s="119">
        <f>VLOOKUP($A436+ROUND((COLUMN()-2)/24,5),АТС!$A$41:$F$784,3)+'Иные услуги '!$C$5+'РСТ РСО-А'!$L$6+'РСТ РСО-А'!$H$9</f>
        <v>4487.71</v>
      </c>
      <c r="L436" s="119">
        <f>VLOOKUP($A436+ROUND((COLUMN()-2)/24,5),АТС!$A$41:$F$784,3)+'Иные услуги '!$C$5+'РСТ РСО-А'!$L$6+'РСТ РСО-А'!$H$9</f>
        <v>4427.83</v>
      </c>
      <c r="M436" s="119">
        <f>VLOOKUP($A436+ROUND((COLUMN()-2)/24,5),АТС!$A$41:$F$784,3)+'Иные услуги '!$C$5+'РСТ РСО-А'!$L$6+'РСТ РСО-А'!$H$9</f>
        <v>4427.2699999999995</v>
      </c>
      <c r="N436" s="119">
        <f>VLOOKUP($A436+ROUND((COLUMN()-2)/24,5),АТС!$A$41:$F$784,3)+'Иные услуги '!$C$5+'РСТ РСО-А'!$L$6+'РСТ РСО-А'!$H$9</f>
        <v>4427.46</v>
      </c>
      <c r="O436" s="119">
        <f>VLOOKUP($A436+ROUND((COLUMN()-2)/24,5),АТС!$A$41:$F$784,3)+'Иные услуги '!$C$5+'РСТ РСО-А'!$L$6+'РСТ РСО-А'!$H$9</f>
        <v>4430.16</v>
      </c>
      <c r="P436" s="119">
        <f>VLOOKUP($A436+ROUND((COLUMN()-2)/24,5),АТС!$A$41:$F$784,3)+'Иные услуги '!$C$5+'РСТ РСО-А'!$L$6+'РСТ РСО-А'!$H$9</f>
        <v>4430.3999999999996</v>
      </c>
      <c r="Q436" s="119">
        <f>VLOOKUP($A436+ROUND((COLUMN()-2)/24,5),АТС!$A$41:$F$784,3)+'Иные услуги '!$C$5+'РСТ РСО-А'!$L$6+'РСТ РСО-А'!$H$9</f>
        <v>4430.32</v>
      </c>
      <c r="R436" s="119">
        <f>VLOOKUP($A436+ROUND((COLUMN()-2)/24,5),АТС!$A$41:$F$784,3)+'Иные услуги '!$C$5+'РСТ РСО-А'!$L$6+'РСТ РСО-А'!$H$9</f>
        <v>4398.38</v>
      </c>
      <c r="S436" s="119">
        <f>VLOOKUP($A436+ROUND((COLUMN()-2)/24,5),АТС!$A$41:$F$784,3)+'Иные услуги '!$C$5+'РСТ РСО-А'!$L$6+'РСТ РСО-А'!$H$9</f>
        <v>4397.12</v>
      </c>
      <c r="T436" s="119">
        <f>VLOOKUP($A436+ROUND((COLUMN()-2)/24,5),АТС!$A$41:$F$784,3)+'Иные услуги '!$C$5+'РСТ РСО-А'!$L$6+'РСТ РСО-А'!$H$9</f>
        <v>4409.16</v>
      </c>
      <c r="U436" s="119">
        <f>VLOOKUP($A436+ROUND((COLUMN()-2)/24,5),АТС!$A$41:$F$784,3)+'Иные услуги '!$C$5+'РСТ РСО-А'!$L$6+'РСТ РСО-А'!$H$9</f>
        <v>4401.71</v>
      </c>
      <c r="V436" s="119">
        <f>VLOOKUP($A436+ROUND((COLUMN()-2)/24,5),АТС!$A$41:$F$784,3)+'Иные услуги '!$C$5+'РСТ РСО-А'!$L$6+'РСТ РСО-А'!$H$9</f>
        <v>4451.7</v>
      </c>
      <c r="W436" s="119">
        <f>VLOOKUP($A436+ROUND((COLUMN()-2)/24,5),АТС!$A$41:$F$784,3)+'Иные услуги '!$C$5+'РСТ РСО-А'!$L$6+'РСТ РСО-А'!$H$9</f>
        <v>4424.43</v>
      </c>
      <c r="X436" s="119">
        <f>VLOOKUP($A436+ROUND((COLUMN()-2)/24,5),АТС!$A$41:$F$784,3)+'Иные услуги '!$C$5+'РСТ РСО-А'!$L$6+'РСТ РСО-А'!$H$9</f>
        <v>4441.66</v>
      </c>
      <c r="Y436" s="119">
        <f>VLOOKUP($A436+ROUND((COLUMN()-2)/24,5),АТС!$A$41:$F$784,3)+'Иные услуги '!$C$5+'РСТ РСО-А'!$L$6+'РСТ РСО-А'!$H$9</f>
        <v>4993.22</v>
      </c>
    </row>
    <row r="437" spans="1:25" x14ac:dyDescent="0.2">
      <c r="A437" s="66">
        <f t="shared" si="12"/>
        <v>43324</v>
      </c>
      <c r="B437" s="119">
        <f>VLOOKUP($A437+ROUND((COLUMN()-2)/24,5),АТС!$A$41:$F$784,3)+'Иные услуги '!$C$5+'РСТ РСО-А'!$L$6+'РСТ РСО-А'!$H$9</f>
        <v>4368.09</v>
      </c>
      <c r="C437" s="119">
        <f>VLOOKUP($A437+ROUND((COLUMN()-2)/24,5),АТС!$A$41:$F$784,3)+'Иные услуги '!$C$5+'РСТ РСО-А'!$L$6+'РСТ РСО-А'!$H$9</f>
        <v>4404.1099999999997</v>
      </c>
      <c r="D437" s="119">
        <f>VLOOKUP($A437+ROUND((COLUMN()-2)/24,5),АТС!$A$41:$F$784,3)+'Иные услуги '!$C$5+'РСТ РСО-А'!$L$6+'РСТ РСО-А'!$H$9</f>
        <v>4450.9399999999996</v>
      </c>
      <c r="E437" s="119">
        <f>VLOOKUP($A437+ROUND((COLUMN()-2)/24,5),АТС!$A$41:$F$784,3)+'Иные услуги '!$C$5+'РСТ РСО-А'!$L$6+'РСТ РСО-А'!$H$9</f>
        <v>4480.99</v>
      </c>
      <c r="F437" s="119">
        <f>VLOOKUP($A437+ROUND((COLUMN()-2)/24,5),АТС!$A$41:$F$784,3)+'Иные услуги '!$C$5+'РСТ РСО-А'!$L$6+'РСТ РСО-А'!$H$9</f>
        <v>4450.17</v>
      </c>
      <c r="G437" s="119">
        <f>VLOOKUP($A437+ROUND((COLUMN()-2)/24,5),АТС!$A$41:$F$784,3)+'Иные услуги '!$C$5+'РСТ РСО-А'!$L$6+'РСТ РСО-А'!$H$9</f>
        <v>4460.12</v>
      </c>
      <c r="H437" s="119">
        <f>VLOOKUP($A437+ROUND((COLUMN()-2)/24,5),АТС!$A$41:$F$784,3)+'Иные услуги '!$C$5+'РСТ РСО-А'!$L$6+'РСТ РСО-А'!$H$9</f>
        <v>4628.88</v>
      </c>
      <c r="I437" s="119">
        <f>VLOOKUP($A437+ROUND((COLUMN()-2)/24,5),АТС!$A$41:$F$784,3)+'Иные услуги '!$C$5+'РСТ РСО-А'!$L$6+'РСТ РСО-А'!$H$9</f>
        <v>4430.88</v>
      </c>
      <c r="J437" s="119">
        <f>VLOOKUP($A437+ROUND((COLUMN()-2)/24,5),АТС!$A$41:$F$784,3)+'Иные услуги '!$C$5+'РСТ РСО-А'!$L$6+'РСТ РСО-А'!$H$9</f>
        <v>4650.76</v>
      </c>
      <c r="K437" s="119">
        <f>VLOOKUP($A437+ROUND((COLUMN()-2)/24,5),АТС!$A$41:$F$784,3)+'Иные услуги '!$C$5+'РСТ РСО-А'!$L$6+'РСТ РСО-А'!$H$9</f>
        <v>4531.6499999999996</v>
      </c>
      <c r="L437" s="119">
        <f>VLOOKUP($A437+ROUND((COLUMN()-2)/24,5),АТС!$A$41:$F$784,3)+'Иные услуги '!$C$5+'РСТ РСО-А'!$L$6+'РСТ РСО-А'!$H$9</f>
        <v>4458.18</v>
      </c>
      <c r="M437" s="119">
        <f>VLOOKUP($A437+ROUND((COLUMN()-2)/24,5),АТС!$A$41:$F$784,3)+'Иные услуги '!$C$5+'РСТ РСО-А'!$L$6+'РСТ РСО-А'!$H$9</f>
        <v>4441.3599999999997</v>
      </c>
      <c r="N437" s="119">
        <f>VLOOKUP($A437+ROUND((COLUMN()-2)/24,5),АТС!$A$41:$F$784,3)+'Иные услуги '!$C$5+'РСТ РСО-А'!$L$6+'РСТ РСО-А'!$H$9</f>
        <v>4458.8500000000004</v>
      </c>
      <c r="O437" s="119">
        <f>VLOOKUP($A437+ROUND((COLUMN()-2)/24,5),АТС!$A$41:$F$784,3)+'Иные услуги '!$C$5+'РСТ РСО-А'!$L$6+'РСТ РСО-А'!$H$9</f>
        <v>4461.01</v>
      </c>
      <c r="P437" s="119">
        <f>VLOOKUP($A437+ROUND((COLUMN()-2)/24,5),АТС!$A$41:$F$784,3)+'Иные услуги '!$C$5+'РСТ РСО-А'!$L$6+'РСТ РСО-А'!$H$9</f>
        <v>4496.45</v>
      </c>
      <c r="Q437" s="119">
        <f>VLOOKUP($A437+ROUND((COLUMN()-2)/24,5),АТС!$A$41:$F$784,3)+'Иные услуги '!$C$5+'РСТ РСО-А'!$L$6+'РСТ РСО-А'!$H$9</f>
        <v>4478.34</v>
      </c>
      <c r="R437" s="119">
        <f>VLOOKUP($A437+ROUND((COLUMN()-2)/24,5),АТС!$A$41:$F$784,3)+'Иные услуги '!$C$5+'РСТ РСО-А'!$L$6+'РСТ РСО-А'!$H$9</f>
        <v>4443.38</v>
      </c>
      <c r="S437" s="119">
        <f>VLOOKUP($A437+ROUND((COLUMN()-2)/24,5),АТС!$A$41:$F$784,3)+'Иные услуги '!$C$5+'РСТ РСО-А'!$L$6+'РСТ РСО-А'!$H$9</f>
        <v>4457.8</v>
      </c>
      <c r="T437" s="119">
        <f>VLOOKUP($A437+ROUND((COLUMN()-2)/24,5),АТС!$A$41:$F$784,3)+'Иные услуги '!$C$5+'РСТ РСО-А'!$L$6+'РСТ РСО-А'!$H$9</f>
        <v>4438.24</v>
      </c>
      <c r="U437" s="119">
        <f>VLOOKUP($A437+ROUND((COLUMN()-2)/24,5),АТС!$A$41:$F$784,3)+'Иные услуги '!$C$5+'РСТ РСО-А'!$L$6+'РСТ РСО-А'!$H$9</f>
        <v>4407.2699999999995</v>
      </c>
      <c r="V437" s="119">
        <f>VLOOKUP($A437+ROUND((COLUMN()-2)/24,5),АТС!$A$41:$F$784,3)+'Иные услуги '!$C$5+'РСТ РСО-А'!$L$6+'РСТ РСО-А'!$H$9</f>
        <v>4414.67</v>
      </c>
      <c r="W437" s="119">
        <f>VLOOKUP($A437+ROUND((COLUMN()-2)/24,5),АТС!$A$41:$F$784,3)+'Иные услуги '!$C$5+'РСТ РСО-А'!$L$6+'РСТ РСО-А'!$H$9</f>
        <v>4416.53</v>
      </c>
      <c r="X437" s="119">
        <f>VLOOKUP($A437+ROUND((COLUMN()-2)/24,5),АТС!$A$41:$F$784,3)+'Иные услуги '!$C$5+'РСТ РСО-А'!$L$6+'РСТ РСО-А'!$H$9</f>
        <v>4559.66</v>
      </c>
      <c r="Y437" s="119">
        <f>VLOOKUP($A437+ROUND((COLUMN()-2)/24,5),АТС!$A$41:$F$784,3)+'Иные услуги '!$C$5+'РСТ РСО-А'!$L$6+'РСТ РСО-А'!$H$9</f>
        <v>4904.8599999999997</v>
      </c>
    </row>
    <row r="438" spans="1:25" x14ac:dyDescent="0.2">
      <c r="A438" s="66">
        <f t="shared" si="12"/>
        <v>43325</v>
      </c>
      <c r="B438" s="119">
        <f>VLOOKUP($A438+ROUND((COLUMN()-2)/24,5),АТС!$A$41:$F$784,3)+'Иные услуги '!$C$5+'РСТ РСО-А'!$L$6+'РСТ РСО-А'!$H$9</f>
        <v>4364.08</v>
      </c>
      <c r="C438" s="119">
        <f>VLOOKUP($A438+ROUND((COLUMN()-2)/24,5),АТС!$A$41:$F$784,3)+'Иные услуги '!$C$5+'РСТ РСО-А'!$L$6+'РСТ РСО-А'!$H$9</f>
        <v>4379.68</v>
      </c>
      <c r="D438" s="119">
        <f>VLOOKUP($A438+ROUND((COLUMN()-2)/24,5),АТС!$A$41:$F$784,3)+'Иные услуги '!$C$5+'РСТ РСО-А'!$L$6+'РСТ РСО-А'!$H$9</f>
        <v>4379.16</v>
      </c>
      <c r="E438" s="119">
        <f>VLOOKUP($A438+ROUND((COLUMN()-2)/24,5),АТС!$A$41:$F$784,3)+'Иные услуги '!$C$5+'РСТ РСО-А'!$L$6+'РСТ РСО-А'!$H$9</f>
        <v>4378.6099999999997</v>
      </c>
      <c r="F438" s="119">
        <f>VLOOKUP($A438+ROUND((COLUMN()-2)/24,5),АТС!$A$41:$F$784,3)+'Иные услуги '!$C$5+'РСТ РСО-А'!$L$6+'РСТ РСО-А'!$H$9</f>
        <v>4378.63</v>
      </c>
      <c r="G438" s="119">
        <f>VLOOKUP($A438+ROUND((COLUMN()-2)/24,5),АТС!$A$41:$F$784,3)+'Иные услуги '!$C$5+'РСТ РСО-А'!$L$6+'РСТ РСО-А'!$H$9</f>
        <v>4379.72</v>
      </c>
      <c r="H438" s="119">
        <f>VLOOKUP($A438+ROUND((COLUMN()-2)/24,5),АТС!$A$41:$F$784,3)+'Иные услуги '!$C$5+'РСТ РСО-А'!$L$6+'РСТ РСО-А'!$H$9</f>
        <v>4426.3900000000003</v>
      </c>
      <c r="I438" s="119">
        <f>VLOOKUP($A438+ROUND((COLUMN()-2)/24,5),АТС!$A$41:$F$784,3)+'Иные услуги '!$C$5+'РСТ РСО-А'!$L$6+'РСТ РСО-А'!$H$9</f>
        <v>4364.54</v>
      </c>
      <c r="J438" s="119">
        <f>VLOOKUP($A438+ROUND((COLUMN()-2)/24,5),АТС!$A$41:$F$784,3)+'Иные услуги '!$C$5+'РСТ РСО-А'!$L$6+'РСТ РСО-А'!$H$9</f>
        <v>4523.05</v>
      </c>
      <c r="K438" s="119">
        <f>VLOOKUP($A438+ROUND((COLUMN()-2)/24,5),АТС!$A$41:$F$784,3)+'Иные услуги '!$C$5+'РСТ РСО-А'!$L$6+'РСТ РСО-А'!$H$9</f>
        <v>4416.63</v>
      </c>
      <c r="L438" s="119">
        <f>VLOOKUP($A438+ROUND((COLUMN()-2)/24,5),АТС!$A$41:$F$784,3)+'Иные услуги '!$C$5+'РСТ РСО-А'!$L$6+'РСТ РСО-А'!$H$9</f>
        <v>4386.99</v>
      </c>
      <c r="M438" s="119">
        <f>VLOOKUP($A438+ROUND((COLUMN()-2)/24,5),АТС!$A$41:$F$784,3)+'Иные услуги '!$C$5+'РСТ РСО-А'!$L$6+'РСТ РСО-А'!$H$9</f>
        <v>4361.5</v>
      </c>
      <c r="N438" s="119">
        <f>VLOOKUP($A438+ROUND((COLUMN()-2)/24,5),АТС!$A$41:$F$784,3)+'Иные услуги '!$C$5+'РСТ РСО-А'!$L$6+'РСТ РСО-А'!$H$9</f>
        <v>4374.75</v>
      </c>
      <c r="O438" s="119">
        <f>VLOOKUP($A438+ROUND((COLUMN()-2)/24,5),АТС!$A$41:$F$784,3)+'Иные услуги '!$C$5+'РСТ РСО-А'!$L$6+'РСТ РСО-А'!$H$9</f>
        <v>4378.8900000000003</v>
      </c>
      <c r="P438" s="119">
        <f>VLOOKUP($A438+ROUND((COLUMN()-2)/24,5),АТС!$A$41:$F$784,3)+'Иные услуги '!$C$5+'РСТ РСО-А'!$L$6+'РСТ РСО-А'!$H$9</f>
        <v>4382.57</v>
      </c>
      <c r="Q438" s="119">
        <f>VLOOKUP($A438+ROUND((COLUMN()-2)/24,5),АТС!$A$41:$F$784,3)+'Иные услуги '!$C$5+'РСТ РСО-А'!$L$6+'РСТ РСО-А'!$H$9</f>
        <v>4381.66</v>
      </c>
      <c r="R438" s="119">
        <f>VLOOKUP($A438+ROUND((COLUMN()-2)/24,5),АТС!$A$41:$F$784,3)+'Иные услуги '!$C$5+'РСТ РСО-А'!$L$6+'РСТ РСО-А'!$H$9</f>
        <v>4396.49</v>
      </c>
      <c r="S438" s="119">
        <f>VLOOKUP($A438+ROUND((COLUMN()-2)/24,5),АТС!$A$41:$F$784,3)+'Иные услуги '!$C$5+'РСТ РСО-А'!$L$6+'РСТ РСО-А'!$H$9</f>
        <v>4367.3599999999997</v>
      </c>
      <c r="T438" s="119">
        <f>VLOOKUP($A438+ROUND((COLUMN()-2)/24,5),АТС!$A$41:$F$784,3)+'Иные услуги '!$C$5+'РСТ РСО-А'!$L$6+'РСТ РСО-А'!$H$9</f>
        <v>4388.37</v>
      </c>
      <c r="U438" s="119">
        <f>VLOOKUP($A438+ROUND((COLUMN()-2)/24,5),АТС!$A$41:$F$784,3)+'Иные услуги '!$C$5+'РСТ РСО-А'!$L$6+'РСТ РСО-А'!$H$9</f>
        <v>4367.78</v>
      </c>
      <c r="V438" s="119">
        <f>VLOOKUP($A438+ROUND((COLUMN()-2)/24,5),АТС!$A$41:$F$784,3)+'Иные услуги '!$C$5+'РСТ РСО-А'!$L$6+'РСТ РСО-А'!$H$9</f>
        <v>4360.24</v>
      </c>
      <c r="W438" s="119">
        <f>VLOOKUP($A438+ROUND((COLUMN()-2)/24,5),АТС!$A$41:$F$784,3)+'Иные услуги '!$C$5+'РСТ РСО-А'!$L$6+'РСТ РСО-А'!$H$9</f>
        <v>4384.54</v>
      </c>
      <c r="X438" s="119">
        <f>VLOOKUP($A438+ROUND((COLUMN()-2)/24,5),АТС!$A$41:$F$784,3)+'Иные услуги '!$C$5+'РСТ РСО-А'!$L$6+'РСТ РСО-А'!$H$9</f>
        <v>4420.7699999999995</v>
      </c>
      <c r="Y438" s="119">
        <f>VLOOKUP($A438+ROUND((COLUMN()-2)/24,5),АТС!$A$41:$F$784,3)+'Иные услуги '!$C$5+'РСТ РСО-А'!$L$6+'РСТ РСО-А'!$H$9</f>
        <v>4665.26</v>
      </c>
    </row>
    <row r="439" spans="1:25" x14ac:dyDescent="0.2">
      <c r="A439" s="66">
        <f t="shared" si="12"/>
        <v>43326</v>
      </c>
      <c r="B439" s="119">
        <f>VLOOKUP($A439+ROUND((COLUMN()-2)/24,5),АТС!$A$41:$F$784,3)+'Иные услуги '!$C$5+'РСТ РСО-А'!$L$6+'РСТ РСО-А'!$H$9</f>
        <v>4378.09</v>
      </c>
      <c r="C439" s="119">
        <f>VLOOKUP($A439+ROUND((COLUMN()-2)/24,5),АТС!$A$41:$F$784,3)+'Иные услуги '!$C$5+'РСТ РСО-А'!$L$6+'РСТ РСО-А'!$H$9</f>
        <v>4360.96</v>
      </c>
      <c r="D439" s="119">
        <f>VLOOKUP($A439+ROUND((COLUMN()-2)/24,5),АТС!$A$41:$F$784,3)+'Иные услуги '!$C$5+'РСТ РСО-А'!$L$6+'РСТ РСО-А'!$H$9</f>
        <v>4386.03</v>
      </c>
      <c r="E439" s="119">
        <f>VLOOKUP($A439+ROUND((COLUMN()-2)/24,5),АТС!$A$41:$F$784,3)+'Иные услуги '!$C$5+'РСТ РСО-А'!$L$6+'РСТ РСО-А'!$H$9</f>
        <v>4394.07</v>
      </c>
      <c r="F439" s="119">
        <f>VLOOKUP($A439+ROUND((COLUMN()-2)/24,5),АТС!$A$41:$F$784,3)+'Иные услуги '!$C$5+'РСТ РСО-А'!$L$6+'РСТ РСО-А'!$H$9</f>
        <v>4393.82</v>
      </c>
      <c r="G439" s="119">
        <f>VLOOKUP($A439+ROUND((COLUMN()-2)/24,5),АТС!$A$41:$F$784,3)+'Иные услуги '!$C$5+'РСТ РСО-А'!$L$6+'РСТ РСО-А'!$H$9</f>
        <v>4391.0600000000004</v>
      </c>
      <c r="H439" s="119">
        <f>VLOOKUP($A439+ROUND((COLUMN()-2)/24,5),АТС!$A$41:$F$784,3)+'Иные услуги '!$C$5+'РСТ РСО-А'!$L$6+'РСТ РСО-А'!$H$9</f>
        <v>4452.3</v>
      </c>
      <c r="I439" s="119">
        <f>VLOOKUP($A439+ROUND((COLUMN()-2)/24,5),АТС!$A$41:$F$784,3)+'Иные услуги '!$C$5+'РСТ РСО-А'!$L$6+'РСТ РСО-А'!$H$9</f>
        <v>4407.3</v>
      </c>
      <c r="J439" s="119">
        <f>VLOOKUP($A439+ROUND((COLUMN()-2)/24,5),АТС!$A$41:$F$784,3)+'Иные услуги '!$C$5+'РСТ РСО-А'!$L$6+'РСТ РСО-А'!$H$9</f>
        <v>4579.4800000000005</v>
      </c>
      <c r="K439" s="119">
        <f>VLOOKUP($A439+ROUND((COLUMN()-2)/24,5),АТС!$A$41:$F$784,3)+'Иные услуги '!$C$5+'РСТ РСО-А'!$L$6+'РСТ РСО-А'!$H$9</f>
        <v>4393.84</v>
      </c>
      <c r="L439" s="119">
        <f>VLOOKUP($A439+ROUND((COLUMN()-2)/24,5),АТС!$A$41:$F$784,3)+'Иные услуги '!$C$5+'РСТ РСО-А'!$L$6+'РСТ РСО-А'!$H$9</f>
        <v>4380.05</v>
      </c>
      <c r="M439" s="119">
        <f>VLOOKUP($A439+ROUND((COLUMN()-2)/24,5),АТС!$A$41:$F$784,3)+'Иные услуги '!$C$5+'РСТ РСО-А'!$L$6+'РСТ РСО-А'!$H$9</f>
        <v>4380.3500000000004</v>
      </c>
      <c r="N439" s="119">
        <f>VLOOKUP($A439+ROUND((COLUMN()-2)/24,5),АТС!$A$41:$F$784,3)+'Иные услуги '!$C$5+'РСТ РСО-А'!$L$6+'РСТ РСО-А'!$H$9</f>
        <v>4380.34</v>
      </c>
      <c r="O439" s="119">
        <f>VLOOKUP($A439+ROUND((COLUMN()-2)/24,5),АТС!$A$41:$F$784,3)+'Иные услуги '!$C$5+'РСТ РСО-А'!$L$6+'РСТ РСО-А'!$H$9</f>
        <v>4384.2699999999995</v>
      </c>
      <c r="P439" s="119">
        <f>VLOOKUP($A439+ROUND((COLUMN()-2)/24,5),АТС!$A$41:$F$784,3)+'Иные услуги '!$C$5+'РСТ РСО-А'!$L$6+'РСТ РСО-А'!$H$9</f>
        <v>4384.2</v>
      </c>
      <c r="Q439" s="119">
        <f>VLOOKUP($A439+ROUND((COLUMN()-2)/24,5),АТС!$A$41:$F$784,3)+'Иные услуги '!$C$5+'РСТ РСО-А'!$L$6+'РСТ РСО-А'!$H$9</f>
        <v>4384.1499999999996</v>
      </c>
      <c r="R439" s="119">
        <f>VLOOKUP($A439+ROUND((COLUMN()-2)/24,5),АТС!$A$41:$F$784,3)+'Иные услуги '!$C$5+'РСТ РСО-А'!$L$6+'РСТ РСО-А'!$H$9</f>
        <v>4384.1499999999996</v>
      </c>
      <c r="S439" s="119">
        <f>VLOOKUP($A439+ROUND((COLUMN()-2)/24,5),АТС!$A$41:$F$784,3)+'Иные услуги '!$C$5+'РСТ РСО-А'!$L$6+'РСТ РСО-А'!$H$9</f>
        <v>4384.0199999999995</v>
      </c>
      <c r="T439" s="119">
        <f>VLOOKUP($A439+ROUND((COLUMN()-2)/24,5),АТС!$A$41:$F$784,3)+'Иные услуги '!$C$5+'РСТ РСО-А'!$L$6+'РСТ РСО-А'!$H$9</f>
        <v>4379.5</v>
      </c>
      <c r="U439" s="119">
        <f>VLOOKUP($A439+ROUND((COLUMN()-2)/24,5),АТС!$A$41:$F$784,3)+'Иные услуги '!$C$5+'РСТ РСО-А'!$L$6+'РСТ РСО-А'!$H$9</f>
        <v>4426.9399999999996</v>
      </c>
      <c r="V439" s="119">
        <f>VLOOKUP($A439+ROUND((COLUMN()-2)/24,5),АТС!$A$41:$F$784,3)+'Иные услуги '!$C$5+'РСТ РСО-А'!$L$6+'РСТ РСО-А'!$H$9</f>
        <v>4507.49</v>
      </c>
      <c r="W439" s="119">
        <f>VLOOKUP($A439+ROUND((COLUMN()-2)/24,5),АТС!$A$41:$F$784,3)+'Иные услуги '!$C$5+'РСТ РСО-А'!$L$6+'РСТ РСО-А'!$H$9</f>
        <v>4483.59</v>
      </c>
      <c r="X439" s="119">
        <f>VLOOKUP($A439+ROUND((COLUMN()-2)/24,5),АТС!$A$41:$F$784,3)+'Иные услуги '!$C$5+'РСТ РСО-А'!$L$6+'РСТ РСО-А'!$H$9</f>
        <v>4416.5</v>
      </c>
      <c r="Y439" s="119">
        <f>VLOOKUP($A439+ROUND((COLUMN()-2)/24,5),АТС!$A$41:$F$784,3)+'Иные услуги '!$C$5+'РСТ РСО-А'!$L$6+'РСТ РСО-А'!$H$9</f>
        <v>4515.0600000000004</v>
      </c>
    </row>
    <row r="440" spans="1:25" x14ac:dyDescent="0.2">
      <c r="A440" s="66">
        <f t="shared" si="12"/>
        <v>43327</v>
      </c>
      <c r="B440" s="119">
        <f>VLOOKUP($A440+ROUND((COLUMN()-2)/24,5),АТС!$A$41:$F$784,3)+'Иные услуги '!$C$5+'РСТ РСО-А'!$L$6+'РСТ РСО-А'!$H$9</f>
        <v>4376.5</v>
      </c>
      <c r="C440" s="119">
        <f>VLOOKUP($A440+ROUND((COLUMN()-2)/24,5),АТС!$A$41:$F$784,3)+'Иные услуги '!$C$5+'РСТ РСО-А'!$L$6+'РСТ РСО-А'!$H$9</f>
        <v>4360.47</v>
      </c>
      <c r="D440" s="119">
        <f>VLOOKUP($A440+ROUND((COLUMN()-2)/24,5),АТС!$A$41:$F$784,3)+'Иные услуги '!$C$5+'РСТ РСО-А'!$L$6+'РСТ РСО-А'!$H$9</f>
        <v>4370.2699999999995</v>
      </c>
      <c r="E440" s="119">
        <f>VLOOKUP($A440+ROUND((COLUMN()-2)/24,5),АТС!$A$41:$F$784,3)+'Иные услуги '!$C$5+'РСТ РСО-А'!$L$6+'РСТ РСО-А'!$H$9</f>
        <v>4378.45</v>
      </c>
      <c r="F440" s="119">
        <f>VLOOKUP($A440+ROUND((COLUMN()-2)/24,5),АТС!$A$41:$F$784,3)+'Иные услуги '!$C$5+'РСТ РСО-А'!$L$6+'РСТ РСО-А'!$H$9</f>
        <v>4378.5</v>
      </c>
      <c r="G440" s="119">
        <f>VLOOKUP($A440+ROUND((COLUMN()-2)/24,5),АТС!$A$41:$F$784,3)+'Иные услуги '!$C$5+'РСТ РСО-А'!$L$6+'РСТ РСО-А'!$H$9</f>
        <v>4395.74</v>
      </c>
      <c r="H440" s="119">
        <f>VLOOKUP($A440+ROUND((COLUMN()-2)/24,5),АТС!$A$41:$F$784,3)+'Иные услуги '!$C$5+'РСТ РСО-А'!$L$6+'РСТ РСО-А'!$H$9</f>
        <v>4392.43</v>
      </c>
      <c r="I440" s="119">
        <f>VLOOKUP($A440+ROUND((COLUMN()-2)/24,5),АТС!$A$41:$F$784,3)+'Иные услуги '!$C$5+'РСТ РСО-А'!$L$6+'РСТ РСО-А'!$H$9</f>
        <v>4399.7300000000005</v>
      </c>
      <c r="J440" s="119">
        <f>VLOOKUP($A440+ROUND((COLUMN()-2)/24,5),АТС!$A$41:$F$784,3)+'Иные услуги '!$C$5+'РСТ РСО-А'!$L$6+'РСТ РСО-А'!$H$9</f>
        <v>4478.88</v>
      </c>
      <c r="K440" s="119">
        <f>VLOOKUP($A440+ROUND((COLUMN()-2)/24,5),АТС!$A$41:$F$784,3)+'Иные услуги '!$C$5+'РСТ РСО-А'!$L$6+'РСТ РСО-А'!$H$9</f>
        <v>4394.67</v>
      </c>
      <c r="L440" s="119">
        <f>VLOOKUP($A440+ROUND((COLUMN()-2)/24,5),АТС!$A$41:$F$784,3)+'Иные услуги '!$C$5+'РСТ РСО-А'!$L$6+'РСТ РСО-А'!$H$9</f>
        <v>4426.07</v>
      </c>
      <c r="M440" s="119">
        <f>VLOOKUP($A440+ROUND((COLUMN()-2)/24,5),АТС!$A$41:$F$784,3)+'Иные услуги '!$C$5+'РСТ РСО-А'!$L$6+'РСТ РСО-А'!$H$9</f>
        <v>4380.5600000000004</v>
      </c>
      <c r="N440" s="119">
        <f>VLOOKUP($A440+ROUND((COLUMN()-2)/24,5),АТС!$A$41:$F$784,3)+'Иные услуги '!$C$5+'РСТ РСО-А'!$L$6+'РСТ РСО-А'!$H$9</f>
        <v>4380.97</v>
      </c>
      <c r="O440" s="119">
        <f>VLOOKUP($A440+ROUND((COLUMN()-2)/24,5),АТС!$A$41:$F$784,3)+'Иные услуги '!$C$5+'РСТ РСО-А'!$L$6+'РСТ РСО-А'!$H$9</f>
        <v>4384.4800000000005</v>
      </c>
      <c r="P440" s="119">
        <f>VLOOKUP($A440+ROUND((COLUMN()-2)/24,5),АТС!$A$41:$F$784,3)+'Иные услуги '!$C$5+'РСТ РСО-А'!$L$6+'РСТ РСО-А'!$H$9</f>
        <v>4384.37</v>
      </c>
      <c r="Q440" s="119">
        <f>VLOOKUP($A440+ROUND((COLUMN()-2)/24,5),АТС!$A$41:$F$784,3)+'Иные услуги '!$C$5+'РСТ РСО-А'!$L$6+'РСТ РСО-А'!$H$9</f>
        <v>4384.08</v>
      </c>
      <c r="R440" s="119">
        <f>VLOOKUP($A440+ROUND((COLUMN()-2)/24,5),АТС!$A$41:$F$784,3)+'Иные услуги '!$C$5+'РСТ РСО-А'!$L$6+'РСТ РСО-А'!$H$9</f>
        <v>4383.72</v>
      </c>
      <c r="S440" s="119">
        <f>VLOOKUP($A440+ROUND((COLUMN()-2)/24,5),АТС!$A$41:$F$784,3)+'Иные услуги '!$C$5+'РСТ РСО-А'!$L$6+'РСТ РСО-А'!$H$9</f>
        <v>4397.46</v>
      </c>
      <c r="T440" s="119">
        <f>VLOOKUP($A440+ROUND((COLUMN()-2)/24,5),АТС!$A$41:$F$784,3)+'Иные услуги '!$C$5+'РСТ РСО-А'!$L$6+'РСТ РСО-А'!$H$9</f>
        <v>4393.3599999999997</v>
      </c>
      <c r="U440" s="119">
        <f>VLOOKUP($A440+ROUND((COLUMN()-2)/24,5),АТС!$A$41:$F$784,3)+'Иные услуги '!$C$5+'РСТ РСО-А'!$L$6+'РСТ РСО-А'!$H$9</f>
        <v>4406.93</v>
      </c>
      <c r="V440" s="119">
        <f>VLOOKUP($A440+ROUND((COLUMN()-2)/24,5),АТС!$A$41:$F$784,3)+'Иные услуги '!$C$5+'РСТ РСО-А'!$L$6+'РСТ РСО-А'!$H$9</f>
        <v>4495.6499999999996</v>
      </c>
      <c r="W440" s="119">
        <f>VLOOKUP($A440+ROUND((COLUMN()-2)/24,5),АТС!$A$41:$F$784,3)+'Иные услуги '!$C$5+'РСТ РСО-А'!$L$6+'РСТ РСО-А'!$H$9</f>
        <v>4421.17</v>
      </c>
      <c r="X440" s="119">
        <f>VLOOKUP($A440+ROUND((COLUMN()-2)/24,5),АТС!$A$41:$F$784,3)+'Иные услуги '!$C$5+'РСТ РСО-А'!$L$6+'РСТ РСО-А'!$H$9</f>
        <v>4416.3999999999996</v>
      </c>
      <c r="Y440" s="119">
        <f>VLOOKUP($A440+ROUND((COLUMN()-2)/24,5),АТС!$A$41:$F$784,3)+'Иные услуги '!$C$5+'РСТ РСО-А'!$L$6+'РСТ РСО-А'!$H$9</f>
        <v>4776.53</v>
      </c>
    </row>
    <row r="441" spans="1:25" x14ac:dyDescent="0.2">
      <c r="A441" s="66">
        <f t="shared" si="12"/>
        <v>43328</v>
      </c>
      <c r="B441" s="119">
        <f>VLOOKUP($A441+ROUND((COLUMN()-2)/24,5),АТС!$A$41:$F$784,3)+'Иные услуги '!$C$5+'РСТ РСО-А'!$L$6+'РСТ РСО-А'!$H$9</f>
        <v>4374.34</v>
      </c>
      <c r="C441" s="119">
        <f>VLOOKUP($A441+ROUND((COLUMN()-2)/24,5),АТС!$A$41:$F$784,3)+'Иные услуги '!$C$5+'РСТ РСО-А'!$L$6+'РСТ РСО-А'!$H$9</f>
        <v>4361.16</v>
      </c>
      <c r="D441" s="119">
        <f>VLOOKUP($A441+ROUND((COLUMN()-2)/24,5),АТС!$A$41:$F$784,3)+'Иные услуги '!$C$5+'РСТ РСО-А'!$L$6+'РСТ РСО-А'!$H$9</f>
        <v>4370.4800000000005</v>
      </c>
      <c r="E441" s="119">
        <f>VLOOKUP($A441+ROUND((COLUMN()-2)/24,5),АТС!$A$41:$F$784,3)+'Иные услуги '!$C$5+'РСТ РСО-А'!$L$6+'РСТ РСО-А'!$H$9</f>
        <v>4378.2300000000005</v>
      </c>
      <c r="F441" s="119">
        <f>VLOOKUP($A441+ROUND((COLUMN()-2)/24,5),АТС!$A$41:$F$784,3)+'Иные услуги '!$C$5+'РСТ РСО-А'!$L$6+'РСТ РСО-А'!$H$9</f>
        <v>4379.08</v>
      </c>
      <c r="G441" s="119">
        <f>VLOOKUP($A441+ROUND((COLUMN()-2)/24,5),АТС!$A$41:$F$784,3)+'Иные услуги '!$C$5+'РСТ РСО-А'!$L$6+'РСТ РСО-А'!$H$9</f>
        <v>4395.3500000000004</v>
      </c>
      <c r="H441" s="119">
        <f>VLOOKUP($A441+ROUND((COLUMN()-2)/24,5),АТС!$A$41:$F$784,3)+'Иные услуги '!$C$5+'РСТ РСО-А'!$L$6+'РСТ РСО-А'!$H$9</f>
        <v>4389.83</v>
      </c>
      <c r="I441" s="119">
        <f>VLOOKUP($A441+ROUND((COLUMN()-2)/24,5),АТС!$A$41:$F$784,3)+'Иные услуги '!$C$5+'РСТ РСО-А'!$L$6+'РСТ РСО-А'!$H$9</f>
        <v>4415.67</v>
      </c>
      <c r="J441" s="119">
        <f>VLOOKUP($A441+ROUND((COLUMN()-2)/24,5),АТС!$A$41:$F$784,3)+'Иные услуги '!$C$5+'РСТ РСО-А'!$L$6+'РСТ РСО-А'!$H$9</f>
        <v>4481.28</v>
      </c>
      <c r="K441" s="119">
        <f>VLOOKUP($A441+ROUND((COLUMN()-2)/24,5),АТС!$A$41:$F$784,3)+'Иные услуги '!$C$5+'РСТ РСО-А'!$L$6+'РСТ РСО-А'!$H$9</f>
        <v>4393.2699999999995</v>
      </c>
      <c r="L441" s="119">
        <f>VLOOKUP($A441+ROUND((COLUMN()-2)/24,5),АТС!$A$41:$F$784,3)+'Иные услуги '!$C$5+'РСТ РСО-А'!$L$6+'РСТ РСО-А'!$H$9</f>
        <v>4378.79</v>
      </c>
      <c r="M441" s="119">
        <f>VLOOKUP($A441+ROUND((COLUMN()-2)/24,5),АТС!$A$41:$F$784,3)+'Иные услуги '!$C$5+'РСТ РСО-А'!$L$6+'РСТ РСО-А'!$H$9</f>
        <v>4378.92</v>
      </c>
      <c r="N441" s="119">
        <f>VLOOKUP($A441+ROUND((COLUMN()-2)/24,5),АТС!$A$41:$F$784,3)+'Иные услуги '!$C$5+'РСТ РСО-А'!$L$6+'РСТ РСО-А'!$H$9</f>
        <v>4378.7300000000005</v>
      </c>
      <c r="O441" s="119">
        <f>VLOOKUP($A441+ROUND((COLUMN()-2)/24,5),АТС!$A$41:$F$784,3)+'Иные услуги '!$C$5+'РСТ РСО-А'!$L$6+'РСТ РСО-А'!$H$9</f>
        <v>4383.09</v>
      </c>
      <c r="P441" s="119">
        <f>VLOOKUP($A441+ROUND((COLUMN()-2)/24,5),АТС!$A$41:$F$784,3)+'Иные услуги '!$C$5+'РСТ РСО-А'!$L$6+'РСТ РСО-А'!$H$9</f>
        <v>4383.26</v>
      </c>
      <c r="Q441" s="119">
        <f>VLOOKUP($A441+ROUND((COLUMN()-2)/24,5),АТС!$A$41:$F$784,3)+'Иные услуги '!$C$5+'РСТ РСО-А'!$L$6+'РСТ РСО-А'!$H$9</f>
        <v>4383.1400000000003</v>
      </c>
      <c r="R441" s="119">
        <f>VLOOKUP($A441+ROUND((COLUMN()-2)/24,5),АТС!$A$41:$F$784,3)+'Иные услуги '!$C$5+'РСТ РСО-А'!$L$6+'РСТ РСО-А'!$H$9</f>
        <v>4383.42</v>
      </c>
      <c r="S441" s="119">
        <f>VLOOKUP($A441+ROUND((COLUMN()-2)/24,5),АТС!$A$41:$F$784,3)+'Иные услуги '!$C$5+'РСТ РСО-А'!$L$6+'РСТ РСО-А'!$H$9</f>
        <v>4397.08</v>
      </c>
      <c r="T441" s="119">
        <f>VLOOKUP($A441+ROUND((COLUMN()-2)/24,5),АТС!$A$41:$F$784,3)+'Иные услуги '!$C$5+'РСТ РСО-А'!$L$6+'РСТ РСО-А'!$H$9</f>
        <v>4394.6499999999996</v>
      </c>
      <c r="U441" s="119">
        <f>VLOOKUP($A441+ROUND((COLUMN()-2)/24,5),АТС!$A$41:$F$784,3)+'Иные услуги '!$C$5+'РСТ РСО-А'!$L$6+'РСТ РСО-А'!$H$9</f>
        <v>4388.8599999999997</v>
      </c>
      <c r="V441" s="119">
        <f>VLOOKUP($A441+ROUND((COLUMN()-2)/24,5),АТС!$A$41:$F$784,3)+'Иные услуги '!$C$5+'РСТ РСО-А'!$L$6+'РСТ РСО-А'!$H$9</f>
        <v>4479.8999999999996</v>
      </c>
      <c r="W441" s="119">
        <f>VLOOKUP($A441+ROUND((COLUMN()-2)/24,5),АТС!$A$41:$F$784,3)+'Иные услуги '!$C$5+'РСТ РСО-А'!$L$6+'РСТ РСО-А'!$H$9</f>
        <v>4423.87</v>
      </c>
      <c r="X441" s="119">
        <f>VLOOKUP($A441+ROUND((COLUMN()-2)/24,5),АТС!$A$41:$F$784,3)+'Иные услуги '!$C$5+'РСТ РСО-А'!$L$6+'РСТ РСО-А'!$H$9</f>
        <v>4419.43</v>
      </c>
      <c r="Y441" s="119">
        <f>VLOOKUP($A441+ROUND((COLUMN()-2)/24,5),АТС!$A$41:$F$784,3)+'Иные услуги '!$C$5+'РСТ РСО-А'!$L$6+'РСТ РСО-А'!$H$9</f>
        <v>4782.46</v>
      </c>
    </row>
    <row r="442" spans="1:25" x14ac:dyDescent="0.2">
      <c r="A442" s="66">
        <f t="shared" si="12"/>
        <v>43329</v>
      </c>
      <c r="B442" s="119">
        <f>VLOOKUP($A442+ROUND((COLUMN()-2)/24,5),АТС!$A$41:$F$784,3)+'Иные услуги '!$C$5+'РСТ РСО-А'!$L$6+'РСТ РСО-А'!$H$9</f>
        <v>4378.3100000000004</v>
      </c>
      <c r="C442" s="119">
        <f>VLOOKUP($A442+ROUND((COLUMN()-2)/24,5),АТС!$A$41:$F$784,3)+'Иные услуги '!$C$5+'РСТ РСО-А'!$L$6+'РСТ РСО-А'!$H$9</f>
        <v>4362.21</v>
      </c>
      <c r="D442" s="119">
        <f>VLOOKUP($A442+ROUND((COLUMN()-2)/24,5),АТС!$A$41:$F$784,3)+'Иные услуги '!$C$5+'РСТ РСО-А'!$L$6+'РСТ РСО-А'!$H$9</f>
        <v>4370.76</v>
      </c>
      <c r="E442" s="119">
        <f>VLOOKUP($A442+ROUND((COLUMN()-2)/24,5),АТС!$A$41:$F$784,3)+'Иные услуги '!$C$5+'РСТ РСО-А'!$L$6+'РСТ РСО-А'!$H$9</f>
        <v>4370.3999999999996</v>
      </c>
      <c r="F442" s="119">
        <f>VLOOKUP($A442+ROUND((COLUMN()-2)/24,5),АТС!$A$41:$F$784,3)+'Иные услуги '!$C$5+'РСТ РСО-А'!$L$6+'РСТ РСО-А'!$H$9</f>
        <v>4370.4800000000005</v>
      </c>
      <c r="G442" s="119">
        <f>VLOOKUP($A442+ROUND((COLUMN()-2)/24,5),АТС!$A$41:$F$784,3)+'Иные услуги '!$C$5+'РСТ РСО-А'!$L$6+'РСТ РСО-А'!$H$9</f>
        <v>4389.21</v>
      </c>
      <c r="H442" s="119">
        <f>VLOOKUP($A442+ROUND((COLUMN()-2)/24,5),АТС!$A$41:$F$784,3)+'Иные услуги '!$C$5+'РСТ РСО-А'!$L$6+'РСТ РСО-А'!$H$9</f>
        <v>4377.49</v>
      </c>
      <c r="I442" s="119">
        <f>VLOOKUP($A442+ROUND((COLUMN()-2)/24,5),АТС!$A$41:$F$784,3)+'Иные услуги '!$C$5+'РСТ РСО-А'!$L$6+'РСТ РСО-А'!$H$9</f>
        <v>4440.55</v>
      </c>
      <c r="J442" s="119">
        <f>VLOOKUP($A442+ROUND((COLUMN()-2)/24,5),АТС!$A$41:$F$784,3)+'Иные услуги '!$C$5+'РСТ РСО-А'!$L$6+'РСТ РСО-А'!$H$9</f>
        <v>4502.57</v>
      </c>
      <c r="K442" s="119">
        <f>VLOOKUP($A442+ROUND((COLUMN()-2)/24,5),АТС!$A$41:$F$784,3)+'Иные услуги '!$C$5+'РСТ РСО-А'!$L$6+'РСТ РСО-А'!$H$9</f>
        <v>4387.18</v>
      </c>
      <c r="L442" s="119">
        <f>VLOOKUP($A442+ROUND((COLUMN()-2)/24,5),АТС!$A$41:$F$784,3)+'Иные услуги '!$C$5+'РСТ РСО-А'!$L$6+'РСТ РСО-А'!$H$9</f>
        <v>4373</v>
      </c>
      <c r="M442" s="119">
        <f>VLOOKUP($A442+ROUND((COLUMN()-2)/24,5),АТС!$A$41:$F$784,3)+'Иные услуги '!$C$5+'РСТ РСО-А'!$L$6+'РСТ РСО-А'!$H$9</f>
        <v>4376.37</v>
      </c>
      <c r="N442" s="119">
        <f>VLOOKUP($A442+ROUND((COLUMN()-2)/24,5),АТС!$A$41:$F$784,3)+'Иные услуги '!$C$5+'РСТ РСО-А'!$L$6+'РСТ РСО-А'!$H$9</f>
        <v>4375.97</v>
      </c>
      <c r="O442" s="119">
        <f>VLOOKUP($A442+ROUND((COLUMN()-2)/24,5),АТС!$A$41:$F$784,3)+'Иные услуги '!$C$5+'РСТ РСО-А'!$L$6+'РСТ РСО-А'!$H$9</f>
        <v>4376.07</v>
      </c>
      <c r="P442" s="119">
        <f>VLOOKUP($A442+ROUND((COLUMN()-2)/24,5),АТС!$A$41:$F$784,3)+'Иные услуги '!$C$5+'РСТ РСО-А'!$L$6+'РСТ РСО-А'!$H$9</f>
        <v>4375.93</v>
      </c>
      <c r="Q442" s="119">
        <f>VLOOKUP($A442+ROUND((COLUMN()-2)/24,5),АТС!$A$41:$F$784,3)+'Иные услуги '!$C$5+'РСТ РСО-А'!$L$6+'РСТ РСО-А'!$H$9</f>
        <v>4372.91</v>
      </c>
      <c r="R442" s="119">
        <f>VLOOKUP($A442+ROUND((COLUMN()-2)/24,5),АТС!$A$41:$F$784,3)+'Иные услуги '!$C$5+'РСТ РСО-А'!$L$6+'РСТ РСО-А'!$H$9</f>
        <v>4372.8599999999997</v>
      </c>
      <c r="S442" s="119">
        <f>VLOOKUP($A442+ROUND((COLUMN()-2)/24,5),АТС!$A$41:$F$784,3)+'Иные услуги '!$C$5+'РСТ РСО-А'!$L$6+'РСТ РСО-А'!$H$9</f>
        <v>4386.75</v>
      </c>
      <c r="T442" s="119">
        <f>VLOOKUP($A442+ROUND((COLUMN()-2)/24,5),АТС!$A$41:$F$784,3)+'Иные услуги '!$C$5+'РСТ РСО-А'!$L$6+'РСТ РСО-А'!$H$9</f>
        <v>4401.24</v>
      </c>
      <c r="U442" s="119">
        <f>VLOOKUP($A442+ROUND((COLUMN()-2)/24,5),АТС!$A$41:$F$784,3)+'Иные услуги '!$C$5+'РСТ РСО-А'!$L$6+'РСТ РСО-А'!$H$9</f>
        <v>4383.46</v>
      </c>
      <c r="V442" s="119">
        <f>VLOOKUP($A442+ROUND((COLUMN()-2)/24,5),АТС!$A$41:$F$784,3)+'Иные услуги '!$C$5+'РСТ РСО-А'!$L$6+'РСТ РСО-А'!$H$9</f>
        <v>4491.34</v>
      </c>
      <c r="W442" s="119">
        <f>VLOOKUP($A442+ROUND((COLUMN()-2)/24,5),АТС!$A$41:$F$784,3)+'Иные услуги '!$C$5+'РСТ РСО-А'!$L$6+'РСТ РСО-А'!$H$9</f>
        <v>4411.49</v>
      </c>
      <c r="X442" s="119">
        <f>VLOOKUP($A442+ROUND((COLUMN()-2)/24,5),АТС!$A$41:$F$784,3)+'Иные услуги '!$C$5+'РСТ РСО-А'!$L$6+'РСТ РСО-А'!$H$9</f>
        <v>4405.8599999999997</v>
      </c>
      <c r="Y442" s="119">
        <f>VLOOKUP($A442+ROUND((COLUMN()-2)/24,5),АТС!$A$41:$F$784,3)+'Иные услуги '!$C$5+'РСТ РСО-А'!$L$6+'РСТ РСО-А'!$H$9</f>
        <v>4845.17</v>
      </c>
    </row>
    <row r="443" spans="1:25" x14ac:dyDescent="0.2">
      <c r="A443" s="66">
        <f t="shared" si="12"/>
        <v>43330</v>
      </c>
      <c r="B443" s="119">
        <f>VLOOKUP($A443+ROUND((COLUMN()-2)/24,5),АТС!$A$41:$F$784,3)+'Иные услуги '!$C$5+'РСТ РСО-А'!$L$6+'РСТ РСО-А'!$H$9</f>
        <v>4413.2699999999995</v>
      </c>
      <c r="C443" s="119">
        <f>VLOOKUP($A443+ROUND((COLUMN()-2)/24,5),АТС!$A$41:$F$784,3)+'Иные услуги '!$C$5+'РСТ РСО-А'!$L$6+'РСТ РСО-А'!$H$9</f>
        <v>4366.47</v>
      </c>
      <c r="D443" s="119">
        <f>VLOOKUP($A443+ROUND((COLUMN()-2)/24,5),АТС!$A$41:$F$784,3)+'Иные услуги '!$C$5+'РСТ РСО-А'!$L$6+'РСТ РСО-А'!$H$9</f>
        <v>4374.59</v>
      </c>
      <c r="E443" s="119">
        <f>VLOOKUP($A443+ROUND((COLUMN()-2)/24,5),АТС!$A$41:$F$784,3)+'Иные услуги '!$C$5+'РСТ РСО-А'!$L$6+'РСТ РСО-А'!$H$9</f>
        <v>4373.4800000000005</v>
      </c>
      <c r="F443" s="119">
        <f>VLOOKUP($A443+ROUND((COLUMN()-2)/24,5),АТС!$A$41:$F$784,3)+'Иные услуги '!$C$5+'РСТ РСО-А'!$L$6+'РСТ РСО-А'!$H$9</f>
        <v>4374.79</v>
      </c>
      <c r="G443" s="119">
        <f>VLOOKUP($A443+ROUND((COLUMN()-2)/24,5),АТС!$A$41:$F$784,3)+'Иные услуги '!$C$5+'РСТ РСО-А'!$L$6+'РСТ РСО-А'!$H$9</f>
        <v>4392.1899999999996</v>
      </c>
      <c r="H443" s="119">
        <f>VLOOKUP($A443+ROUND((COLUMN()-2)/24,5),АТС!$A$41:$F$784,3)+'Иные услуги '!$C$5+'РСТ РСО-А'!$L$6+'РСТ РСО-А'!$H$9</f>
        <v>4413.7</v>
      </c>
      <c r="I443" s="119">
        <f>VLOOKUP($A443+ROUND((COLUMN()-2)/24,5),АТС!$A$41:$F$784,3)+'Иные услуги '!$C$5+'РСТ РСО-А'!$L$6+'РСТ РСО-А'!$H$9</f>
        <v>4374.74</v>
      </c>
      <c r="J443" s="119">
        <f>VLOOKUP($A443+ROUND((COLUMN()-2)/24,5),АТС!$A$41:$F$784,3)+'Иные услуги '!$C$5+'РСТ РСО-А'!$L$6+'РСТ РСО-А'!$H$9</f>
        <v>4598.72</v>
      </c>
      <c r="K443" s="119">
        <f>VLOOKUP($A443+ROUND((COLUMN()-2)/24,5),АТС!$A$41:$F$784,3)+'Иные услуги '!$C$5+'РСТ РСО-А'!$L$6+'РСТ РСО-А'!$H$9</f>
        <v>4426.4800000000005</v>
      </c>
      <c r="L443" s="119">
        <f>VLOOKUP($A443+ROUND((COLUMN()-2)/24,5),АТС!$A$41:$F$784,3)+'Иные услуги '!$C$5+'РСТ РСО-А'!$L$6+'РСТ РСО-А'!$H$9</f>
        <v>4425.8100000000004</v>
      </c>
      <c r="M443" s="119">
        <f>VLOOKUP($A443+ROUND((COLUMN()-2)/24,5),АТС!$A$41:$F$784,3)+'Иные услуги '!$C$5+'РСТ РСО-А'!$L$6+'РСТ РСО-А'!$H$9</f>
        <v>4426.5199999999995</v>
      </c>
      <c r="N443" s="119">
        <f>VLOOKUP($A443+ROUND((COLUMN()-2)/24,5),АТС!$A$41:$F$784,3)+'Иные услуги '!$C$5+'РСТ РСО-А'!$L$6+'РСТ РСО-А'!$H$9</f>
        <v>4426.5600000000004</v>
      </c>
      <c r="O443" s="119">
        <f>VLOOKUP($A443+ROUND((COLUMN()-2)/24,5),АТС!$A$41:$F$784,3)+'Иные услуги '!$C$5+'РСТ РСО-А'!$L$6+'РСТ РСО-А'!$H$9</f>
        <v>4426.7300000000005</v>
      </c>
      <c r="P443" s="119">
        <f>VLOOKUP($A443+ROUND((COLUMN()-2)/24,5),АТС!$A$41:$F$784,3)+'Иные услуги '!$C$5+'РСТ РСО-А'!$L$6+'РСТ РСО-А'!$H$9</f>
        <v>4426.9800000000005</v>
      </c>
      <c r="Q443" s="119">
        <f>VLOOKUP($A443+ROUND((COLUMN()-2)/24,5),АТС!$A$41:$F$784,3)+'Иные услуги '!$C$5+'РСТ РСО-А'!$L$6+'РСТ РСО-А'!$H$9</f>
        <v>4425.28</v>
      </c>
      <c r="R443" s="119">
        <f>VLOOKUP($A443+ROUND((COLUMN()-2)/24,5),АТС!$A$41:$F$784,3)+'Иные услуги '!$C$5+'РСТ РСО-А'!$L$6+'РСТ РСО-А'!$H$9</f>
        <v>4424.7699999999995</v>
      </c>
      <c r="S443" s="119">
        <f>VLOOKUP($A443+ROUND((COLUMN()-2)/24,5),АТС!$A$41:$F$784,3)+'Иные услуги '!$C$5+'РСТ РСО-А'!$L$6+'РСТ РСО-А'!$H$9</f>
        <v>4425.17</v>
      </c>
      <c r="T443" s="119">
        <f>VLOOKUP($A443+ROUND((COLUMN()-2)/24,5),АТС!$A$41:$F$784,3)+'Иные услуги '!$C$5+'РСТ РСО-А'!$L$6+'РСТ РСО-А'!$H$9</f>
        <v>4425.6400000000003</v>
      </c>
      <c r="U443" s="119">
        <f>VLOOKUP($A443+ROUND((COLUMN()-2)/24,5),АТС!$A$41:$F$784,3)+'Иные услуги '!$C$5+'РСТ РСО-А'!$L$6+'РСТ РСО-А'!$H$9</f>
        <v>4426.66</v>
      </c>
      <c r="V443" s="119">
        <f>VLOOKUP($A443+ROUND((COLUMN()-2)/24,5),АТС!$A$41:$F$784,3)+'Иные услуги '!$C$5+'РСТ РСО-А'!$L$6+'РСТ РСО-А'!$H$9</f>
        <v>4389.51</v>
      </c>
      <c r="W443" s="119">
        <f>VLOOKUP($A443+ROUND((COLUMN()-2)/24,5),АТС!$A$41:$F$784,3)+'Иные услуги '!$C$5+'РСТ РСО-А'!$L$6+'РСТ РСО-А'!$H$9</f>
        <v>4384.05</v>
      </c>
      <c r="X443" s="119">
        <f>VLOOKUP($A443+ROUND((COLUMN()-2)/24,5),АТС!$A$41:$F$784,3)+'Иные услуги '!$C$5+'РСТ РСО-А'!$L$6+'РСТ РСО-А'!$H$9</f>
        <v>4518.67</v>
      </c>
      <c r="Y443" s="119">
        <f>VLOOKUP($A443+ROUND((COLUMN()-2)/24,5),АТС!$A$41:$F$784,3)+'Иные услуги '!$C$5+'РСТ РСО-А'!$L$6+'РСТ РСО-А'!$H$9</f>
        <v>4855.8</v>
      </c>
    </row>
    <row r="444" spans="1:25" x14ac:dyDescent="0.2">
      <c r="A444" s="66">
        <f t="shared" si="12"/>
        <v>43331</v>
      </c>
      <c r="B444" s="119">
        <f>VLOOKUP($A444+ROUND((COLUMN()-2)/24,5),АТС!$A$41:$F$784,3)+'Иные услуги '!$C$5+'РСТ РСО-А'!$L$6+'РСТ РСО-А'!$H$9</f>
        <v>4411.37</v>
      </c>
      <c r="C444" s="119">
        <f>VLOOKUP($A444+ROUND((COLUMN()-2)/24,5),АТС!$A$41:$F$784,3)+'Иные услуги '!$C$5+'РСТ РСО-А'!$L$6+'РСТ РСО-А'!$H$9</f>
        <v>4368.55</v>
      </c>
      <c r="D444" s="119">
        <f>VLOOKUP($A444+ROUND((COLUMN()-2)/24,5),АТС!$A$41:$F$784,3)+'Иные услуги '!$C$5+'РСТ РСО-А'!$L$6+'РСТ РСО-А'!$H$9</f>
        <v>4383.13</v>
      </c>
      <c r="E444" s="119">
        <f>VLOOKUP($A444+ROUND((COLUMN()-2)/24,5),АТС!$A$41:$F$784,3)+'Иные услуги '!$C$5+'РСТ РСО-А'!$L$6+'РСТ РСО-А'!$H$9</f>
        <v>4382.72</v>
      </c>
      <c r="F444" s="119">
        <f>VLOOKUP($A444+ROUND((COLUMN()-2)/24,5),АТС!$A$41:$F$784,3)+'Иные услуги '!$C$5+'РСТ РСО-А'!$L$6+'РСТ РСО-А'!$H$9</f>
        <v>4408.8900000000003</v>
      </c>
      <c r="G444" s="119">
        <f>VLOOKUP($A444+ROUND((COLUMN()-2)/24,5),АТС!$A$41:$F$784,3)+'Иные услуги '!$C$5+'РСТ РСО-А'!$L$6+'РСТ РСО-А'!$H$9</f>
        <v>4426.74</v>
      </c>
      <c r="H444" s="119">
        <f>VLOOKUP($A444+ROUND((COLUMN()-2)/24,5),АТС!$A$41:$F$784,3)+'Иные услуги '!$C$5+'РСТ РСО-А'!$L$6+'РСТ РСО-А'!$H$9</f>
        <v>4429.66</v>
      </c>
      <c r="I444" s="119">
        <f>VLOOKUP($A444+ROUND((COLUMN()-2)/24,5),АТС!$A$41:$F$784,3)+'Иные услуги '!$C$5+'РСТ РСО-А'!$L$6+'РСТ РСО-А'!$H$9</f>
        <v>4383.12</v>
      </c>
      <c r="J444" s="119">
        <f>VLOOKUP($A444+ROUND((COLUMN()-2)/24,5),АТС!$A$41:$F$784,3)+'Иные услуги '!$C$5+'РСТ РСО-А'!$L$6+'РСТ РСО-А'!$H$9</f>
        <v>4638.72</v>
      </c>
      <c r="K444" s="119">
        <f>VLOOKUP($A444+ROUND((COLUMN()-2)/24,5),АТС!$A$41:$F$784,3)+'Иные услуги '!$C$5+'РСТ РСО-А'!$L$6+'РСТ РСО-А'!$H$9</f>
        <v>4530.53</v>
      </c>
      <c r="L444" s="119">
        <f>VLOOKUP($A444+ROUND((COLUMN()-2)/24,5),АТС!$A$41:$F$784,3)+'Иные услуги '!$C$5+'РСТ РСО-А'!$L$6+'РСТ РСО-А'!$H$9</f>
        <v>4455.16</v>
      </c>
      <c r="M444" s="119">
        <f>VLOOKUP($A444+ROUND((COLUMN()-2)/24,5),АТС!$A$41:$F$784,3)+'Иные услуги '!$C$5+'РСТ РСО-А'!$L$6+'РСТ РСО-А'!$H$9</f>
        <v>4456.82</v>
      </c>
      <c r="N444" s="119">
        <f>VLOOKUP($A444+ROUND((COLUMN()-2)/24,5),АТС!$A$41:$F$784,3)+'Иные услуги '!$C$5+'РСТ РСО-А'!$L$6+'РСТ РСО-А'!$H$9</f>
        <v>4457.07</v>
      </c>
      <c r="O444" s="119">
        <f>VLOOKUP($A444+ROUND((COLUMN()-2)/24,5),АТС!$A$41:$F$784,3)+'Иные услуги '!$C$5+'РСТ РСО-А'!$L$6+'РСТ РСО-А'!$H$9</f>
        <v>4457.2699999999995</v>
      </c>
      <c r="P444" s="119">
        <f>VLOOKUP($A444+ROUND((COLUMN()-2)/24,5),АТС!$A$41:$F$784,3)+'Иные услуги '!$C$5+'РСТ РСО-А'!$L$6+'РСТ РСО-А'!$H$9</f>
        <v>4454.71</v>
      </c>
      <c r="Q444" s="119">
        <f>VLOOKUP($A444+ROUND((COLUMN()-2)/24,5),АТС!$A$41:$F$784,3)+'Иные услуги '!$C$5+'РСТ РСО-А'!$L$6+'РСТ РСО-А'!$H$9</f>
        <v>4454.0600000000004</v>
      </c>
      <c r="R444" s="119">
        <f>VLOOKUP($A444+ROUND((COLUMN()-2)/24,5),АТС!$A$41:$F$784,3)+'Иные услуги '!$C$5+'РСТ РСО-А'!$L$6+'РСТ РСО-А'!$H$9</f>
        <v>4453.08</v>
      </c>
      <c r="S444" s="119">
        <f>VLOOKUP($A444+ROUND((COLUMN()-2)/24,5),АТС!$A$41:$F$784,3)+'Иные услуги '!$C$5+'РСТ РСО-А'!$L$6+'РСТ РСО-А'!$H$9</f>
        <v>4453.28</v>
      </c>
      <c r="T444" s="119">
        <f>VLOOKUP($A444+ROUND((COLUMN()-2)/24,5),АТС!$A$41:$F$784,3)+'Иные услуги '!$C$5+'РСТ РСО-А'!$L$6+'РСТ РСО-А'!$H$9</f>
        <v>4437.01</v>
      </c>
      <c r="U444" s="119">
        <f>VLOOKUP($A444+ROUND((COLUMN()-2)/24,5),АТС!$A$41:$F$784,3)+'Иные услуги '!$C$5+'РСТ РСО-А'!$L$6+'РСТ РСО-А'!$H$9</f>
        <v>4392.03</v>
      </c>
      <c r="V444" s="119">
        <f>VLOOKUP($A444+ROUND((COLUMN()-2)/24,5),АТС!$A$41:$F$784,3)+'Иные услуги '!$C$5+'РСТ РСО-А'!$L$6+'РСТ РСО-А'!$H$9</f>
        <v>4443.53</v>
      </c>
      <c r="W444" s="119">
        <f>VLOOKUP($A444+ROUND((COLUMN()-2)/24,5),АТС!$A$41:$F$784,3)+'Иные услуги '!$C$5+'РСТ РСО-А'!$L$6+'РСТ РСО-А'!$H$9</f>
        <v>4394.68</v>
      </c>
      <c r="X444" s="119">
        <f>VLOOKUP($A444+ROUND((COLUMN()-2)/24,5),АТС!$A$41:$F$784,3)+'Иные услуги '!$C$5+'РСТ РСО-А'!$L$6+'РСТ РСО-А'!$H$9</f>
        <v>4533.0600000000004</v>
      </c>
      <c r="Y444" s="119">
        <f>VLOOKUP($A444+ROUND((COLUMN()-2)/24,5),АТС!$A$41:$F$784,3)+'Иные услуги '!$C$5+'РСТ РСО-А'!$L$6+'РСТ РСО-А'!$H$9</f>
        <v>4884.34</v>
      </c>
    </row>
    <row r="445" spans="1:25" x14ac:dyDescent="0.2">
      <c r="A445" s="66">
        <f t="shared" si="12"/>
        <v>43332</v>
      </c>
      <c r="B445" s="119">
        <f>VLOOKUP($A445+ROUND((COLUMN()-2)/24,5),АТС!$A$41:$F$784,3)+'Иные услуги '!$C$5+'РСТ РСО-А'!$L$6+'РСТ РСО-А'!$H$9</f>
        <v>4394.72</v>
      </c>
      <c r="C445" s="119">
        <f>VLOOKUP($A445+ROUND((COLUMN()-2)/24,5),АТС!$A$41:$F$784,3)+'Иные услуги '!$C$5+'РСТ РСО-А'!$L$6+'РСТ РСО-А'!$H$9</f>
        <v>4370.22</v>
      </c>
      <c r="D445" s="119">
        <f>VLOOKUP($A445+ROUND((COLUMN()-2)/24,5),АТС!$A$41:$F$784,3)+'Иные услуги '!$C$5+'РСТ РСО-А'!$L$6+'РСТ РСО-А'!$H$9</f>
        <v>4386.0199999999995</v>
      </c>
      <c r="E445" s="119">
        <f>VLOOKUP($A445+ROUND((COLUMN()-2)/24,5),АТС!$A$41:$F$784,3)+'Иные услуги '!$C$5+'РСТ РСО-А'!$L$6+'РСТ РСО-А'!$H$9</f>
        <v>4386.3100000000004</v>
      </c>
      <c r="F445" s="119">
        <f>VLOOKUP($A445+ROUND((COLUMN()-2)/24,5),АТС!$A$41:$F$784,3)+'Иные услуги '!$C$5+'РСТ РСО-А'!$L$6+'РСТ РСО-А'!$H$9</f>
        <v>4386.79</v>
      </c>
      <c r="G445" s="119">
        <f>VLOOKUP($A445+ROUND((COLUMN()-2)/24,5),АТС!$A$41:$F$784,3)+'Иные услуги '!$C$5+'РСТ РСО-А'!$L$6+'РСТ РСО-А'!$H$9</f>
        <v>4425.6099999999997</v>
      </c>
      <c r="H445" s="119">
        <f>VLOOKUP($A445+ROUND((COLUMN()-2)/24,5),АТС!$A$41:$F$784,3)+'Иные услуги '!$C$5+'РСТ РСО-А'!$L$6+'РСТ РСО-А'!$H$9</f>
        <v>4391.4399999999996</v>
      </c>
      <c r="I445" s="119">
        <f>VLOOKUP($A445+ROUND((COLUMN()-2)/24,5),АТС!$A$41:$F$784,3)+'Иные услуги '!$C$5+'РСТ РСО-А'!$L$6+'РСТ РСО-А'!$H$9</f>
        <v>4372.8500000000004</v>
      </c>
      <c r="J445" s="119">
        <f>VLOOKUP($A445+ROUND((COLUMN()-2)/24,5),АТС!$A$41:$F$784,3)+'Иные услуги '!$C$5+'РСТ РСО-А'!$L$6+'РСТ РСО-А'!$H$9</f>
        <v>4528.45</v>
      </c>
      <c r="K445" s="119">
        <f>VLOOKUP($A445+ROUND((COLUMN()-2)/24,5),АТС!$A$41:$F$784,3)+'Иные услуги '!$C$5+'РСТ РСО-А'!$L$6+'РСТ РСО-А'!$H$9</f>
        <v>4395.53</v>
      </c>
      <c r="L445" s="119">
        <f>VLOOKUP($A445+ROUND((COLUMN()-2)/24,5),АТС!$A$41:$F$784,3)+'Иные услуги '!$C$5+'РСТ РСО-А'!$L$6+'РСТ РСО-А'!$H$9</f>
        <v>4381.12</v>
      </c>
      <c r="M445" s="119">
        <f>VLOOKUP($A445+ROUND((COLUMN()-2)/24,5),АТС!$A$41:$F$784,3)+'Иные услуги '!$C$5+'РСТ РСО-А'!$L$6+'РСТ РСО-А'!$H$9</f>
        <v>4382.3999999999996</v>
      </c>
      <c r="N445" s="119">
        <f>VLOOKUP($A445+ROUND((COLUMN()-2)/24,5),АТС!$A$41:$F$784,3)+'Иные услуги '!$C$5+'РСТ РСО-А'!$L$6+'РСТ РСО-А'!$H$9</f>
        <v>4382.3100000000004</v>
      </c>
      <c r="O445" s="119">
        <f>VLOOKUP($A445+ROUND((COLUMN()-2)/24,5),АТС!$A$41:$F$784,3)+'Иные услуги '!$C$5+'РСТ РСО-А'!$L$6+'РСТ РСО-А'!$H$9</f>
        <v>4383.0199999999995</v>
      </c>
      <c r="P445" s="119">
        <f>VLOOKUP($A445+ROUND((COLUMN()-2)/24,5),АТС!$A$41:$F$784,3)+'Иные услуги '!$C$5+'РСТ РСО-А'!$L$6+'РСТ РСО-А'!$H$9</f>
        <v>4383.1899999999996</v>
      </c>
      <c r="Q445" s="119">
        <f>VLOOKUP($A445+ROUND((COLUMN()-2)/24,5),АТС!$A$41:$F$784,3)+'Иные услуги '!$C$5+'РСТ РСО-А'!$L$6+'РСТ РСО-А'!$H$9</f>
        <v>4383.3900000000003</v>
      </c>
      <c r="R445" s="119">
        <f>VLOOKUP($A445+ROUND((COLUMN()-2)/24,5),АТС!$A$41:$F$784,3)+'Иные услуги '!$C$5+'РСТ РСО-А'!$L$6+'РСТ РСО-А'!$H$9</f>
        <v>4383.46</v>
      </c>
      <c r="S445" s="119">
        <f>VLOOKUP($A445+ROUND((COLUMN()-2)/24,5),АТС!$A$41:$F$784,3)+'Иные услуги '!$C$5+'РСТ РСО-А'!$L$6+'РСТ РСО-А'!$H$9</f>
        <v>4394.16</v>
      </c>
      <c r="T445" s="119">
        <f>VLOOKUP($A445+ROUND((COLUMN()-2)/24,5),АТС!$A$41:$F$784,3)+'Иные услуги '!$C$5+'РСТ РСО-А'!$L$6+'РСТ РСО-А'!$H$9</f>
        <v>4408.59</v>
      </c>
      <c r="U445" s="119">
        <f>VLOOKUP($A445+ROUND((COLUMN()-2)/24,5),АТС!$A$41:$F$784,3)+'Иные услуги '!$C$5+'РСТ РСО-А'!$L$6+'РСТ РСО-А'!$H$9</f>
        <v>4418.08</v>
      </c>
      <c r="V445" s="119">
        <f>VLOOKUP($A445+ROUND((COLUMN()-2)/24,5),АТС!$A$41:$F$784,3)+'Иные услуги '!$C$5+'РСТ РСО-А'!$L$6+'РСТ РСО-А'!$H$9</f>
        <v>4506.18</v>
      </c>
      <c r="W445" s="119">
        <f>VLOOKUP($A445+ROUND((COLUMN()-2)/24,5),АТС!$A$41:$F$784,3)+'Иные услуги '!$C$5+'РСТ РСО-А'!$L$6+'РСТ РСО-А'!$H$9</f>
        <v>4425.7699999999995</v>
      </c>
      <c r="X445" s="119">
        <f>VLOOKUP($A445+ROUND((COLUMN()-2)/24,5),АТС!$A$41:$F$784,3)+'Иные услуги '!$C$5+'РСТ РСО-А'!$L$6+'РСТ РСО-А'!$H$9</f>
        <v>4429.1099999999997</v>
      </c>
      <c r="Y445" s="119">
        <f>VLOOKUP($A445+ROUND((COLUMN()-2)/24,5),АТС!$A$41:$F$784,3)+'Иные услуги '!$C$5+'РСТ РСО-А'!$L$6+'РСТ РСО-А'!$H$9</f>
        <v>4878.8900000000003</v>
      </c>
    </row>
    <row r="446" spans="1:25" x14ac:dyDescent="0.2">
      <c r="A446" s="66">
        <f t="shared" si="12"/>
        <v>43333</v>
      </c>
      <c r="B446" s="119">
        <f>VLOOKUP($A446+ROUND((COLUMN()-2)/24,5),АТС!$A$41:$F$784,3)+'Иные услуги '!$C$5+'РСТ РСО-А'!$L$6+'РСТ РСО-А'!$H$9</f>
        <v>4378.1400000000003</v>
      </c>
      <c r="C446" s="119">
        <f>VLOOKUP($A446+ROUND((COLUMN()-2)/24,5),АТС!$A$41:$F$784,3)+'Иные услуги '!$C$5+'РСТ РСО-А'!$L$6+'РСТ РСО-А'!$H$9</f>
        <v>4362.55</v>
      </c>
      <c r="D446" s="119">
        <f>VLOOKUP($A446+ROUND((COLUMN()-2)/24,5),АТС!$A$41:$F$784,3)+'Иные услуги '!$C$5+'РСТ РСО-А'!$L$6+'РСТ РСО-А'!$H$9</f>
        <v>4384.05</v>
      </c>
      <c r="E446" s="119">
        <f>VLOOKUP($A446+ROUND((COLUMN()-2)/24,5),АТС!$A$41:$F$784,3)+'Иные услуги '!$C$5+'РСТ РСО-А'!$L$6+'РСТ РСО-А'!$H$9</f>
        <v>4383.54</v>
      </c>
      <c r="F446" s="119">
        <f>VLOOKUP($A446+ROUND((COLUMN()-2)/24,5),АТС!$A$41:$F$784,3)+'Иные услуги '!$C$5+'РСТ РСО-А'!$L$6+'РСТ РСО-А'!$H$9</f>
        <v>4384.38</v>
      </c>
      <c r="G446" s="119">
        <f>VLOOKUP($A446+ROUND((COLUMN()-2)/24,5),АТС!$A$41:$F$784,3)+'Иные услуги '!$C$5+'РСТ РСО-А'!$L$6+'РСТ РСО-А'!$H$9</f>
        <v>4405.21</v>
      </c>
      <c r="H446" s="119">
        <f>VLOOKUP($A446+ROUND((COLUMN()-2)/24,5),АТС!$A$41:$F$784,3)+'Иные услуги '!$C$5+'РСТ РСО-А'!$L$6+'РСТ РСО-А'!$H$9</f>
        <v>4400.66</v>
      </c>
      <c r="I446" s="119">
        <f>VLOOKUP($A446+ROUND((COLUMN()-2)/24,5),АТС!$A$41:$F$784,3)+'Иные услуги '!$C$5+'РСТ РСО-А'!$L$6+'РСТ РСО-А'!$H$9</f>
        <v>4415.96</v>
      </c>
      <c r="J446" s="119">
        <f>VLOOKUP($A446+ROUND((COLUMN()-2)/24,5),АТС!$A$41:$F$784,3)+'Иные услуги '!$C$5+'РСТ РСО-А'!$L$6+'РСТ РСО-А'!$H$9</f>
        <v>4532.21</v>
      </c>
      <c r="K446" s="119">
        <f>VLOOKUP($A446+ROUND((COLUMN()-2)/24,5),АТС!$A$41:$F$784,3)+'Иные услуги '!$C$5+'РСТ РСО-А'!$L$6+'РСТ РСО-А'!$H$9</f>
        <v>4397.8100000000004</v>
      </c>
      <c r="L446" s="119">
        <f>VLOOKUP($A446+ROUND((COLUMN()-2)/24,5),АТС!$A$41:$F$784,3)+'Иные услуги '!$C$5+'РСТ РСО-А'!$L$6+'РСТ РСО-А'!$H$9</f>
        <v>4383.2</v>
      </c>
      <c r="M446" s="119">
        <f>VLOOKUP($A446+ROUND((COLUMN()-2)/24,5),АТС!$A$41:$F$784,3)+'Иные услуги '!$C$5+'РСТ РСО-А'!$L$6+'РСТ РСО-А'!$H$9</f>
        <v>4383.32</v>
      </c>
      <c r="N446" s="119">
        <f>VLOOKUP($A446+ROUND((COLUMN()-2)/24,5),АТС!$A$41:$F$784,3)+'Иные услуги '!$C$5+'РСТ РСО-А'!$L$6+'РСТ РСО-А'!$H$9</f>
        <v>4384.59</v>
      </c>
      <c r="O446" s="119">
        <f>VLOOKUP($A446+ROUND((COLUMN()-2)/24,5),АТС!$A$41:$F$784,3)+'Иные услуги '!$C$5+'РСТ РСО-А'!$L$6+'РСТ РСО-А'!$H$9</f>
        <v>4384.78</v>
      </c>
      <c r="P446" s="119">
        <f>VLOOKUP($A446+ROUND((COLUMN()-2)/24,5),АТС!$A$41:$F$784,3)+'Иные услуги '!$C$5+'РСТ РСО-А'!$L$6+'РСТ РСО-А'!$H$9</f>
        <v>4383.8</v>
      </c>
      <c r="Q446" s="119">
        <f>VLOOKUP($A446+ROUND((COLUMN()-2)/24,5),АТС!$A$41:$F$784,3)+'Иные услуги '!$C$5+'РСТ РСО-А'!$L$6+'РСТ РСО-А'!$H$9</f>
        <v>4384.28</v>
      </c>
      <c r="R446" s="119">
        <f>VLOOKUP($A446+ROUND((COLUMN()-2)/24,5),АТС!$A$41:$F$784,3)+'Иные услуги '!$C$5+'РСТ РСО-А'!$L$6+'РСТ РСО-А'!$H$9</f>
        <v>4382.3500000000004</v>
      </c>
      <c r="S446" s="119">
        <f>VLOOKUP($A446+ROUND((COLUMN()-2)/24,5),АТС!$A$41:$F$784,3)+'Иные услуги '!$C$5+'РСТ РСО-А'!$L$6+'РСТ РСО-А'!$H$9</f>
        <v>4381.8500000000004</v>
      </c>
      <c r="T446" s="119">
        <f>VLOOKUP($A446+ROUND((COLUMN()-2)/24,5),АТС!$A$41:$F$784,3)+'Иные услуги '!$C$5+'РСТ РСО-А'!$L$6+'РСТ РСО-А'!$H$9</f>
        <v>4382.6499999999996</v>
      </c>
      <c r="U446" s="119">
        <f>VLOOKUP($A446+ROUND((COLUMN()-2)/24,5),АТС!$A$41:$F$784,3)+'Иные услуги '!$C$5+'РСТ РСО-А'!$L$6+'РСТ РСО-А'!$H$9</f>
        <v>4441.45</v>
      </c>
      <c r="V446" s="119">
        <f>VLOOKUP($A446+ROUND((COLUMN()-2)/24,5),АТС!$A$41:$F$784,3)+'Иные услуги '!$C$5+'РСТ РСО-А'!$L$6+'РСТ РСО-А'!$H$9</f>
        <v>4511.6400000000003</v>
      </c>
      <c r="W446" s="119">
        <f>VLOOKUP($A446+ROUND((COLUMN()-2)/24,5),АТС!$A$41:$F$784,3)+'Иные услуги '!$C$5+'РСТ РСО-А'!$L$6+'РСТ РСО-А'!$H$9</f>
        <v>4424.93</v>
      </c>
      <c r="X446" s="119">
        <f>VLOOKUP($A446+ROUND((COLUMN()-2)/24,5),АТС!$A$41:$F$784,3)+'Иные услуги '!$C$5+'РСТ РСО-А'!$L$6+'РСТ РСО-А'!$H$9</f>
        <v>4422.22</v>
      </c>
      <c r="Y446" s="119">
        <f>VLOOKUP($A446+ROUND((COLUMN()-2)/24,5),АТС!$A$41:$F$784,3)+'Иные услуги '!$C$5+'РСТ РСО-А'!$L$6+'РСТ РСО-А'!$H$9</f>
        <v>4878.17</v>
      </c>
    </row>
    <row r="447" spans="1:25" x14ac:dyDescent="0.2">
      <c r="A447" s="66">
        <f t="shared" si="12"/>
        <v>43334</v>
      </c>
      <c r="B447" s="119">
        <f>VLOOKUP($A447+ROUND((COLUMN()-2)/24,5),АТС!$A$41:$F$784,3)+'Иные услуги '!$C$5+'РСТ РСО-А'!$L$6+'РСТ РСО-А'!$H$9</f>
        <v>4379.93</v>
      </c>
      <c r="C447" s="119">
        <f>VLOOKUP($A447+ROUND((COLUMN()-2)/24,5),АТС!$A$41:$F$784,3)+'Иные услуги '!$C$5+'РСТ РСО-А'!$L$6+'РСТ РСО-А'!$H$9</f>
        <v>4366.88</v>
      </c>
      <c r="D447" s="119">
        <f>VLOOKUP($A447+ROUND((COLUMN()-2)/24,5),АТС!$A$41:$F$784,3)+'Иные услуги '!$C$5+'РСТ РСО-А'!$L$6+'РСТ РСО-А'!$H$9</f>
        <v>4390.57</v>
      </c>
      <c r="E447" s="119">
        <f>VLOOKUP($A447+ROUND((COLUMN()-2)/24,5),АТС!$A$41:$F$784,3)+'Иные услуги '!$C$5+'РСТ РСО-А'!$L$6+'РСТ РСО-А'!$H$9</f>
        <v>4389.24</v>
      </c>
      <c r="F447" s="119">
        <f>VLOOKUP($A447+ROUND((COLUMN()-2)/24,5),АТС!$A$41:$F$784,3)+'Иные услуги '!$C$5+'РСТ РСО-А'!$L$6+'РСТ РСО-А'!$H$9</f>
        <v>4387.37</v>
      </c>
      <c r="G447" s="119">
        <f>VLOOKUP($A447+ROUND((COLUMN()-2)/24,5),АТС!$A$41:$F$784,3)+'Иные услуги '!$C$5+'РСТ РСО-А'!$L$6+'РСТ РСО-А'!$H$9</f>
        <v>4432.07</v>
      </c>
      <c r="H447" s="119">
        <f>VLOOKUP($A447+ROUND((COLUMN()-2)/24,5),АТС!$A$41:$F$784,3)+'Иные услуги '!$C$5+'РСТ РСО-А'!$L$6+'РСТ РСО-А'!$H$9</f>
        <v>4439.16</v>
      </c>
      <c r="I447" s="119">
        <f>VLOOKUP($A447+ROUND((COLUMN()-2)/24,5),АТС!$A$41:$F$784,3)+'Иные услуги '!$C$5+'РСТ РСО-А'!$L$6+'РСТ РСО-А'!$H$9</f>
        <v>4413.12</v>
      </c>
      <c r="J447" s="119">
        <f>VLOOKUP($A447+ROUND((COLUMN()-2)/24,5),АТС!$A$41:$F$784,3)+'Иные услуги '!$C$5+'РСТ РСО-А'!$L$6+'РСТ РСО-А'!$H$9</f>
        <v>4583.45</v>
      </c>
      <c r="K447" s="119">
        <f>VLOOKUP($A447+ROUND((COLUMN()-2)/24,5),АТС!$A$41:$F$784,3)+'Иные услуги '!$C$5+'РСТ РСО-А'!$L$6+'РСТ РСО-А'!$H$9</f>
        <v>4395.8599999999997</v>
      </c>
      <c r="L447" s="119">
        <f>VLOOKUP($A447+ROUND((COLUMN()-2)/24,5),АТС!$A$41:$F$784,3)+'Иные услуги '!$C$5+'РСТ РСО-А'!$L$6+'РСТ РСО-А'!$H$9</f>
        <v>4381.62</v>
      </c>
      <c r="M447" s="119">
        <f>VLOOKUP($A447+ROUND((COLUMN()-2)/24,5),АТС!$A$41:$F$784,3)+'Иные услуги '!$C$5+'РСТ РСО-А'!$L$6+'РСТ РСО-А'!$H$9</f>
        <v>4407.96</v>
      </c>
      <c r="N447" s="119">
        <f>VLOOKUP($A447+ROUND((COLUMN()-2)/24,5),АТС!$A$41:$F$784,3)+'Иные услуги '!$C$5+'РСТ РСО-А'!$L$6+'РСТ РСО-А'!$H$9</f>
        <v>4381.51</v>
      </c>
      <c r="O447" s="119">
        <f>VLOOKUP($A447+ROUND((COLUMN()-2)/24,5),АТС!$A$41:$F$784,3)+'Иные услуги '!$C$5+'РСТ РСО-А'!$L$6+'РСТ РСО-А'!$H$9</f>
        <v>4379.17</v>
      </c>
      <c r="P447" s="119">
        <f>VLOOKUP($A447+ROUND((COLUMN()-2)/24,5),АТС!$A$41:$F$784,3)+'Иные услуги '!$C$5+'РСТ РСО-А'!$L$6+'РСТ РСО-А'!$H$9</f>
        <v>4379.01</v>
      </c>
      <c r="Q447" s="119">
        <f>VLOOKUP($A447+ROUND((COLUMN()-2)/24,5),АТС!$A$41:$F$784,3)+'Иные услуги '!$C$5+'РСТ РСО-А'!$L$6+'РСТ РСО-А'!$H$9</f>
        <v>4378.91</v>
      </c>
      <c r="R447" s="119">
        <f>VLOOKUP($A447+ROUND((COLUMN()-2)/24,5),АТС!$A$41:$F$784,3)+'Иные услуги '!$C$5+'РСТ РСО-А'!$L$6+'РСТ РСО-А'!$H$9</f>
        <v>4378.5199999999995</v>
      </c>
      <c r="S447" s="119">
        <f>VLOOKUP($A447+ROUND((COLUMN()-2)/24,5),АТС!$A$41:$F$784,3)+'Иные услуги '!$C$5+'РСТ РСО-А'!$L$6+'РСТ РСО-А'!$H$9</f>
        <v>4378.3900000000003</v>
      </c>
      <c r="T447" s="119">
        <f>VLOOKUP($A447+ROUND((COLUMN()-2)/24,5),АТС!$A$41:$F$784,3)+'Иные услуги '!$C$5+'РСТ РСО-А'!$L$6+'РСТ РСО-А'!$H$9</f>
        <v>4378.3999999999996</v>
      </c>
      <c r="U447" s="119">
        <f>VLOOKUP($A447+ROUND((COLUMN()-2)/24,5),АТС!$A$41:$F$784,3)+'Иные услуги '!$C$5+'РСТ РСО-А'!$L$6+'РСТ РСО-А'!$H$9</f>
        <v>4439.04</v>
      </c>
      <c r="V447" s="119">
        <f>VLOOKUP($A447+ROUND((COLUMN()-2)/24,5),АТС!$A$41:$F$784,3)+'Иные услуги '!$C$5+'РСТ РСО-А'!$L$6+'РСТ РСО-А'!$H$9</f>
        <v>4557.21</v>
      </c>
      <c r="W447" s="119">
        <f>VLOOKUP($A447+ROUND((COLUMN()-2)/24,5),АТС!$A$41:$F$784,3)+'Иные услуги '!$C$5+'РСТ РСО-А'!$L$6+'РСТ РСО-А'!$H$9</f>
        <v>4482.8599999999997</v>
      </c>
      <c r="X447" s="119">
        <f>VLOOKUP($A447+ROUND((COLUMN()-2)/24,5),АТС!$A$41:$F$784,3)+'Иные услуги '!$C$5+'РСТ РСО-А'!$L$6+'РСТ РСО-А'!$H$9</f>
        <v>4425.34</v>
      </c>
      <c r="Y447" s="119">
        <f>VLOOKUP($A447+ROUND((COLUMN()-2)/24,5),АТС!$A$41:$F$784,3)+'Иные услуги '!$C$5+'РСТ РСО-А'!$L$6+'РСТ РСО-А'!$H$9</f>
        <v>4625.5999999999995</v>
      </c>
    </row>
    <row r="448" spans="1:25" x14ac:dyDescent="0.2">
      <c r="A448" s="66">
        <f t="shared" si="12"/>
        <v>43335</v>
      </c>
      <c r="B448" s="119">
        <f>VLOOKUP($A448+ROUND((COLUMN()-2)/24,5),АТС!$A$41:$F$784,3)+'Иные услуги '!$C$5+'РСТ РСО-А'!$L$6+'РСТ РСО-А'!$H$9</f>
        <v>4381.57</v>
      </c>
      <c r="C448" s="119">
        <f>VLOOKUP($A448+ROUND((COLUMN()-2)/24,5),АТС!$A$41:$F$784,3)+'Иные услуги '!$C$5+'РСТ РСО-А'!$L$6+'РСТ РСО-А'!$H$9</f>
        <v>4369.47</v>
      </c>
      <c r="D448" s="119">
        <f>VLOOKUP($A448+ROUND((COLUMN()-2)/24,5),АТС!$A$41:$F$784,3)+'Иные услуги '!$C$5+'РСТ РСО-А'!$L$6+'РСТ РСО-А'!$H$9</f>
        <v>4384.79</v>
      </c>
      <c r="E448" s="119">
        <f>VLOOKUP($A448+ROUND((COLUMN()-2)/24,5),АТС!$A$41:$F$784,3)+'Иные услуги '!$C$5+'РСТ РСО-А'!$L$6+'РСТ РСО-А'!$H$9</f>
        <v>4383.62</v>
      </c>
      <c r="F448" s="119">
        <f>VLOOKUP($A448+ROUND((COLUMN()-2)/24,5),АТС!$A$41:$F$784,3)+'Иные услуги '!$C$5+'РСТ РСО-А'!$L$6+'РСТ РСО-А'!$H$9</f>
        <v>4384.12</v>
      </c>
      <c r="G448" s="119">
        <f>VLOOKUP($A448+ROUND((COLUMN()-2)/24,5),АТС!$A$41:$F$784,3)+'Иные услуги '!$C$5+'РСТ РСО-А'!$L$6+'РСТ РСО-А'!$H$9</f>
        <v>4411.74</v>
      </c>
      <c r="H448" s="119">
        <f>VLOOKUP($A448+ROUND((COLUMN()-2)/24,5),АТС!$A$41:$F$784,3)+'Иные услуги '!$C$5+'РСТ РСО-А'!$L$6+'РСТ РСО-А'!$H$9</f>
        <v>4434.49</v>
      </c>
      <c r="I448" s="119">
        <f>VLOOKUP($A448+ROUND((COLUMN()-2)/24,5),АТС!$A$41:$F$784,3)+'Иные услуги '!$C$5+'РСТ РСО-А'!$L$6+'РСТ РСО-А'!$H$9</f>
        <v>4417.08</v>
      </c>
      <c r="J448" s="119">
        <f>VLOOKUP($A448+ROUND((COLUMN()-2)/24,5),АТС!$A$41:$F$784,3)+'Иные услуги '!$C$5+'РСТ РСО-А'!$L$6+'РСТ РСО-А'!$H$9</f>
        <v>4585.26</v>
      </c>
      <c r="K448" s="119">
        <f>VLOOKUP($A448+ROUND((COLUMN()-2)/24,5),АТС!$A$41:$F$784,3)+'Иные услуги '!$C$5+'РСТ РСО-А'!$L$6+'РСТ РСО-А'!$H$9</f>
        <v>4397.4399999999996</v>
      </c>
      <c r="L448" s="119">
        <f>VLOOKUP($A448+ROUND((COLUMN()-2)/24,5),АТС!$A$41:$F$784,3)+'Иные услуги '!$C$5+'РСТ РСО-А'!$L$6+'РСТ РСО-А'!$H$9</f>
        <v>4383.04</v>
      </c>
      <c r="M448" s="119">
        <f>VLOOKUP($A448+ROUND((COLUMN()-2)/24,5),АТС!$A$41:$F$784,3)+'Иные услуги '!$C$5+'РСТ РСО-А'!$L$6+'РСТ РСО-А'!$H$9</f>
        <v>4384.1000000000004</v>
      </c>
      <c r="N448" s="119">
        <f>VLOOKUP($A448+ROUND((COLUMN()-2)/24,5),АТС!$A$41:$F$784,3)+'Иные услуги '!$C$5+'РСТ РСО-А'!$L$6+'РСТ РСО-А'!$H$9</f>
        <v>4383.08</v>
      </c>
      <c r="O448" s="119">
        <f>VLOOKUP($A448+ROUND((COLUMN()-2)/24,5),АТС!$A$41:$F$784,3)+'Иные услуги '!$C$5+'РСТ РСО-А'!$L$6+'РСТ РСО-А'!$H$9</f>
        <v>4384.25</v>
      </c>
      <c r="P448" s="119">
        <f>VLOOKUP($A448+ROUND((COLUMN()-2)/24,5),АТС!$A$41:$F$784,3)+'Иные услуги '!$C$5+'РСТ РСО-А'!$L$6+'РСТ РСО-А'!$H$9</f>
        <v>4384.04</v>
      </c>
      <c r="Q448" s="119">
        <f>VLOOKUP($A448+ROUND((COLUMN()-2)/24,5),АТС!$A$41:$F$784,3)+'Иные услуги '!$C$5+'РСТ РСО-А'!$L$6+'РСТ РСО-А'!$H$9</f>
        <v>4384.01</v>
      </c>
      <c r="R448" s="119">
        <f>VLOOKUP($A448+ROUND((COLUMN()-2)/24,5),АТС!$A$41:$F$784,3)+'Иные услуги '!$C$5+'РСТ РСО-А'!$L$6+'РСТ РСО-А'!$H$9</f>
        <v>4383.8999999999996</v>
      </c>
      <c r="S448" s="119">
        <f>VLOOKUP($A448+ROUND((COLUMN()-2)/24,5),АТС!$A$41:$F$784,3)+'Иные услуги '!$C$5+'РСТ РСО-А'!$L$6+'РСТ РСО-А'!$H$9</f>
        <v>4383.71</v>
      </c>
      <c r="T448" s="119">
        <f>VLOOKUP($A448+ROUND((COLUMN()-2)/24,5),АТС!$A$41:$F$784,3)+'Иные услуги '!$C$5+'РСТ РСО-А'!$L$6+'РСТ РСО-А'!$H$9</f>
        <v>4382.0600000000004</v>
      </c>
      <c r="U448" s="119">
        <f>VLOOKUP($A448+ROUND((COLUMN()-2)/24,5),АТС!$A$41:$F$784,3)+'Иные услуги '!$C$5+'РСТ РСО-А'!$L$6+'РСТ РСО-А'!$H$9</f>
        <v>4436.87</v>
      </c>
      <c r="V448" s="119">
        <f>VLOOKUP($A448+ROUND((COLUMN()-2)/24,5),АТС!$A$41:$F$784,3)+'Иные услуги '!$C$5+'РСТ РСО-А'!$L$6+'РСТ РСО-А'!$H$9</f>
        <v>4522.26</v>
      </c>
      <c r="W448" s="119">
        <f>VLOOKUP($A448+ROUND((COLUMN()-2)/24,5),АТС!$A$41:$F$784,3)+'Иные услуги '!$C$5+'РСТ РСО-А'!$L$6+'РСТ РСО-А'!$H$9</f>
        <v>4445.29</v>
      </c>
      <c r="X448" s="119">
        <f>VLOOKUP($A448+ROUND((COLUMN()-2)/24,5),АТС!$A$41:$F$784,3)+'Иные услуги '!$C$5+'РСТ РСО-А'!$L$6+'РСТ РСО-А'!$H$9</f>
        <v>4426.2</v>
      </c>
      <c r="Y448" s="119">
        <f>VLOOKUP($A448+ROUND((COLUMN()-2)/24,5),АТС!$A$41:$F$784,3)+'Иные услуги '!$C$5+'РСТ РСО-А'!$L$6+'РСТ РСО-А'!$H$9</f>
        <v>4687.71</v>
      </c>
    </row>
    <row r="449" spans="1:27" x14ac:dyDescent="0.2">
      <c r="A449" s="66">
        <f t="shared" si="12"/>
        <v>43336</v>
      </c>
      <c r="B449" s="119">
        <f>VLOOKUP($A449+ROUND((COLUMN()-2)/24,5),АТС!$A$41:$F$784,3)+'Иные услуги '!$C$5+'РСТ РСО-А'!$L$6+'РСТ РСО-А'!$H$9</f>
        <v>4390</v>
      </c>
      <c r="C449" s="119">
        <f>VLOOKUP($A449+ROUND((COLUMN()-2)/24,5),АТС!$A$41:$F$784,3)+'Иные услуги '!$C$5+'РСТ РСО-А'!$L$6+'РСТ РСО-А'!$H$9</f>
        <v>4372.95</v>
      </c>
      <c r="D449" s="119">
        <f>VLOOKUP($A449+ROUND((COLUMN()-2)/24,5),АТС!$A$41:$F$784,3)+'Иные услуги '!$C$5+'РСТ РСО-А'!$L$6+'РСТ РСО-А'!$H$9</f>
        <v>4371.25</v>
      </c>
      <c r="E449" s="119">
        <f>VLOOKUP($A449+ROUND((COLUMN()-2)/24,5),АТС!$A$41:$F$784,3)+'Иные услуги '!$C$5+'РСТ РСО-А'!$L$6+'РСТ РСО-А'!$H$9</f>
        <v>4387.46</v>
      </c>
      <c r="F449" s="119">
        <f>VLOOKUP($A449+ROUND((COLUMN()-2)/24,5),АТС!$A$41:$F$784,3)+'Иные услуги '!$C$5+'РСТ РСО-А'!$L$6+'РСТ РСО-А'!$H$9</f>
        <v>4387.7</v>
      </c>
      <c r="G449" s="119">
        <f>VLOOKUP($A449+ROUND((COLUMN()-2)/24,5),АТС!$A$41:$F$784,3)+'Иные услуги '!$C$5+'РСТ РСО-А'!$L$6+'РСТ РСО-А'!$H$9</f>
        <v>4412.91</v>
      </c>
      <c r="H449" s="119">
        <f>VLOOKUP($A449+ROUND((COLUMN()-2)/24,5),АТС!$A$41:$F$784,3)+'Иные услуги '!$C$5+'РСТ РСО-А'!$L$6+'РСТ РСО-А'!$H$9</f>
        <v>4431.82</v>
      </c>
      <c r="I449" s="119">
        <f>VLOOKUP($A449+ROUND((COLUMN()-2)/24,5),АТС!$A$41:$F$784,3)+'Иные услуги '!$C$5+'РСТ РСО-А'!$L$6+'РСТ РСО-А'!$H$9</f>
        <v>4407.76</v>
      </c>
      <c r="J449" s="119">
        <f>VLOOKUP($A449+ROUND((COLUMN()-2)/24,5),АТС!$A$41:$F$784,3)+'Иные услуги '!$C$5+'РСТ РСО-А'!$L$6+'РСТ РСО-А'!$H$9</f>
        <v>4533.3</v>
      </c>
      <c r="K449" s="119">
        <f>VLOOKUP($A449+ROUND((COLUMN()-2)/24,5),АТС!$A$41:$F$784,3)+'Иные услуги '!$C$5+'РСТ РСО-А'!$L$6+'РСТ РСО-А'!$H$9</f>
        <v>4395.97</v>
      </c>
      <c r="L449" s="119">
        <f>VLOOKUP($A449+ROUND((COLUMN()-2)/24,5),АТС!$A$41:$F$784,3)+'Иные услуги '!$C$5+'РСТ РСО-А'!$L$6+'РСТ РСО-А'!$H$9</f>
        <v>4382.3100000000004</v>
      </c>
      <c r="M449" s="119">
        <f>VLOOKUP($A449+ROUND((COLUMN()-2)/24,5),АТС!$A$41:$F$784,3)+'Иные услуги '!$C$5+'РСТ РСО-А'!$L$6+'РСТ РСО-А'!$H$9</f>
        <v>4383.1000000000004</v>
      </c>
      <c r="N449" s="119">
        <f>VLOOKUP($A449+ROUND((COLUMN()-2)/24,5),АТС!$A$41:$F$784,3)+'Иные услуги '!$C$5+'РСТ РСО-А'!$L$6+'РСТ РСО-А'!$H$9</f>
        <v>4383.12</v>
      </c>
      <c r="O449" s="119">
        <f>VLOOKUP($A449+ROUND((COLUMN()-2)/24,5),АТС!$A$41:$F$784,3)+'Иные услуги '!$C$5+'РСТ РСО-А'!$L$6+'РСТ РСО-А'!$H$9</f>
        <v>4383.21</v>
      </c>
      <c r="P449" s="119">
        <f>VLOOKUP($A449+ROUND((COLUMN()-2)/24,5),АТС!$A$41:$F$784,3)+'Иные услуги '!$C$5+'РСТ РСО-А'!$L$6+'РСТ РСО-А'!$H$9</f>
        <v>4383.21</v>
      </c>
      <c r="Q449" s="119">
        <f>VLOOKUP($A449+ROUND((COLUMN()-2)/24,5),АТС!$A$41:$F$784,3)+'Иные услуги '!$C$5+'РСТ РСО-А'!$L$6+'РСТ РСО-А'!$H$9</f>
        <v>4383.43</v>
      </c>
      <c r="R449" s="119">
        <f>VLOOKUP($A449+ROUND((COLUMN()-2)/24,5),АТС!$A$41:$F$784,3)+'Иные услуги '!$C$5+'РСТ РСО-А'!$L$6+'РСТ РСО-А'!$H$9</f>
        <v>4379.4800000000005</v>
      </c>
      <c r="S449" s="119">
        <f>VLOOKUP($A449+ROUND((COLUMN()-2)/24,5),АТС!$A$41:$F$784,3)+'Иные услуги '!$C$5+'РСТ РСО-А'!$L$6+'РСТ РСО-А'!$H$9</f>
        <v>4378.8999999999996</v>
      </c>
      <c r="T449" s="119">
        <f>VLOOKUP($A449+ROUND((COLUMN()-2)/24,5),АТС!$A$41:$F$784,3)+'Иные услуги '!$C$5+'РСТ РСО-А'!$L$6+'РСТ РСО-А'!$H$9</f>
        <v>4378.6000000000004</v>
      </c>
      <c r="U449" s="119">
        <f>VLOOKUP($A449+ROUND((COLUMN()-2)/24,5),АТС!$A$41:$F$784,3)+'Иные услуги '!$C$5+'РСТ РСО-А'!$L$6+'РСТ РСО-А'!$H$9</f>
        <v>4428.55</v>
      </c>
      <c r="V449" s="119">
        <f>VLOOKUP($A449+ROUND((COLUMN()-2)/24,5),АТС!$A$41:$F$784,3)+'Иные услуги '!$C$5+'РСТ РСО-А'!$L$6+'РСТ РСО-А'!$H$9</f>
        <v>4533.07</v>
      </c>
      <c r="W449" s="119">
        <f>VLOOKUP($A449+ROUND((COLUMN()-2)/24,5),АТС!$A$41:$F$784,3)+'Иные услуги '!$C$5+'РСТ РСО-А'!$L$6+'РСТ РСО-А'!$H$9</f>
        <v>4448.62</v>
      </c>
      <c r="X449" s="119">
        <f>VLOOKUP($A449+ROUND((COLUMN()-2)/24,5),АТС!$A$41:$F$784,3)+'Иные услуги '!$C$5+'РСТ РСО-А'!$L$6+'РСТ РСО-А'!$H$9</f>
        <v>4433.7699999999995</v>
      </c>
      <c r="Y449" s="119">
        <f>VLOOKUP($A449+ROUND((COLUMN()-2)/24,5),АТС!$A$41:$F$784,3)+'Иные услуги '!$C$5+'РСТ РСО-А'!$L$6+'РСТ РСО-А'!$H$9</f>
        <v>4755.1499999999996</v>
      </c>
    </row>
    <row r="450" spans="1:27" x14ac:dyDescent="0.2">
      <c r="A450" s="66">
        <f t="shared" si="12"/>
        <v>43337</v>
      </c>
      <c r="B450" s="119">
        <f>VLOOKUP($A450+ROUND((COLUMN()-2)/24,5),АТС!$A$41:$F$784,3)+'Иные услуги '!$C$5+'РСТ РСО-А'!$L$6+'РСТ РСО-А'!$H$9</f>
        <v>4396.67</v>
      </c>
      <c r="C450" s="119">
        <f>VLOOKUP($A450+ROUND((COLUMN()-2)/24,5),АТС!$A$41:$F$784,3)+'Иные услуги '!$C$5+'РСТ РСО-А'!$L$6+'РСТ РСО-А'!$H$9</f>
        <v>4371.8</v>
      </c>
      <c r="D450" s="119">
        <f>VLOOKUP($A450+ROUND((COLUMN()-2)/24,5),АТС!$A$41:$F$784,3)+'Иные услуги '!$C$5+'РСТ РСО-А'!$L$6+'РСТ РСО-А'!$H$9</f>
        <v>4394.7300000000005</v>
      </c>
      <c r="E450" s="119">
        <f>VLOOKUP($A450+ROUND((COLUMN()-2)/24,5),АТС!$A$41:$F$784,3)+'Иные услуги '!$C$5+'РСТ РСО-А'!$L$6+'РСТ РСО-А'!$H$9</f>
        <v>4393.59</v>
      </c>
      <c r="F450" s="119">
        <f>VLOOKUP($A450+ROUND((COLUMN()-2)/24,5),АТС!$A$41:$F$784,3)+'Иные услуги '!$C$5+'РСТ РСО-А'!$L$6+'РСТ РСО-А'!$H$9</f>
        <v>4394.24</v>
      </c>
      <c r="G450" s="119">
        <f>VLOOKUP($A450+ROUND((COLUMN()-2)/24,5),АТС!$A$41:$F$784,3)+'Иные услуги '!$C$5+'РСТ РСО-А'!$L$6+'РСТ РСО-А'!$H$9</f>
        <v>4439.1000000000004</v>
      </c>
      <c r="H450" s="119">
        <f>VLOOKUP($A450+ROUND((COLUMN()-2)/24,5),АТС!$A$41:$F$784,3)+'Иные услуги '!$C$5+'РСТ РСО-А'!$L$6+'РСТ РСО-А'!$H$9</f>
        <v>4449.17</v>
      </c>
      <c r="I450" s="119">
        <f>VLOOKUP($A450+ROUND((COLUMN()-2)/24,5),АТС!$A$41:$F$784,3)+'Иные услуги '!$C$5+'РСТ РСО-А'!$L$6+'РСТ РСО-А'!$H$9</f>
        <v>4379.96</v>
      </c>
      <c r="J450" s="119">
        <f>VLOOKUP($A450+ROUND((COLUMN()-2)/24,5),АТС!$A$41:$F$784,3)+'Иные услуги '!$C$5+'РСТ РСО-А'!$L$6+'РСТ РСО-А'!$H$9</f>
        <v>4591.8100000000004</v>
      </c>
      <c r="K450" s="119">
        <f>VLOOKUP($A450+ROUND((COLUMN()-2)/24,5),АТС!$A$41:$F$784,3)+'Иные услуги '!$C$5+'РСТ РСО-А'!$L$6+'РСТ РСО-А'!$H$9</f>
        <v>4447.71</v>
      </c>
      <c r="L450" s="119">
        <f>VLOOKUP($A450+ROUND((COLUMN()-2)/24,5),АТС!$A$41:$F$784,3)+'Иные услуги '!$C$5+'РСТ РСО-А'!$L$6+'РСТ РСО-А'!$H$9</f>
        <v>4431.01</v>
      </c>
      <c r="M450" s="119">
        <f>VLOOKUP($A450+ROUND((COLUMN()-2)/24,5),АТС!$A$41:$F$784,3)+'Иные услуги '!$C$5+'РСТ РСО-А'!$L$6+'РСТ РСО-А'!$H$9</f>
        <v>4433.8599999999997</v>
      </c>
      <c r="N450" s="119">
        <f>VLOOKUP($A450+ROUND((COLUMN()-2)/24,5),АТС!$A$41:$F$784,3)+'Иные услуги '!$C$5+'РСТ РСО-А'!$L$6+'РСТ РСО-А'!$H$9</f>
        <v>4434.08</v>
      </c>
      <c r="O450" s="119">
        <f>VLOOKUP($A450+ROUND((COLUMN()-2)/24,5),АТС!$A$41:$F$784,3)+'Иные услуги '!$C$5+'РСТ РСО-А'!$L$6+'РСТ РСО-А'!$H$9</f>
        <v>4434.21</v>
      </c>
      <c r="P450" s="119">
        <f>VLOOKUP($A450+ROUND((COLUMN()-2)/24,5),АТС!$A$41:$F$784,3)+'Иные услуги '!$C$5+'РСТ РСО-А'!$L$6+'РСТ РСО-А'!$H$9</f>
        <v>4434.28</v>
      </c>
      <c r="Q450" s="119">
        <f>VLOOKUP($A450+ROUND((COLUMN()-2)/24,5),АТС!$A$41:$F$784,3)+'Иные услуги '!$C$5+'РСТ РСО-А'!$L$6+'РСТ РСО-А'!$H$9</f>
        <v>4434.38</v>
      </c>
      <c r="R450" s="119">
        <f>VLOOKUP($A450+ROUND((COLUMN()-2)/24,5),АТС!$A$41:$F$784,3)+'Иные услуги '!$C$5+'РСТ РСО-А'!$L$6+'РСТ РСО-А'!$H$9</f>
        <v>4434.8999999999996</v>
      </c>
      <c r="S450" s="119">
        <f>VLOOKUP($A450+ROUND((COLUMN()-2)/24,5),АТС!$A$41:$F$784,3)+'Иные услуги '!$C$5+'РСТ РСО-А'!$L$6+'РСТ РСО-А'!$H$9</f>
        <v>4432.8</v>
      </c>
      <c r="T450" s="119">
        <f>VLOOKUP($A450+ROUND((COLUMN()-2)/24,5),АТС!$A$41:$F$784,3)+'Иные услуги '!$C$5+'РСТ РСО-А'!$L$6+'РСТ РСО-А'!$H$9</f>
        <v>4448.8100000000004</v>
      </c>
      <c r="U450" s="119">
        <f>VLOOKUP($A450+ROUND((COLUMN()-2)/24,5),АТС!$A$41:$F$784,3)+'Иные услуги '!$C$5+'РСТ РСО-А'!$L$6+'РСТ РСО-А'!$H$9</f>
        <v>4423.38</v>
      </c>
      <c r="V450" s="119">
        <f>VLOOKUP($A450+ROUND((COLUMN()-2)/24,5),АТС!$A$41:$F$784,3)+'Иные услуги '!$C$5+'РСТ РСО-А'!$L$6+'РСТ РСО-А'!$H$9</f>
        <v>4486.1899999999996</v>
      </c>
      <c r="W450" s="119">
        <f>VLOOKUP($A450+ROUND((COLUMN()-2)/24,5),АТС!$A$41:$F$784,3)+'Иные услуги '!$C$5+'РСТ РСО-А'!$L$6+'РСТ РСО-А'!$H$9</f>
        <v>4413.08</v>
      </c>
      <c r="X450" s="119">
        <f>VLOOKUP($A450+ROUND((COLUMN()-2)/24,5),АТС!$A$41:$F$784,3)+'Иные услуги '!$C$5+'РСТ РСО-А'!$L$6+'РСТ РСО-А'!$H$9</f>
        <v>4439.47</v>
      </c>
      <c r="Y450" s="119">
        <f>VLOOKUP($A450+ROUND((COLUMN()-2)/24,5),АТС!$A$41:$F$784,3)+'Иные услуги '!$C$5+'РСТ РСО-А'!$L$6+'РСТ РСО-А'!$H$9</f>
        <v>4902.34</v>
      </c>
    </row>
    <row r="451" spans="1:27" x14ac:dyDescent="0.2">
      <c r="A451" s="66">
        <f t="shared" si="12"/>
        <v>43338</v>
      </c>
      <c r="B451" s="119">
        <f>VLOOKUP($A451+ROUND((COLUMN()-2)/24,5),АТС!$A$41:$F$784,3)+'Иные услуги '!$C$5+'РСТ РСО-А'!$L$6+'РСТ РСО-А'!$H$9</f>
        <v>4380.1400000000003</v>
      </c>
      <c r="C451" s="119">
        <f>VLOOKUP($A451+ROUND((COLUMN()-2)/24,5),АТС!$A$41:$F$784,3)+'Иные услуги '!$C$5+'РСТ РСО-А'!$L$6+'РСТ РСО-А'!$H$9</f>
        <v>4370.5600000000004</v>
      </c>
      <c r="D451" s="119">
        <f>VLOOKUP($A451+ROUND((COLUMN()-2)/24,5),АТС!$A$41:$F$784,3)+'Иные услуги '!$C$5+'РСТ РСО-А'!$L$6+'РСТ РСО-А'!$H$9</f>
        <v>4394.6000000000004</v>
      </c>
      <c r="E451" s="119">
        <f>VLOOKUP($A451+ROUND((COLUMN()-2)/24,5),АТС!$A$41:$F$784,3)+'Иные услуги '!$C$5+'РСТ РСО-А'!$L$6+'РСТ РСО-А'!$H$9</f>
        <v>4392.46</v>
      </c>
      <c r="F451" s="119">
        <f>VLOOKUP($A451+ROUND((COLUMN()-2)/24,5),АТС!$A$41:$F$784,3)+'Иные услуги '!$C$5+'РСТ РСО-А'!$L$6+'РСТ РСО-А'!$H$9</f>
        <v>4392.97</v>
      </c>
      <c r="G451" s="119">
        <f>VLOOKUP($A451+ROUND((COLUMN()-2)/24,5),АТС!$A$41:$F$784,3)+'Иные услуги '!$C$5+'РСТ РСО-А'!$L$6+'РСТ РСО-А'!$H$9</f>
        <v>4437.9800000000005</v>
      </c>
      <c r="H451" s="119">
        <f>VLOOKUP($A451+ROUND((COLUMN()-2)/24,5),АТС!$A$41:$F$784,3)+'Иные услуги '!$C$5+'РСТ РСО-А'!$L$6+'РСТ РСО-А'!$H$9</f>
        <v>4548.92</v>
      </c>
      <c r="I451" s="119">
        <f>VLOOKUP($A451+ROUND((COLUMN()-2)/24,5),АТС!$A$41:$F$784,3)+'Иные услуги '!$C$5+'РСТ РСО-А'!$L$6+'РСТ РСО-А'!$H$9</f>
        <v>4403.6099999999997</v>
      </c>
      <c r="J451" s="119">
        <f>VLOOKUP($A451+ROUND((COLUMN()-2)/24,5),АТС!$A$41:$F$784,3)+'Иные услуги '!$C$5+'РСТ РСО-А'!$L$6+'РСТ РСО-А'!$H$9</f>
        <v>4655.75</v>
      </c>
      <c r="K451" s="119">
        <f>VLOOKUP($A451+ROUND((COLUMN()-2)/24,5),АТС!$A$41:$F$784,3)+'Иные услуги '!$C$5+'РСТ РСО-А'!$L$6+'РСТ РСО-А'!$H$9</f>
        <v>4501.08</v>
      </c>
      <c r="L451" s="119">
        <f>VLOOKUP($A451+ROUND((COLUMN()-2)/24,5),АТС!$A$41:$F$784,3)+'Иные услуги '!$C$5+'РСТ РСО-А'!$L$6+'РСТ РСО-А'!$H$9</f>
        <v>4500.49</v>
      </c>
      <c r="M451" s="119">
        <f>VLOOKUP($A451+ROUND((COLUMN()-2)/24,5),АТС!$A$41:$F$784,3)+'Иные услуги '!$C$5+'РСТ РСО-А'!$L$6+'РСТ РСО-А'!$H$9</f>
        <v>4503.1499999999996</v>
      </c>
      <c r="N451" s="119">
        <f>VLOOKUP($A451+ROUND((COLUMN()-2)/24,5),АТС!$A$41:$F$784,3)+'Иные услуги '!$C$5+'РСТ РСО-А'!$L$6+'РСТ РСО-А'!$H$9</f>
        <v>4503.82</v>
      </c>
      <c r="O451" s="119">
        <f>VLOOKUP($A451+ROUND((COLUMN()-2)/24,5),АТС!$A$41:$F$784,3)+'Иные услуги '!$C$5+'РСТ РСО-А'!$L$6+'РСТ РСО-А'!$H$9</f>
        <v>4503.8</v>
      </c>
      <c r="P451" s="119">
        <f>VLOOKUP($A451+ROUND((COLUMN()-2)/24,5),АТС!$A$41:$F$784,3)+'Иные услуги '!$C$5+'РСТ РСО-А'!$L$6+'РСТ РСО-А'!$H$9</f>
        <v>4503.7</v>
      </c>
      <c r="Q451" s="119">
        <f>VLOOKUP($A451+ROUND((COLUMN()-2)/24,5),АТС!$A$41:$F$784,3)+'Иные услуги '!$C$5+'РСТ РСО-А'!$L$6+'РСТ РСО-А'!$H$9</f>
        <v>4503.9399999999996</v>
      </c>
      <c r="R451" s="119">
        <f>VLOOKUP($A451+ROUND((COLUMN()-2)/24,5),АТС!$A$41:$F$784,3)+'Иные услуги '!$C$5+'РСТ РСО-А'!$L$6+'РСТ РСО-А'!$H$9</f>
        <v>4499.57</v>
      </c>
      <c r="S451" s="119">
        <f>VLOOKUP($A451+ROUND((COLUMN()-2)/24,5),АТС!$A$41:$F$784,3)+'Иные услуги '!$C$5+'РСТ РСО-А'!$L$6+'РСТ РСО-А'!$H$9</f>
        <v>4493.6099999999997</v>
      </c>
      <c r="T451" s="119">
        <f>VLOOKUP($A451+ROUND((COLUMN()-2)/24,5),АТС!$A$41:$F$784,3)+'Иные услуги '!$C$5+'РСТ РСО-А'!$L$6+'РСТ РСО-А'!$H$9</f>
        <v>4490.76</v>
      </c>
      <c r="U451" s="119">
        <f>VLOOKUP($A451+ROUND((COLUMN()-2)/24,5),АТС!$A$41:$F$784,3)+'Иные услуги '!$C$5+'РСТ РСО-А'!$L$6+'РСТ РСО-А'!$H$9</f>
        <v>4381.76</v>
      </c>
      <c r="V451" s="119">
        <f>VLOOKUP($A451+ROUND((COLUMN()-2)/24,5),АТС!$A$41:$F$784,3)+'Иные услуги '!$C$5+'РСТ РСО-А'!$L$6+'РСТ РСО-А'!$H$9</f>
        <v>4440.8500000000004</v>
      </c>
      <c r="W451" s="119">
        <f>VLOOKUP($A451+ROUND((COLUMN()-2)/24,5),АТС!$A$41:$F$784,3)+'Иные услуги '!$C$5+'РСТ РСО-А'!$L$6+'РСТ РСО-А'!$H$9</f>
        <v>4410.93</v>
      </c>
      <c r="X451" s="119">
        <f>VLOOKUP($A451+ROUND((COLUMN()-2)/24,5),АТС!$A$41:$F$784,3)+'Иные услуги '!$C$5+'РСТ РСО-А'!$L$6+'РСТ РСО-А'!$H$9</f>
        <v>4439.08</v>
      </c>
      <c r="Y451" s="119">
        <f>VLOOKUP($A451+ROUND((COLUMN()-2)/24,5),АТС!$A$41:$F$784,3)+'Иные услуги '!$C$5+'РСТ РСО-А'!$L$6+'РСТ РСО-А'!$H$9</f>
        <v>4906.59</v>
      </c>
    </row>
    <row r="452" spans="1:27" x14ac:dyDescent="0.2">
      <c r="A452" s="66">
        <f t="shared" si="12"/>
        <v>43339</v>
      </c>
      <c r="B452" s="119">
        <f>VLOOKUP($A452+ROUND((COLUMN()-2)/24,5),АТС!$A$41:$F$784,3)+'Иные услуги '!$C$5+'РСТ РСО-А'!$L$6+'РСТ РСО-А'!$H$9</f>
        <v>4397.24</v>
      </c>
      <c r="C452" s="119">
        <f>VLOOKUP($A452+ROUND((COLUMN()-2)/24,5),АТС!$A$41:$F$784,3)+'Иные услуги '!$C$5+'РСТ РСО-А'!$L$6+'РСТ РСО-А'!$H$9</f>
        <v>4380.25</v>
      </c>
      <c r="D452" s="119">
        <f>VLOOKUP($A452+ROUND((COLUMN()-2)/24,5),АТС!$A$41:$F$784,3)+'Иные услуги '!$C$5+'РСТ РСО-А'!$L$6+'РСТ РСО-А'!$H$9</f>
        <v>4379.53</v>
      </c>
      <c r="E452" s="119">
        <f>VLOOKUP($A452+ROUND((COLUMN()-2)/24,5),АТС!$A$41:$F$784,3)+'Иные услуги '!$C$5+'РСТ РСО-А'!$L$6+'РСТ РСО-А'!$H$9</f>
        <v>4396.24</v>
      </c>
      <c r="F452" s="119">
        <f>VLOOKUP($A452+ROUND((COLUMN()-2)/24,5),АТС!$A$41:$F$784,3)+'Иные услуги '!$C$5+'РСТ РСО-А'!$L$6+'РСТ РСО-А'!$H$9</f>
        <v>4395.49</v>
      </c>
      <c r="G452" s="119">
        <f>VLOOKUP($A452+ROUND((COLUMN()-2)/24,5),АТС!$A$41:$F$784,3)+'Иные услуги '!$C$5+'РСТ РСО-А'!$L$6+'РСТ РСО-А'!$H$9</f>
        <v>4464.3599999999997</v>
      </c>
      <c r="H452" s="119">
        <f>VLOOKUP($A452+ROUND((COLUMN()-2)/24,5),АТС!$A$41:$F$784,3)+'Иные услуги '!$C$5+'РСТ РСО-А'!$L$6+'РСТ РСО-А'!$H$9</f>
        <v>4434.99</v>
      </c>
      <c r="I452" s="119">
        <f>VLOOKUP($A452+ROUND((COLUMN()-2)/24,5),АТС!$A$41:$F$784,3)+'Иные услуги '!$C$5+'РСТ РСО-А'!$L$6+'РСТ РСО-А'!$H$9</f>
        <v>4427.33</v>
      </c>
      <c r="J452" s="119">
        <f>VLOOKUP($A452+ROUND((COLUMN()-2)/24,5),АТС!$A$41:$F$784,3)+'Иные услуги '!$C$5+'РСТ РСО-А'!$L$6+'РСТ РСО-А'!$H$9</f>
        <v>4541.29</v>
      </c>
      <c r="K452" s="119">
        <f>VLOOKUP($A452+ROUND((COLUMN()-2)/24,5),АТС!$A$41:$F$784,3)+'Иные услуги '!$C$5+'РСТ РСО-А'!$L$6+'РСТ РСО-А'!$H$9</f>
        <v>4401.62</v>
      </c>
      <c r="L452" s="119">
        <f>VLOOKUP($A452+ROUND((COLUMN()-2)/24,5),АТС!$A$41:$F$784,3)+'Иные услуги '!$C$5+'РСТ РСО-А'!$L$6+'РСТ РСО-А'!$H$9</f>
        <v>4387.71</v>
      </c>
      <c r="M452" s="119">
        <f>VLOOKUP($A452+ROUND((COLUMN()-2)/24,5),АТС!$A$41:$F$784,3)+'Иные услуги '!$C$5+'РСТ РСО-А'!$L$6+'РСТ РСО-А'!$H$9</f>
        <v>4391.26</v>
      </c>
      <c r="N452" s="119">
        <f>VLOOKUP($A452+ROUND((COLUMN()-2)/24,5),АТС!$A$41:$F$784,3)+'Иные услуги '!$C$5+'РСТ РСО-А'!$L$6+'РСТ РСО-А'!$H$9</f>
        <v>4391.29</v>
      </c>
      <c r="O452" s="119">
        <f>VLOOKUP($A452+ROUND((COLUMN()-2)/24,5),АТС!$A$41:$F$784,3)+'Иные услуги '!$C$5+'РСТ РСО-А'!$L$6+'РСТ РСО-А'!$H$9</f>
        <v>4392.32</v>
      </c>
      <c r="P452" s="119">
        <f>VLOOKUP($A452+ROUND((COLUMN()-2)/24,5),АТС!$A$41:$F$784,3)+'Иные услуги '!$C$5+'РСТ РСО-А'!$L$6+'РСТ РСО-А'!$H$9</f>
        <v>4392.38</v>
      </c>
      <c r="Q452" s="119">
        <f>VLOOKUP($A452+ROUND((COLUMN()-2)/24,5),АТС!$A$41:$F$784,3)+'Иные услуги '!$C$5+'РСТ РСО-А'!$L$6+'РСТ РСО-А'!$H$9</f>
        <v>4389.3500000000004</v>
      </c>
      <c r="R452" s="119">
        <f>VLOOKUP($A452+ROUND((COLUMN()-2)/24,5),АТС!$A$41:$F$784,3)+'Иные услуги '!$C$5+'РСТ РСО-А'!$L$6+'РСТ РСО-А'!$H$9</f>
        <v>4389.1099999999997</v>
      </c>
      <c r="S452" s="119">
        <f>VLOOKUP($A452+ROUND((COLUMN()-2)/24,5),АТС!$A$41:$F$784,3)+'Иные услуги '!$C$5+'РСТ РСО-А'!$L$6+'РСТ РСО-А'!$H$9</f>
        <v>4388.92</v>
      </c>
      <c r="T452" s="119">
        <f>VLOOKUP($A452+ROUND((COLUMN()-2)/24,5),АТС!$A$41:$F$784,3)+'Иные услуги '!$C$5+'РСТ РСО-А'!$L$6+'РСТ РСО-А'!$H$9</f>
        <v>4386.05</v>
      </c>
      <c r="U452" s="119">
        <f>VLOOKUP($A452+ROUND((COLUMN()-2)/24,5),АТС!$A$41:$F$784,3)+'Иные услуги '!$C$5+'РСТ РСО-А'!$L$6+'РСТ РСО-А'!$H$9</f>
        <v>4444.7</v>
      </c>
      <c r="V452" s="119">
        <f>VLOOKUP($A452+ROUND((COLUMN()-2)/24,5),АТС!$A$41:$F$784,3)+'Иные услуги '!$C$5+'РСТ РСО-А'!$L$6+'РСТ РСО-А'!$H$9</f>
        <v>4523.2300000000005</v>
      </c>
      <c r="W452" s="119">
        <f>VLOOKUP($A452+ROUND((COLUMN()-2)/24,5),АТС!$A$41:$F$784,3)+'Иные услуги '!$C$5+'РСТ РСО-А'!$L$6+'РСТ РСО-А'!$H$9</f>
        <v>4445.1400000000003</v>
      </c>
      <c r="X452" s="119">
        <f>VLOOKUP($A452+ROUND((COLUMN()-2)/24,5),АТС!$A$41:$F$784,3)+'Иные услуги '!$C$5+'РСТ РСО-А'!$L$6+'РСТ РСО-А'!$H$9</f>
        <v>4455.1499999999996</v>
      </c>
      <c r="Y452" s="119">
        <f>VLOOKUP($A452+ROUND((COLUMN()-2)/24,5),АТС!$A$41:$F$784,3)+'Иные услуги '!$C$5+'РСТ РСО-А'!$L$6+'РСТ РСО-А'!$H$9</f>
        <v>4777.6899999999996</v>
      </c>
    </row>
    <row r="453" spans="1:27" x14ac:dyDescent="0.2">
      <c r="A453" s="66">
        <f t="shared" si="12"/>
        <v>43340</v>
      </c>
      <c r="B453" s="119">
        <f>VLOOKUP($A453+ROUND((COLUMN()-2)/24,5),АТС!$A$41:$F$784,3)+'Иные услуги '!$C$5+'РСТ РСО-А'!$L$6+'РСТ РСО-А'!$H$9</f>
        <v>4395.49</v>
      </c>
      <c r="C453" s="119">
        <f>VLOOKUP($A453+ROUND((COLUMN()-2)/24,5),АТС!$A$41:$F$784,3)+'Иные услуги '!$C$5+'РСТ РСО-А'!$L$6+'РСТ РСО-А'!$H$9</f>
        <v>4389.95</v>
      </c>
      <c r="D453" s="119">
        <f>VLOOKUP($A453+ROUND((COLUMN()-2)/24,5),АТС!$A$41:$F$784,3)+'Иные услуги '!$C$5+'РСТ РСО-А'!$L$6+'РСТ РСО-А'!$H$9</f>
        <v>4387.53</v>
      </c>
      <c r="E453" s="119">
        <f>VLOOKUP($A453+ROUND((COLUMN()-2)/24,5),АТС!$A$41:$F$784,3)+'Иные услуги '!$C$5+'РСТ РСО-А'!$L$6+'РСТ РСО-А'!$H$9</f>
        <v>4404.01</v>
      </c>
      <c r="F453" s="119">
        <f>VLOOKUP($A453+ROUND((COLUMN()-2)/24,5),АТС!$A$41:$F$784,3)+'Иные услуги '!$C$5+'РСТ РСО-А'!$L$6+'РСТ РСО-А'!$H$9</f>
        <v>4404.67</v>
      </c>
      <c r="G453" s="119">
        <f>VLOOKUP($A453+ROUND((COLUMN()-2)/24,5),АТС!$A$41:$F$784,3)+'Иные услуги '!$C$5+'РСТ РСО-А'!$L$6+'РСТ РСО-А'!$H$9</f>
        <v>4470.24</v>
      </c>
      <c r="H453" s="119">
        <f>VLOOKUP($A453+ROUND((COLUMN()-2)/24,5),АТС!$A$41:$F$784,3)+'Иные услуги '!$C$5+'РСТ РСО-А'!$L$6+'РСТ РСО-А'!$H$9</f>
        <v>4434.91</v>
      </c>
      <c r="I453" s="119">
        <f>VLOOKUP($A453+ROUND((COLUMN()-2)/24,5),АТС!$A$41:$F$784,3)+'Иные услуги '!$C$5+'РСТ РСО-А'!$L$6+'РСТ РСО-А'!$H$9</f>
        <v>4432.55</v>
      </c>
      <c r="J453" s="119">
        <f>VLOOKUP($A453+ROUND((COLUMN()-2)/24,5),АТС!$A$41:$F$784,3)+'Иные услуги '!$C$5+'РСТ РСО-А'!$L$6+'РСТ РСО-А'!$H$9</f>
        <v>4542.75</v>
      </c>
      <c r="K453" s="119">
        <f>VLOOKUP($A453+ROUND((COLUMN()-2)/24,5),АТС!$A$41:$F$784,3)+'Иные услуги '!$C$5+'РСТ РСО-А'!$L$6+'РСТ РСО-А'!$H$9</f>
        <v>4403.9800000000005</v>
      </c>
      <c r="L453" s="119">
        <f>VLOOKUP($A453+ROUND((COLUMN()-2)/24,5),АТС!$A$41:$F$784,3)+'Иные услуги '!$C$5+'РСТ РСО-А'!$L$6+'РСТ РСО-А'!$H$9</f>
        <v>4389.38</v>
      </c>
      <c r="M453" s="119">
        <f>VLOOKUP($A453+ROUND((COLUMN()-2)/24,5),АТС!$A$41:$F$784,3)+'Иные услуги '!$C$5+'РСТ РСО-А'!$L$6+'РСТ РСО-А'!$H$9</f>
        <v>4393.04</v>
      </c>
      <c r="N453" s="119">
        <f>VLOOKUP($A453+ROUND((COLUMN()-2)/24,5),АТС!$A$41:$F$784,3)+'Иные услуги '!$C$5+'РСТ РСО-А'!$L$6+'РСТ РСО-А'!$H$9</f>
        <v>4391.22</v>
      </c>
      <c r="O453" s="119">
        <f>VLOOKUP($A453+ROUND((COLUMN()-2)/24,5),АТС!$A$41:$F$784,3)+'Иные услуги '!$C$5+'РСТ РСО-А'!$L$6+'РСТ РСО-А'!$H$9</f>
        <v>4388.26</v>
      </c>
      <c r="P453" s="119">
        <f>VLOOKUP($A453+ROUND((COLUMN()-2)/24,5),АТС!$A$41:$F$784,3)+'Иные услуги '!$C$5+'РСТ РСО-А'!$L$6+'РСТ РСО-А'!$H$9</f>
        <v>4389.17</v>
      </c>
      <c r="Q453" s="119">
        <f>VLOOKUP($A453+ROUND((COLUMN()-2)/24,5),АТС!$A$41:$F$784,3)+'Иные услуги '!$C$5+'РСТ РСО-А'!$L$6+'РСТ РСО-А'!$H$9</f>
        <v>4391.7300000000005</v>
      </c>
      <c r="R453" s="119">
        <f>VLOOKUP($A453+ROUND((COLUMN()-2)/24,5),АТС!$A$41:$F$784,3)+'Иные услуги '!$C$5+'РСТ РСО-А'!$L$6+'РСТ РСО-А'!$H$9</f>
        <v>4393.13</v>
      </c>
      <c r="S453" s="119">
        <f>VLOOKUP($A453+ROUND((COLUMN()-2)/24,5),АТС!$A$41:$F$784,3)+'Иные услуги '!$C$5+'РСТ РСО-А'!$L$6+'РСТ РСО-А'!$H$9</f>
        <v>4393.62</v>
      </c>
      <c r="T453" s="119">
        <f>VLOOKUP($A453+ROUND((COLUMN()-2)/24,5),АТС!$A$41:$F$784,3)+'Иные услуги '!$C$5+'РСТ РСО-А'!$L$6+'РСТ РСО-А'!$H$9</f>
        <v>4387.6899999999996</v>
      </c>
      <c r="U453" s="119">
        <f>VLOOKUP($A453+ROUND((COLUMN()-2)/24,5),АТС!$A$41:$F$784,3)+'Иные услуги '!$C$5+'РСТ РСО-А'!$L$6+'РСТ РСО-А'!$H$9</f>
        <v>4456.21</v>
      </c>
      <c r="V453" s="119">
        <f>VLOOKUP($A453+ROUND((COLUMN()-2)/24,5),АТС!$A$41:$F$784,3)+'Иные услуги '!$C$5+'РСТ РСО-А'!$L$6+'РСТ РСО-А'!$H$9</f>
        <v>4546.3500000000004</v>
      </c>
      <c r="W453" s="119">
        <f>VLOOKUP($A453+ROUND((COLUMN()-2)/24,5),АТС!$A$41:$F$784,3)+'Иные услуги '!$C$5+'РСТ РСО-А'!$L$6+'РСТ РСО-А'!$H$9</f>
        <v>4456.47</v>
      </c>
      <c r="X453" s="119">
        <f>VLOOKUP($A453+ROUND((COLUMN()-2)/24,5),АТС!$A$41:$F$784,3)+'Иные услуги '!$C$5+'РСТ РСО-А'!$L$6+'РСТ РСО-А'!$H$9</f>
        <v>4449.3900000000003</v>
      </c>
      <c r="Y453" s="119">
        <f>VLOOKUP($A453+ROUND((COLUMN()-2)/24,5),АТС!$A$41:$F$784,3)+'Иные услуги '!$C$5+'РСТ РСО-А'!$L$6+'РСТ РСО-А'!$H$9</f>
        <v>4783.21</v>
      </c>
    </row>
    <row r="454" spans="1:27" x14ac:dyDescent="0.2">
      <c r="A454" s="66">
        <f t="shared" si="12"/>
        <v>43341</v>
      </c>
      <c r="B454" s="119">
        <f>VLOOKUP($A454+ROUND((COLUMN()-2)/24,5),АТС!$A$41:$F$784,3)+'Иные услуги '!$C$5+'РСТ РСО-А'!$L$6+'РСТ РСО-А'!$H$9</f>
        <v>4398.93</v>
      </c>
      <c r="C454" s="119">
        <f>VLOOKUP($A454+ROUND((COLUMN()-2)/24,5),АТС!$A$41:$F$784,3)+'Иные услуги '!$C$5+'РСТ РСО-А'!$L$6+'РСТ РСО-А'!$H$9</f>
        <v>4388.45</v>
      </c>
      <c r="D454" s="119">
        <f>VLOOKUP($A454+ROUND((COLUMN()-2)/24,5),АТС!$A$41:$F$784,3)+'Иные услуги '!$C$5+'РСТ РСО-А'!$L$6+'РСТ РСО-А'!$H$9</f>
        <v>4404.0199999999995</v>
      </c>
      <c r="E454" s="119">
        <f>VLOOKUP($A454+ROUND((COLUMN()-2)/24,5),АТС!$A$41:$F$784,3)+'Иные услуги '!$C$5+'РСТ РСО-А'!$L$6+'РСТ РСО-А'!$H$9</f>
        <v>4403.33</v>
      </c>
      <c r="F454" s="119">
        <f>VLOOKUP($A454+ROUND((COLUMN()-2)/24,5),АТС!$A$41:$F$784,3)+'Иные услуги '!$C$5+'РСТ РСО-А'!$L$6+'РСТ РСО-А'!$H$9</f>
        <v>4404.12</v>
      </c>
      <c r="G454" s="119">
        <f>VLOOKUP($A454+ROUND((COLUMN()-2)/24,5),АТС!$A$41:$F$784,3)+'Иные услуги '!$C$5+'РСТ РСО-А'!$L$6+'РСТ РСО-А'!$H$9</f>
        <v>4467.99</v>
      </c>
      <c r="H454" s="119">
        <f>VLOOKUP($A454+ROUND((COLUMN()-2)/24,5),АТС!$A$41:$F$784,3)+'Иные услуги '!$C$5+'РСТ РСО-А'!$L$6+'РСТ РСО-А'!$H$9</f>
        <v>4446.1400000000003</v>
      </c>
      <c r="I454" s="119">
        <f>VLOOKUP($A454+ROUND((COLUMN()-2)/24,5),АТС!$A$41:$F$784,3)+'Иные услуги '!$C$5+'РСТ РСО-А'!$L$6+'РСТ РСО-А'!$H$9</f>
        <v>4464.1000000000004</v>
      </c>
      <c r="J454" s="119">
        <f>VLOOKUP($A454+ROUND((COLUMN()-2)/24,5),АТС!$A$41:$F$784,3)+'Иные услуги '!$C$5+'РСТ РСО-А'!$L$6+'РСТ РСО-А'!$H$9</f>
        <v>4556.9399999999996</v>
      </c>
      <c r="K454" s="119">
        <f>VLOOKUP($A454+ROUND((COLUMN()-2)/24,5),АТС!$A$41:$F$784,3)+'Иные услуги '!$C$5+'РСТ РСО-А'!$L$6+'РСТ РСО-А'!$H$9</f>
        <v>4432.2</v>
      </c>
      <c r="L454" s="119">
        <f>VLOOKUP($A454+ROUND((COLUMN()-2)/24,5),АТС!$A$41:$F$784,3)+'Иные услуги '!$C$5+'РСТ РСО-А'!$L$6+'РСТ РСО-А'!$H$9</f>
        <v>4410.55</v>
      </c>
      <c r="M454" s="119">
        <f>VLOOKUP($A454+ROUND((COLUMN()-2)/24,5),АТС!$A$41:$F$784,3)+'Иные услуги '!$C$5+'РСТ РСО-А'!$L$6+'РСТ РСО-А'!$H$9</f>
        <v>4405.47</v>
      </c>
      <c r="N454" s="119">
        <f>VLOOKUP($A454+ROUND((COLUMN()-2)/24,5),АТС!$A$41:$F$784,3)+'Иные услуги '!$C$5+'РСТ РСО-А'!$L$6+'РСТ РСО-А'!$H$9</f>
        <v>4402.59</v>
      </c>
      <c r="O454" s="119">
        <f>VLOOKUP($A454+ROUND((COLUMN()-2)/24,5),АТС!$A$41:$F$784,3)+'Иные услуги '!$C$5+'РСТ РСО-А'!$L$6+'РСТ РСО-А'!$H$9</f>
        <v>4401.78</v>
      </c>
      <c r="P454" s="119">
        <f>VLOOKUP($A454+ROUND((COLUMN()-2)/24,5),АТС!$A$41:$F$784,3)+'Иные услуги '!$C$5+'РСТ РСО-А'!$L$6+'РСТ РСО-А'!$H$9</f>
        <v>4402.18</v>
      </c>
      <c r="Q454" s="119">
        <f>VLOOKUP($A454+ROUND((COLUMN()-2)/24,5),АТС!$A$41:$F$784,3)+'Иные услуги '!$C$5+'РСТ РСО-А'!$L$6+'РСТ РСО-А'!$H$9</f>
        <v>4397.25</v>
      </c>
      <c r="R454" s="119">
        <f>VLOOKUP($A454+ROUND((COLUMN()-2)/24,5),АТС!$A$41:$F$784,3)+'Иные услуги '!$C$5+'РСТ РСО-А'!$L$6+'РСТ РСО-А'!$H$9</f>
        <v>4401.05</v>
      </c>
      <c r="S454" s="119">
        <f>VLOOKUP($A454+ROUND((COLUMN()-2)/24,5),АТС!$A$41:$F$784,3)+'Иные услуги '!$C$5+'РСТ РСО-А'!$L$6+'РСТ РСО-А'!$H$9</f>
        <v>4395.5</v>
      </c>
      <c r="T454" s="119">
        <f>VLOOKUP($A454+ROUND((COLUMN()-2)/24,5),АТС!$A$41:$F$784,3)+'Иные услуги '!$C$5+'РСТ РСО-А'!$L$6+'РСТ РСО-А'!$H$9</f>
        <v>4399.1499999999996</v>
      </c>
      <c r="U454" s="119">
        <f>VLOOKUP($A454+ROUND((COLUMN()-2)/24,5),АТС!$A$41:$F$784,3)+'Иные услуги '!$C$5+'РСТ РСО-А'!$L$6+'РСТ РСО-А'!$H$9</f>
        <v>4460.38</v>
      </c>
      <c r="V454" s="119">
        <f>VLOOKUP($A454+ROUND((COLUMN()-2)/24,5),АТС!$A$41:$F$784,3)+'Иные услуги '!$C$5+'РСТ РСО-А'!$L$6+'РСТ РСО-А'!$H$9</f>
        <v>4539.97</v>
      </c>
      <c r="W454" s="119">
        <f>VLOOKUP($A454+ROUND((COLUMN()-2)/24,5),АТС!$A$41:$F$784,3)+'Иные услуги '!$C$5+'РСТ РСО-А'!$L$6+'РСТ РСО-А'!$H$9</f>
        <v>4414.79</v>
      </c>
      <c r="X454" s="119">
        <f>VLOOKUP($A454+ROUND((COLUMN()-2)/24,5),АТС!$A$41:$F$784,3)+'Иные услуги '!$C$5+'РСТ РСО-А'!$L$6+'РСТ РСО-А'!$H$9</f>
        <v>4465.51</v>
      </c>
      <c r="Y454" s="119">
        <f>VLOOKUP($A454+ROUND((COLUMN()-2)/24,5),АТС!$A$41:$F$784,3)+'Иные услуги '!$C$5+'РСТ РСО-А'!$L$6+'РСТ РСО-А'!$H$9</f>
        <v>4925.6799999999994</v>
      </c>
    </row>
    <row r="455" spans="1:27" x14ac:dyDescent="0.2">
      <c r="A455" s="66">
        <f t="shared" si="12"/>
        <v>43342</v>
      </c>
      <c r="B455" s="119">
        <f>VLOOKUP($A455+ROUND((COLUMN()-2)/24,5),АТС!$A$41:$F$784,3)+'Иные услуги '!$C$5+'РСТ РСО-А'!$L$6+'РСТ РСО-А'!$H$9</f>
        <v>4387.54</v>
      </c>
      <c r="C455" s="119">
        <f>VLOOKUP($A455+ROUND((COLUMN()-2)/24,5),АТС!$A$41:$F$784,3)+'Иные услуги '!$C$5+'РСТ РСО-А'!$L$6+'РСТ РСО-А'!$H$9</f>
        <v>4367.7699999999995</v>
      </c>
      <c r="D455" s="119">
        <f>VLOOKUP($A455+ROUND((COLUMN()-2)/24,5),АТС!$A$41:$F$784,3)+'Иные услуги '!$C$5+'РСТ РСО-А'!$L$6+'РСТ РСО-А'!$H$9</f>
        <v>4382.03</v>
      </c>
      <c r="E455" s="119">
        <f>VLOOKUP($A455+ROUND((COLUMN()-2)/24,5),АТС!$A$41:$F$784,3)+'Иные услуги '!$C$5+'РСТ РСО-А'!$L$6+'РСТ РСО-А'!$H$9</f>
        <v>4378.46</v>
      </c>
      <c r="F455" s="119">
        <f>VLOOKUP($A455+ROUND((COLUMN()-2)/24,5),АТС!$A$41:$F$784,3)+'Иные услуги '!$C$5+'РСТ РСО-А'!$L$6+'РСТ РСО-А'!$H$9</f>
        <v>4379.3500000000004</v>
      </c>
      <c r="G455" s="119">
        <f>VLOOKUP($A455+ROUND((COLUMN()-2)/24,5),АТС!$A$41:$F$784,3)+'Иные услуги '!$C$5+'РСТ РСО-А'!$L$6+'РСТ РСО-А'!$H$9</f>
        <v>4421.1099999999997</v>
      </c>
      <c r="H455" s="119">
        <f>VLOOKUP($A455+ROUND((COLUMN()-2)/24,5),АТС!$A$41:$F$784,3)+'Иные услуги '!$C$5+'РСТ РСО-А'!$L$6+'РСТ РСО-А'!$H$9</f>
        <v>4386.45</v>
      </c>
      <c r="I455" s="119">
        <f>VLOOKUP($A455+ROUND((COLUMN()-2)/24,5),АТС!$A$41:$F$784,3)+'Иные услуги '!$C$5+'РСТ РСО-А'!$L$6+'РСТ РСО-А'!$H$9</f>
        <v>4444.54</v>
      </c>
      <c r="J455" s="119">
        <f>VLOOKUP($A455+ROUND((COLUMN()-2)/24,5),АТС!$A$41:$F$784,3)+'Иные услуги '!$C$5+'РСТ РСО-А'!$L$6+'РСТ РСО-А'!$H$9</f>
        <v>4514.51</v>
      </c>
      <c r="K455" s="119">
        <f>VLOOKUP($A455+ROUND((COLUMN()-2)/24,5),АТС!$A$41:$F$784,3)+'Иные услуги '!$C$5+'РСТ РСО-А'!$L$6+'РСТ РСО-А'!$H$9</f>
        <v>4397.88</v>
      </c>
      <c r="L455" s="119">
        <f>VLOOKUP($A455+ROUND((COLUMN()-2)/24,5),АТС!$A$41:$F$784,3)+'Иные услуги '!$C$5+'РСТ РСО-А'!$L$6+'РСТ РСО-А'!$H$9</f>
        <v>4382.47</v>
      </c>
      <c r="M455" s="119">
        <f>VLOOKUP($A455+ROUND((COLUMN()-2)/24,5),АТС!$A$41:$F$784,3)+'Иные услуги '!$C$5+'РСТ РСО-А'!$L$6+'РСТ РСО-А'!$H$9</f>
        <v>4380.93</v>
      </c>
      <c r="N455" s="119">
        <f>VLOOKUP($A455+ROUND((COLUMN()-2)/24,5),АТС!$A$41:$F$784,3)+'Иные услуги '!$C$5+'РСТ РСО-А'!$L$6+'РСТ РСО-А'!$H$9</f>
        <v>4378.96</v>
      </c>
      <c r="O455" s="119">
        <f>VLOOKUP($A455+ROUND((COLUMN()-2)/24,5),АТС!$A$41:$F$784,3)+'Иные услуги '!$C$5+'РСТ РСО-А'!$L$6+'РСТ РСО-А'!$H$9</f>
        <v>4377.88</v>
      </c>
      <c r="P455" s="119">
        <f>VLOOKUP($A455+ROUND((COLUMN()-2)/24,5),АТС!$A$41:$F$784,3)+'Иные услуги '!$C$5+'РСТ РСО-А'!$L$6+'РСТ РСО-А'!$H$9</f>
        <v>4377.99</v>
      </c>
      <c r="Q455" s="119">
        <f>VLOOKUP($A455+ROUND((COLUMN()-2)/24,5),АТС!$A$41:$F$784,3)+'Иные услуги '!$C$5+'РСТ РСО-А'!$L$6+'РСТ РСО-А'!$H$9</f>
        <v>4378.09</v>
      </c>
      <c r="R455" s="119">
        <f>VLOOKUP($A455+ROUND((COLUMN()-2)/24,5),АТС!$A$41:$F$784,3)+'Иные услуги '!$C$5+'РСТ РСО-А'!$L$6+'РСТ РСО-А'!$H$9</f>
        <v>4377.13</v>
      </c>
      <c r="S455" s="119">
        <f>VLOOKUP($A455+ROUND((COLUMN()-2)/24,5),АТС!$A$41:$F$784,3)+'Иные услуги '!$C$5+'РСТ РСО-А'!$L$6+'РСТ РСО-А'!$H$9</f>
        <v>4376.93</v>
      </c>
      <c r="T455" s="119">
        <f>VLOOKUP($A455+ROUND((COLUMN()-2)/24,5),АТС!$A$41:$F$784,3)+'Иные услуги '!$C$5+'РСТ РСО-А'!$L$6+'РСТ РСО-А'!$H$9</f>
        <v>4379.92</v>
      </c>
      <c r="U455" s="119">
        <f>VLOOKUP($A455+ROUND((COLUMN()-2)/24,5),АТС!$A$41:$F$784,3)+'Иные услуги '!$C$5+'РСТ РСО-А'!$L$6+'РСТ РСО-А'!$H$9</f>
        <v>4481.7</v>
      </c>
      <c r="V455" s="119">
        <f>VLOOKUP($A455+ROUND((COLUMN()-2)/24,5),АТС!$A$41:$F$784,3)+'Иные услуги '!$C$5+'РСТ РСО-А'!$L$6+'РСТ РСО-А'!$H$9</f>
        <v>4535.6099999999997</v>
      </c>
      <c r="W455" s="119">
        <f>VLOOKUP($A455+ROUND((COLUMN()-2)/24,5),АТС!$A$41:$F$784,3)+'Иные услуги '!$C$5+'РСТ РСО-А'!$L$6+'РСТ РСО-А'!$H$9</f>
        <v>4443.6400000000003</v>
      </c>
      <c r="X455" s="119">
        <f>VLOOKUP($A455+ROUND((COLUMN()-2)/24,5),АТС!$A$41:$F$784,3)+'Иные услуги '!$C$5+'РСТ РСО-А'!$L$6+'РСТ РСО-А'!$H$9</f>
        <v>4435.7300000000005</v>
      </c>
      <c r="Y455" s="119">
        <f>VLOOKUP($A455+ROUND((COLUMN()-2)/24,5),АТС!$A$41:$F$784,3)+'Иные услуги '!$C$5+'РСТ РСО-А'!$L$6+'РСТ РСО-А'!$H$9</f>
        <v>4740.71</v>
      </c>
    </row>
    <row r="456" spans="1:27" x14ac:dyDescent="0.2">
      <c r="A456" s="66">
        <f t="shared" si="12"/>
        <v>43343</v>
      </c>
      <c r="B456" s="119">
        <f>VLOOKUP($A456+ROUND((COLUMN()-2)/24,5),АТС!$A$41:$F$784,3)+'Иные услуги '!$C$5+'РСТ РСО-А'!$L$6+'РСТ РСО-А'!$H$9</f>
        <v>4406.97</v>
      </c>
      <c r="C456" s="119">
        <f>VLOOKUP($A456+ROUND((COLUMN()-2)/24,5),АТС!$A$41:$F$784,3)+'Иные услуги '!$C$5+'РСТ РСО-А'!$L$6+'РСТ РСО-А'!$H$9</f>
        <v>4371.87</v>
      </c>
      <c r="D456" s="119">
        <f>VLOOKUP($A456+ROUND((COLUMN()-2)/24,5),АТС!$A$41:$F$784,3)+'Иные услуги '!$C$5+'РСТ РСО-А'!$L$6+'РСТ РСО-А'!$H$9</f>
        <v>4384.7</v>
      </c>
      <c r="E456" s="119">
        <f>VLOOKUP($A456+ROUND((COLUMN()-2)/24,5),АТС!$A$41:$F$784,3)+'Иные услуги '!$C$5+'РСТ РСО-А'!$L$6+'РСТ РСО-А'!$H$9</f>
        <v>4384.28</v>
      </c>
      <c r="F456" s="119">
        <f>VLOOKUP($A456+ROUND((COLUMN()-2)/24,5),АТС!$A$41:$F$784,3)+'Иные услуги '!$C$5+'РСТ РСО-А'!$L$6+'РСТ РСО-А'!$H$9</f>
        <v>4384.07</v>
      </c>
      <c r="G456" s="119">
        <f>VLOOKUP($A456+ROUND((COLUMN()-2)/24,5),АТС!$A$41:$F$784,3)+'Иные услуги '!$C$5+'РСТ РСО-А'!$L$6+'РСТ РСО-А'!$H$9</f>
        <v>4419.7699999999995</v>
      </c>
      <c r="H456" s="119">
        <f>VLOOKUP($A456+ROUND((COLUMN()-2)/24,5),АТС!$A$41:$F$784,3)+'Иные услуги '!$C$5+'РСТ РСО-А'!$L$6+'РСТ РСО-А'!$H$9</f>
        <v>4389.93</v>
      </c>
      <c r="I456" s="119">
        <f>VLOOKUP($A456+ROUND((COLUMN()-2)/24,5),АТС!$A$41:$F$784,3)+'Иные услуги '!$C$5+'РСТ РСО-А'!$L$6+'РСТ РСО-А'!$H$9</f>
        <v>4457.1499999999996</v>
      </c>
      <c r="J456" s="119">
        <f>VLOOKUP($A456+ROUND((COLUMN()-2)/24,5),АТС!$A$41:$F$784,3)+'Иные услуги '!$C$5+'РСТ РСО-А'!$L$6+'РСТ РСО-А'!$H$9</f>
        <v>4497.93</v>
      </c>
      <c r="K456" s="119">
        <f>VLOOKUP($A456+ROUND((COLUMN()-2)/24,5),АТС!$A$41:$F$784,3)+'Иные услуги '!$C$5+'РСТ РСО-А'!$L$6+'РСТ РСО-А'!$H$9</f>
        <v>4388.74</v>
      </c>
      <c r="L456" s="119">
        <f>VLOOKUP($A456+ROUND((COLUMN()-2)/24,5),АТС!$A$41:$F$784,3)+'Иные услуги '!$C$5+'РСТ РСО-А'!$L$6+'РСТ РСО-А'!$H$9</f>
        <v>4411.8900000000003</v>
      </c>
      <c r="M456" s="119">
        <f>VLOOKUP($A456+ROUND((COLUMN()-2)/24,5),АТС!$A$41:$F$784,3)+'Иные услуги '!$C$5+'РСТ РСО-А'!$L$6+'РСТ РСО-А'!$H$9</f>
        <v>4412.09</v>
      </c>
      <c r="N456" s="119">
        <f>VLOOKUP($A456+ROUND((COLUMN()-2)/24,5),АТС!$A$41:$F$784,3)+'Иные услуги '!$C$5+'РСТ РСО-А'!$L$6+'РСТ РСО-А'!$H$9</f>
        <v>4411.97</v>
      </c>
      <c r="O456" s="119">
        <f>VLOOKUP($A456+ROUND((COLUMN()-2)/24,5),АТС!$A$41:$F$784,3)+'Иные услуги '!$C$5+'РСТ РСО-А'!$L$6+'РСТ РСО-А'!$H$9</f>
        <v>4428.55</v>
      </c>
      <c r="P456" s="119">
        <f>VLOOKUP($A456+ROUND((COLUMN()-2)/24,5),АТС!$A$41:$F$784,3)+'Иные услуги '!$C$5+'РСТ РСО-А'!$L$6+'РСТ РСО-А'!$H$9</f>
        <v>4482.1099999999997</v>
      </c>
      <c r="Q456" s="119">
        <f>VLOOKUP($A456+ROUND((COLUMN()-2)/24,5),АТС!$A$41:$F$784,3)+'Иные услуги '!$C$5+'РСТ РСО-А'!$L$6+'РСТ РСО-А'!$H$9</f>
        <v>4463.8999999999996</v>
      </c>
      <c r="R456" s="119">
        <f>VLOOKUP($A456+ROUND((COLUMN()-2)/24,5),АТС!$A$41:$F$784,3)+'Иные услуги '!$C$5+'РСТ РСО-А'!$L$6+'РСТ РСО-А'!$H$9</f>
        <v>4422.71</v>
      </c>
      <c r="S456" s="119">
        <f>VLOOKUP($A456+ROUND((COLUMN()-2)/24,5),АТС!$A$41:$F$784,3)+'Иные услуги '!$C$5+'РСТ РСО-А'!$L$6+'РСТ РСО-А'!$H$9</f>
        <v>4377.6400000000003</v>
      </c>
      <c r="T456" s="119">
        <f>VLOOKUP($A456+ROUND((COLUMN()-2)/24,5),АТС!$A$41:$F$784,3)+'Иные услуги '!$C$5+'РСТ РСО-А'!$L$6+'РСТ РСО-А'!$H$9</f>
        <v>4375.24</v>
      </c>
      <c r="U456" s="119">
        <f>VLOOKUP($A456+ROUND((COLUMN()-2)/24,5),АТС!$A$41:$F$784,3)+'Иные услуги '!$C$5+'РСТ РСО-А'!$L$6+'РСТ РСО-А'!$H$9</f>
        <v>4513.75</v>
      </c>
      <c r="V456" s="119">
        <f>VLOOKUP($A456+ROUND((COLUMN()-2)/24,5),АТС!$A$41:$F$784,3)+'Иные услуги '!$C$5+'РСТ РСО-А'!$L$6+'РСТ РСО-А'!$H$9</f>
        <v>4608.83</v>
      </c>
      <c r="W456" s="119">
        <f>VLOOKUP($A456+ROUND((COLUMN()-2)/24,5),АТС!$A$41:$F$784,3)+'Иные услуги '!$C$5+'РСТ РСО-А'!$L$6+'РСТ РСО-А'!$H$9</f>
        <v>4519.2</v>
      </c>
      <c r="X456" s="119">
        <f>VLOOKUP($A456+ROUND((COLUMN()-2)/24,5),АТС!$A$41:$F$784,3)+'Иные услуги '!$C$5+'РСТ РСО-А'!$L$6+'РСТ РСО-А'!$H$9</f>
        <v>4409.2300000000005</v>
      </c>
      <c r="Y456" s="119">
        <f>VLOOKUP($A456+ROUND((COLUMN()-2)/24,5),АТС!$A$41:$F$784,3)+'Иные услуги '!$C$5+'РСТ РСО-А'!$L$6+'РСТ РСО-А'!$H$9</f>
        <v>4595.8599999999997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43313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162,31</v>
      </c>
      <c r="H462" s="85" t="str">
        <f>VLOOKUP($A462+ROUND((COLUMN()-2)/24,5),АТС!$A$41:$F$784,4)</f>
        <v>308,89</v>
      </c>
      <c r="I462" s="85" t="str">
        <f>VLOOKUP($A462+ROUND((COLUMN()-2)/24,5),АТС!$A$41:$F$784,4)</f>
        <v>177,61</v>
      </c>
      <c r="J462" s="85" t="str">
        <f>VLOOKUP($A462+ROUND((COLUMN()-2)/24,5),АТС!$A$41:$F$784,4)</f>
        <v>124,72</v>
      </c>
      <c r="K462" s="85" t="str">
        <f>VLOOKUP($A462+ROUND((COLUMN()-2)/24,5),АТС!$A$41:$F$784,4)</f>
        <v>77,63</v>
      </c>
      <c r="L462" s="85" t="str">
        <f>VLOOKUP($A462+ROUND((COLUMN()-2)/24,5),АТС!$A$41:$F$784,4)</f>
        <v>15,84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308,42</v>
      </c>
      <c r="P462" s="85" t="str">
        <f>VLOOKUP($A462+ROUND((COLUMN()-2)/24,5),АТС!$A$41:$F$784,4)</f>
        <v>288,67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43314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66,99</v>
      </c>
      <c r="H463" s="85" t="str">
        <f>VLOOKUP($A463+ROUND((COLUMN()-2)/24,5),АТС!$A$41:$F$784,4)</f>
        <v>212,73</v>
      </c>
      <c r="I463" s="85" t="str">
        <f>VLOOKUP($A463+ROUND((COLUMN()-2)/24,5),АТС!$A$41:$F$784,4)</f>
        <v>87,17</v>
      </c>
      <c r="J463" s="85" t="str">
        <f>VLOOKUP($A463+ROUND((COLUMN()-2)/24,5),АТС!$A$41:$F$784,4)</f>
        <v>50,99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0,01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43315</v>
      </c>
      <c r="B464" s="85" t="str">
        <f>VLOOKUP($A464+ROUND((COLUMN()-2)/24,5),АТС!$A$41:$F$784,4)</f>
        <v>0,01</v>
      </c>
      <c r="C464" s="85" t="str">
        <f>VLOOKUP($A464+ROUND((COLUMN()-2)/24,5),АТС!$A$41:$F$784,4)</f>
        <v>0</v>
      </c>
      <c r="D464" s="85" t="str">
        <f>VLOOKUP($A464+ROUND((COLUMN()-2)/24,5),АТС!$A$41:$F$784,4)</f>
        <v>0,85</v>
      </c>
      <c r="E464" s="85" t="str">
        <f>VLOOKUP($A464+ROUND((COLUMN()-2)/24,5),АТС!$A$41:$F$784,4)</f>
        <v>39,85</v>
      </c>
      <c r="F464" s="85" t="str">
        <f>VLOOKUP($A464+ROUND((COLUMN()-2)/24,5),АТС!$A$41:$F$784,4)</f>
        <v>68,52</v>
      </c>
      <c r="G464" s="85" t="str">
        <f>VLOOKUP($A464+ROUND((COLUMN()-2)/24,5),АТС!$A$41:$F$784,4)</f>
        <v>194,77</v>
      </c>
      <c r="H464" s="85" t="str">
        <f>VLOOKUP($A464+ROUND((COLUMN()-2)/24,5),АТС!$A$41:$F$784,4)</f>
        <v>215,93</v>
      </c>
      <c r="I464" s="85" t="str">
        <f>VLOOKUP($A464+ROUND((COLUMN()-2)/24,5),АТС!$A$41:$F$784,4)</f>
        <v>340,6</v>
      </c>
      <c r="J464" s="85" t="str">
        <f>VLOOKUP($A464+ROUND((COLUMN()-2)/24,5),АТС!$A$41:$F$784,4)</f>
        <v>78,09</v>
      </c>
      <c r="K464" s="85" t="str">
        <f>VLOOKUP($A464+ROUND((COLUMN()-2)/24,5),АТС!$A$41:$F$784,4)</f>
        <v>53,23</v>
      </c>
      <c r="L464" s="85" t="str">
        <f>VLOOKUP($A464+ROUND((COLUMN()-2)/24,5),АТС!$A$41:$F$784,4)</f>
        <v>56,78</v>
      </c>
      <c r="M464" s="85" t="str">
        <f>VLOOKUP($A464+ROUND((COLUMN()-2)/24,5),АТС!$A$41:$F$784,4)</f>
        <v>103,96</v>
      </c>
      <c r="N464" s="85" t="str">
        <f>VLOOKUP($A464+ROUND((COLUMN()-2)/24,5),АТС!$A$41:$F$784,4)</f>
        <v>92,93</v>
      </c>
      <c r="O464" s="85" t="str">
        <f>VLOOKUP($A464+ROUND((COLUMN()-2)/24,5),АТС!$A$41:$F$784,4)</f>
        <v>104,5</v>
      </c>
      <c r="P464" s="85" t="str">
        <f>VLOOKUP($A464+ROUND((COLUMN()-2)/24,5),АТС!$A$41:$F$784,4)</f>
        <v>37,18</v>
      </c>
      <c r="Q464" s="85" t="str">
        <f>VLOOKUP($A464+ROUND((COLUMN()-2)/24,5),АТС!$A$41:$F$784,4)</f>
        <v>16,56</v>
      </c>
      <c r="R464" s="85" t="str">
        <f>VLOOKUP($A464+ROUND((COLUMN()-2)/24,5),АТС!$A$41:$F$784,4)</f>
        <v>14,76</v>
      </c>
      <c r="S464" s="85" t="str">
        <f>VLOOKUP($A464+ROUND((COLUMN()-2)/24,5),АТС!$A$41:$F$784,4)</f>
        <v>11,25</v>
      </c>
      <c r="T464" s="85" t="str">
        <f>VLOOKUP($A464+ROUND((COLUMN()-2)/24,5),АТС!$A$41:$F$784,4)</f>
        <v>34,79</v>
      </c>
      <c r="U464" s="85" t="str">
        <f>VLOOKUP($A464+ROUND((COLUMN()-2)/24,5),АТС!$A$41:$F$784,4)</f>
        <v>42,35</v>
      </c>
      <c r="V464" s="85" t="str">
        <f>VLOOKUP($A464+ROUND((COLUMN()-2)/24,5),АТС!$A$41:$F$784,4)</f>
        <v>34,56</v>
      </c>
      <c r="W464" s="85" t="str">
        <f>VLOOKUP($A464+ROUND((COLUMN()-2)/24,5),АТС!$A$41:$F$784,4)</f>
        <v>18,25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43316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79,58</v>
      </c>
      <c r="H465" s="85" t="str">
        <f>VLOOKUP($A465+ROUND((COLUMN()-2)/24,5),АТС!$A$41:$F$784,4)</f>
        <v>146,83</v>
      </c>
      <c r="I465" s="85" t="str">
        <f>VLOOKUP($A465+ROUND((COLUMN()-2)/24,5),АТС!$A$41:$F$784,4)</f>
        <v>237,37</v>
      </c>
      <c r="J465" s="85" t="str">
        <f>VLOOKUP($A465+ROUND((COLUMN()-2)/24,5),АТС!$A$41:$F$784,4)</f>
        <v>189,5</v>
      </c>
      <c r="K465" s="85" t="str">
        <f>VLOOKUP($A465+ROUND((COLUMN()-2)/24,5),АТС!$A$41:$F$784,4)</f>
        <v>149,06</v>
      </c>
      <c r="L465" s="85" t="str">
        <f>VLOOKUP($A465+ROUND((COLUMN()-2)/24,5),АТС!$A$41:$F$784,4)</f>
        <v>0,01</v>
      </c>
      <c r="M465" s="85" t="str">
        <f>VLOOKUP($A465+ROUND((COLUMN()-2)/24,5),АТС!$A$41:$F$784,4)</f>
        <v>101,37</v>
      </c>
      <c r="N465" s="85" t="str">
        <f>VLOOKUP($A465+ROUND((COLUMN()-2)/24,5),АТС!$A$41:$F$784,4)</f>
        <v>38,38</v>
      </c>
      <c r="O465" s="85" t="str">
        <f>VLOOKUP($A465+ROUND((COLUMN()-2)/24,5),АТС!$A$41:$F$784,4)</f>
        <v>0</v>
      </c>
      <c r="P465" s="85" t="str">
        <f>VLOOKUP($A465+ROUND((COLUMN()-2)/24,5),АТС!$A$41:$F$784,4)</f>
        <v>146,54</v>
      </c>
      <c r="Q465" s="85" t="str">
        <f>VLOOKUP($A465+ROUND((COLUMN()-2)/24,5),АТС!$A$41:$F$784,4)</f>
        <v>1153,51</v>
      </c>
      <c r="R465" s="85" t="str">
        <f>VLOOKUP($A465+ROUND((COLUMN()-2)/24,5),АТС!$A$41:$F$784,4)</f>
        <v>1081,71</v>
      </c>
      <c r="S465" s="85" t="str">
        <f>VLOOKUP($A465+ROUND((COLUMN()-2)/24,5),АТС!$A$41:$F$784,4)</f>
        <v>199,55</v>
      </c>
      <c r="T465" s="85" t="str">
        <f>VLOOKUP($A465+ROUND((COLUMN()-2)/24,5),АТС!$A$41:$F$784,4)</f>
        <v>38,04</v>
      </c>
      <c r="U465" s="85" t="str">
        <f>VLOOKUP($A465+ROUND((COLUMN()-2)/24,5),АТС!$A$41:$F$784,4)</f>
        <v>288,42</v>
      </c>
      <c r="V465" s="85" t="str">
        <f>VLOOKUP($A465+ROUND((COLUMN()-2)/24,5),АТС!$A$41:$F$784,4)</f>
        <v>1414,29</v>
      </c>
      <c r="W465" s="85" t="str">
        <f>VLOOKUP($A465+ROUND((COLUMN()-2)/24,5),АТС!$A$41:$F$784,4)</f>
        <v>1032,2</v>
      </c>
      <c r="X465" s="85" t="str">
        <f>VLOOKUP($A465+ROUND((COLUMN()-2)/24,5),АТС!$A$41:$F$784,4)</f>
        <v>1123,96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43317</v>
      </c>
      <c r="B466" s="85" t="str">
        <f>VLOOKUP($A466+ROUND((COLUMN()-2)/24,5),АТС!$A$41:$F$784,4)</f>
        <v>0,01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1,61</v>
      </c>
      <c r="I466" s="85" t="str">
        <f>VLOOKUP($A466+ROUND((COLUMN()-2)/24,5),АТС!$A$41:$F$784,4)</f>
        <v>78,9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237,24</v>
      </c>
      <c r="P466" s="85" t="str">
        <f>VLOOKUP($A466+ROUND((COLUMN()-2)/24,5),АТС!$A$41:$F$784,4)</f>
        <v>1733,4</v>
      </c>
      <c r="Q466" s="85" t="str">
        <f>VLOOKUP($A466+ROUND((COLUMN()-2)/24,5),АТС!$A$41:$F$784,4)</f>
        <v>306,76</v>
      </c>
      <c r="R466" s="85" t="str">
        <f>VLOOKUP($A466+ROUND((COLUMN()-2)/24,5),АТС!$A$41:$F$784,4)</f>
        <v>534,39</v>
      </c>
      <c r="S466" s="85" t="str">
        <f>VLOOKUP($A466+ROUND((COLUMN()-2)/24,5),АТС!$A$41:$F$784,4)</f>
        <v>0</v>
      </c>
      <c r="T466" s="85" t="str">
        <f>VLOOKUP($A466+ROUND((COLUMN()-2)/24,5),АТС!$A$41:$F$784,4)</f>
        <v>13,7</v>
      </c>
      <c r="U466" s="85" t="str">
        <f>VLOOKUP($A466+ROUND((COLUMN()-2)/24,5),АТС!$A$41:$F$784,4)</f>
        <v>34,33</v>
      </c>
      <c r="V466" s="85" t="str">
        <f>VLOOKUP($A466+ROUND((COLUMN()-2)/24,5),АТС!$A$41:$F$784,4)</f>
        <v>231,24</v>
      </c>
      <c r="W466" s="85" t="str">
        <f>VLOOKUP($A466+ROUND((COLUMN()-2)/24,5),АТС!$A$41:$F$784,4)</f>
        <v>291,5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43318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0,01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46,98</v>
      </c>
      <c r="H467" s="85" t="str">
        <f>VLOOKUP($A467+ROUND((COLUMN()-2)/24,5),АТС!$A$41:$F$784,4)</f>
        <v>328,29</v>
      </c>
      <c r="I467" s="85" t="str">
        <f>VLOOKUP($A467+ROUND((COLUMN()-2)/24,5),АТС!$A$41:$F$784,4)</f>
        <v>105,75</v>
      </c>
      <c r="J467" s="85" t="str">
        <f>VLOOKUP($A467+ROUND((COLUMN()-2)/24,5),АТС!$A$41:$F$784,4)</f>
        <v>1003</v>
      </c>
      <c r="K467" s="85" t="str">
        <f>VLOOKUP($A467+ROUND((COLUMN()-2)/24,5),АТС!$A$41:$F$784,4)</f>
        <v>1531,71</v>
      </c>
      <c r="L467" s="85" t="str">
        <f>VLOOKUP($A467+ROUND((COLUMN()-2)/24,5),АТС!$A$41:$F$784,4)</f>
        <v>308,01</v>
      </c>
      <c r="M467" s="85" t="str">
        <f>VLOOKUP($A467+ROUND((COLUMN()-2)/24,5),АТС!$A$41:$F$784,4)</f>
        <v>1557,09</v>
      </c>
      <c r="N467" s="85" t="str">
        <f>VLOOKUP($A467+ROUND((COLUMN()-2)/24,5),АТС!$A$41:$F$784,4)</f>
        <v>595,92</v>
      </c>
      <c r="O467" s="85" t="str">
        <f>VLOOKUP($A467+ROUND((COLUMN()-2)/24,5),АТС!$A$41:$F$784,4)</f>
        <v>1545,34</v>
      </c>
      <c r="P467" s="85" t="str">
        <f>VLOOKUP($A467+ROUND((COLUMN()-2)/24,5),АТС!$A$41:$F$784,4)</f>
        <v>1429,93</v>
      </c>
      <c r="Q467" s="85" t="str">
        <f>VLOOKUP($A467+ROUND((COLUMN()-2)/24,5),АТС!$A$41:$F$784,4)</f>
        <v>1376,29</v>
      </c>
      <c r="R467" s="85" t="str">
        <f>VLOOKUP($A467+ROUND((COLUMN()-2)/24,5),АТС!$A$41:$F$784,4)</f>
        <v>1320,99</v>
      </c>
      <c r="S467" s="85" t="str">
        <f>VLOOKUP($A467+ROUND((COLUMN()-2)/24,5),АТС!$A$41:$F$784,4)</f>
        <v>1688,68</v>
      </c>
      <c r="T467" s="85" t="str">
        <f>VLOOKUP($A467+ROUND((COLUMN()-2)/24,5),АТС!$A$41:$F$784,4)</f>
        <v>1554,37</v>
      </c>
      <c r="U467" s="85" t="str">
        <f>VLOOKUP($A467+ROUND((COLUMN()-2)/24,5),АТС!$A$41:$F$784,4)</f>
        <v>288,61</v>
      </c>
      <c r="V467" s="85" t="str">
        <f>VLOOKUP($A467+ROUND((COLUMN()-2)/24,5),АТС!$A$41:$F$784,4)</f>
        <v>369,77</v>
      </c>
      <c r="W467" s="85" t="str">
        <f>VLOOKUP($A467+ROUND((COLUMN()-2)/24,5),АТС!$A$41:$F$784,4)</f>
        <v>31,64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43319</v>
      </c>
      <c r="B468" s="85" t="str">
        <f>VLOOKUP($A468+ROUND((COLUMN()-2)/24,5),АТС!$A$41:$F$784,4)</f>
        <v>404,13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0</v>
      </c>
      <c r="G468" s="85" t="str">
        <f>VLOOKUP($A468+ROUND((COLUMN()-2)/24,5),АТС!$A$41:$F$784,4)</f>
        <v>24,01</v>
      </c>
      <c r="H468" s="85" t="str">
        <f>VLOOKUP($A468+ROUND((COLUMN()-2)/24,5),АТС!$A$41:$F$784,4)</f>
        <v>262,68</v>
      </c>
      <c r="I468" s="85" t="str">
        <f>VLOOKUP($A468+ROUND((COLUMN()-2)/24,5),АТС!$A$41:$F$784,4)</f>
        <v>281,14</v>
      </c>
      <c r="J468" s="85" t="str">
        <f>VLOOKUP($A468+ROUND((COLUMN()-2)/24,5),АТС!$A$41:$F$784,4)</f>
        <v>57,64</v>
      </c>
      <c r="K468" s="85" t="str">
        <f>VLOOKUP($A468+ROUND((COLUMN()-2)/24,5),АТС!$A$41:$F$784,4)</f>
        <v>1560,56</v>
      </c>
      <c r="L468" s="85" t="str">
        <f>VLOOKUP($A468+ROUND((COLUMN()-2)/24,5),АТС!$A$41:$F$784,4)</f>
        <v>0</v>
      </c>
      <c r="M468" s="85" t="str">
        <f>VLOOKUP($A468+ROUND((COLUMN()-2)/24,5),АТС!$A$41:$F$784,4)</f>
        <v>16,01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42,45</v>
      </c>
      <c r="Q468" s="85" t="str">
        <f>VLOOKUP($A468+ROUND((COLUMN()-2)/24,5),АТС!$A$41:$F$784,4)</f>
        <v>0</v>
      </c>
      <c r="R468" s="85" t="str">
        <f>VLOOKUP($A468+ROUND((COLUMN()-2)/24,5),АТС!$A$41:$F$784,4)</f>
        <v>49,55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0,03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43320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140,74</v>
      </c>
      <c r="H469" s="85" t="str">
        <f>VLOOKUP($A469+ROUND((COLUMN()-2)/24,5),АТС!$A$41:$F$784,4)</f>
        <v>243,25</v>
      </c>
      <c r="I469" s="85" t="str">
        <f>VLOOKUP($A469+ROUND((COLUMN()-2)/24,5),АТС!$A$41:$F$784,4)</f>
        <v>80,5</v>
      </c>
      <c r="J469" s="85" t="str">
        <f>VLOOKUP($A469+ROUND((COLUMN()-2)/24,5),АТС!$A$41:$F$784,4)</f>
        <v>169,41</v>
      </c>
      <c r="K469" s="85" t="str">
        <f>VLOOKUP($A469+ROUND((COLUMN()-2)/24,5),АТС!$A$41:$F$784,4)</f>
        <v>16,41</v>
      </c>
      <c r="L469" s="85" t="str">
        <f>VLOOKUP($A469+ROUND((COLUMN()-2)/24,5),АТС!$A$41:$F$784,4)</f>
        <v>13,94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214,68</v>
      </c>
      <c r="P469" s="85" t="str">
        <f>VLOOKUP($A469+ROUND((COLUMN()-2)/24,5),АТС!$A$41:$F$784,4)</f>
        <v>212,4</v>
      </c>
      <c r="Q469" s="85" t="str">
        <f>VLOOKUP($A469+ROUND((COLUMN()-2)/24,5),АТС!$A$41:$F$784,4)</f>
        <v>229,66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0,01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43321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83,75</v>
      </c>
      <c r="H470" s="85" t="str">
        <f>VLOOKUP($A470+ROUND((COLUMN()-2)/24,5),АТС!$A$41:$F$784,4)</f>
        <v>131,21</v>
      </c>
      <c r="I470" s="85" t="str">
        <f>VLOOKUP($A470+ROUND((COLUMN()-2)/24,5),АТС!$A$41:$F$784,4)</f>
        <v>562,25</v>
      </c>
      <c r="J470" s="85" t="str">
        <f>VLOOKUP($A470+ROUND((COLUMN()-2)/24,5),АТС!$A$41:$F$784,4)</f>
        <v>0</v>
      </c>
      <c r="K470" s="85" t="str">
        <f>VLOOKUP($A470+ROUND((COLUMN()-2)/24,5),АТС!$A$41:$F$784,4)</f>
        <v>38,91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43322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682,56</v>
      </c>
      <c r="I471" s="85" t="str">
        <f>VLOOKUP($A471+ROUND((COLUMN()-2)/24,5),АТС!$A$41:$F$784,4)</f>
        <v>280,35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0,01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43323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0</v>
      </c>
      <c r="G472" s="85" t="str">
        <f>VLOOKUP($A472+ROUND((COLUMN()-2)/24,5),АТС!$A$41:$F$784,4)</f>
        <v>0</v>
      </c>
      <c r="H472" s="85" t="str">
        <f>VLOOKUP($A472+ROUND((COLUMN()-2)/24,5),АТС!$A$41:$F$784,4)</f>
        <v>0</v>
      </c>
      <c r="I472" s="85" t="str">
        <f>VLOOKUP($A472+ROUND((COLUMN()-2)/24,5),АТС!$A$41:$F$784,4)</f>
        <v>0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0,01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0,01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43324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0</v>
      </c>
      <c r="H473" s="85" t="str">
        <f>VLOOKUP($A473+ROUND((COLUMN()-2)/24,5),АТС!$A$41:$F$784,4)</f>
        <v>0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43325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43326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124,14</v>
      </c>
      <c r="H475" s="85" t="str">
        <f>VLOOKUP($A475+ROUND((COLUMN()-2)/24,5),АТС!$A$41:$F$784,4)</f>
        <v>79,4</v>
      </c>
      <c r="I475" s="85" t="str">
        <f>VLOOKUP($A475+ROUND((COLUMN()-2)/24,5),АТС!$A$41:$F$784,4)</f>
        <v>0</v>
      </c>
      <c r="J475" s="85" t="str">
        <f>VLOOKUP($A475+ROUND((COLUMN()-2)/24,5),АТС!$A$41:$F$784,4)</f>
        <v>0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0,01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43327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5,07</v>
      </c>
      <c r="G476" s="85" t="str">
        <f>VLOOKUP($A476+ROUND((COLUMN()-2)/24,5),АТС!$A$41:$F$784,4)</f>
        <v>0</v>
      </c>
      <c r="H476" s="85" t="str">
        <f>VLOOKUP($A476+ROUND((COLUMN()-2)/24,5),АТС!$A$41:$F$784,4)</f>
        <v>111,37</v>
      </c>
      <c r="I476" s="85" t="str">
        <f>VLOOKUP($A476+ROUND((COLUMN()-2)/24,5),АТС!$A$41:$F$784,4)</f>
        <v>0</v>
      </c>
      <c r="J476" s="85" t="str">
        <f>VLOOKUP($A476+ROUND((COLUMN()-2)/24,5),АТС!$A$41:$F$784,4)</f>
        <v>0</v>
      </c>
      <c r="K476" s="85" t="str">
        <f>VLOOKUP($A476+ROUND((COLUMN()-2)/24,5),АТС!$A$41:$F$784,4)</f>
        <v>0</v>
      </c>
      <c r="L476" s="85" t="str">
        <f>VLOOKUP($A476+ROUND((COLUMN()-2)/24,5),АТС!$A$41:$F$784,4)</f>
        <v>0</v>
      </c>
      <c r="M476" s="85" t="str">
        <f>VLOOKUP($A476+ROUND((COLUMN()-2)/24,5),АТС!$A$41:$F$784,4)</f>
        <v>0</v>
      </c>
      <c r="N476" s="85" t="str">
        <f>VLOOKUP($A476+ROUND((COLUMN()-2)/24,5),АТС!$A$41:$F$784,4)</f>
        <v>0</v>
      </c>
      <c r="O476" s="85" t="str">
        <f>VLOOKUP($A476+ROUND((COLUMN()-2)/24,5),АТС!$A$41:$F$784,4)</f>
        <v>0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0</v>
      </c>
      <c r="S476" s="85" t="str">
        <f>VLOOKUP($A476+ROUND((COLUMN()-2)/24,5),АТС!$A$41:$F$784,4)</f>
        <v>0</v>
      </c>
      <c r="T476" s="85" t="str">
        <f>VLOOKUP($A476+ROUND((COLUMN()-2)/24,5),АТС!$A$41:$F$784,4)</f>
        <v>0</v>
      </c>
      <c r="U476" s="85" t="str">
        <f>VLOOKUP($A476+ROUND((COLUMN()-2)/24,5),АТС!$A$41:$F$784,4)</f>
        <v>0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43328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1,44</v>
      </c>
      <c r="F477" s="85" t="str">
        <f>VLOOKUP($A477+ROUND((COLUMN()-2)/24,5),АТС!$A$41:$F$784,4)</f>
        <v>0</v>
      </c>
      <c r="G477" s="85" t="str">
        <f>VLOOKUP($A477+ROUND((COLUMN()-2)/24,5),АТС!$A$41:$F$784,4)</f>
        <v>95,44</v>
      </c>
      <c r="H477" s="85" t="str">
        <f>VLOOKUP($A477+ROUND((COLUMN()-2)/24,5),АТС!$A$41:$F$784,4)</f>
        <v>105,13</v>
      </c>
      <c r="I477" s="85" t="str">
        <f>VLOOKUP($A477+ROUND((COLUMN()-2)/24,5),АТС!$A$41:$F$784,4)</f>
        <v>0,03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35,1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60,13</v>
      </c>
      <c r="R477" s="85" t="str">
        <f>VLOOKUP($A477+ROUND((COLUMN()-2)/24,5),АТС!$A$41:$F$784,4)</f>
        <v>41,65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0,01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43329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0,13</v>
      </c>
      <c r="G478" s="85" t="str">
        <f>VLOOKUP($A478+ROUND((COLUMN()-2)/24,5),АТС!$A$41:$F$784,4)</f>
        <v>47,64</v>
      </c>
      <c r="H478" s="85" t="str">
        <f>VLOOKUP($A478+ROUND((COLUMN()-2)/24,5),АТС!$A$41:$F$784,4)</f>
        <v>121,28</v>
      </c>
      <c r="I478" s="85" t="str">
        <f>VLOOKUP($A478+ROUND((COLUMN()-2)/24,5),АТС!$A$41:$F$784,4)</f>
        <v>0</v>
      </c>
      <c r="J478" s="85" t="str">
        <f>VLOOKUP($A478+ROUND((COLUMN()-2)/24,5),АТС!$A$41:$F$784,4)</f>
        <v>0</v>
      </c>
      <c r="K478" s="85" t="str">
        <f>VLOOKUP($A478+ROUND((COLUMN()-2)/24,5),АТС!$A$41:$F$784,4)</f>
        <v>0</v>
      </c>
      <c r="L478" s="85" t="str">
        <f>VLOOKUP($A478+ROUND((COLUMN()-2)/24,5),АТС!$A$41:$F$784,4)</f>
        <v>0</v>
      </c>
      <c r="M478" s="85" t="str">
        <f>VLOOKUP($A478+ROUND((COLUMN()-2)/24,5),АТС!$A$41:$F$784,4)</f>
        <v>0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0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0,01</v>
      </c>
    </row>
    <row r="479" spans="1:25" x14ac:dyDescent="0.2">
      <c r="A479" s="66">
        <f t="shared" si="13"/>
        <v>43330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0</v>
      </c>
      <c r="G479" s="85" t="str">
        <f>VLOOKUP($A479+ROUND((COLUMN()-2)/24,5),АТС!$A$41:$F$784,4)</f>
        <v>0</v>
      </c>
      <c r="H479" s="85" t="str">
        <f>VLOOKUP($A479+ROUND((COLUMN()-2)/24,5),АТС!$A$41:$F$784,4)</f>
        <v>14,99</v>
      </c>
      <c r="I479" s="85" t="str">
        <f>VLOOKUP($A479+ROUND((COLUMN()-2)/24,5),АТС!$A$41:$F$784,4)</f>
        <v>234,8</v>
      </c>
      <c r="J479" s="85" t="str">
        <f>VLOOKUP($A479+ROUND((COLUMN()-2)/24,5),АТС!$A$41:$F$784,4)</f>
        <v>483,82</v>
      </c>
      <c r="K479" s="85" t="str">
        <f>VLOOKUP($A479+ROUND((COLUMN()-2)/24,5),АТС!$A$41:$F$784,4)</f>
        <v>514,32</v>
      </c>
      <c r="L479" s="85" t="str">
        <f>VLOOKUP($A479+ROUND((COLUMN()-2)/24,5),АТС!$A$41:$F$784,4)</f>
        <v>439,23</v>
      </c>
      <c r="M479" s="85" t="str">
        <f>VLOOKUP($A479+ROUND((COLUMN()-2)/24,5),АТС!$A$41:$F$784,4)</f>
        <v>311,97</v>
      </c>
      <c r="N479" s="85" t="str">
        <f>VLOOKUP($A479+ROUND((COLUMN()-2)/24,5),АТС!$A$41:$F$784,4)</f>
        <v>584,23</v>
      </c>
      <c r="O479" s="85" t="str">
        <f>VLOOKUP($A479+ROUND((COLUMN()-2)/24,5),АТС!$A$41:$F$784,4)</f>
        <v>635,62</v>
      </c>
      <c r="P479" s="85" t="str">
        <f>VLOOKUP($A479+ROUND((COLUMN()-2)/24,5),АТС!$A$41:$F$784,4)</f>
        <v>661,3</v>
      </c>
      <c r="Q479" s="85" t="str">
        <f>VLOOKUP($A479+ROUND((COLUMN()-2)/24,5),АТС!$A$41:$F$784,4)</f>
        <v>822,23</v>
      </c>
      <c r="R479" s="85" t="str">
        <f>VLOOKUP($A479+ROUND((COLUMN()-2)/24,5),АТС!$A$41:$F$784,4)</f>
        <v>565,67</v>
      </c>
      <c r="S479" s="85" t="str">
        <f>VLOOKUP($A479+ROUND((COLUMN()-2)/24,5),АТС!$A$41:$F$784,4)</f>
        <v>155,59</v>
      </c>
      <c r="T479" s="85" t="str">
        <f>VLOOKUP($A479+ROUND((COLUMN()-2)/24,5),АТС!$A$41:$F$784,4)</f>
        <v>0</v>
      </c>
      <c r="U479" s="85" t="str">
        <f>VLOOKUP($A479+ROUND((COLUMN()-2)/24,5),АТС!$A$41:$F$784,4)</f>
        <v>555,08</v>
      </c>
      <c r="V479" s="85" t="str">
        <f>VLOOKUP($A479+ROUND((COLUMN()-2)/24,5),АТС!$A$41:$F$784,4)</f>
        <v>922,36</v>
      </c>
      <c r="W479" s="85" t="str">
        <f>VLOOKUP($A479+ROUND((COLUMN()-2)/24,5),АТС!$A$41:$F$784,4)</f>
        <v>0,01</v>
      </c>
      <c r="X479" s="85" t="str">
        <f>VLOOKUP($A479+ROUND((COLUMN()-2)/24,5),АТС!$A$41:$F$784,4)</f>
        <v>395,74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43331</v>
      </c>
      <c r="B480" s="85" t="str">
        <f>VLOOKUP($A480+ROUND((COLUMN()-2)/24,5),АТС!$A$41:$F$784,4)</f>
        <v>0</v>
      </c>
      <c r="C480" s="85" t="str">
        <f>VLOOKUP($A480+ROUND((COLUMN()-2)/24,5),АТС!$A$41:$F$784,4)</f>
        <v>0,01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62,94</v>
      </c>
      <c r="G480" s="85" t="str">
        <f>VLOOKUP($A480+ROUND((COLUMN()-2)/24,5),АТС!$A$41:$F$784,4)</f>
        <v>78,37</v>
      </c>
      <c r="H480" s="85" t="str">
        <f>VLOOKUP($A480+ROUND((COLUMN()-2)/24,5),АТС!$A$41:$F$784,4)</f>
        <v>85,19</v>
      </c>
      <c r="I480" s="85" t="str">
        <f>VLOOKUP($A480+ROUND((COLUMN()-2)/24,5),АТС!$A$41:$F$784,4)</f>
        <v>110,95</v>
      </c>
      <c r="J480" s="85" t="str">
        <f>VLOOKUP($A480+ROUND((COLUMN()-2)/24,5),АТС!$A$41:$F$784,4)</f>
        <v>0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43332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0</v>
      </c>
      <c r="G481" s="85" t="str">
        <f>VLOOKUP($A481+ROUND((COLUMN()-2)/24,5),АТС!$A$41:$F$784,4)</f>
        <v>0</v>
      </c>
      <c r="H481" s="85" t="str">
        <f>VLOOKUP($A481+ROUND((COLUMN()-2)/24,5),АТС!$A$41:$F$784,4)</f>
        <v>54,03</v>
      </c>
      <c r="I481" s="85" t="str">
        <f>VLOOKUP($A481+ROUND((COLUMN()-2)/24,5),АТС!$A$41:$F$784,4)</f>
        <v>0</v>
      </c>
      <c r="J481" s="85" t="str">
        <f>VLOOKUP($A481+ROUND((COLUMN()-2)/24,5),АТС!$A$41:$F$784,4)</f>
        <v>0</v>
      </c>
      <c r="K481" s="85" t="str">
        <f>VLOOKUP($A481+ROUND((COLUMN()-2)/24,5),АТС!$A$41:$F$784,4)</f>
        <v>0</v>
      </c>
      <c r="L481" s="85" t="str">
        <f>VLOOKUP($A481+ROUND((COLUMN()-2)/24,5),АТС!$A$41:$F$784,4)</f>
        <v>0</v>
      </c>
      <c r="M481" s="85" t="str">
        <f>VLOOKUP($A481+ROUND((COLUMN()-2)/24,5),АТС!$A$41:$F$784,4)</f>
        <v>16,47</v>
      </c>
      <c r="N481" s="85" t="str">
        <f>VLOOKUP($A481+ROUND((COLUMN()-2)/24,5),АТС!$A$41:$F$784,4)</f>
        <v>15,81</v>
      </c>
      <c r="O481" s="85" t="str">
        <f>VLOOKUP($A481+ROUND((COLUMN()-2)/24,5),АТС!$A$41:$F$784,4)</f>
        <v>0,01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0,01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43333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0</v>
      </c>
      <c r="H482" s="85" t="str">
        <f>VLOOKUP($A482+ROUND((COLUMN()-2)/24,5),АТС!$A$41:$F$784,4)</f>
        <v>53,37</v>
      </c>
      <c r="I482" s="85" t="str">
        <f>VLOOKUP($A482+ROUND((COLUMN()-2)/24,5),АТС!$A$41:$F$784,4)</f>
        <v>0</v>
      </c>
      <c r="J482" s="85" t="str">
        <f>VLOOKUP($A482+ROUND((COLUMN()-2)/24,5),АТС!$A$41:$F$784,4)</f>
        <v>0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0,01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43334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16,2</v>
      </c>
      <c r="H483" s="85" t="str">
        <f>VLOOKUP($A483+ROUND((COLUMN()-2)/24,5),АТС!$A$41:$F$784,4)</f>
        <v>163,3</v>
      </c>
      <c r="I483" s="85" t="str">
        <f>VLOOKUP($A483+ROUND((COLUMN()-2)/24,5),АТС!$A$41:$F$784,4)</f>
        <v>82,26</v>
      </c>
      <c r="J483" s="85" t="str">
        <f>VLOOKUP($A483+ROUND((COLUMN()-2)/24,5),АТС!$A$41:$F$784,4)</f>
        <v>0</v>
      </c>
      <c r="K483" s="85" t="str">
        <f>VLOOKUP($A483+ROUND((COLUMN()-2)/24,5),АТС!$A$41:$F$784,4)</f>
        <v>0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0,01</v>
      </c>
      <c r="S483" s="85" t="str">
        <f>VLOOKUP($A483+ROUND((COLUMN()-2)/24,5),АТС!$A$41:$F$784,4)</f>
        <v>0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43335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26,42</v>
      </c>
      <c r="G484" s="85" t="str">
        <f>VLOOKUP($A484+ROUND((COLUMN()-2)/24,5),АТС!$A$41:$F$784,4)</f>
        <v>47,13</v>
      </c>
      <c r="H484" s="85" t="str">
        <f>VLOOKUP($A484+ROUND((COLUMN()-2)/24,5),АТС!$A$41:$F$784,4)</f>
        <v>215,04</v>
      </c>
      <c r="I484" s="85" t="str">
        <f>VLOOKUP($A484+ROUND((COLUMN()-2)/24,5),АТС!$A$41:$F$784,4)</f>
        <v>36,21</v>
      </c>
      <c r="J484" s="85" t="str">
        <f>VLOOKUP($A484+ROUND((COLUMN()-2)/24,5),АТС!$A$41:$F$784,4)</f>
        <v>4,06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0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43336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0,19</v>
      </c>
      <c r="G485" s="85" t="str">
        <f>VLOOKUP($A485+ROUND((COLUMN()-2)/24,5),АТС!$A$41:$F$784,4)</f>
        <v>51,06</v>
      </c>
      <c r="H485" s="85" t="str">
        <f>VLOOKUP($A485+ROUND((COLUMN()-2)/24,5),АТС!$A$41:$F$784,4)</f>
        <v>116,7</v>
      </c>
      <c r="I485" s="85" t="str">
        <f>VLOOKUP($A485+ROUND((COLUMN()-2)/24,5),АТС!$A$41:$F$784,4)</f>
        <v>74,51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43337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0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0,01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43338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</v>
      </c>
      <c r="H487" s="85" t="str">
        <f>VLOOKUP($A487+ROUND((COLUMN()-2)/24,5),АТС!$A$41:$F$784,4)</f>
        <v>0</v>
      </c>
      <c r="I487" s="85" t="str">
        <f>VLOOKUP($A487+ROUND((COLUMN()-2)/24,5),АТС!$A$41:$F$784,4)</f>
        <v>76,14</v>
      </c>
      <c r="J487" s="85" t="str">
        <f>VLOOKUP($A487+ROUND((COLUMN()-2)/24,5),АТС!$A$41:$F$784,4)</f>
        <v>164,23</v>
      </c>
      <c r="K487" s="85" t="str">
        <f>VLOOKUP($A487+ROUND((COLUMN()-2)/24,5),АТС!$A$41:$F$784,4)</f>
        <v>0</v>
      </c>
      <c r="L487" s="85" t="str">
        <f>VLOOKUP($A487+ROUND((COLUMN()-2)/24,5),АТС!$A$41:$F$784,4)</f>
        <v>54,61</v>
      </c>
      <c r="M487" s="85" t="str">
        <f>VLOOKUP($A487+ROUND((COLUMN()-2)/24,5),АТС!$A$41:$F$784,4)</f>
        <v>38,63</v>
      </c>
      <c r="N487" s="85" t="str">
        <f>VLOOKUP($A487+ROUND((COLUMN()-2)/24,5),АТС!$A$41:$F$784,4)</f>
        <v>17,32</v>
      </c>
      <c r="O487" s="85" t="str">
        <f>VLOOKUP($A487+ROUND((COLUMN()-2)/24,5),АТС!$A$41:$F$784,4)</f>
        <v>14,66</v>
      </c>
      <c r="P487" s="85" t="str">
        <f>VLOOKUP($A487+ROUND((COLUMN()-2)/24,5),АТС!$A$41:$F$784,4)</f>
        <v>19,66</v>
      </c>
      <c r="Q487" s="85" t="str">
        <f>VLOOKUP($A487+ROUND((COLUMN()-2)/24,5),АТС!$A$41:$F$784,4)</f>
        <v>8,19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93,5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43339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96,57</v>
      </c>
      <c r="I488" s="85" t="str">
        <f>VLOOKUP($A488+ROUND((COLUMN()-2)/24,5),АТС!$A$41:$F$784,4)</f>
        <v>183,85</v>
      </c>
      <c r="J488" s="85" t="str">
        <f>VLOOKUP($A488+ROUND((COLUMN()-2)/24,5),АТС!$A$41:$F$784,4)</f>
        <v>14,15</v>
      </c>
      <c r="K488" s="85" t="str">
        <f>VLOOKUP($A488+ROUND((COLUMN()-2)/24,5),АТС!$A$41:$F$784,4)</f>
        <v>65,33</v>
      </c>
      <c r="L488" s="85" t="str">
        <f>VLOOKUP($A488+ROUND((COLUMN()-2)/24,5),АТС!$A$41:$F$784,4)</f>
        <v>30,12</v>
      </c>
      <c r="M488" s="85" t="str">
        <f>VLOOKUP($A488+ROUND((COLUMN()-2)/24,5),АТС!$A$41:$F$784,4)</f>
        <v>0</v>
      </c>
      <c r="N488" s="85" t="str">
        <f>VLOOKUP($A488+ROUND((COLUMN()-2)/24,5),АТС!$A$41:$F$784,4)</f>
        <v>40,4</v>
      </c>
      <c r="O488" s="85" t="str">
        <f>VLOOKUP($A488+ROUND((COLUMN()-2)/24,5),АТС!$A$41:$F$784,4)</f>
        <v>80,75</v>
      </c>
      <c r="P488" s="85" t="str">
        <f>VLOOKUP($A488+ROUND((COLUMN()-2)/24,5),АТС!$A$41:$F$784,4)</f>
        <v>39,27</v>
      </c>
      <c r="Q488" s="85" t="str">
        <f>VLOOKUP($A488+ROUND((COLUMN()-2)/24,5),АТС!$A$41:$F$784,4)</f>
        <v>0,01</v>
      </c>
      <c r="R488" s="85" t="str">
        <f>VLOOKUP($A488+ROUND((COLUMN()-2)/24,5),АТС!$A$41:$F$784,4)</f>
        <v>0</v>
      </c>
      <c r="S488" s="85" t="str">
        <f>VLOOKUP($A488+ROUND((COLUMN()-2)/24,5),АТС!$A$41:$F$784,4)</f>
        <v>0</v>
      </c>
      <c r="T488" s="85" t="str">
        <f>VLOOKUP($A488+ROUND((COLUMN()-2)/24,5),АТС!$A$41:$F$784,4)</f>
        <v>86,6</v>
      </c>
      <c r="U488" s="85" t="str">
        <f>VLOOKUP($A488+ROUND((COLUMN()-2)/24,5),АТС!$A$41:$F$784,4)</f>
        <v>51,28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43340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38,64</v>
      </c>
      <c r="H489" s="85" t="str">
        <f>VLOOKUP($A489+ROUND((COLUMN()-2)/24,5),АТС!$A$41:$F$784,4)</f>
        <v>54,32</v>
      </c>
      <c r="I489" s="85" t="str">
        <f>VLOOKUP($A489+ROUND((COLUMN()-2)/24,5),АТС!$A$41:$F$784,4)</f>
        <v>353,09</v>
      </c>
      <c r="J489" s="85" t="str">
        <f>VLOOKUP($A489+ROUND((COLUMN()-2)/24,5),АТС!$A$41:$F$784,4)</f>
        <v>248,16</v>
      </c>
      <c r="K489" s="85" t="str">
        <f>VLOOKUP($A489+ROUND((COLUMN()-2)/24,5),АТС!$A$41:$F$784,4)</f>
        <v>97,77</v>
      </c>
      <c r="L489" s="85" t="str">
        <f>VLOOKUP($A489+ROUND((COLUMN()-2)/24,5),АТС!$A$41:$F$784,4)</f>
        <v>135,86</v>
      </c>
      <c r="M489" s="85" t="str">
        <f>VLOOKUP($A489+ROUND((COLUMN()-2)/24,5),АТС!$A$41:$F$784,4)</f>
        <v>97,3</v>
      </c>
      <c r="N489" s="85" t="str">
        <f>VLOOKUP($A489+ROUND((COLUMN()-2)/24,5),АТС!$A$41:$F$784,4)</f>
        <v>111,78</v>
      </c>
      <c r="O489" s="85" t="str">
        <f>VLOOKUP($A489+ROUND((COLUMN()-2)/24,5),АТС!$A$41:$F$784,4)</f>
        <v>108,21</v>
      </c>
      <c r="P489" s="85" t="str">
        <f>VLOOKUP($A489+ROUND((COLUMN()-2)/24,5),АТС!$A$41:$F$784,4)</f>
        <v>68,6</v>
      </c>
      <c r="Q489" s="85" t="str">
        <f>VLOOKUP($A489+ROUND((COLUMN()-2)/24,5),АТС!$A$41:$F$784,4)</f>
        <v>118,53</v>
      </c>
      <c r="R489" s="85" t="str">
        <f>VLOOKUP($A489+ROUND((COLUMN()-2)/24,5),АТС!$A$41:$F$784,4)</f>
        <v>97,29</v>
      </c>
      <c r="S489" s="85" t="str">
        <f>VLOOKUP($A489+ROUND((COLUMN()-2)/24,5),АТС!$A$41:$F$784,4)</f>
        <v>108,44</v>
      </c>
      <c r="T489" s="85" t="str">
        <f>VLOOKUP($A489+ROUND((COLUMN()-2)/24,5),АТС!$A$41:$F$784,4)</f>
        <v>112,7</v>
      </c>
      <c r="U489" s="85" t="str">
        <f>VLOOKUP($A489+ROUND((COLUMN()-2)/24,5),АТС!$A$41:$F$784,4)</f>
        <v>374,34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43341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0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43342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8,41</v>
      </c>
      <c r="F491" s="85" t="str">
        <f>VLOOKUP($A491+ROUND((COLUMN()-2)/24,5),АТС!$A$41:$F$784,4)</f>
        <v>0</v>
      </c>
      <c r="G491" s="85" t="str">
        <f>VLOOKUP($A491+ROUND((COLUMN()-2)/24,5),АТС!$A$41:$F$784,4)</f>
        <v>0</v>
      </c>
      <c r="H491" s="85" t="str">
        <f>VLOOKUP($A491+ROUND((COLUMN()-2)/24,5),АТС!$A$41:$F$784,4)</f>
        <v>255,13</v>
      </c>
      <c r="I491" s="85" t="str">
        <f>VLOOKUP($A491+ROUND((COLUMN()-2)/24,5),АТС!$A$41:$F$784,4)</f>
        <v>111,44</v>
      </c>
      <c r="J491" s="85" t="str">
        <f>VLOOKUP($A491+ROUND((COLUMN()-2)/24,5),АТС!$A$41:$F$784,4)</f>
        <v>110,23</v>
      </c>
      <c r="K491" s="85" t="str">
        <f>VLOOKUP($A491+ROUND((COLUMN()-2)/24,5),АТС!$A$41:$F$784,4)</f>
        <v>2,58</v>
      </c>
      <c r="L491" s="85" t="str">
        <f>VLOOKUP($A491+ROUND((COLUMN()-2)/24,5),АТС!$A$41:$F$784,4)</f>
        <v>21,63</v>
      </c>
      <c r="M491" s="85" t="str">
        <f>VLOOKUP($A491+ROUND((COLUMN()-2)/24,5),АТС!$A$41:$F$784,4)</f>
        <v>93,63</v>
      </c>
      <c r="N491" s="85" t="str">
        <f>VLOOKUP($A491+ROUND((COLUMN()-2)/24,5),АТС!$A$41:$F$784,4)</f>
        <v>72,33</v>
      </c>
      <c r="O491" s="85" t="str">
        <f>VLOOKUP($A491+ROUND((COLUMN()-2)/24,5),АТС!$A$41:$F$784,4)</f>
        <v>55,1</v>
      </c>
      <c r="P491" s="85" t="str">
        <f>VLOOKUP($A491+ROUND((COLUMN()-2)/24,5),АТС!$A$41:$F$784,4)</f>
        <v>176,26</v>
      </c>
      <c r="Q491" s="85" t="str">
        <f>VLOOKUP($A491+ROUND((COLUMN()-2)/24,5),АТС!$A$41:$F$784,4)</f>
        <v>121,27</v>
      </c>
      <c r="R491" s="85" t="str">
        <f>VLOOKUP($A491+ROUND((COLUMN()-2)/24,5),АТС!$A$41:$F$784,4)</f>
        <v>94,82</v>
      </c>
      <c r="S491" s="85" t="str">
        <f>VLOOKUP($A491+ROUND((COLUMN()-2)/24,5),АТС!$A$41:$F$784,4)</f>
        <v>0</v>
      </c>
      <c r="T491" s="85" t="str">
        <f>VLOOKUP($A491+ROUND((COLUMN()-2)/24,5),АТС!$A$41:$F$784,4)</f>
        <v>80,83</v>
      </c>
      <c r="U491" s="85" t="str">
        <f>VLOOKUP($A491+ROUND((COLUMN()-2)/24,5),АТС!$A$41:$F$784,4)</f>
        <v>65,57</v>
      </c>
      <c r="V491" s="85" t="str">
        <f>VLOOKUP($A491+ROUND((COLUMN()-2)/24,5),АТС!$A$41:$F$784,4)</f>
        <v>94,07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43343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17,63</v>
      </c>
      <c r="G492" s="85" t="str">
        <f>VLOOKUP($A492+ROUND((COLUMN()-2)/24,5),АТС!$A$41:$F$784,4)</f>
        <v>87,45</v>
      </c>
      <c r="H492" s="85" t="str">
        <f>VLOOKUP($A492+ROUND((COLUMN()-2)/24,5),АТС!$A$41:$F$784,4)</f>
        <v>259,98</v>
      </c>
      <c r="I492" s="85" t="str">
        <f>VLOOKUP($A492+ROUND((COLUMN()-2)/24,5),АТС!$A$41:$F$784,4)</f>
        <v>103,8</v>
      </c>
      <c r="J492" s="85" t="str">
        <f>VLOOKUP($A492+ROUND((COLUMN()-2)/24,5),АТС!$A$41:$F$784,4)</f>
        <v>60,39</v>
      </c>
      <c r="K492" s="85" t="str">
        <f>VLOOKUP($A492+ROUND((COLUMN()-2)/24,5),АТС!$A$41:$F$784,4)</f>
        <v>15,48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12,99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73,69</v>
      </c>
      <c r="U492" s="85" t="str">
        <f>VLOOKUP($A492+ROUND((COLUMN()-2)/24,5),АТС!$A$41:$F$784,4)</f>
        <v>55,74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4" t="s">
        <v>35</v>
      </c>
      <c r="B494" s="147" t="s">
        <v>130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4" customFormat="1" ht="12.75" customHeight="1" x14ac:dyDescent="0.2">
      <c r="A496" s="145"/>
      <c r="B496" s="187" t="s">
        <v>100</v>
      </c>
      <c r="C496" s="183" t="s">
        <v>101</v>
      </c>
      <c r="D496" s="183" t="s">
        <v>102</v>
      </c>
      <c r="E496" s="183" t="s">
        <v>103</v>
      </c>
      <c r="F496" s="183" t="s">
        <v>104</v>
      </c>
      <c r="G496" s="183" t="s">
        <v>105</v>
      </c>
      <c r="H496" s="183" t="s">
        <v>106</v>
      </c>
      <c r="I496" s="183" t="s">
        <v>107</v>
      </c>
      <c r="J496" s="183" t="s">
        <v>108</v>
      </c>
      <c r="K496" s="183" t="s">
        <v>109</v>
      </c>
      <c r="L496" s="183" t="s">
        <v>110</v>
      </c>
      <c r="M496" s="183" t="s">
        <v>111</v>
      </c>
      <c r="N496" s="185" t="s">
        <v>112</v>
      </c>
      <c r="O496" s="183" t="s">
        <v>113</v>
      </c>
      <c r="P496" s="183" t="s">
        <v>114</v>
      </c>
      <c r="Q496" s="183" t="s">
        <v>115</v>
      </c>
      <c r="R496" s="183" t="s">
        <v>116</v>
      </c>
      <c r="S496" s="183" t="s">
        <v>117</v>
      </c>
      <c r="T496" s="183" t="s">
        <v>118</v>
      </c>
      <c r="U496" s="183" t="s">
        <v>119</v>
      </c>
      <c r="V496" s="183" t="s">
        <v>120</v>
      </c>
      <c r="W496" s="183" t="s">
        <v>121</v>
      </c>
      <c r="X496" s="183" t="s">
        <v>122</v>
      </c>
      <c r="Y496" s="183" t="s">
        <v>123</v>
      </c>
    </row>
    <row r="497" spans="1:27" s="94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6">
        <f t="shared" ref="A498:A528" si="14">A462</f>
        <v>43313</v>
      </c>
      <c r="B498" s="85" t="str">
        <f>VLOOKUP($A498+ROUND((COLUMN()-2)/24,5),АТС!$A$41:$F$784,5)</f>
        <v>130,04</v>
      </c>
      <c r="C498" s="85" t="str">
        <f>VLOOKUP($A498+ROUND((COLUMN()-2)/24,5),АТС!$A$41:$F$784,5)</f>
        <v>108,97</v>
      </c>
      <c r="D498" s="85" t="str">
        <f>VLOOKUP($A498+ROUND((COLUMN()-2)/24,5),АТС!$A$41:$F$784,5)</f>
        <v>59,67</v>
      </c>
      <c r="E498" s="85" t="str">
        <f>VLOOKUP($A498+ROUND((COLUMN()-2)/24,5),АТС!$A$41:$F$784,5)</f>
        <v>120,5</v>
      </c>
      <c r="F498" s="85" t="str">
        <f>VLOOKUP($A498+ROUND((COLUMN()-2)/24,5),АТС!$A$41:$F$784,5)</f>
        <v>9,27</v>
      </c>
      <c r="G498" s="85" t="str">
        <f>VLOOKUP($A498+ROUND((COLUMN()-2)/24,5),АТС!$A$41:$F$784,5)</f>
        <v>0</v>
      </c>
      <c r="H498" s="85" t="str">
        <f>VLOOKUP($A498+ROUND((COLUMN()-2)/24,5),АТС!$A$41:$F$784,5)</f>
        <v>0</v>
      </c>
      <c r="I498" s="85" t="str">
        <f>VLOOKUP($A498+ROUND((COLUMN()-2)/24,5),АТС!$A$41:$F$784,5)</f>
        <v>0</v>
      </c>
      <c r="J498" s="85" t="str">
        <f>VLOOKUP($A498+ROUND((COLUMN()-2)/24,5),АТС!$A$41:$F$784,5)</f>
        <v>0</v>
      </c>
      <c r="K498" s="85" t="str">
        <f>VLOOKUP($A498+ROUND((COLUMN()-2)/24,5),АТС!$A$41:$F$784,5)</f>
        <v>0</v>
      </c>
      <c r="L498" s="85" t="str">
        <f>VLOOKUP($A498+ROUND((COLUMN()-2)/24,5),АТС!$A$41:$F$784,5)</f>
        <v>0,01</v>
      </c>
      <c r="M498" s="85" t="str">
        <f>VLOOKUP($A498+ROUND((COLUMN()-2)/24,5),АТС!$A$41:$F$784,5)</f>
        <v>41,13</v>
      </c>
      <c r="N498" s="85" t="str">
        <f>VLOOKUP($A498+ROUND((COLUMN()-2)/24,5),АТС!$A$41:$F$784,5)</f>
        <v>278,9</v>
      </c>
      <c r="O498" s="85" t="str">
        <f>VLOOKUP($A498+ROUND((COLUMN()-2)/24,5),АТС!$A$41:$F$784,5)</f>
        <v>0</v>
      </c>
      <c r="P498" s="85" t="str">
        <f>VLOOKUP($A498+ROUND((COLUMN()-2)/24,5),АТС!$A$41:$F$784,5)</f>
        <v>0</v>
      </c>
      <c r="Q498" s="85" t="str">
        <f>VLOOKUP($A498+ROUND((COLUMN()-2)/24,5),АТС!$A$41:$F$784,5)</f>
        <v>268,29</v>
      </c>
      <c r="R498" s="85" t="str">
        <f>VLOOKUP($A498+ROUND((COLUMN()-2)/24,5),АТС!$A$41:$F$784,5)</f>
        <v>15,24</v>
      </c>
      <c r="S498" s="85" t="str">
        <f>VLOOKUP($A498+ROUND((COLUMN()-2)/24,5),АТС!$A$41:$F$784,5)</f>
        <v>200,89</v>
      </c>
      <c r="T498" s="85" t="str">
        <f>VLOOKUP($A498+ROUND((COLUMN()-2)/24,5),АТС!$A$41:$F$784,5)</f>
        <v>93,96</v>
      </c>
      <c r="U498" s="85" t="str">
        <f>VLOOKUP($A498+ROUND((COLUMN()-2)/24,5),АТС!$A$41:$F$784,5)</f>
        <v>430,82</v>
      </c>
      <c r="V498" s="85" t="str">
        <f>VLOOKUP($A498+ROUND((COLUMN()-2)/24,5),АТС!$A$41:$F$784,5)</f>
        <v>908,24</v>
      </c>
      <c r="W498" s="85" t="str">
        <f>VLOOKUP($A498+ROUND((COLUMN()-2)/24,5),АТС!$A$41:$F$784,5)</f>
        <v>457,75</v>
      </c>
      <c r="X498" s="85" t="str">
        <f>VLOOKUP($A498+ROUND((COLUMN()-2)/24,5),АТС!$A$41:$F$784,5)</f>
        <v>397,88</v>
      </c>
      <c r="Y498" s="85" t="str">
        <f>VLOOKUP($A498+ROUND((COLUMN()-2)/24,5),АТС!$A$41:$F$784,5)</f>
        <v>493,29</v>
      </c>
      <c r="AA498" s="67"/>
    </row>
    <row r="499" spans="1:27" x14ac:dyDescent="0.2">
      <c r="A499" s="66">
        <f t="shared" si="14"/>
        <v>43314</v>
      </c>
      <c r="B499" s="85" t="str">
        <f>VLOOKUP($A499+ROUND((COLUMN()-2)/24,5),АТС!$A$41:$F$784,5)</f>
        <v>268,94</v>
      </c>
      <c r="C499" s="85" t="str">
        <f>VLOOKUP($A499+ROUND((COLUMN()-2)/24,5),АТС!$A$41:$F$784,5)</f>
        <v>214,58</v>
      </c>
      <c r="D499" s="85" t="str">
        <f>VLOOKUP($A499+ROUND((COLUMN()-2)/24,5),АТС!$A$41:$F$784,5)</f>
        <v>43,04</v>
      </c>
      <c r="E499" s="85" t="str">
        <f>VLOOKUP($A499+ROUND((COLUMN()-2)/24,5),АТС!$A$41:$F$784,5)</f>
        <v>88,94</v>
      </c>
      <c r="F499" s="85" t="str">
        <f>VLOOKUP($A499+ROUND((COLUMN()-2)/24,5),АТС!$A$41:$F$784,5)</f>
        <v>73,61</v>
      </c>
      <c r="G499" s="85" t="str">
        <f>VLOOKUP($A499+ROUND((COLUMN()-2)/24,5),АТС!$A$41:$F$784,5)</f>
        <v>0</v>
      </c>
      <c r="H499" s="85" t="str">
        <f>VLOOKUP($A499+ROUND((COLUMN()-2)/24,5),АТС!$A$41:$F$784,5)</f>
        <v>0</v>
      </c>
      <c r="I499" s="85" t="str">
        <f>VLOOKUP($A499+ROUND((COLUMN()-2)/24,5),АТС!$A$41:$F$784,5)</f>
        <v>0,01</v>
      </c>
      <c r="J499" s="85" t="str">
        <f>VLOOKUP($A499+ROUND((COLUMN()-2)/24,5),АТС!$A$41:$F$784,5)</f>
        <v>0</v>
      </c>
      <c r="K499" s="85" t="str">
        <f>VLOOKUP($A499+ROUND((COLUMN()-2)/24,5),АТС!$A$41:$F$784,5)</f>
        <v>40,38</v>
      </c>
      <c r="L499" s="85" t="str">
        <f>VLOOKUP($A499+ROUND((COLUMN()-2)/24,5),АТС!$A$41:$F$784,5)</f>
        <v>82,86</v>
      </c>
      <c r="M499" s="85" t="str">
        <f>VLOOKUP($A499+ROUND((COLUMN()-2)/24,5),АТС!$A$41:$F$784,5)</f>
        <v>302,51</v>
      </c>
      <c r="N499" s="85" t="str">
        <f>VLOOKUP($A499+ROUND((COLUMN()-2)/24,5),АТС!$A$41:$F$784,5)</f>
        <v>90,21</v>
      </c>
      <c r="O499" s="85" t="str">
        <f>VLOOKUP($A499+ROUND((COLUMN()-2)/24,5),АТС!$A$41:$F$784,5)</f>
        <v>397,23</v>
      </c>
      <c r="P499" s="85" t="str">
        <f>VLOOKUP($A499+ROUND((COLUMN()-2)/24,5),АТС!$A$41:$F$784,5)</f>
        <v>327,86</v>
      </c>
      <c r="Q499" s="85" t="str">
        <f>VLOOKUP($A499+ROUND((COLUMN()-2)/24,5),АТС!$A$41:$F$784,5)</f>
        <v>444,8</v>
      </c>
      <c r="R499" s="85" t="str">
        <f>VLOOKUP($A499+ROUND((COLUMN()-2)/24,5),АТС!$A$41:$F$784,5)</f>
        <v>303,84</v>
      </c>
      <c r="S499" s="85" t="str">
        <f>VLOOKUP($A499+ROUND((COLUMN()-2)/24,5),АТС!$A$41:$F$784,5)</f>
        <v>385,86</v>
      </c>
      <c r="T499" s="85" t="str">
        <f>VLOOKUP($A499+ROUND((COLUMN()-2)/24,5),АТС!$A$41:$F$784,5)</f>
        <v>343,81</v>
      </c>
      <c r="U499" s="85" t="str">
        <f>VLOOKUP($A499+ROUND((COLUMN()-2)/24,5),АТС!$A$41:$F$784,5)</f>
        <v>312,67</v>
      </c>
      <c r="V499" s="85" t="str">
        <f>VLOOKUP($A499+ROUND((COLUMN()-2)/24,5),АТС!$A$41:$F$784,5)</f>
        <v>205,96</v>
      </c>
      <c r="W499" s="85" t="str">
        <f>VLOOKUP($A499+ROUND((COLUMN()-2)/24,5),АТС!$A$41:$F$784,5)</f>
        <v>300,92</v>
      </c>
      <c r="X499" s="85" t="str">
        <f>VLOOKUP($A499+ROUND((COLUMN()-2)/24,5),АТС!$A$41:$F$784,5)</f>
        <v>559,47</v>
      </c>
      <c r="Y499" s="85" t="str">
        <f>VLOOKUP($A499+ROUND((COLUMN()-2)/24,5),АТС!$A$41:$F$784,5)</f>
        <v>401,91</v>
      </c>
    </row>
    <row r="500" spans="1:27" x14ac:dyDescent="0.2">
      <c r="A500" s="66">
        <f t="shared" si="14"/>
        <v>43315</v>
      </c>
      <c r="B500" s="85" t="str">
        <f>VLOOKUP($A500+ROUND((COLUMN()-2)/24,5),АТС!$A$41:$F$784,5)</f>
        <v>163,75</v>
      </c>
      <c r="C500" s="85" t="str">
        <f>VLOOKUP($A500+ROUND((COLUMN()-2)/24,5),АТС!$A$41:$F$784,5)</f>
        <v>11,1</v>
      </c>
      <c r="D500" s="85" t="str">
        <f>VLOOKUP($A500+ROUND((COLUMN()-2)/24,5),АТС!$A$41:$F$784,5)</f>
        <v>0</v>
      </c>
      <c r="E500" s="85" t="str">
        <f>VLOOKUP($A500+ROUND((COLUMN()-2)/24,5),АТС!$A$41:$F$784,5)</f>
        <v>0</v>
      </c>
      <c r="F500" s="85" t="str">
        <f>VLOOKUP($A500+ROUND((COLUMN()-2)/24,5),АТС!$A$41:$F$784,5)</f>
        <v>0</v>
      </c>
      <c r="G500" s="85" t="str">
        <f>VLOOKUP($A500+ROUND((COLUMN()-2)/24,5),АТС!$A$41:$F$784,5)</f>
        <v>0</v>
      </c>
      <c r="H500" s="85" t="str">
        <f>VLOOKUP($A500+ROUND((COLUMN()-2)/24,5),АТС!$A$41:$F$784,5)</f>
        <v>0</v>
      </c>
      <c r="I500" s="85" t="str">
        <f>VLOOKUP($A500+ROUND((COLUMN()-2)/24,5),АТС!$A$41:$F$784,5)</f>
        <v>0</v>
      </c>
      <c r="J500" s="85" t="str">
        <f>VLOOKUP($A500+ROUND((COLUMN()-2)/24,5),АТС!$A$41:$F$784,5)</f>
        <v>0</v>
      </c>
      <c r="K500" s="85" t="str">
        <f>VLOOKUP($A500+ROUND((COLUMN()-2)/24,5),АТС!$A$41:$F$784,5)</f>
        <v>0</v>
      </c>
      <c r="L500" s="85" t="str">
        <f>VLOOKUP($A500+ROUND((COLUMN()-2)/24,5),АТС!$A$41:$F$784,5)</f>
        <v>0</v>
      </c>
      <c r="M500" s="85" t="str">
        <f>VLOOKUP($A500+ROUND((COLUMN()-2)/24,5),АТС!$A$41:$F$784,5)</f>
        <v>0</v>
      </c>
      <c r="N500" s="85" t="str">
        <f>VLOOKUP($A500+ROUND((COLUMN()-2)/24,5),АТС!$A$41:$F$784,5)</f>
        <v>0</v>
      </c>
      <c r="O500" s="85" t="str">
        <f>VLOOKUP($A500+ROUND((COLUMN()-2)/24,5),АТС!$A$41:$F$784,5)</f>
        <v>0</v>
      </c>
      <c r="P500" s="85" t="str">
        <f>VLOOKUP($A500+ROUND((COLUMN()-2)/24,5),АТС!$A$41:$F$784,5)</f>
        <v>0</v>
      </c>
      <c r="Q500" s="85" t="str">
        <f>VLOOKUP($A500+ROUND((COLUMN()-2)/24,5),АТС!$A$41:$F$784,5)</f>
        <v>0,05</v>
      </c>
      <c r="R500" s="85" t="str">
        <f>VLOOKUP($A500+ROUND((COLUMN()-2)/24,5),АТС!$A$41:$F$784,5)</f>
        <v>0,12</v>
      </c>
      <c r="S500" s="85" t="str">
        <f>VLOOKUP($A500+ROUND((COLUMN()-2)/24,5),АТС!$A$41:$F$784,5)</f>
        <v>0,28</v>
      </c>
      <c r="T500" s="85" t="str">
        <f>VLOOKUP($A500+ROUND((COLUMN()-2)/24,5),АТС!$A$41:$F$784,5)</f>
        <v>0</v>
      </c>
      <c r="U500" s="85" t="str">
        <f>VLOOKUP($A500+ROUND((COLUMN()-2)/24,5),АТС!$A$41:$F$784,5)</f>
        <v>0</v>
      </c>
      <c r="V500" s="85" t="str">
        <f>VLOOKUP($A500+ROUND((COLUMN()-2)/24,5),АТС!$A$41:$F$784,5)</f>
        <v>0</v>
      </c>
      <c r="W500" s="85" t="str">
        <f>VLOOKUP($A500+ROUND((COLUMN()-2)/24,5),АТС!$A$41:$F$784,5)</f>
        <v>0</v>
      </c>
      <c r="X500" s="85" t="str">
        <f>VLOOKUP($A500+ROUND((COLUMN()-2)/24,5),АТС!$A$41:$F$784,5)</f>
        <v>94,82</v>
      </c>
      <c r="Y500" s="85" t="str">
        <f>VLOOKUP($A500+ROUND((COLUMN()-2)/24,5),АТС!$A$41:$F$784,5)</f>
        <v>482,67</v>
      </c>
    </row>
    <row r="501" spans="1:27" x14ac:dyDescent="0.2">
      <c r="A501" s="66">
        <f t="shared" si="14"/>
        <v>43316</v>
      </c>
      <c r="B501" s="85" t="str">
        <f>VLOOKUP($A501+ROUND((COLUMN()-2)/24,5),АТС!$A$41:$F$784,5)</f>
        <v>191,17</v>
      </c>
      <c r="C501" s="85" t="str">
        <f>VLOOKUP($A501+ROUND((COLUMN()-2)/24,5),АТС!$A$41:$F$784,5)</f>
        <v>261,96</v>
      </c>
      <c r="D501" s="85" t="str">
        <f>VLOOKUP($A501+ROUND((COLUMN()-2)/24,5),АТС!$A$41:$F$784,5)</f>
        <v>191,73</v>
      </c>
      <c r="E501" s="85" t="str">
        <f>VLOOKUP($A501+ROUND((COLUMN()-2)/24,5),АТС!$A$41:$F$784,5)</f>
        <v>103,77</v>
      </c>
      <c r="F501" s="85" t="str">
        <f>VLOOKUP($A501+ROUND((COLUMN()-2)/24,5),АТС!$A$41:$F$784,5)</f>
        <v>101,37</v>
      </c>
      <c r="G501" s="85" t="str">
        <f>VLOOKUP($A501+ROUND((COLUMN()-2)/24,5),АТС!$A$41:$F$784,5)</f>
        <v>0</v>
      </c>
      <c r="H501" s="85" t="str">
        <f>VLOOKUP($A501+ROUND((COLUMN()-2)/24,5),АТС!$A$41:$F$784,5)</f>
        <v>0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0</v>
      </c>
      <c r="L501" s="85" t="str">
        <f>VLOOKUP($A501+ROUND((COLUMN()-2)/24,5),АТС!$A$41:$F$784,5)</f>
        <v>31,81</v>
      </c>
      <c r="M501" s="85" t="str">
        <f>VLOOKUP($A501+ROUND((COLUMN()-2)/24,5),АТС!$A$41:$F$784,5)</f>
        <v>0</v>
      </c>
      <c r="N501" s="85" t="str">
        <f>VLOOKUP($A501+ROUND((COLUMN()-2)/24,5),АТС!$A$41:$F$784,5)</f>
        <v>0</v>
      </c>
      <c r="O501" s="85" t="str">
        <f>VLOOKUP($A501+ROUND((COLUMN()-2)/24,5),АТС!$A$41:$F$784,5)</f>
        <v>16,01</v>
      </c>
      <c r="P501" s="85" t="str">
        <f>VLOOKUP($A501+ROUND((COLUMN()-2)/24,5),АТС!$A$41:$F$784,5)</f>
        <v>0</v>
      </c>
      <c r="Q501" s="85" t="str">
        <f>VLOOKUP($A501+ROUND((COLUMN()-2)/24,5),АТС!$A$41:$F$784,5)</f>
        <v>0</v>
      </c>
      <c r="R501" s="85" t="str">
        <f>VLOOKUP($A501+ROUND((COLUMN()-2)/24,5),АТС!$A$41:$F$784,5)</f>
        <v>0,01</v>
      </c>
      <c r="S501" s="85" t="str">
        <f>VLOOKUP($A501+ROUND((COLUMN()-2)/24,5),АТС!$A$41:$F$784,5)</f>
        <v>0</v>
      </c>
      <c r="T501" s="85" t="str">
        <f>VLOOKUP($A501+ROUND((COLUMN()-2)/24,5),АТС!$A$41:$F$784,5)</f>
        <v>0</v>
      </c>
      <c r="U501" s="85" t="str">
        <f>VLOOKUP($A501+ROUND((COLUMN()-2)/24,5),АТС!$A$41:$F$784,5)</f>
        <v>0</v>
      </c>
      <c r="V501" s="85" t="str">
        <f>VLOOKUP($A501+ROUND((COLUMN()-2)/24,5),АТС!$A$41:$F$784,5)</f>
        <v>0</v>
      </c>
      <c r="W501" s="85" t="str">
        <f>VLOOKUP($A501+ROUND((COLUMN()-2)/24,5),АТС!$A$41:$F$784,5)</f>
        <v>0</v>
      </c>
      <c r="X501" s="85" t="str">
        <f>VLOOKUP($A501+ROUND((COLUMN()-2)/24,5),АТС!$A$41:$F$784,5)</f>
        <v>0</v>
      </c>
      <c r="Y501" s="85" t="str">
        <f>VLOOKUP($A501+ROUND((COLUMN()-2)/24,5),АТС!$A$41:$F$784,5)</f>
        <v>571,25</v>
      </c>
    </row>
    <row r="502" spans="1:27" x14ac:dyDescent="0.2">
      <c r="A502" s="66">
        <f t="shared" si="14"/>
        <v>43317</v>
      </c>
      <c r="B502" s="85" t="str">
        <f>VLOOKUP($A502+ROUND((COLUMN()-2)/24,5),АТС!$A$41:$F$784,5)</f>
        <v>239,84</v>
      </c>
      <c r="C502" s="85" t="str">
        <f>VLOOKUP($A502+ROUND((COLUMN()-2)/24,5),АТС!$A$41:$F$784,5)</f>
        <v>445,53</v>
      </c>
      <c r="D502" s="85" t="str">
        <f>VLOOKUP($A502+ROUND((COLUMN()-2)/24,5),АТС!$A$41:$F$784,5)</f>
        <v>282,75</v>
      </c>
      <c r="E502" s="85" t="str">
        <f>VLOOKUP($A502+ROUND((COLUMN()-2)/24,5),АТС!$A$41:$F$784,5)</f>
        <v>125,64</v>
      </c>
      <c r="F502" s="85" t="str">
        <f>VLOOKUP($A502+ROUND((COLUMN()-2)/24,5),АТС!$A$41:$F$784,5)</f>
        <v>105,9</v>
      </c>
      <c r="G502" s="85" t="str">
        <f>VLOOKUP($A502+ROUND((COLUMN()-2)/24,5),АТС!$A$41:$F$784,5)</f>
        <v>28,14</v>
      </c>
      <c r="H502" s="85" t="str">
        <f>VLOOKUP($A502+ROUND((COLUMN()-2)/24,5),АТС!$A$41:$F$784,5)</f>
        <v>0</v>
      </c>
      <c r="I502" s="85" t="str">
        <f>VLOOKUP($A502+ROUND((COLUMN()-2)/24,5),АТС!$A$41:$F$784,5)</f>
        <v>0</v>
      </c>
      <c r="J502" s="85" t="str">
        <f>VLOOKUP($A502+ROUND((COLUMN()-2)/24,5),АТС!$A$41:$F$784,5)</f>
        <v>189,33</v>
      </c>
      <c r="K502" s="85" t="str">
        <f>VLOOKUP($A502+ROUND((COLUMN()-2)/24,5),АТС!$A$41:$F$784,5)</f>
        <v>29,73</v>
      </c>
      <c r="L502" s="85" t="str">
        <f>VLOOKUP($A502+ROUND((COLUMN()-2)/24,5),АТС!$A$41:$F$784,5)</f>
        <v>45,51</v>
      </c>
      <c r="M502" s="85" t="str">
        <f>VLOOKUP($A502+ROUND((COLUMN()-2)/24,5),АТС!$A$41:$F$784,5)</f>
        <v>90,74</v>
      </c>
      <c r="N502" s="85" t="str">
        <f>VLOOKUP($A502+ROUND((COLUMN()-2)/24,5),АТС!$A$41:$F$784,5)</f>
        <v>17,74</v>
      </c>
      <c r="O502" s="85" t="str">
        <f>VLOOKUP($A502+ROUND((COLUMN()-2)/24,5),АТС!$A$41:$F$784,5)</f>
        <v>0</v>
      </c>
      <c r="P502" s="85" t="str">
        <f>VLOOKUP($A502+ROUND((COLUMN()-2)/24,5),АТС!$A$41:$F$784,5)</f>
        <v>0</v>
      </c>
      <c r="Q502" s="85" t="str">
        <f>VLOOKUP($A502+ROUND((COLUMN()-2)/24,5),АТС!$A$41:$F$784,5)</f>
        <v>0</v>
      </c>
      <c r="R502" s="85" t="str">
        <f>VLOOKUP($A502+ROUND((COLUMN()-2)/24,5),АТС!$A$41:$F$784,5)</f>
        <v>0</v>
      </c>
      <c r="S502" s="85" t="str">
        <f>VLOOKUP($A502+ROUND((COLUMN()-2)/24,5),АТС!$A$41:$F$784,5)</f>
        <v>13,52</v>
      </c>
      <c r="T502" s="85" t="str">
        <f>VLOOKUP($A502+ROUND((COLUMN()-2)/24,5),АТС!$A$41:$F$784,5)</f>
        <v>0,11</v>
      </c>
      <c r="U502" s="85" t="str">
        <f>VLOOKUP($A502+ROUND((COLUMN()-2)/24,5),АТС!$A$41:$F$784,5)</f>
        <v>0</v>
      </c>
      <c r="V502" s="85" t="str">
        <f>VLOOKUP($A502+ROUND((COLUMN()-2)/24,5),АТС!$A$41:$F$784,5)</f>
        <v>0</v>
      </c>
      <c r="W502" s="85" t="str">
        <f>VLOOKUP($A502+ROUND((COLUMN()-2)/24,5),АТС!$A$41:$F$784,5)</f>
        <v>0</v>
      </c>
      <c r="X502" s="85" t="str">
        <f>VLOOKUP($A502+ROUND((COLUMN()-2)/24,5),АТС!$A$41:$F$784,5)</f>
        <v>62,86</v>
      </c>
      <c r="Y502" s="85" t="str">
        <f>VLOOKUP($A502+ROUND((COLUMN()-2)/24,5),АТС!$A$41:$F$784,5)</f>
        <v>626,85</v>
      </c>
    </row>
    <row r="503" spans="1:27" x14ac:dyDescent="0.2">
      <c r="A503" s="66">
        <f t="shared" si="14"/>
        <v>43318</v>
      </c>
      <c r="B503" s="85" t="str">
        <f>VLOOKUP($A503+ROUND((COLUMN()-2)/24,5),АТС!$A$41:$F$784,5)</f>
        <v>211,44</v>
      </c>
      <c r="C503" s="85" t="str">
        <f>VLOOKUP($A503+ROUND((COLUMN()-2)/24,5),АТС!$A$41:$F$784,5)</f>
        <v>252,77</v>
      </c>
      <c r="D503" s="85" t="str">
        <f>VLOOKUP($A503+ROUND((COLUMN()-2)/24,5),АТС!$A$41:$F$784,5)</f>
        <v>153,15</v>
      </c>
      <c r="E503" s="85" t="str">
        <f>VLOOKUP($A503+ROUND((COLUMN()-2)/24,5),АТС!$A$41:$F$784,5)</f>
        <v>110,39</v>
      </c>
      <c r="F503" s="85" t="str">
        <f>VLOOKUP($A503+ROUND((COLUMN()-2)/24,5),АТС!$A$41:$F$784,5)</f>
        <v>71,75</v>
      </c>
      <c r="G503" s="85" t="str">
        <f>VLOOKUP($A503+ROUND((COLUMN()-2)/24,5),АТС!$A$41:$F$784,5)</f>
        <v>0</v>
      </c>
      <c r="H503" s="85" t="str">
        <f>VLOOKUP($A503+ROUND((COLUMN()-2)/24,5),АТС!$A$41:$F$784,5)</f>
        <v>0</v>
      </c>
      <c r="I503" s="85" t="str">
        <f>VLOOKUP($A503+ROUND((COLUMN()-2)/24,5),АТС!$A$41:$F$784,5)</f>
        <v>0</v>
      </c>
      <c r="J503" s="85" t="str">
        <f>VLOOKUP($A503+ROUND((COLUMN()-2)/24,5),АТС!$A$41:$F$784,5)</f>
        <v>0</v>
      </c>
      <c r="K503" s="85" t="str">
        <f>VLOOKUP($A503+ROUND((COLUMN()-2)/24,5),АТС!$A$41:$F$784,5)</f>
        <v>0</v>
      </c>
      <c r="L503" s="85" t="str">
        <f>VLOOKUP($A503+ROUND((COLUMN()-2)/24,5),АТС!$A$41:$F$784,5)</f>
        <v>0</v>
      </c>
      <c r="M503" s="85" t="str">
        <f>VLOOKUP($A503+ROUND((COLUMN()-2)/24,5),АТС!$A$41:$F$784,5)</f>
        <v>0</v>
      </c>
      <c r="N503" s="85" t="str">
        <f>VLOOKUP($A503+ROUND((COLUMN()-2)/24,5),АТС!$A$41:$F$784,5)</f>
        <v>0</v>
      </c>
      <c r="O503" s="85" t="str">
        <f>VLOOKUP($A503+ROUND((COLUMN()-2)/24,5),АТС!$A$41:$F$784,5)</f>
        <v>0</v>
      </c>
      <c r="P503" s="85" t="str">
        <f>VLOOKUP($A503+ROUND((COLUMN()-2)/24,5),АТС!$A$41:$F$784,5)</f>
        <v>0</v>
      </c>
      <c r="Q503" s="85" t="str">
        <f>VLOOKUP($A503+ROUND((COLUMN()-2)/24,5),АТС!$A$41:$F$784,5)</f>
        <v>0</v>
      </c>
      <c r="R503" s="85" t="str">
        <f>VLOOKUP($A503+ROUND((COLUMN()-2)/24,5),АТС!$A$41:$F$784,5)</f>
        <v>0</v>
      </c>
      <c r="S503" s="85" t="str">
        <f>VLOOKUP($A503+ROUND((COLUMN()-2)/24,5),АТС!$A$41:$F$784,5)</f>
        <v>0</v>
      </c>
      <c r="T503" s="85" t="str">
        <f>VLOOKUP($A503+ROUND((COLUMN()-2)/24,5),АТС!$A$41:$F$784,5)</f>
        <v>0</v>
      </c>
      <c r="U503" s="85" t="str">
        <f>VLOOKUP($A503+ROUND((COLUMN()-2)/24,5),АТС!$A$41:$F$784,5)</f>
        <v>0</v>
      </c>
      <c r="V503" s="85" t="str">
        <f>VLOOKUP($A503+ROUND((COLUMN()-2)/24,5),АТС!$A$41:$F$784,5)</f>
        <v>0</v>
      </c>
      <c r="W503" s="85" t="str">
        <f>VLOOKUP($A503+ROUND((COLUMN()-2)/24,5),АТС!$A$41:$F$784,5)</f>
        <v>0,33</v>
      </c>
      <c r="X503" s="85" t="str">
        <f>VLOOKUP($A503+ROUND((COLUMN()-2)/24,5),АТС!$A$41:$F$784,5)</f>
        <v>4,74</v>
      </c>
      <c r="Y503" s="85" t="str">
        <f>VLOOKUP($A503+ROUND((COLUMN()-2)/24,5),АТС!$A$41:$F$784,5)</f>
        <v>402,41</v>
      </c>
    </row>
    <row r="504" spans="1:27" x14ac:dyDescent="0.2">
      <c r="A504" s="66">
        <f t="shared" si="14"/>
        <v>43319</v>
      </c>
      <c r="B504" s="85" t="str">
        <f>VLOOKUP($A504+ROUND((COLUMN()-2)/24,5),АТС!$A$41:$F$784,5)</f>
        <v>0</v>
      </c>
      <c r="C504" s="85" t="str">
        <f>VLOOKUP($A504+ROUND((COLUMN()-2)/24,5),АТС!$A$41:$F$784,5)</f>
        <v>108,63</v>
      </c>
      <c r="D504" s="85" t="str">
        <f>VLOOKUP($A504+ROUND((COLUMN()-2)/24,5),АТС!$A$41:$F$784,5)</f>
        <v>200,44</v>
      </c>
      <c r="E504" s="85" t="str">
        <f>VLOOKUP($A504+ROUND((COLUMN()-2)/24,5),АТС!$A$41:$F$784,5)</f>
        <v>127,24</v>
      </c>
      <c r="F504" s="85" t="str">
        <f>VLOOKUP($A504+ROUND((COLUMN()-2)/24,5),АТС!$A$41:$F$784,5)</f>
        <v>83,59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0</v>
      </c>
      <c r="L504" s="85" t="str">
        <f>VLOOKUP($A504+ROUND((COLUMN()-2)/24,5),АТС!$A$41:$F$784,5)</f>
        <v>4,53</v>
      </c>
      <c r="M504" s="85" t="str">
        <f>VLOOKUP($A504+ROUND((COLUMN()-2)/24,5),АТС!$A$41:$F$784,5)</f>
        <v>0</v>
      </c>
      <c r="N504" s="85" t="str">
        <f>VLOOKUP($A504+ROUND((COLUMN()-2)/24,5),АТС!$A$41:$F$784,5)</f>
        <v>110,24</v>
      </c>
      <c r="O504" s="85" t="str">
        <f>VLOOKUP($A504+ROUND((COLUMN()-2)/24,5),АТС!$A$41:$F$784,5)</f>
        <v>19,39</v>
      </c>
      <c r="P504" s="85" t="str">
        <f>VLOOKUP($A504+ROUND((COLUMN()-2)/24,5),АТС!$A$41:$F$784,5)</f>
        <v>0</v>
      </c>
      <c r="Q504" s="85" t="str">
        <f>VLOOKUP($A504+ROUND((COLUMN()-2)/24,5),АТС!$A$41:$F$784,5)</f>
        <v>178,43</v>
      </c>
      <c r="R504" s="85" t="str">
        <f>VLOOKUP($A504+ROUND((COLUMN()-2)/24,5),АТС!$A$41:$F$784,5)</f>
        <v>0</v>
      </c>
      <c r="S504" s="85" t="str">
        <f>VLOOKUP($A504+ROUND((COLUMN()-2)/24,5),АТС!$A$41:$F$784,5)</f>
        <v>150,98</v>
      </c>
      <c r="T504" s="85" t="str">
        <f>VLOOKUP($A504+ROUND((COLUMN()-2)/24,5),АТС!$A$41:$F$784,5)</f>
        <v>41,43</v>
      </c>
      <c r="U504" s="85" t="str">
        <f>VLOOKUP($A504+ROUND((COLUMN()-2)/24,5),АТС!$A$41:$F$784,5)</f>
        <v>39,44</v>
      </c>
      <c r="V504" s="85" t="str">
        <f>VLOOKUP($A504+ROUND((COLUMN()-2)/24,5),АТС!$A$41:$F$784,5)</f>
        <v>71,15</v>
      </c>
      <c r="W504" s="85" t="str">
        <f>VLOOKUP($A504+ROUND((COLUMN()-2)/24,5),АТС!$A$41:$F$784,5)</f>
        <v>204,58</v>
      </c>
      <c r="X504" s="85" t="str">
        <f>VLOOKUP($A504+ROUND((COLUMN()-2)/24,5),АТС!$A$41:$F$784,5)</f>
        <v>285,29</v>
      </c>
      <c r="Y504" s="85" t="str">
        <f>VLOOKUP($A504+ROUND((COLUMN()-2)/24,5),АТС!$A$41:$F$784,5)</f>
        <v>536,66</v>
      </c>
    </row>
    <row r="505" spans="1:27" x14ac:dyDescent="0.2">
      <c r="A505" s="66">
        <f t="shared" si="14"/>
        <v>43320</v>
      </c>
      <c r="B505" s="85" t="str">
        <f>VLOOKUP($A505+ROUND((COLUMN()-2)/24,5),АТС!$A$41:$F$784,5)</f>
        <v>333,71</v>
      </c>
      <c r="C505" s="85" t="str">
        <f>VLOOKUP($A505+ROUND((COLUMN()-2)/24,5),АТС!$A$41:$F$784,5)</f>
        <v>194,29</v>
      </c>
      <c r="D505" s="85" t="str">
        <f>VLOOKUP($A505+ROUND((COLUMN()-2)/24,5),АТС!$A$41:$F$784,5)</f>
        <v>94,27</v>
      </c>
      <c r="E505" s="85" t="str">
        <f>VLOOKUP($A505+ROUND((COLUMN()-2)/24,5),АТС!$A$41:$F$784,5)</f>
        <v>46,86</v>
      </c>
      <c r="F505" s="85" t="str">
        <f>VLOOKUP($A505+ROUND((COLUMN()-2)/24,5),АТС!$A$41:$F$784,5)</f>
        <v>21,83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</v>
      </c>
      <c r="K505" s="85" t="str">
        <f>VLOOKUP($A505+ROUND((COLUMN()-2)/24,5),АТС!$A$41:$F$784,5)</f>
        <v>0</v>
      </c>
      <c r="L505" s="85" t="str">
        <f>VLOOKUP($A505+ROUND((COLUMN()-2)/24,5),АТС!$A$41:$F$784,5)</f>
        <v>0,04</v>
      </c>
      <c r="M505" s="85" t="str">
        <f>VLOOKUP($A505+ROUND((COLUMN()-2)/24,5),АТС!$A$41:$F$784,5)</f>
        <v>31,67</v>
      </c>
      <c r="N505" s="85" t="str">
        <f>VLOOKUP($A505+ROUND((COLUMN()-2)/24,5),АТС!$A$41:$F$784,5)</f>
        <v>26,49</v>
      </c>
      <c r="O505" s="85" t="str">
        <f>VLOOKUP($A505+ROUND((COLUMN()-2)/24,5),АТС!$A$41:$F$784,5)</f>
        <v>0</v>
      </c>
      <c r="P505" s="85" t="str">
        <f>VLOOKUP($A505+ROUND((COLUMN()-2)/24,5),АТС!$A$41:$F$784,5)</f>
        <v>0</v>
      </c>
      <c r="Q505" s="85" t="str">
        <f>VLOOKUP($A505+ROUND((COLUMN()-2)/24,5),АТС!$A$41:$F$784,5)</f>
        <v>0</v>
      </c>
      <c r="R505" s="85" t="str">
        <f>VLOOKUP($A505+ROUND((COLUMN()-2)/24,5),АТС!$A$41:$F$784,5)</f>
        <v>123,63</v>
      </c>
      <c r="S505" s="85" t="str">
        <f>VLOOKUP($A505+ROUND((COLUMN()-2)/24,5),АТС!$A$41:$F$784,5)</f>
        <v>324,82</v>
      </c>
      <c r="T505" s="85" t="str">
        <f>VLOOKUP($A505+ROUND((COLUMN()-2)/24,5),АТС!$A$41:$F$784,5)</f>
        <v>467,39</v>
      </c>
      <c r="U505" s="85" t="str">
        <f>VLOOKUP($A505+ROUND((COLUMN()-2)/24,5),АТС!$A$41:$F$784,5)</f>
        <v>263,36</v>
      </c>
      <c r="V505" s="85" t="str">
        <f>VLOOKUP($A505+ROUND((COLUMN()-2)/24,5),АТС!$A$41:$F$784,5)</f>
        <v>244,35</v>
      </c>
      <c r="W505" s="85" t="str">
        <f>VLOOKUP($A505+ROUND((COLUMN()-2)/24,5),АТС!$A$41:$F$784,5)</f>
        <v>439,79</v>
      </c>
      <c r="X505" s="85" t="str">
        <f>VLOOKUP($A505+ROUND((COLUMN()-2)/24,5),АТС!$A$41:$F$784,5)</f>
        <v>810,02</v>
      </c>
      <c r="Y505" s="85" t="str">
        <f>VLOOKUP($A505+ROUND((COLUMN()-2)/24,5),АТС!$A$41:$F$784,5)</f>
        <v>900,33</v>
      </c>
    </row>
    <row r="506" spans="1:27" x14ac:dyDescent="0.2">
      <c r="A506" s="66">
        <f t="shared" si="14"/>
        <v>43321</v>
      </c>
      <c r="B506" s="85" t="str">
        <f>VLOOKUP($A506+ROUND((COLUMN()-2)/24,5),АТС!$A$41:$F$784,5)</f>
        <v>196,49</v>
      </c>
      <c r="C506" s="85" t="str">
        <f>VLOOKUP($A506+ROUND((COLUMN()-2)/24,5),АТС!$A$41:$F$784,5)</f>
        <v>163,03</v>
      </c>
      <c r="D506" s="85" t="str">
        <f>VLOOKUP($A506+ROUND((COLUMN()-2)/24,5),АТС!$A$41:$F$784,5)</f>
        <v>218,83</v>
      </c>
      <c r="E506" s="85" t="str">
        <f>VLOOKUP($A506+ROUND((COLUMN()-2)/24,5),АТС!$A$41:$F$784,5)</f>
        <v>58,52</v>
      </c>
      <c r="F506" s="85" t="str">
        <f>VLOOKUP($A506+ROUND((COLUMN()-2)/24,5),АТС!$A$41:$F$784,5)</f>
        <v>34,47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64,09</v>
      </c>
      <c r="K506" s="85" t="str">
        <f>VLOOKUP($A506+ROUND((COLUMN()-2)/24,5),АТС!$A$41:$F$784,5)</f>
        <v>0</v>
      </c>
      <c r="L506" s="85" t="str">
        <f>VLOOKUP($A506+ROUND((COLUMN()-2)/24,5),АТС!$A$41:$F$784,5)</f>
        <v>155,76</v>
      </c>
      <c r="M506" s="85" t="str">
        <f>VLOOKUP($A506+ROUND((COLUMN()-2)/24,5),АТС!$A$41:$F$784,5)</f>
        <v>197,76</v>
      </c>
      <c r="N506" s="85" t="str">
        <f>VLOOKUP($A506+ROUND((COLUMN()-2)/24,5),АТС!$A$41:$F$784,5)</f>
        <v>446</v>
      </c>
      <c r="O506" s="85" t="str">
        <f>VLOOKUP($A506+ROUND((COLUMN()-2)/24,5),АТС!$A$41:$F$784,5)</f>
        <v>1026,46</v>
      </c>
      <c r="P506" s="85" t="str">
        <f>VLOOKUP($A506+ROUND((COLUMN()-2)/24,5),АТС!$A$41:$F$784,5)</f>
        <v>1270,47</v>
      </c>
      <c r="Q506" s="85" t="str">
        <f>VLOOKUP($A506+ROUND((COLUMN()-2)/24,5),АТС!$A$41:$F$784,5)</f>
        <v>474,14</v>
      </c>
      <c r="R506" s="85" t="str">
        <f>VLOOKUP($A506+ROUND((COLUMN()-2)/24,5),АТС!$A$41:$F$784,5)</f>
        <v>563,86</v>
      </c>
      <c r="S506" s="85" t="str">
        <f>VLOOKUP($A506+ROUND((COLUMN()-2)/24,5),АТС!$A$41:$F$784,5)</f>
        <v>296,99</v>
      </c>
      <c r="T506" s="85" t="str">
        <f>VLOOKUP($A506+ROUND((COLUMN()-2)/24,5),АТС!$A$41:$F$784,5)</f>
        <v>1213,84</v>
      </c>
      <c r="U506" s="85" t="str">
        <f>VLOOKUP($A506+ROUND((COLUMN()-2)/24,5),АТС!$A$41:$F$784,5)</f>
        <v>254,44</v>
      </c>
      <c r="V506" s="85" t="str">
        <f>VLOOKUP($A506+ROUND((COLUMN()-2)/24,5),АТС!$A$41:$F$784,5)</f>
        <v>34,15</v>
      </c>
      <c r="W506" s="85" t="str">
        <f>VLOOKUP($A506+ROUND((COLUMN()-2)/24,5),АТС!$A$41:$F$784,5)</f>
        <v>373,07</v>
      </c>
      <c r="X506" s="85" t="str">
        <f>VLOOKUP($A506+ROUND((COLUMN()-2)/24,5),АТС!$A$41:$F$784,5)</f>
        <v>633,05</v>
      </c>
      <c r="Y506" s="85" t="str">
        <f>VLOOKUP($A506+ROUND((COLUMN()-2)/24,5),АТС!$A$41:$F$784,5)</f>
        <v>776,65</v>
      </c>
    </row>
    <row r="507" spans="1:27" x14ac:dyDescent="0.2">
      <c r="A507" s="66">
        <f t="shared" si="14"/>
        <v>43322</v>
      </c>
      <c r="B507" s="85" t="str">
        <f>VLOOKUP($A507+ROUND((COLUMN()-2)/24,5),АТС!$A$41:$F$784,5)</f>
        <v>478,6</v>
      </c>
      <c r="C507" s="85" t="str">
        <f>VLOOKUP($A507+ROUND((COLUMN()-2)/24,5),АТС!$A$41:$F$784,5)</f>
        <v>890,74</v>
      </c>
      <c r="D507" s="85" t="str">
        <f>VLOOKUP($A507+ROUND((COLUMN()-2)/24,5),АТС!$A$41:$F$784,5)</f>
        <v>829,54</v>
      </c>
      <c r="E507" s="85" t="str">
        <f>VLOOKUP($A507+ROUND((COLUMN()-2)/24,5),АТС!$A$41:$F$784,5)</f>
        <v>803,29</v>
      </c>
      <c r="F507" s="85" t="str">
        <f>VLOOKUP($A507+ROUND((COLUMN()-2)/24,5),АТС!$A$41:$F$784,5)</f>
        <v>805,04</v>
      </c>
      <c r="G507" s="85" t="str">
        <f>VLOOKUP($A507+ROUND((COLUMN()-2)/24,5),АТС!$A$41:$F$784,5)</f>
        <v>680,73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167,77</v>
      </c>
      <c r="K507" s="85" t="str">
        <f>VLOOKUP($A507+ROUND((COLUMN()-2)/24,5),АТС!$A$41:$F$784,5)</f>
        <v>377,01</v>
      </c>
      <c r="L507" s="85" t="str">
        <f>VLOOKUP($A507+ROUND((COLUMN()-2)/24,5),АТС!$A$41:$F$784,5)</f>
        <v>439,06</v>
      </c>
      <c r="M507" s="85" t="str">
        <f>VLOOKUP($A507+ROUND((COLUMN()-2)/24,5),АТС!$A$41:$F$784,5)</f>
        <v>1206,21</v>
      </c>
      <c r="N507" s="85" t="str">
        <f>VLOOKUP($A507+ROUND((COLUMN()-2)/24,5),АТС!$A$41:$F$784,5)</f>
        <v>482,17</v>
      </c>
      <c r="O507" s="85" t="str">
        <f>VLOOKUP($A507+ROUND((COLUMN()-2)/24,5),АТС!$A$41:$F$784,5)</f>
        <v>522,67</v>
      </c>
      <c r="P507" s="85" t="str">
        <f>VLOOKUP($A507+ROUND((COLUMN()-2)/24,5),АТС!$A$41:$F$784,5)</f>
        <v>547,77</v>
      </c>
      <c r="Q507" s="85" t="str">
        <f>VLOOKUP($A507+ROUND((COLUMN()-2)/24,5),АТС!$A$41:$F$784,5)</f>
        <v>534,02</v>
      </c>
      <c r="R507" s="85" t="str">
        <f>VLOOKUP($A507+ROUND((COLUMN()-2)/24,5),АТС!$A$41:$F$784,5)</f>
        <v>617,75</v>
      </c>
      <c r="S507" s="85" t="str">
        <f>VLOOKUP($A507+ROUND((COLUMN()-2)/24,5),АТС!$A$41:$F$784,5)</f>
        <v>1204,93</v>
      </c>
      <c r="T507" s="85" t="str">
        <f>VLOOKUP($A507+ROUND((COLUMN()-2)/24,5),АТС!$A$41:$F$784,5)</f>
        <v>1536,99</v>
      </c>
      <c r="U507" s="85" t="str">
        <f>VLOOKUP($A507+ROUND((COLUMN()-2)/24,5),АТС!$A$41:$F$784,5)</f>
        <v>578,79</v>
      </c>
      <c r="V507" s="85" t="str">
        <f>VLOOKUP($A507+ROUND((COLUMN()-2)/24,5),АТС!$A$41:$F$784,5)</f>
        <v>429,1</v>
      </c>
      <c r="W507" s="85" t="str">
        <f>VLOOKUP($A507+ROUND((COLUMN()-2)/24,5),АТС!$A$41:$F$784,5)</f>
        <v>578,2</v>
      </c>
      <c r="X507" s="85" t="str">
        <f>VLOOKUP($A507+ROUND((COLUMN()-2)/24,5),АТС!$A$41:$F$784,5)</f>
        <v>697,14</v>
      </c>
      <c r="Y507" s="85" t="str">
        <f>VLOOKUP($A507+ROUND((COLUMN()-2)/24,5),АТС!$A$41:$F$784,5)</f>
        <v>819,57</v>
      </c>
    </row>
    <row r="508" spans="1:27" x14ac:dyDescent="0.2">
      <c r="A508" s="66">
        <f t="shared" si="14"/>
        <v>43323</v>
      </c>
      <c r="B508" s="85" t="str">
        <f>VLOOKUP($A508+ROUND((COLUMN()-2)/24,5),АТС!$A$41:$F$784,5)</f>
        <v>967,98</v>
      </c>
      <c r="C508" s="85" t="str">
        <f>VLOOKUP($A508+ROUND((COLUMN()-2)/24,5),АТС!$A$41:$F$784,5)</f>
        <v>858,89</v>
      </c>
      <c r="D508" s="85" t="str">
        <f>VLOOKUP($A508+ROUND((COLUMN()-2)/24,5),АТС!$A$41:$F$784,5)</f>
        <v>876,98</v>
      </c>
      <c r="E508" s="85" t="str">
        <f>VLOOKUP($A508+ROUND((COLUMN()-2)/24,5),АТС!$A$41:$F$784,5)</f>
        <v>680,17</v>
      </c>
      <c r="F508" s="85" t="str">
        <f>VLOOKUP($A508+ROUND((COLUMN()-2)/24,5),АТС!$A$41:$F$784,5)</f>
        <v>678,25</v>
      </c>
      <c r="G508" s="85" t="str">
        <f>VLOOKUP($A508+ROUND((COLUMN()-2)/24,5),АТС!$A$41:$F$784,5)</f>
        <v>99,67</v>
      </c>
      <c r="H508" s="85" t="str">
        <f>VLOOKUP($A508+ROUND((COLUMN()-2)/24,5),АТС!$A$41:$F$784,5)</f>
        <v>108,94</v>
      </c>
      <c r="I508" s="85" t="str">
        <f>VLOOKUP($A508+ROUND((COLUMN()-2)/24,5),АТС!$A$41:$F$784,5)</f>
        <v>15,63</v>
      </c>
      <c r="J508" s="85" t="str">
        <f>VLOOKUP($A508+ROUND((COLUMN()-2)/24,5),АТС!$A$41:$F$784,5)</f>
        <v>23,62</v>
      </c>
      <c r="K508" s="85" t="str">
        <f>VLOOKUP($A508+ROUND((COLUMN()-2)/24,5),АТС!$A$41:$F$784,5)</f>
        <v>165,98</v>
      </c>
      <c r="L508" s="85" t="str">
        <f>VLOOKUP($A508+ROUND((COLUMN()-2)/24,5),АТС!$A$41:$F$784,5)</f>
        <v>174,81</v>
      </c>
      <c r="M508" s="85" t="str">
        <f>VLOOKUP($A508+ROUND((COLUMN()-2)/24,5),АТС!$A$41:$F$784,5)</f>
        <v>224,52</v>
      </c>
      <c r="N508" s="85" t="str">
        <f>VLOOKUP($A508+ROUND((COLUMN()-2)/24,5),АТС!$A$41:$F$784,5)</f>
        <v>1644,98</v>
      </c>
      <c r="O508" s="85" t="str">
        <f>VLOOKUP($A508+ROUND((COLUMN()-2)/24,5),АТС!$A$41:$F$784,5)</f>
        <v>1100,89</v>
      </c>
      <c r="P508" s="85" t="str">
        <f>VLOOKUP($A508+ROUND((COLUMN()-2)/24,5),АТС!$A$41:$F$784,5)</f>
        <v>869,11</v>
      </c>
      <c r="Q508" s="85" t="str">
        <f>VLOOKUP($A508+ROUND((COLUMN()-2)/24,5),АТС!$A$41:$F$784,5)</f>
        <v>853,19</v>
      </c>
      <c r="R508" s="85" t="str">
        <f>VLOOKUP($A508+ROUND((COLUMN()-2)/24,5),АТС!$A$41:$F$784,5)</f>
        <v>377,38</v>
      </c>
      <c r="S508" s="85" t="str">
        <f>VLOOKUP($A508+ROUND((COLUMN()-2)/24,5),АТС!$A$41:$F$784,5)</f>
        <v>357,61</v>
      </c>
      <c r="T508" s="85" t="str">
        <f>VLOOKUP($A508+ROUND((COLUMN()-2)/24,5),АТС!$A$41:$F$784,5)</f>
        <v>362,97</v>
      </c>
      <c r="U508" s="85" t="str">
        <f>VLOOKUP($A508+ROUND((COLUMN()-2)/24,5),АТС!$A$41:$F$784,5)</f>
        <v>341,03</v>
      </c>
      <c r="V508" s="85" t="str">
        <f>VLOOKUP($A508+ROUND((COLUMN()-2)/24,5),АТС!$A$41:$F$784,5)</f>
        <v>549,31</v>
      </c>
      <c r="W508" s="85" t="str">
        <f>VLOOKUP($A508+ROUND((COLUMN()-2)/24,5),АТС!$A$41:$F$784,5)</f>
        <v>595,09</v>
      </c>
      <c r="X508" s="85" t="str">
        <f>VLOOKUP($A508+ROUND((COLUMN()-2)/24,5),АТС!$A$41:$F$784,5)</f>
        <v>694,83</v>
      </c>
      <c r="Y508" s="85" t="str">
        <f>VLOOKUP($A508+ROUND((COLUMN()-2)/24,5),АТС!$A$41:$F$784,5)</f>
        <v>607,51</v>
      </c>
    </row>
    <row r="509" spans="1:27" x14ac:dyDescent="0.2">
      <c r="A509" s="66">
        <f t="shared" si="14"/>
        <v>43324</v>
      </c>
      <c r="B509" s="85" t="str">
        <f>VLOOKUP($A509+ROUND((COLUMN()-2)/24,5),АТС!$A$41:$F$784,5)</f>
        <v>901,66</v>
      </c>
      <c r="C509" s="85" t="str">
        <f>VLOOKUP($A509+ROUND((COLUMN()-2)/24,5),АТС!$A$41:$F$784,5)</f>
        <v>924,3</v>
      </c>
      <c r="D509" s="85" t="str">
        <f>VLOOKUP($A509+ROUND((COLUMN()-2)/24,5),АТС!$A$41:$F$784,5)</f>
        <v>883,07</v>
      </c>
      <c r="E509" s="85" t="str">
        <f>VLOOKUP($A509+ROUND((COLUMN()-2)/24,5),АТС!$A$41:$F$784,5)</f>
        <v>834,72</v>
      </c>
      <c r="F509" s="85" t="str">
        <f>VLOOKUP($A509+ROUND((COLUMN()-2)/24,5),АТС!$A$41:$F$784,5)</f>
        <v>791,72</v>
      </c>
      <c r="G509" s="85" t="str">
        <f>VLOOKUP($A509+ROUND((COLUMN()-2)/24,5),АТС!$A$41:$F$784,5)</f>
        <v>800,17</v>
      </c>
      <c r="H509" s="85" t="str">
        <f>VLOOKUP($A509+ROUND((COLUMN()-2)/24,5),АТС!$A$41:$F$784,5)</f>
        <v>19,15</v>
      </c>
      <c r="I509" s="85" t="str">
        <f>VLOOKUP($A509+ROUND((COLUMN()-2)/24,5),АТС!$A$41:$F$784,5)</f>
        <v>831,45</v>
      </c>
      <c r="J509" s="85" t="str">
        <f>VLOOKUP($A509+ROUND((COLUMN()-2)/24,5),АТС!$A$41:$F$784,5)</f>
        <v>279,03</v>
      </c>
      <c r="K509" s="85" t="str">
        <f>VLOOKUP($A509+ROUND((COLUMN()-2)/24,5),АТС!$A$41:$F$784,5)</f>
        <v>146,57</v>
      </c>
      <c r="L509" s="85" t="str">
        <f>VLOOKUP($A509+ROUND((COLUMN()-2)/24,5),АТС!$A$41:$F$784,5)</f>
        <v>735,22</v>
      </c>
      <c r="M509" s="85" t="str">
        <f>VLOOKUP($A509+ROUND((COLUMN()-2)/24,5),АТС!$A$41:$F$784,5)</f>
        <v>309,56</v>
      </c>
      <c r="N509" s="85" t="str">
        <f>VLOOKUP($A509+ROUND((COLUMN()-2)/24,5),АТС!$A$41:$F$784,5)</f>
        <v>822,1</v>
      </c>
      <c r="O509" s="85" t="str">
        <f>VLOOKUP($A509+ROUND((COLUMN()-2)/24,5),АТС!$A$41:$F$784,5)</f>
        <v>426,08</v>
      </c>
      <c r="P509" s="85" t="str">
        <f>VLOOKUP($A509+ROUND((COLUMN()-2)/24,5),АТС!$A$41:$F$784,5)</f>
        <v>752,07</v>
      </c>
      <c r="Q509" s="85" t="str">
        <f>VLOOKUP($A509+ROUND((COLUMN()-2)/24,5),АТС!$A$41:$F$784,5)</f>
        <v>676,41</v>
      </c>
      <c r="R509" s="85" t="str">
        <f>VLOOKUP($A509+ROUND((COLUMN()-2)/24,5),АТС!$A$41:$F$784,5)</f>
        <v>760</v>
      </c>
      <c r="S509" s="85" t="str">
        <f>VLOOKUP($A509+ROUND((COLUMN()-2)/24,5),АТС!$A$41:$F$784,5)</f>
        <v>334,32</v>
      </c>
      <c r="T509" s="85" t="str">
        <f>VLOOKUP($A509+ROUND((COLUMN()-2)/24,5),АТС!$A$41:$F$784,5)</f>
        <v>314,94</v>
      </c>
      <c r="U509" s="85" t="str">
        <f>VLOOKUP($A509+ROUND((COLUMN()-2)/24,5),АТС!$A$41:$F$784,5)</f>
        <v>252,02</v>
      </c>
      <c r="V509" s="85" t="str">
        <f>VLOOKUP($A509+ROUND((COLUMN()-2)/24,5),АТС!$A$41:$F$784,5)</f>
        <v>394,12</v>
      </c>
      <c r="W509" s="85" t="str">
        <f>VLOOKUP($A509+ROUND((COLUMN()-2)/24,5),АТС!$A$41:$F$784,5)</f>
        <v>291,82</v>
      </c>
      <c r="X509" s="85" t="str">
        <f>VLOOKUP($A509+ROUND((COLUMN()-2)/24,5),АТС!$A$41:$F$784,5)</f>
        <v>334,49</v>
      </c>
      <c r="Y509" s="85" t="str">
        <f>VLOOKUP($A509+ROUND((COLUMN()-2)/24,5),АТС!$A$41:$F$784,5)</f>
        <v>469,17</v>
      </c>
    </row>
    <row r="510" spans="1:27" x14ac:dyDescent="0.2">
      <c r="A510" s="66">
        <f t="shared" si="14"/>
        <v>43325</v>
      </c>
      <c r="B510" s="85" t="str">
        <f>VLOOKUP($A510+ROUND((COLUMN()-2)/24,5),АТС!$A$41:$F$784,5)</f>
        <v>503,65</v>
      </c>
      <c r="C510" s="85" t="str">
        <f>VLOOKUP($A510+ROUND((COLUMN()-2)/24,5),АТС!$A$41:$F$784,5)</f>
        <v>816,07</v>
      </c>
      <c r="D510" s="85" t="str">
        <f>VLOOKUP($A510+ROUND((COLUMN()-2)/24,5),АТС!$A$41:$F$784,5)</f>
        <v>762,77</v>
      </c>
      <c r="E510" s="85" t="str">
        <f>VLOOKUP($A510+ROUND((COLUMN()-2)/24,5),АТС!$A$41:$F$784,5)</f>
        <v>724,13</v>
      </c>
      <c r="F510" s="85" t="str">
        <f>VLOOKUP($A510+ROUND((COLUMN()-2)/24,5),АТС!$A$41:$F$784,5)</f>
        <v>723,43</v>
      </c>
      <c r="G510" s="85" t="str">
        <f>VLOOKUP($A510+ROUND((COLUMN()-2)/24,5),АТС!$A$41:$F$784,5)</f>
        <v>799,11</v>
      </c>
      <c r="H510" s="85" t="str">
        <f>VLOOKUP($A510+ROUND((COLUMN()-2)/24,5),АТС!$A$41:$F$784,5)</f>
        <v>372,31</v>
      </c>
      <c r="I510" s="85" t="str">
        <f>VLOOKUP($A510+ROUND((COLUMN()-2)/24,5),АТС!$A$41:$F$784,5)</f>
        <v>493,32</v>
      </c>
      <c r="J510" s="85" t="str">
        <f>VLOOKUP($A510+ROUND((COLUMN()-2)/24,5),АТС!$A$41:$F$784,5)</f>
        <v>358,52</v>
      </c>
      <c r="K510" s="85" t="str">
        <f>VLOOKUP($A510+ROUND((COLUMN()-2)/24,5),АТС!$A$41:$F$784,5)</f>
        <v>755,21</v>
      </c>
      <c r="L510" s="85" t="str">
        <f>VLOOKUP($A510+ROUND((COLUMN()-2)/24,5),АТС!$A$41:$F$784,5)</f>
        <v>762,08</v>
      </c>
      <c r="M510" s="85" t="str">
        <f>VLOOKUP($A510+ROUND((COLUMN()-2)/24,5),АТС!$A$41:$F$784,5)</f>
        <v>771,14</v>
      </c>
      <c r="N510" s="85" t="str">
        <f>VLOOKUP($A510+ROUND((COLUMN()-2)/24,5),АТС!$A$41:$F$784,5)</f>
        <v>728,9</v>
      </c>
      <c r="O510" s="85" t="str">
        <f>VLOOKUP($A510+ROUND((COLUMN()-2)/24,5),АТС!$A$41:$F$784,5)</f>
        <v>898,71</v>
      </c>
      <c r="P510" s="85" t="str">
        <f>VLOOKUP($A510+ROUND((COLUMN()-2)/24,5),АТС!$A$41:$F$784,5)</f>
        <v>848,46</v>
      </c>
      <c r="Q510" s="85" t="str">
        <f>VLOOKUP($A510+ROUND((COLUMN()-2)/24,5),АТС!$A$41:$F$784,5)</f>
        <v>897,46</v>
      </c>
      <c r="R510" s="85" t="str">
        <f>VLOOKUP($A510+ROUND((COLUMN()-2)/24,5),АТС!$A$41:$F$784,5)</f>
        <v>468,02</v>
      </c>
      <c r="S510" s="85" t="str">
        <f>VLOOKUP($A510+ROUND((COLUMN()-2)/24,5),АТС!$A$41:$F$784,5)</f>
        <v>378,04</v>
      </c>
      <c r="T510" s="85" t="str">
        <f>VLOOKUP($A510+ROUND((COLUMN()-2)/24,5),АТС!$A$41:$F$784,5)</f>
        <v>161,42</v>
      </c>
      <c r="U510" s="85" t="str">
        <f>VLOOKUP($A510+ROUND((COLUMN()-2)/24,5),АТС!$A$41:$F$784,5)</f>
        <v>276,08</v>
      </c>
      <c r="V510" s="85" t="str">
        <f>VLOOKUP($A510+ROUND((COLUMN()-2)/24,5),АТС!$A$41:$F$784,5)</f>
        <v>42,91</v>
      </c>
      <c r="W510" s="85" t="str">
        <f>VLOOKUP($A510+ROUND((COLUMN()-2)/24,5),АТС!$A$41:$F$784,5)</f>
        <v>747,07</v>
      </c>
      <c r="X510" s="85" t="str">
        <f>VLOOKUP($A510+ROUND((COLUMN()-2)/24,5),АТС!$A$41:$F$784,5)</f>
        <v>823,41</v>
      </c>
      <c r="Y510" s="85" t="str">
        <f>VLOOKUP($A510+ROUND((COLUMN()-2)/24,5),АТС!$A$41:$F$784,5)</f>
        <v>638,51</v>
      </c>
    </row>
    <row r="511" spans="1:27" x14ac:dyDescent="0.2">
      <c r="A511" s="66">
        <f t="shared" si="14"/>
        <v>43326</v>
      </c>
      <c r="B511" s="85" t="str">
        <f>VLOOKUP($A511+ROUND((COLUMN()-2)/24,5),АТС!$A$41:$F$784,5)</f>
        <v>183,08</v>
      </c>
      <c r="C511" s="85" t="str">
        <f>VLOOKUP($A511+ROUND((COLUMN()-2)/24,5),АТС!$A$41:$F$784,5)</f>
        <v>234,5</v>
      </c>
      <c r="D511" s="85" t="str">
        <f>VLOOKUP($A511+ROUND((COLUMN()-2)/24,5),АТС!$A$41:$F$784,5)</f>
        <v>685,5</v>
      </c>
      <c r="E511" s="85" t="str">
        <f>VLOOKUP($A511+ROUND((COLUMN()-2)/24,5),АТС!$A$41:$F$784,5)</f>
        <v>146,67</v>
      </c>
      <c r="F511" s="85" t="str">
        <f>VLOOKUP($A511+ROUND((COLUMN()-2)/24,5),АТС!$A$41:$F$784,5)</f>
        <v>21,04</v>
      </c>
      <c r="G511" s="85" t="str">
        <f>VLOOKUP($A511+ROUND((COLUMN()-2)/24,5),АТС!$A$41:$F$784,5)</f>
        <v>0</v>
      </c>
      <c r="H511" s="85" t="str">
        <f>VLOOKUP($A511+ROUND((COLUMN()-2)/24,5),АТС!$A$41:$F$784,5)</f>
        <v>0</v>
      </c>
      <c r="I511" s="85" t="str">
        <f>VLOOKUP($A511+ROUND((COLUMN()-2)/24,5),АТС!$A$41:$F$784,5)</f>
        <v>181,01</v>
      </c>
      <c r="J511" s="85" t="str">
        <f>VLOOKUP($A511+ROUND((COLUMN()-2)/24,5),АТС!$A$41:$F$784,5)</f>
        <v>430,05</v>
      </c>
      <c r="K511" s="85" t="str">
        <f>VLOOKUP($A511+ROUND((COLUMN()-2)/24,5),АТС!$A$41:$F$784,5)</f>
        <v>518,04</v>
      </c>
      <c r="L511" s="85" t="str">
        <f>VLOOKUP($A511+ROUND((COLUMN()-2)/24,5),АТС!$A$41:$F$784,5)</f>
        <v>645,02</v>
      </c>
      <c r="M511" s="85" t="str">
        <f>VLOOKUP($A511+ROUND((COLUMN()-2)/24,5),АТС!$A$41:$F$784,5)</f>
        <v>641,17</v>
      </c>
      <c r="N511" s="85" t="str">
        <f>VLOOKUP($A511+ROUND((COLUMN()-2)/24,5),АТС!$A$41:$F$784,5)</f>
        <v>748,16</v>
      </c>
      <c r="O511" s="85" t="str">
        <f>VLOOKUP($A511+ROUND((COLUMN()-2)/24,5),АТС!$A$41:$F$784,5)</f>
        <v>840,36</v>
      </c>
      <c r="P511" s="85" t="str">
        <f>VLOOKUP($A511+ROUND((COLUMN()-2)/24,5),АТС!$A$41:$F$784,5)</f>
        <v>134,56</v>
      </c>
      <c r="Q511" s="85" t="str">
        <f>VLOOKUP($A511+ROUND((COLUMN()-2)/24,5),АТС!$A$41:$F$784,5)</f>
        <v>112,9</v>
      </c>
      <c r="R511" s="85" t="str">
        <f>VLOOKUP($A511+ROUND((COLUMN()-2)/24,5),АТС!$A$41:$F$784,5)</f>
        <v>661,35</v>
      </c>
      <c r="S511" s="85" t="str">
        <f>VLOOKUP($A511+ROUND((COLUMN()-2)/24,5),АТС!$A$41:$F$784,5)</f>
        <v>696,75</v>
      </c>
      <c r="T511" s="85" t="str">
        <f>VLOOKUP($A511+ROUND((COLUMN()-2)/24,5),АТС!$A$41:$F$784,5)</f>
        <v>1037,49</v>
      </c>
      <c r="U511" s="85" t="str">
        <f>VLOOKUP($A511+ROUND((COLUMN()-2)/24,5),АТС!$A$41:$F$784,5)</f>
        <v>757,4</v>
      </c>
      <c r="V511" s="85" t="str">
        <f>VLOOKUP($A511+ROUND((COLUMN()-2)/24,5),АТС!$A$41:$F$784,5)</f>
        <v>1231,67</v>
      </c>
      <c r="W511" s="85" t="str">
        <f>VLOOKUP($A511+ROUND((COLUMN()-2)/24,5),АТС!$A$41:$F$784,5)</f>
        <v>937,6</v>
      </c>
      <c r="X511" s="85" t="str">
        <f>VLOOKUP($A511+ROUND((COLUMN()-2)/24,5),АТС!$A$41:$F$784,5)</f>
        <v>637,57</v>
      </c>
      <c r="Y511" s="85" t="str">
        <f>VLOOKUP($A511+ROUND((COLUMN()-2)/24,5),АТС!$A$41:$F$784,5)</f>
        <v>503,47</v>
      </c>
    </row>
    <row r="512" spans="1:27" x14ac:dyDescent="0.2">
      <c r="A512" s="66">
        <f t="shared" si="14"/>
        <v>43327</v>
      </c>
      <c r="B512" s="85" t="str">
        <f>VLOOKUP($A512+ROUND((COLUMN()-2)/24,5),АТС!$A$41:$F$784,5)</f>
        <v>222,28</v>
      </c>
      <c r="C512" s="85" t="str">
        <f>VLOOKUP($A512+ROUND((COLUMN()-2)/24,5),АТС!$A$41:$F$784,5)</f>
        <v>52,51</v>
      </c>
      <c r="D512" s="85" t="str">
        <f>VLOOKUP($A512+ROUND((COLUMN()-2)/24,5),АТС!$A$41:$F$784,5)</f>
        <v>260,86</v>
      </c>
      <c r="E512" s="85" t="str">
        <f>VLOOKUP($A512+ROUND((COLUMN()-2)/24,5),АТС!$A$41:$F$784,5)</f>
        <v>20,6</v>
      </c>
      <c r="F512" s="85" t="str">
        <f>VLOOKUP($A512+ROUND((COLUMN()-2)/24,5),АТС!$A$41:$F$784,5)</f>
        <v>0</v>
      </c>
      <c r="G512" s="85" t="str">
        <f>VLOOKUP($A512+ROUND((COLUMN()-2)/24,5),АТС!$A$41:$F$784,5)</f>
        <v>516,03</v>
      </c>
      <c r="H512" s="85" t="str">
        <f>VLOOKUP($A512+ROUND((COLUMN()-2)/24,5),АТС!$A$41:$F$784,5)</f>
        <v>0</v>
      </c>
      <c r="I512" s="85" t="str">
        <f>VLOOKUP($A512+ROUND((COLUMN()-2)/24,5),АТС!$A$41:$F$784,5)</f>
        <v>631,45</v>
      </c>
      <c r="J512" s="85" t="str">
        <f>VLOOKUP($A512+ROUND((COLUMN()-2)/24,5),АТС!$A$41:$F$784,5)</f>
        <v>24,24</v>
      </c>
      <c r="K512" s="85" t="str">
        <f>VLOOKUP($A512+ROUND((COLUMN()-2)/24,5),АТС!$A$41:$F$784,5)</f>
        <v>356,35</v>
      </c>
      <c r="L512" s="85" t="str">
        <f>VLOOKUP($A512+ROUND((COLUMN()-2)/24,5),АТС!$A$41:$F$784,5)</f>
        <v>292,75</v>
      </c>
      <c r="M512" s="85" t="str">
        <f>VLOOKUP($A512+ROUND((COLUMN()-2)/24,5),АТС!$A$41:$F$784,5)</f>
        <v>176,88</v>
      </c>
      <c r="N512" s="85" t="str">
        <f>VLOOKUP($A512+ROUND((COLUMN()-2)/24,5),АТС!$A$41:$F$784,5)</f>
        <v>320,25</v>
      </c>
      <c r="O512" s="85" t="str">
        <f>VLOOKUP($A512+ROUND((COLUMN()-2)/24,5),АТС!$A$41:$F$784,5)</f>
        <v>108,31</v>
      </c>
      <c r="P512" s="85" t="str">
        <f>VLOOKUP($A512+ROUND((COLUMN()-2)/24,5),АТС!$A$41:$F$784,5)</f>
        <v>822,11</v>
      </c>
      <c r="Q512" s="85" t="str">
        <f>VLOOKUP($A512+ROUND((COLUMN()-2)/24,5),АТС!$A$41:$F$784,5)</f>
        <v>192,74</v>
      </c>
      <c r="R512" s="85" t="str">
        <f>VLOOKUP($A512+ROUND((COLUMN()-2)/24,5),АТС!$A$41:$F$784,5)</f>
        <v>326,8</v>
      </c>
      <c r="S512" s="85" t="str">
        <f>VLOOKUP($A512+ROUND((COLUMN()-2)/24,5),АТС!$A$41:$F$784,5)</f>
        <v>347,02</v>
      </c>
      <c r="T512" s="85" t="str">
        <f>VLOOKUP($A512+ROUND((COLUMN()-2)/24,5),АТС!$A$41:$F$784,5)</f>
        <v>562,23</v>
      </c>
      <c r="U512" s="85" t="str">
        <f>VLOOKUP($A512+ROUND((COLUMN()-2)/24,5),АТС!$A$41:$F$784,5)</f>
        <v>441,22</v>
      </c>
      <c r="V512" s="85" t="str">
        <f>VLOOKUP($A512+ROUND((COLUMN()-2)/24,5),АТС!$A$41:$F$784,5)</f>
        <v>58,06</v>
      </c>
      <c r="W512" s="85" t="str">
        <f>VLOOKUP($A512+ROUND((COLUMN()-2)/24,5),АТС!$A$41:$F$784,5)</f>
        <v>126,42</v>
      </c>
      <c r="X512" s="85" t="str">
        <f>VLOOKUP($A512+ROUND((COLUMN()-2)/24,5),АТС!$A$41:$F$784,5)</f>
        <v>776,09</v>
      </c>
      <c r="Y512" s="85" t="str">
        <f>VLOOKUP($A512+ROUND((COLUMN()-2)/24,5),АТС!$A$41:$F$784,5)</f>
        <v>377,51</v>
      </c>
    </row>
    <row r="513" spans="1:25" x14ac:dyDescent="0.2">
      <c r="A513" s="66">
        <f t="shared" si="14"/>
        <v>43328</v>
      </c>
      <c r="B513" s="85" t="str">
        <f>VLOOKUP($A513+ROUND((COLUMN()-2)/24,5),АТС!$A$41:$F$784,5)</f>
        <v>186,44</v>
      </c>
      <c r="C513" s="85" t="str">
        <f>VLOOKUP($A513+ROUND((COLUMN()-2)/24,5),АТС!$A$41:$F$784,5)</f>
        <v>137,2</v>
      </c>
      <c r="D513" s="85" t="str">
        <f>VLOOKUP($A513+ROUND((COLUMN()-2)/24,5),АТС!$A$41:$F$784,5)</f>
        <v>21,69</v>
      </c>
      <c r="E513" s="85" t="str">
        <f>VLOOKUP($A513+ROUND((COLUMN()-2)/24,5),АТС!$A$41:$F$784,5)</f>
        <v>0</v>
      </c>
      <c r="F513" s="85" t="str">
        <f>VLOOKUP($A513+ROUND((COLUMN()-2)/24,5),АТС!$A$41:$F$784,5)</f>
        <v>89,07</v>
      </c>
      <c r="G513" s="85" t="str">
        <f>VLOOKUP($A513+ROUND((COLUMN()-2)/24,5),АТС!$A$41:$F$784,5)</f>
        <v>0</v>
      </c>
      <c r="H513" s="85" t="str">
        <f>VLOOKUP($A513+ROUND((COLUMN()-2)/24,5),АТС!$A$41:$F$784,5)</f>
        <v>0</v>
      </c>
      <c r="I513" s="85" t="str">
        <f>VLOOKUP($A513+ROUND((COLUMN()-2)/24,5),АТС!$A$41:$F$784,5)</f>
        <v>10,22</v>
      </c>
      <c r="J513" s="85" t="str">
        <f>VLOOKUP($A513+ROUND((COLUMN()-2)/24,5),АТС!$A$41:$F$784,5)</f>
        <v>204,51</v>
      </c>
      <c r="K513" s="85" t="str">
        <f>VLOOKUP($A513+ROUND((COLUMN()-2)/24,5),АТС!$A$41:$F$784,5)</f>
        <v>107,67</v>
      </c>
      <c r="L513" s="85" t="str">
        <f>VLOOKUP($A513+ROUND((COLUMN()-2)/24,5),АТС!$A$41:$F$784,5)</f>
        <v>654,48</v>
      </c>
      <c r="M513" s="85" t="str">
        <f>VLOOKUP($A513+ROUND((COLUMN()-2)/24,5),АТС!$A$41:$F$784,5)</f>
        <v>669,49</v>
      </c>
      <c r="N513" s="85" t="str">
        <f>VLOOKUP($A513+ROUND((COLUMN()-2)/24,5),АТС!$A$41:$F$784,5)</f>
        <v>0</v>
      </c>
      <c r="O513" s="85" t="str">
        <f>VLOOKUP($A513+ROUND((COLUMN()-2)/24,5),АТС!$A$41:$F$784,5)</f>
        <v>666,22</v>
      </c>
      <c r="P513" s="85" t="str">
        <f>VLOOKUP($A513+ROUND((COLUMN()-2)/24,5),АТС!$A$41:$F$784,5)</f>
        <v>620,58</v>
      </c>
      <c r="Q513" s="85" t="str">
        <f>VLOOKUP($A513+ROUND((COLUMN()-2)/24,5),АТС!$A$41:$F$784,5)</f>
        <v>0</v>
      </c>
      <c r="R513" s="85" t="str">
        <f>VLOOKUP($A513+ROUND((COLUMN()-2)/24,5),АТС!$A$41:$F$784,5)</f>
        <v>0</v>
      </c>
      <c r="S513" s="85" t="str">
        <f>VLOOKUP($A513+ROUND((COLUMN()-2)/24,5),АТС!$A$41:$F$784,5)</f>
        <v>654,43</v>
      </c>
      <c r="T513" s="85" t="str">
        <f>VLOOKUP($A513+ROUND((COLUMN()-2)/24,5),АТС!$A$41:$F$784,5)</f>
        <v>119,01</v>
      </c>
      <c r="U513" s="85" t="str">
        <f>VLOOKUP($A513+ROUND((COLUMN()-2)/24,5),АТС!$A$41:$F$784,5)</f>
        <v>146,37</v>
      </c>
      <c r="V513" s="85" t="str">
        <f>VLOOKUP($A513+ROUND((COLUMN()-2)/24,5),АТС!$A$41:$F$784,5)</f>
        <v>926,41</v>
      </c>
      <c r="W513" s="85" t="str">
        <f>VLOOKUP($A513+ROUND((COLUMN()-2)/24,5),АТС!$A$41:$F$784,5)</f>
        <v>813,2</v>
      </c>
      <c r="X513" s="85" t="str">
        <f>VLOOKUP($A513+ROUND((COLUMN()-2)/24,5),АТС!$A$41:$F$784,5)</f>
        <v>834,55</v>
      </c>
      <c r="Y513" s="85" t="str">
        <f>VLOOKUP($A513+ROUND((COLUMN()-2)/24,5),АТС!$A$41:$F$784,5)</f>
        <v>610,88</v>
      </c>
    </row>
    <row r="514" spans="1:25" x14ac:dyDescent="0.2">
      <c r="A514" s="66">
        <f t="shared" si="14"/>
        <v>43329</v>
      </c>
      <c r="B514" s="85" t="str">
        <f>VLOOKUP($A514+ROUND((COLUMN()-2)/24,5),АТС!$A$41:$F$784,5)</f>
        <v>145,69</v>
      </c>
      <c r="C514" s="85" t="str">
        <f>VLOOKUP($A514+ROUND((COLUMN()-2)/24,5),АТС!$A$41:$F$784,5)</f>
        <v>823,26</v>
      </c>
      <c r="D514" s="85" t="str">
        <f>VLOOKUP($A514+ROUND((COLUMN()-2)/24,5),АТС!$A$41:$F$784,5)</f>
        <v>43,5</v>
      </c>
      <c r="E514" s="85" t="str">
        <f>VLOOKUP($A514+ROUND((COLUMN()-2)/24,5),АТС!$A$41:$F$784,5)</f>
        <v>30,15</v>
      </c>
      <c r="F514" s="85" t="str">
        <f>VLOOKUP($A514+ROUND((COLUMN()-2)/24,5),АТС!$A$41:$F$784,5)</f>
        <v>0,26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432,76</v>
      </c>
      <c r="J514" s="85" t="str">
        <f>VLOOKUP($A514+ROUND((COLUMN()-2)/24,5),АТС!$A$41:$F$784,5)</f>
        <v>50,05</v>
      </c>
      <c r="K514" s="85" t="str">
        <f>VLOOKUP($A514+ROUND((COLUMN()-2)/24,5),АТС!$A$41:$F$784,5)</f>
        <v>72,2</v>
      </c>
      <c r="L514" s="85" t="str">
        <f>VLOOKUP($A514+ROUND((COLUMN()-2)/24,5),АТС!$A$41:$F$784,5)</f>
        <v>332,95</v>
      </c>
      <c r="M514" s="85" t="str">
        <f>VLOOKUP($A514+ROUND((COLUMN()-2)/24,5),АТС!$A$41:$F$784,5)</f>
        <v>731,39</v>
      </c>
      <c r="N514" s="85" t="str">
        <f>VLOOKUP($A514+ROUND((COLUMN()-2)/24,5),АТС!$A$41:$F$784,5)</f>
        <v>540,34</v>
      </c>
      <c r="O514" s="85" t="str">
        <f>VLOOKUP($A514+ROUND((COLUMN()-2)/24,5),АТС!$A$41:$F$784,5)</f>
        <v>532,62</v>
      </c>
      <c r="P514" s="85" t="str">
        <f>VLOOKUP($A514+ROUND((COLUMN()-2)/24,5),АТС!$A$41:$F$784,5)</f>
        <v>88,83</v>
      </c>
      <c r="Q514" s="85" t="str">
        <f>VLOOKUP($A514+ROUND((COLUMN()-2)/24,5),АТС!$A$41:$F$784,5)</f>
        <v>32,25</v>
      </c>
      <c r="R514" s="85" t="str">
        <f>VLOOKUP($A514+ROUND((COLUMN()-2)/24,5),АТС!$A$41:$F$784,5)</f>
        <v>845,58</v>
      </c>
      <c r="S514" s="85" t="str">
        <f>VLOOKUP($A514+ROUND((COLUMN()-2)/24,5),АТС!$A$41:$F$784,5)</f>
        <v>702,64</v>
      </c>
      <c r="T514" s="85" t="str">
        <f>VLOOKUP($A514+ROUND((COLUMN()-2)/24,5),АТС!$A$41:$F$784,5)</f>
        <v>809,17</v>
      </c>
      <c r="U514" s="85" t="str">
        <f>VLOOKUP($A514+ROUND((COLUMN()-2)/24,5),АТС!$A$41:$F$784,5)</f>
        <v>617,19</v>
      </c>
      <c r="V514" s="85" t="str">
        <f>VLOOKUP($A514+ROUND((COLUMN()-2)/24,5),АТС!$A$41:$F$784,5)</f>
        <v>549,61</v>
      </c>
      <c r="W514" s="85" t="str">
        <f>VLOOKUP($A514+ROUND((COLUMN()-2)/24,5),АТС!$A$41:$F$784,5)</f>
        <v>806,26</v>
      </c>
      <c r="X514" s="85" t="str">
        <f>VLOOKUP($A514+ROUND((COLUMN()-2)/24,5),АТС!$A$41:$F$784,5)</f>
        <v>834,54</v>
      </c>
      <c r="Y514" s="85" t="str">
        <f>VLOOKUP($A514+ROUND((COLUMN()-2)/24,5),АТС!$A$41:$F$784,5)</f>
        <v>596,96</v>
      </c>
    </row>
    <row r="515" spans="1:25" x14ac:dyDescent="0.2">
      <c r="A515" s="66">
        <f t="shared" si="14"/>
        <v>43330</v>
      </c>
      <c r="B515" s="85" t="str">
        <f>VLOOKUP($A515+ROUND((COLUMN()-2)/24,5),АТС!$A$41:$F$784,5)</f>
        <v>346,37</v>
      </c>
      <c r="C515" s="85" t="str">
        <f>VLOOKUP($A515+ROUND((COLUMN()-2)/24,5),АТС!$A$41:$F$784,5)</f>
        <v>170,87</v>
      </c>
      <c r="D515" s="85" t="str">
        <f>VLOOKUP($A515+ROUND((COLUMN()-2)/24,5),АТС!$A$41:$F$784,5)</f>
        <v>125,29</v>
      </c>
      <c r="E515" s="85" t="str">
        <f>VLOOKUP($A515+ROUND((COLUMN()-2)/24,5),АТС!$A$41:$F$784,5)</f>
        <v>239,39</v>
      </c>
      <c r="F515" s="85" t="str">
        <f>VLOOKUP($A515+ROUND((COLUMN()-2)/24,5),АТС!$A$41:$F$784,5)</f>
        <v>514,35</v>
      </c>
      <c r="G515" s="85" t="str">
        <f>VLOOKUP($A515+ROUND((COLUMN()-2)/24,5),АТС!$A$41:$F$784,5)</f>
        <v>6,57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0</v>
      </c>
      <c r="O515" s="85" t="str">
        <f>VLOOKUP($A515+ROUND((COLUMN()-2)/24,5),АТС!$A$41:$F$784,5)</f>
        <v>0</v>
      </c>
      <c r="P515" s="85" t="str">
        <f>VLOOKUP($A515+ROUND((COLUMN()-2)/24,5),АТС!$A$41:$F$784,5)</f>
        <v>0</v>
      </c>
      <c r="Q515" s="85" t="str">
        <f>VLOOKUP($A515+ROUND((COLUMN()-2)/24,5),АТС!$A$41:$F$784,5)</f>
        <v>0</v>
      </c>
      <c r="R515" s="85" t="str">
        <f>VLOOKUP($A515+ROUND((COLUMN()-2)/24,5),АТС!$A$41:$F$784,5)</f>
        <v>0</v>
      </c>
      <c r="S515" s="85" t="str">
        <f>VLOOKUP($A515+ROUND((COLUMN()-2)/24,5),АТС!$A$41:$F$784,5)</f>
        <v>0</v>
      </c>
      <c r="T515" s="85" t="str">
        <f>VLOOKUP($A515+ROUND((COLUMN()-2)/24,5),АТС!$A$41:$F$784,5)</f>
        <v>212,97</v>
      </c>
      <c r="U515" s="85" t="str">
        <f>VLOOKUP($A515+ROUND((COLUMN()-2)/24,5),АТС!$A$41:$F$784,5)</f>
        <v>0</v>
      </c>
      <c r="V515" s="85" t="str">
        <f>VLOOKUP($A515+ROUND((COLUMN()-2)/24,5),АТС!$A$41:$F$784,5)</f>
        <v>0</v>
      </c>
      <c r="W515" s="85" t="str">
        <f>VLOOKUP($A515+ROUND((COLUMN()-2)/24,5),АТС!$A$41:$F$784,5)</f>
        <v>12,7</v>
      </c>
      <c r="X515" s="85" t="str">
        <f>VLOOKUP($A515+ROUND((COLUMN()-2)/24,5),АТС!$A$41:$F$784,5)</f>
        <v>0</v>
      </c>
      <c r="Y515" s="85" t="str">
        <f>VLOOKUP($A515+ROUND((COLUMN()-2)/24,5),АТС!$A$41:$F$784,5)</f>
        <v>410,54</v>
      </c>
    </row>
    <row r="516" spans="1:25" x14ac:dyDescent="0.2">
      <c r="A516" s="66">
        <f t="shared" si="14"/>
        <v>43331</v>
      </c>
      <c r="B516" s="85" t="str">
        <f>VLOOKUP($A516+ROUND((COLUMN()-2)/24,5),АТС!$A$41:$F$784,5)</f>
        <v>411,84</v>
      </c>
      <c r="C516" s="85" t="str">
        <f>VLOOKUP($A516+ROUND((COLUMN()-2)/24,5),АТС!$A$41:$F$784,5)</f>
        <v>140,27</v>
      </c>
      <c r="D516" s="85" t="str">
        <f>VLOOKUP($A516+ROUND((COLUMN()-2)/24,5),АТС!$A$41:$F$784,5)</f>
        <v>80,82</v>
      </c>
      <c r="E516" s="85" t="str">
        <f>VLOOKUP($A516+ROUND((COLUMN()-2)/24,5),АТС!$A$41:$F$784,5)</f>
        <v>108,31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225,87</v>
      </c>
      <c r="K516" s="85" t="str">
        <f>VLOOKUP($A516+ROUND((COLUMN()-2)/24,5),АТС!$A$41:$F$784,5)</f>
        <v>83,17</v>
      </c>
      <c r="L516" s="85" t="str">
        <f>VLOOKUP($A516+ROUND((COLUMN()-2)/24,5),АТС!$A$41:$F$784,5)</f>
        <v>218,62</v>
      </c>
      <c r="M516" s="85" t="str">
        <f>VLOOKUP($A516+ROUND((COLUMN()-2)/24,5),АТС!$A$41:$F$784,5)</f>
        <v>241,33</v>
      </c>
      <c r="N516" s="85" t="str">
        <f>VLOOKUP($A516+ROUND((COLUMN()-2)/24,5),АТС!$A$41:$F$784,5)</f>
        <v>359,8</v>
      </c>
      <c r="O516" s="85" t="str">
        <f>VLOOKUP($A516+ROUND((COLUMN()-2)/24,5),АТС!$A$41:$F$784,5)</f>
        <v>333,41</v>
      </c>
      <c r="P516" s="85" t="str">
        <f>VLOOKUP($A516+ROUND((COLUMN()-2)/24,5),АТС!$A$41:$F$784,5)</f>
        <v>314,8</v>
      </c>
      <c r="Q516" s="85" t="str">
        <f>VLOOKUP($A516+ROUND((COLUMN()-2)/24,5),АТС!$A$41:$F$784,5)</f>
        <v>267,32</v>
      </c>
      <c r="R516" s="85" t="str">
        <f>VLOOKUP($A516+ROUND((COLUMN()-2)/24,5),АТС!$A$41:$F$784,5)</f>
        <v>360,59</v>
      </c>
      <c r="S516" s="85" t="str">
        <f>VLOOKUP($A516+ROUND((COLUMN()-2)/24,5),АТС!$A$41:$F$784,5)</f>
        <v>389,04</v>
      </c>
      <c r="T516" s="85" t="str">
        <f>VLOOKUP($A516+ROUND((COLUMN()-2)/24,5),АТС!$A$41:$F$784,5)</f>
        <v>330,74</v>
      </c>
      <c r="U516" s="85" t="str">
        <f>VLOOKUP($A516+ROUND((COLUMN()-2)/24,5),АТС!$A$41:$F$784,5)</f>
        <v>268,41</v>
      </c>
      <c r="V516" s="85" t="str">
        <f>VLOOKUP($A516+ROUND((COLUMN()-2)/24,5),АТС!$A$41:$F$784,5)</f>
        <v>489,31</v>
      </c>
      <c r="W516" s="85" t="str">
        <f>VLOOKUP($A516+ROUND((COLUMN()-2)/24,5),АТС!$A$41:$F$784,5)</f>
        <v>373,86</v>
      </c>
      <c r="X516" s="85" t="str">
        <f>VLOOKUP($A516+ROUND((COLUMN()-2)/24,5),АТС!$A$41:$F$784,5)</f>
        <v>610,21</v>
      </c>
      <c r="Y516" s="85" t="str">
        <f>VLOOKUP($A516+ROUND((COLUMN()-2)/24,5),АТС!$A$41:$F$784,5)</f>
        <v>540,84</v>
      </c>
    </row>
    <row r="517" spans="1:25" x14ac:dyDescent="0.2">
      <c r="A517" s="66">
        <f t="shared" si="14"/>
        <v>43332</v>
      </c>
      <c r="B517" s="85" t="str">
        <f>VLOOKUP($A517+ROUND((COLUMN()-2)/24,5),АТС!$A$41:$F$784,5)</f>
        <v>260,75</v>
      </c>
      <c r="C517" s="85" t="str">
        <f>VLOOKUP($A517+ROUND((COLUMN()-2)/24,5),АТС!$A$41:$F$784,5)</f>
        <v>185,34</v>
      </c>
      <c r="D517" s="85" t="str">
        <f>VLOOKUP($A517+ROUND((COLUMN()-2)/24,5),АТС!$A$41:$F$784,5)</f>
        <v>110,16</v>
      </c>
      <c r="E517" s="85" t="str">
        <f>VLOOKUP($A517+ROUND((COLUMN()-2)/24,5),АТС!$A$41:$F$784,5)</f>
        <v>106,96</v>
      </c>
      <c r="F517" s="85" t="str">
        <f>VLOOKUP($A517+ROUND((COLUMN()-2)/24,5),АТС!$A$41:$F$784,5)</f>
        <v>143,58</v>
      </c>
      <c r="G517" s="85" t="str">
        <f>VLOOKUP($A517+ROUND((COLUMN()-2)/24,5),АТС!$A$41:$F$784,5)</f>
        <v>23,97</v>
      </c>
      <c r="H517" s="85" t="str">
        <f>VLOOKUP($A517+ROUND((COLUMN()-2)/24,5),АТС!$A$41:$F$784,5)</f>
        <v>0</v>
      </c>
      <c r="I517" s="85" t="str">
        <f>VLOOKUP($A517+ROUND((COLUMN()-2)/24,5),АТС!$A$41:$F$784,5)</f>
        <v>209,51</v>
      </c>
      <c r="J517" s="85" t="str">
        <f>VLOOKUP($A517+ROUND((COLUMN()-2)/24,5),АТС!$A$41:$F$784,5)</f>
        <v>10,55</v>
      </c>
      <c r="K517" s="85" t="str">
        <f>VLOOKUP($A517+ROUND((COLUMN()-2)/24,5),АТС!$A$41:$F$784,5)</f>
        <v>23,22</v>
      </c>
      <c r="L517" s="85" t="str">
        <f>VLOOKUP($A517+ROUND((COLUMN()-2)/24,5),АТС!$A$41:$F$784,5)</f>
        <v>41,19</v>
      </c>
      <c r="M517" s="85" t="str">
        <f>VLOOKUP($A517+ROUND((COLUMN()-2)/24,5),АТС!$A$41:$F$784,5)</f>
        <v>0</v>
      </c>
      <c r="N517" s="85" t="str">
        <f>VLOOKUP($A517+ROUND((COLUMN()-2)/24,5),АТС!$A$41:$F$784,5)</f>
        <v>0</v>
      </c>
      <c r="O517" s="85" t="str">
        <f>VLOOKUP($A517+ROUND((COLUMN()-2)/24,5),АТС!$A$41:$F$784,5)</f>
        <v>5,18</v>
      </c>
      <c r="P517" s="85" t="str">
        <f>VLOOKUP($A517+ROUND((COLUMN()-2)/24,5),АТС!$A$41:$F$784,5)</f>
        <v>55,38</v>
      </c>
      <c r="Q517" s="85" t="str">
        <f>VLOOKUP($A517+ROUND((COLUMN()-2)/24,5),АТС!$A$41:$F$784,5)</f>
        <v>82,56</v>
      </c>
      <c r="R517" s="85" t="str">
        <f>VLOOKUP($A517+ROUND((COLUMN()-2)/24,5),АТС!$A$41:$F$784,5)</f>
        <v>75,75</v>
      </c>
      <c r="S517" s="85" t="str">
        <f>VLOOKUP($A517+ROUND((COLUMN()-2)/24,5),АТС!$A$41:$F$784,5)</f>
        <v>160,19</v>
      </c>
      <c r="T517" s="85" t="str">
        <f>VLOOKUP($A517+ROUND((COLUMN()-2)/24,5),АТС!$A$41:$F$784,5)</f>
        <v>368,81</v>
      </c>
      <c r="U517" s="85" t="str">
        <f>VLOOKUP($A517+ROUND((COLUMN()-2)/24,5),АТС!$A$41:$F$784,5)</f>
        <v>4,8</v>
      </c>
      <c r="V517" s="85" t="str">
        <f>VLOOKUP($A517+ROUND((COLUMN()-2)/24,5),АТС!$A$41:$F$784,5)</f>
        <v>427,28</v>
      </c>
      <c r="W517" s="85" t="str">
        <f>VLOOKUP($A517+ROUND((COLUMN()-2)/24,5),АТС!$A$41:$F$784,5)</f>
        <v>435,15</v>
      </c>
      <c r="X517" s="85" t="str">
        <f>VLOOKUP($A517+ROUND((COLUMN()-2)/24,5),АТС!$A$41:$F$784,5)</f>
        <v>592,2</v>
      </c>
      <c r="Y517" s="85" t="str">
        <f>VLOOKUP($A517+ROUND((COLUMN()-2)/24,5),АТС!$A$41:$F$784,5)</f>
        <v>452,46</v>
      </c>
    </row>
    <row r="518" spans="1:25" x14ac:dyDescent="0.2">
      <c r="A518" s="66">
        <f t="shared" si="14"/>
        <v>43333</v>
      </c>
      <c r="B518" s="85" t="str">
        <f>VLOOKUP($A518+ROUND((COLUMN()-2)/24,5),АТС!$A$41:$F$784,5)</f>
        <v>261,77</v>
      </c>
      <c r="C518" s="85" t="str">
        <f>VLOOKUP($A518+ROUND((COLUMN()-2)/24,5),АТС!$A$41:$F$784,5)</f>
        <v>121,37</v>
      </c>
      <c r="D518" s="85" t="str">
        <f>VLOOKUP($A518+ROUND((COLUMN()-2)/24,5),АТС!$A$41:$F$784,5)</f>
        <v>154,21</v>
      </c>
      <c r="E518" s="85" t="str">
        <f>VLOOKUP($A518+ROUND((COLUMN()-2)/24,5),АТС!$A$41:$F$784,5)</f>
        <v>711,73</v>
      </c>
      <c r="F518" s="85" t="str">
        <f>VLOOKUP($A518+ROUND((COLUMN()-2)/24,5),АТС!$A$41:$F$784,5)</f>
        <v>47,23</v>
      </c>
      <c r="G518" s="85" t="str">
        <f>VLOOKUP($A518+ROUND((COLUMN()-2)/24,5),АТС!$A$41:$F$784,5)</f>
        <v>0,88</v>
      </c>
      <c r="H518" s="85" t="str">
        <f>VLOOKUP($A518+ROUND((COLUMN()-2)/24,5),АТС!$A$41:$F$784,5)</f>
        <v>0</v>
      </c>
      <c r="I518" s="85" t="str">
        <f>VLOOKUP($A518+ROUND((COLUMN()-2)/24,5),АТС!$A$41:$F$784,5)</f>
        <v>348,02</v>
      </c>
      <c r="J518" s="85" t="str">
        <f>VLOOKUP($A518+ROUND((COLUMN()-2)/24,5),АТС!$A$41:$F$784,5)</f>
        <v>1314,91</v>
      </c>
      <c r="K518" s="85" t="str">
        <f>VLOOKUP($A518+ROUND((COLUMN()-2)/24,5),АТС!$A$41:$F$784,5)</f>
        <v>247,6</v>
      </c>
      <c r="L518" s="85" t="str">
        <f>VLOOKUP($A518+ROUND((COLUMN()-2)/24,5),АТС!$A$41:$F$784,5)</f>
        <v>265,48</v>
      </c>
      <c r="M518" s="85" t="str">
        <f>VLOOKUP($A518+ROUND((COLUMN()-2)/24,5),АТС!$A$41:$F$784,5)</f>
        <v>336,83</v>
      </c>
      <c r="N518" s="85" t="str">
        <f>VLOOKUP($A518+ROUND((COLUMN()-2)/24,5),АТС!$A$41:$F$784,5)</f>
        <v>958,15</v>
      </c>
      <c r="O518" s="85" t="str">
        <f>VLOOKUP($A518+ROUND((COLUMN()-2)/24,5),АТС!$A$41:$F$784,5)</f>
        <v>757,26</v>
      </c>
      <c r="P518" s="85" t="str">
        <f>VLOOKUP($A518+ROUND((COLUMN()-2)/24,5),АТС!$A$41:$F$784,5)</f>
        <v>251,43</v>
      </c>
      <c r="Q518" s="85" t="str">
        <f>VLOOKUP($A518+ROUND((COLUMN()-2)/24,5),АТС!$A$41:$F$784,5)</f>
        <v>1079,99</v>
      </c>
      <c r="R518" s="85" t="str">
        <f>VLOOKUP($A518+ROUND((COLUMN()-2)/24,5),АТС!$A$41:$F$784,5)</f>
        <v>276,05</v>
      </c>
      <c r="S518" s="85" t="str">
        <f>VLOOKUP($A518+ROUND((COLUMN()-2)/24,5),АТС!$A$41:$F$784,5)</f>
        <v>378,94</v>
      </c>
      <c r="T518" s="85" t="str">
        <f>VLOOKUP($A518+ROUND((COLUMN()-2)/24,5),АТС!$A$41:$F$784,5)</f>
        <v>410,64</v>
      </c>
      <c r="U518" s="85" t="str">
        <f>VLOOKUP($A518+ROUND((COLUMN()-2)/24,5),АТС!$A$41:$F$784,5)</f>
        <v>48,63</v>
      </c>
      <c r="V518" s="85" t="str">
        <f>VLOOKUP($A518+ROUND((COLUMN()-2)/24,5),АТС!$A$41:$F$784,5)</f>
        <v>522,42</v>
      </c>
      <c r="W518" s="85" t="str">
        <f>VLOOKUP($A518+ROUND((COLUMN()-2)/24,5),АТС!$A$41:$F$784,5)</f>
        <v>553,83</v>
      </c>
      <c r="X518" s="85" t="str">
        <f>VLOOKUP($A518+ROUND((COLUMN()-2)/24,5),АТС!$A$41:$F$784,5)</f>
        <v>1231,09</v>
      </c>
      <c r="Y518" s="85" t="str">
        <f>VLOOKUP($A518+ROUND((COLUMN()-2)/24,5),АТС!$A$41:$F$784,5)</f>
        <v>455,91</v>
      </c>
    </row>
    <row r="519" spans="1:25" x14ac:dyDescent="0.2">
      <c r="A519" s="66">
        <f t="shared" si="14"/>
        <v>43334</v>
      </c>
      <c r="B519" s="85" t="str">
        <f>VLOOKUP($A519+ROUND((COLUMN()-2)/24,5),АТС!$A$41:$F$784,5)</f>
        <v>151,93</v>
      </c>
      <c r="C519" s="85" t="str">
        <f>VLOOKUP($A519+ROUND((COLUMN()-2)/24,5),АТС!$A$41:$F$784,5)</f>
        <v>840,65</v>
      </c>
      <c r="D519" s="85" t="str">
        <f>VLOOKUP($A519+ROUND((COLUMN()-2)/24,5),АТС!$A$41:$F$784,5)</f>
        <v>62,1</v>
      </c>
      <c r="E519" s="85" t="str">
        <f>VLOOKUP($A519+ROUND((COLUMN()-2)/24,5),АТС!$A$41:$F$784,5)</f>
        <v>39,1</v>
      </c>
      <c r="F519" s="85" t="str">
        <f>VLOOKUP($A519+ROUND((COLUMN()-2)/24,5),АТС!$A$41:$F$784,5)</f>
        <v>22,01</v>
      </c>
      <c r="G519" s="85" t="str">
        <f>VLOOKUP($A519+ROUND((COLUMN()-2)/24,5),АТС!$A$41:$F$784,5)</f>
        <v>0</v>
      </c>
      <c r="H519" s="85" t="str">
        <f>VLOOKUP($A519+ROUND((COLUMN()-2)/24,5),АТС!$A$41:$F$784,5)</f>
        <v>0</v>
      </c>
      <c r="I519" s="85" t="str">
        <f>VLOOKUP($A519+ROUND((COLUMN()-2)/24,5),АТС!$A$41:$F$784,5)</f>
        <v>0</v>
      </c>
      <c r="J519" s="85" t="str">
        <f>VLOOKUP($A519+ROUND((COLUMN()-2)/24,5),АТС!$A$41:$F$784,5)</f>
        <v>28,83</v>
      </c>
      <c r="K519" s="85" t="str">
        <f>VLOOKUP($A519+ROUND((COLUMN()-2)/24,5),АТС!$A$41:$F$784,5)</f>
        <v>35,68</v>
      </c>
      <c r="L519" s="85" t="str">
        <f>VLOOKUP($A519+ROUND((COLUMN()-2)/24,5),АТС!$A$41:$F$784,5)</f>
        <v>233,27</v>
      </c>
      <c r="M519" s="85" t="str">
        <f>VLOOKUP($A519+ROUND((COLUMN()-2)/24,5),АТС!$A$41:$F$784,5)</f>
        <v>343,8</v>
      </c>
      <c r="N519" s="85" t="str">
        <f>VLOOKUP($A519+ROUND((COLUMN()-2)/24,5),АТС!$A$41:$F$784,5)</f>
        <v>239,3</v>
      </c>
      <c r="O519" s="85" t="str">
        <f>VLOOKUP($A519+ROUND((COLUMN()-2)/24,5),АТС!$A$41:$F$784,5)</f>
        <v>283,91</v>
      </c>
      <c r="P519" s="85" t="str">
        <f>VLOOKUP($A519+ROUND((COLUMN()-2)/24,5),АТС!$A$41:$F$784,5)</f>
        <v>814,78</v>
      </c>
      <c r="Q519" s="85" t="str">
        <f>VLOOKUP($A519+ROUND((COLUMN()-2)/24,5),АТС!$A$41:$F$784,5)</f>
        <v>802,2</v>
      </c>
      <c r="R519" s="85" t="str">
        <f>VLOOKUP($A519+ROUND((COLUMN()-2)/24,5),АТС!$A$41:$F$784,5)</f>
        <v>994,11</v>
      </c>
      <c r="S519" s="85" t="str">
        <f>VLOOKUP($A519+ROUND((COLUMN()-2)/24,5),АТС!$A$41:$F$784,5)</f>
        <v>270,44</v>
      </c>
      <c r="T519" s="85" t="str">
        <f>VLOOKUP($A519+ROUND((COLUMN()-2)/24,5),АТС!$A$41:$F$784,5)</f>
        <v>293,13</v>
      </c>
      <c r="U519" s="85" t="str">
        <f>VLOOKUP($A519+ROUND((COLUMN()-2)/24,5),АТС!$A$41:$F$784,5)</f>
        <v>181,89</v>
      </c>
      <c r="V519" s="85" t="str">
        <f>VLOOKUP($A519+ROUND((COLUMN()-2)/24,5),АТС!$A$41:$F$784,5)</f>
        <v>235,55</v>
      </c>
      <c r="W519" s="85" t="str">
        <f>VLOOKUP($A519+ROUND((COLUMN()-2)/24,5),АТС!$A$41:$F$784,5)</f>
        <v>583,69</v>
      </c>
      <c r="X519" s="85" t="str">
        <f>VLOOKUP($A519+ROUND((COLUMN()-2)/24,5),АТС!$A$41:$F$784,5)</f>
        <v>637,17</v>
      </c>
      <c r="Y519" s="85" t="str">
        <f>VLOOKUP($A519+ROUND((COLUMN()-2)/24,5),АТС!$A$41:$F$784,5)</f>
        <v>507,01</v>
      </c>
    </row>
    <row r="520" spans="1:25" x14ac:dyDescent="0.2">
      <c r="A520" s="66">
        <f t="shared" si="14"/>
        <v>43335</v>
      </c>
      <c r="B520" s="85" t="str">
        <f>VLOOKUP($A520+ROUND((COLUMN()-2)/24,5),АТС!$A$41:$F$784,5)</f>
        <v>192,6</v>
      </c>
      <c r="C520" s="85" t="str">
        <f>VLOOKUP($A520+ROUND((COLUMN()-2)/24,5),АТС!$A$41:$F$784,5)</f>
        <v>78,55</v>
      </c>
      <c r="D520" s="85" t="str">
        <f>VLOOKUP($A520+ROUND((COLUMN()-2)/24,5),АТС!$A$41:$F$784,5)</f>
        <v>49,46</v>
      </c>
      <c r="E520" s="85" t="str">
        <f>VLOOKUP($A520+ROUND((COLUMN()-2)/24,5),АТС!$A$41:$F$784,5)</f>
        <v>30,45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0</v>
      </c>
      <c r="K520" s="85" t="str">
        <f>VLOOKUP($A520+ROUND((COLUMN()-2)/24,5),АТС!$A$41:$F$784,5)</f>
        <v>93,27</v>
      </c>
      <c r="L520" s="85" t="str">
        <f>VLOOKUP($A520+ROUND((COLUMN()-2)/24,5),АТС!$A$41:$F$784,5)</f>
        <v>192,44</v>
      </c>
      <c r="M520" s="85" t="str">
        <f>VLOOKUP($A520+ROUND((COLUMN()-2)/24,5),АТС!$A$41:$F$784,5)</f>
        <v>378,97</v>
      </c>
      <c r="N520" s="85" t="str">
        <f>VLOOKUP($A520+ROUND((COLUMN()-2)/24,5),АТС!$A$41:$F$784,5)</f>
        <v>364,86</v>
      </c>
      <c r="O520" s="85" t="str">
        <f>VLOOKUP($A520+ROUND((COLUMN()-2)/24,5),АТС!$A$41:$F$784,5)</f>
        <v>373,82</v>
      </c>
      <c r="P520" s="85" t="str">
        <f>VLOOKUP($A520+ROUND((COLUMN()-2)/24,5),АТС!$A$41:$F$784,5)</f>
        <v>432,77</v>
      </c>
      <c r="Q520" s="85" t="str">
        <f>VLOOKUP($A520+ROUND((COLUMN()-2)/24,5),АТС!$A$41:$F$784,5)</f>
        <v>298,72</v>
      </c>
      <c r="R520" s="85" t="str">
        <f>VLOOKUP($A520+ROUND((COLUMN()-2)/24,5),АТС!$A$41:$F$784,5)</f>
        <v>245,78</v>
      </c>
      <c r="S520" s="85" t="str">
        <f>VLOOKUP($A520+ROUND((COLUMN()-2)/24,5),АТС!$A$41:$F$784,5)</f>
        <v>451,56</v>
      </c>
      <c r="T520" s="85" t="str">
        <f>VLOOKUP($A520+ROUND((COLUMN()-2)/24,5),АТС!$A$41:$F$784,5)</f>
        <v>548,48</v>
      </c>
      <c r="U520" s="85" t="str">
        <f>VLOOKUP($A520+ROUND((COLUMN()-2)/24,5),АТС!$A$41:$F$784,5)</f>
        <v>257,07</v>
      </c>
      <c r="V520" s="85" t="str">
        <f>VLOOKUP($A520+ROUND((COLUMN()-2)/24,5),АТС!$A$41:$F$784,5)</f>
        <v>325,02</v>
      </c>
      <c r="W520" s="85" t="str">
        <f>VLOOKUP($A520+ROUND((COLUMN()-2)/24,5),АТС!$A$41:$F$784,5)</f>
        <v>752,53</v>
      </c>
      <c r="X520" s="85" t="str">
        <f>VLOOKUP($A520+ROUND((COLUMN()-2)/24,5),АТС!$A$41:$F$784,5)</f>
        <v>583,4</v>
      </c>
      <c r="Y520" s="85" t="str">
        <f>VLOOKUP($A520+ROUND((COLUMN()-2)/24,5),АТС!$A$41:$F$784,5)</f>
        <v>496,24</v>
      </c>
    </row>
    <row r="521" spans="1:25" x14ac:dyDescent="0.2">
      <c r="A521" s="66">
        <f t="shared" si="14"/>
        <v>43336</v>
      </c>
      <c r="B521" s="85" t="str">
        <f>VLOOKUP($A521+ROUND((COLUMN()-2)/24,5),АТС!$A$41:$F$784,5)</f>
        <v>212,71</v>
      </c>
      <c r="C521" s="85" t="str">
        <f>VLOOKUP($A521+ROUND((COLUMN()-2)/24,5),АТС!$A$41:$F$784,5)</f>
        <v>111,03</v>
      </c>
      <c r="D521" s="85" t="str">
        <f>VLOOKUP($A521+ROUND((COLUMN()-2)/24,5),АТС!$A$41:$F$784,5)</f>
        <v>31,97</v>
      </c>
      <c r="E521" s="85" t="str">
        <f>VLOOKUP($A521+ROUND((COLUMN()-2)/24,5),АТС!$A$41:$F$784,5)</f>
        <v>5,9</v>
      </c>
      <c r="F521" s="85" t="str">
        <f>VLOOKUP($A521+ROUND((COLUMN()-2)/24,5),АТС!$A$41:$F$784,5)</f>
        <v>0,5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96,81</v>
      </c>
      <c r="K521" s="85" t="str">
        <f>VLOOKUP($A521+ROUND((COLUMN()-2)/24,5),АТС!$A$41:$F$784,5)</f>
        <v>30,59</v>
      </c>
      <c r="L521" s="85" t="str">
        <f>VLOOKUP($A521+ROUND((COLUMN()-2)/24,5),АТС!$A$41:$F$784,5)</f>
        <v>158,01</v>
      </c>
      <c r="M521" s="85" t="str">
        <f>VLOOKUP($A521+ROUND((COLUMN()-2)/24,5),АТС!$A$41:$F$784,5)</f>
        <v>260,9</v>
      </c>
      <c r="N521" s="85" t="str">
        <f>VLOOKUP($A521+ROUND((COLUMN()-2)/24,5),АТС!$A$41:$F$784,5)</f>
        <v>363,56</v>
      </c>
      <c r="O521" s="85" t="str">
        <f>VLOOKUP($A521+ROUND((COLUMN()-2)/24,5),АТС!$A$41:$F$784,5)</f>
        <v>257,57</v>
      </c>
      <c r="P521" s="85" t="str">
        <f>VLOOKUP($A521+ROUND((COLUMN()-2)/24,5),АТС!$A$41:$F$784,5)</f>
        <v>899,55</v>
      </c>
      <c r="Q521" s="85" t="str">
        <f>VLOOKUP($A521+ROUND((COLUMN()-2)/24,5),АТС!$A$41:$F$784,5)</f>
        <v>369,89</v>
      </c>
      <c r="R521" s="85" t="str">
        <f>VLOOKUP($A521+ROUND((COLUMN()-2)/24,5),АТС!$A$41:$F$784,5)</f>
        <v>526,9</v>
      </c>
      <c r="S521" s="85" t="str">
        <f>VLOOKUP($A521+ROUND((COLUMN()-2)/24,5),АТС!$A$41:$F$784,5)</f>
        <v>556,21</v>
      </c>
      <c r="T521" s="85" t="str">
        <f>VLOOKUP($A521+ROUND((COLUMN()-2)/24,5),АТС!$A$41:$F$784,5)</f>
        <v>294,68</v>
      </c>
      <c r="U521" s="85" t="str">
        <f>VLOOKUP($A521+ROUND((COLUMN()-2)/24,5),АТС!$A$41:$F$784,5)</f>
        <v>80,23</v>
      </c>
      <c r="V521" s="85" t="str">
        <f>VLOOKUP($A521+ROUND((COLUMN()-2)/24,5),АТС!$A$41:$F$784,5)</f>
        <v>338,73</v>
      </c>
      <c r="W521" s="85" t="str">
        <f>VLOOKUP($A521+ROUND((COLUMN()-2)/24,5),АТС!$A$41:$F$784,5)</f>
        <v>406,68</v>
      </c>
      <c r="X521" s="85" t="str">
        <f>VLOOKUP($A521+ROUND((COLUMN()-2)/24,5),АТС!$A$41:$F$784,5)</f>
        <v>226,66</v>
      </c>
      <c r="Y521" s="85" t="str">
        <f>VLOOKUP($A521+ROUND((COLUMN()-2)/24,5),АТС!$A$41:$F$784,5)</f>
        <v>476,51</v>
      </c>
    </row>
    <row r="522" spans="1:25" x14ac:dyDescent="0.2">
      <c r="A522" s="66">
        <f t="shared" si="14"/>
        <v>43337</v>
      </c>
      <c r="B522" s="85" t="str">
        <f>VLOOKUP($A522+ROUND((COLUMN()-2)/24,5),АТС!$A$41:$F$784,5)</f>
        <v>117,72</v>
      </c>
      <c r="C522" s="85" t="str">
        <f>VLOOKUP($A522+ROUND((COLUMN()-2)/24,5),АТС!$A$41:$F$784,5)</f>
        <v>243,9</v>
      </c>
      <c r="D522" s="85" t="str">
        <f>VLOOKUP($A522+ROUND((COLUMN()-2)/24,5),АТС!$A$41:$F$784,5)</f>
        <v>152,13</v>
      </c>
      <c r="E522" s="85" t="str">
        <f>VLOOKUP($A522+ROUND((COLUMN()-2)/24,5),АТС!$A$41:$F$784,5)</f>
        <v>111,72</v>
      </c>
      <c r="F522" s="85" t="str">
        <f>VLOOKUP($A522+ROUND((COLUMN()-2)/24,5),АТС!$A$41:$F$784,5)</f>
        <v>77,8</v>
      </c>
      <c r="G522" s="85" t="str">
        <f>VLOOKUP($A522+ROUND((COLUMN()-2)/24,5),АТС!$A$41:$F$784,5)</f>
        <v>68,14</v>
      </c>
      <c r="H522" s="85" t="str">
        <f>VLOOKUP($A522+ROUND((COLUMN()-2)/24,5),АТС!$A$41:$F$784,5)</f>
        <v>51,29</v>
      </c>
      <c r="I522" s="85" t="str">
        <f>VLOOKUP($A522+ROUND((COLUMN()-2)/24,5),АТС!$A$41:$F$784,5)</f>
        <v>9,42</v>
      </c>
      <c r="J522" s="85" t="str">
        <f>VLOOKUP($A522+ROUND((COLUMN()-2)/24,5),АТС!$A$41:$F$784,5)</f>
        <v>191,88</v>
      </c>
      <c r="K522" s="85" t="str">
        <f>VLOOKUP($A522+ROUND((COLUMN()-2)/24,5),АТС!$A$41:$F$784,5)</f>
        <v>108,51</v>
      </c>
      <c r="L522" s="85" t="str">
        <f>VLOOKUP($A522+ROUND((COLUMN()-2)/24,5),АТС!$A$41:$F$784,5)</f>
        <v>131,58</v>
      </c>
      <c r="M522" s="85" t="str">
        <f>VLOOKUP($A522+ROUND((COLUMN()-2)/24,5),АТС!$A$41:$F$784,5)</f>
        <v>110,63</v>
      </c>
      <c r="N522" s="85" t="str">
        <f>VLOOKUP($A522+ROUND((COLUMN()-2)/24,5),АТС!$A$41:$F$784,5)</f>
        <v>105,01</v>
      </c>
      <c r="O522" s="85" t="str">
        <f>VLOOKUP($A522+ROUND((COLUMN()-2)/24,5),АТС!$A$41:$F$784,5)</f>
        <v>110,23</v>
      </c>
      <c r="P522" s="85" t="str">
        <f>VLOOKUP($A522+ROUND((COLUMN()-2)/24,5),АТС!$A$41:$F$784,5)</f>
        <v>109,91</v>
      </c>
      <c r="Q522" s="85" t="str">
        <f>VLOOKUP($A522+ROUND((COLUMN()-2)/24,5),АТС!$A$41:$F$784,5)</f>
        <v>114,13</v>
      </c>
      <c r="R522" s="85" t="str">
        <f>VLOOKUP($A522+ROUND((COLUMN()-2)/24,5),АТС!$A$41:$F$784,5)</f>
        <v>163,13</v>
      </c>
      <c r="S522" s="85" t="str">
        <f>VLOOKUP($A522+ROUND((COLUMN()-2)/24,5),АТС!$A$41:$F$784,5)</f>
        <v>271,44</v>
      </c>
      <c r="T522" s="85" t="str">
        <f>VLOOKUP($A522+ROUND((COLUMN()-2)/24,5),АТС!$A$41:$F$784,5)</f>
        <v>240,54</v>
      </c>
      <c r="U522" s="85" t="str">
        <f>VLOOKUP($A522+ROUND((COLUMN()-2)/24,5),АТС!$A$41:$F$784,5)</f>
        <v>141,97</v>
      </c>
      <c r="V522" s="85" t="str">
        <f>VLOOKUP($A522+ROUND((COLUMN()-2)/24,5),АТС!$A$41:$F$784,5)</f>
        <v>221,29</v>
      </c>
      <c r="W522" s="85" t="str">
        <f>VLOOKUP($A522+ROUND((COLUMN()-2)/24,5),АТС!$A$41:$F$784,5)</f>
        <v>440,99</v>
      </c>
      <c r="X522" s="85" t="str">
        <f>VLOOKUP($A522+ROUND((COLUMN()-2)/24,5),АТС!$A$41:$F$784,5)</f>
        <v>595,82</v>
      </c>
      <c r="Y522" s="85" t="str">
        <f>VLOOKUP($A522+ROUND((COLUMN()-2)/24,5),АТС!$A$41:$F$784,5)</f>
        <v>483,97</v>
      </c>
    </row>
    <row r="523" spans="1:25" x14ac:dyDescent="0.2">
      <c r="A523" s="66">
        <f t="shared" si="14"/>
        <v>43338</v>
      </c>
      <c r="B523" s="85" t="str">
        <f>VLOOKUP($A523+ROUND((COLUMN()-2)/24,5),АТС!$A$41:$F$784,5)</f>
        <v>221,29</v>
      </c>
      <c r="C523" s="85" t="str">
        <f>VLOOKUP($A523+ROUND((COLUMN()-2)/24,5),АТС!$A$41:$F$784,5)</f>
        <v>145,85</v>
      </c>
      <c r="D523" s="85" t="str">
        <f>VLOOKUP($A523+ROUND((COLUMN()-2)/24,5),АТС!$A$41:$F$784,5)</f>
        <v>85,69</v>
      </c>
      <c r="E523" s="85" t="str">
        <f>VLOOKUP($A523+ROUND((COLUMN()-2)/24,5),АТС!$A$41:$F$784,5)</f>
        <v>15,3</v>
      </c>
      <c r="F523" s="85" t="str">
        <f>VLOOKUP($A523+ROUND((COLUMN()-2)/24,5),АТС!$A$41:$F$784,5)</f>
        <v>32,53</v>
      </c>
      <c r="G523" s="85" t="str">
        <f>VLOOKUP($A523+ROUND((COLUMN()-2)/24,5),АТС!$A$41:$F$784,5)</f>
        <v>95,06</v>
      </c>
      <c r="H523" s="85" t="str">
        <f>VLOOKUP($A523+ROUND((COLUMN()-2)/24,5),АТС!$A$41:$F$784,5)</f>
        <v>98,9</v>
      </c>
      <c r="I523" s="85" t="str">
        <f>VLOOKUP($A523+ROUND((COLUMN()-2)/24,5),АТС!$A$41:$F$784,5)</f>
        <v>0</v>
      </c>
      <c r="J523" s="85" t="str">
        <f>VLOOKUP($A523+ROUND((COLUMN()-2)/24,5),АТС!$A$41:$F$784,5)</f>
        <v>0</v>
      </c>
      <c r="K523" s="85" t="str">
        <f>VLOOKUP($A523+ROUND((COLUMN()-2)/24,5),АТС!$A$41:$F$784,5)</f>
        <v>79,34</v>
      </c>
      <c r="L523" s="85" t="str">
        <f>VLOOKUP($A523+ROUND((COLUMN()-2)/24,5),АТС!$A$41:$F$784,5)</f>
        <v>0</v>
      </c>
      <c r="M523" s="85" t="str">
        <f>VLOOKUP($A523+ROUND((COLUMN()-2)/24,5),АТС!$A$41:$F$784,5)</f>
        <v>0</v>
      </c>
      <c r="N523" s="85" t="str">
        <f>VLOOKUP($A523+ROUND((COLUMN()-2)/24,5),АТС!$A$41:$F$784,5)</f>
        <v>0</v>
      </c>
      <c r="O523" s="85" t="str">
        <f>VLOOKUP($A523+ROUND((COLUMN()-2)/24,5),АТС!$A$41:$F$784,5)</f>
        <v>0</v>
      </c>
      <c r="P523" s="85" t="str">
        <f>VLOOKUP($A523+ROUND((COLUMN()-2)/24,5),АТС!$A$41:$F$784,5)</f>
        <v>0</v>
      </c>
      <c r="Q523" s="85" t="str">
        <f>VLOOKUP($A523+ROUND((COLUMN()-2)/24,5),АТС!$A$41:$F$784,5)</f>
        <v>0</v>
      </c>
      <c r="R523" s="85" t="str">
        <f>VLOOKUP($A523+ROUND((COLUMN()-2)/24,5),АТС!$A$41:$F$784,5)</f>
        <v>19,04</v>
      </c>
      <c r="S523" s="85" t="str">
        <f>VLOOKUP($A523+ROUND((COLUMN()-2)/24,5),АТС!$A$41:$F$784,5)</f>
        <v>429,88</v>
      </c>
      <c r="T523" s="85" t="str">
        <f>VLOOKUP($A523+ROUND((COLUMN()-2)/24,5),АТС!$A$41:$F$784,5)</f>
        <v>152,04</v>
      </c>
      <c r="U523" s="85" t="str">
        <f>VLOOKUP($A523+ROUND((COLUMN()-2)/24,5),АТС!$A$41:$F$784,5)</f>
        <v>0</v>
      </c>
      <c r="V523" s="85" t="str">
        <f>VLOOKUP($A523+ROUND((COLUMN()-2)/24,5),АТС!$A$41:$F$784,5)</f>
        <v>525,32</v>
      </c>
      <c r="W523" s="85" t="str">
        <f>VLOOKUP($A523+ROUND((COLUMN()-2)/24,5),АТС!$A$41:$F$784,5)</f>
        <v>91,57</v>
      </c>
      <c r="X523" s="85" t="str">
        <f>VLOOKUP($A523+ROUND((COLUMN()-2)/24,5),АТС!$A$41:$F$784,5)</f>
        <v>539,29</v>
      </c>
      <c r="Y523" s="85" t="str">
        <f>VLOOKUP($A523+ROUND((COLUMN()-2)/24,5),АТС!$A$41:$F$784,5)</f>
        <v>558,67</v>
      </c>
    </row>
    <row r="524" spans="1:25" x14ac:dyDescent="0.2">
      <c r="A524" s="66">
        <f t="shared" si="14"/>
        <v>43339</v>
      </c>
      <c r="B524" s="85" t="str">
        <f>VLOOKUP($A524+ROUND((COLUMN()-2)/24,5),АТС!$A$41:$F$784,5)</f>
        <v>123,28</v>
      </c>
      <c r="C524" s="85" t="str">
        <f>VLOOKUP($A524+ROUND((COLUMN()-2)/24,5),АТС!$A$41:$F$784,5)</f>
        <v>102,91</v>
      </c>
      <c r="D524" s="85" t="str">
        <f>VLOOKUP($A524+ROUND((COLUMN()-2)/24,5),АТС!$A$41:$F$784,5)</f>
        <v>161,05</v>
      </c>
      <c r="E524" s="85" t="str">
        <f>VLOOKUP($A524+ROUND((COLUMN()-2)/24,5),АТС!$A$41:$F$784,5)</f>
        <v>115,17</v>
      </c>
      <c r="F524" s="85" t="str">
        <f>VLOOKUP($A524+ROUND((COLUMN()-2)/24,5),АТС!$A$41:$F$784,5)</f>
        <v>113,25</v>
      </c>
      <c r="G524" s="85" t="str">
        <f>VLOOKUP($A524+ROUND((COLUMN()-2)/24,5),АТС!$A$41:$F$784,5)</f>
        <v>19,55</v>
      </c>
      <c r="H524" s="85" t="str">
        <f>VLOOKUP($A524+ROUND((COLUMN()-2)/24,5),АТС!$A$41:$F$784,5)</f>
        <v>0</v>
      </c>
      <c r="I524" s="85" t="str">
        <f>VLOOKUP($A524+ROUND((COLUMN()-2)/24,5),АТС!$A$41:$F$784,5)</f>
        <v>0</v>
      </c>
      <c r="J524" s="85" t="str">
        <f>VLOOKUP($A524+ROUND((COLUMN()-2)/24,5),АТС!$A$41:$F$784,5)</f>
        <v>0</v>
      </c>
      <c r="K524" s="85" t="str">
        <f>VLOOKUP($A524+ROUND((COLUMN()-2)/24,5),АТС!$A$41:$F$784,5)</f>
        <v>0</v>
      </c>
      <c r="L524" s="85" t="str">
        <f>VLOOKUP($A524+ROUND((COLUMN()-2)/24,5),АТС!$A$41:$F$784,5)</f>
        <v>0,01</v>
      </c>
      <c r="M524" s="85" t="str">
        <f>VLOOKUP($A524+ROUND((COLUMN()-2)/24,5),АТС!$A$41:$F$784,5)</f>
        <v>7,35</v>
      </c>
      <c r="N524" s="85" t="str">
        <f>VLOOKUP($A524+ROUND((COLUMN()-2)/24,5),АТС!$A$41:$F$784,5)</f>
        <v>0,01</v>
      </c>
      <c r="O524" s="85" t="str">
        <f>VLOOKUP($A524+ROUND((COLUMN()-2)/24,5),АТС!$A$41:$F$784,5)</f>
        <v>0</v>
      </c>
      <c r="P524" s="85" t="str">
        <f>VLOOKUP($A524+ROUND((COLUMN()-2)/24,5),АТС!$A$41:$F$784,5)</f>
        <v>0</v>
      </c>
      <c r="Q524" s="85" t="str">
        <f>VLOOKUP($A524+ROUND((COLUMN()-2)/24,5),АТС!$A$41:$F$784,5)</f>
        <v>837,87</v>
      </c>
      <c r="R524" s="85" t="str">
        <f>VLOOKUP($A524+ROUND((COLUMN()-2)/24,5),АТС!$A$41:$F$784,5)</f>
        <v>158,27</v>
      </c>
      <c r="S524" s="85" t="str">
        <f>VLOOKUP($A524+ROUND((COLUMN()-2)/24,5),АТС!$A$41:$F$784,5)</f>
        <v>382,63</v>
      </c>
      <c r="T524" s="85" t="str">
        <f>VLOOKUP($A524+ROUND((COLUMN()-2)/24,5),АТС!$A$41:$F$784,5)</f>
        <v>0</v>
      </c>
      <c r="U524" s="85" t="str">
        <f>VLOOKUP($A524+ROUND((COLUMN()-2)/24,5),АТС!$A$41:$F$784,5)</f>
        <v>0</v>
      </c>
      <c r="V524" s="85" t="str">
        <f>VLOOKUP($A524+ROUND((COLUMN()-2)/24,5),АТС!$A$41:$F$784,5)</f>
        <v>554,37</v>
      </c>
      <c r="W524" s="85" t="str">
        <f>VLOOKUP($A524+ROUND((COLUMN()-2)/24,5),АТС!$A$41:$F$784,5)</f>
        <v>403,06</v>
      </c>
      <c r="X524" s="85" t="str">
        <f>VLOOKUP($A524+ROUND((COLUMN()-2)/24,5),АТС!$A$41:$F$784,5)</f>
        <v>515,44</v>
      </c>
      <c r="Y524" s="85" t="str">
        <f>VLOOKUP($A524+ROUND((COLUMN()-2)/24,5),АТС!$A$41:$F$784,5)</f>
        <v>349,99</v>
      </c>
    </row>
    <row r="525" spans="1:25" x14ac:dyDescent="0.2">
      <c r="A525" s="66">
        <f t="shared" si="14"/>
        <v>43340</v>
      </c>
      <c r="B525" s="85" t="str">
        <f>VLOOKUP($A525+ROUND((COLUMN()-2)/24,5),АТС!$A$41:$F$784,5)</f>
        <v>134,44</v>
      </c>
      <c r="C525" s="85" t="str">
        <f>VLOOKUP($A525+ROUND((COLUMN()-2)/24,5),АТС!$A$41:$F$784,5)</f>
        <v>168,51</v>
      </c>
      <c r="D525" s="85" t="str">
        <f>VLOOKUP($A525+ROUND((COLUMN()-2)/24,5),АТС!$A$41:$F$784,5)</f>
        <v>132,92</v>
      </c>
      <c r="E525" s="85" t="str">
        <f>VLOOKUP($A525+ROUND((COLUMN()-2)/24,5),АТС!$A$41:$F$784,5)</f>
        <v>82,36</v>
      </c>
      <c r="F525" s="85" t="str">
        <f>VLOOKUP($A525+ROUND((COLUMN()-2)/24,5),АТС!$A$41:$F$784,5)</f>
        <v>59,84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0</v>
      </c>
      <c r="J525" s="85" t="str">
        <f>VLOOKUP($A525+ROUND((COLUMN()-2)/24,5),АТС!$A$41:$F$784,5)</f>
        <v>0</v>
      </c>
      <c r="K525" s="85" t="str">
        <f>VLOOKUP($A525+ROUND((COLUMN()-2)/24,5),АТС!$A$41:$F$784,5)</f>
        <v>0,01</v>
      </c>
      <c r="L525" s="85" t="str">
        <f>VLOOKUP($A525+ROUND((COLUMN()-2)/24,5),АТС!$A$41:$F$784,5)</f>
        <v>0</v>
      </c>
      <c r="M525" s="85" t="str">
        <f>VLOOKUP($A525+ROUND((COLUMN()-2)/24,5),АТС!$A$41:$F$784,5)</f>
        <v>0</v>
      </c>
      <c r="N525" s="85" t="str">
        <f>VLOOKUP($A525+ROUND((COLUMN()-2)/24,5),АТС!$A$41:$F$784,5)</f>
        <v>0</v>
      </c>
      <c r="O525" s="85" t="str">
        <f>VLOOKUP($A525+ROUND((COLUMN()-2)/24,5),АТС!$A$41:$F$784,5)</f>
        <v>0</v>
      </c>
      <c r="P525" s="85" t="str">
        <f>VLOOKUP($A525+ROUND((COLUMN()-2)/24,5),АТС!$A$41:$F$784,5)</f>
        <v>0,01</v>
      </c>
      <c r="Q525" s="85" t="str">
        <f>VLOOKUP($A525+ROUND((COLUMN()-2)/24,5),АТС!$A$41:$F$784,5)</f>
        <v>0</v>
      </c>
      <c r="R525" s="85" t="str">
        <f>VLOOKUP($A525+ROUND((COLUMN()-2)/24,5),АТС!$A$41:$F$784,5)</f>
        <v>0</v>
      </c>
      <c r="S525" s="85" t="str">
        <f>VLOOKUP($A525+ROUND((COLUMN()-2)/24,5),АТС!$A$41:$F$784,5)</f>
        <v>0</v>
      </c>
      <c r="T525" s="85" t="str">
        <f>VLOOKUP($A525+ROUND((COLUMN()-2)/24,5),АТС!$A$41:$F$784,5)</f>
        <v>0</v>
      </c>
      <c r="U525" s="85" t="str">
        <f>VLOOKUP($A525+ROUND((COLUMN()-2)/24,5),АТС!$A$41:$F$784,5)</f>
        <v>0</v>
      </c>
      <c r="V525" s="85" t="str">
        <f>VLOOKUP($A525+ROUND((COLUMN()-2)/24,5),АТС!$A$41:$F$784,5)</f>
        <v>171,68</v>
      </c>
      <c r="W525" s="85" t="str">
        <f>VLOOKUP($A525+ROUND((COLUMN()-2)/24,5),АТС!$A$41:$F$784,5)</f>
        <v>197,53</v>
      </c>
      <c r="X525" s="85" t="str">
        <f>VLOOKUP($A525+ROUND((COLUMN()-2)/24,5),АТС!$A$41:$F$784,5)</f>
        <v>539,03</v>
      </c>
      <c r="Y525" s="85" t="str">
        <f>VLOOKUP($A525+ROUND((COLUMN()-2)/24,5),АТС!$A$41:$F$784,5)</f>
        <v>398,83</v>
      </c>
    </row>
    <row r="526" spans="1:25" x14ac:dyDescent="0.2">
      <c r="A526" s="66">
        <f t="shared" si="14"/>
        <v>43341</v>
      </c>
      <c r="B526" s="85" t="str">
        <f>VLOOKUP($A526+ROUND((COLUMN()-2)/24,5),АТС!$A$41:$F$784,5)</f>
        <v>200,7</v>
      </c>
      <c r="C526" s="85" t="str">
        <f>VLOOKUP($A526+ROUND((COLUMN()-2)/24,5),АТС!$A$41:$F$784,5)</f>
        <v>174,99</v>
      </c>
      <c r="D526" s="85" t="str">
        <f>VLOOKUP($A526+ROUND((COLUMN()-2)/24,5),АТС!$A$41:$F$784,5)</f>
        <v>549,82</v>
      </c>
      <c r="E526" s="85" t="str">
        <f>VLOOKUP($A526+ROUND((COLUMN()-2)/24,5),АТС!$A$41:$F$784,5)</f>
        <v>248,41</v>
      </c>
      <c r="F526" s="85" t="str">
        <f>VLOOKUP($A526+ROUND((COLUMN()-2)/24,5),АТС!$A$41:$F$784,5)</f>
        <v>888,19</v>
      </c>
      <c r="G526" s="85" t="str">
        <f>VLOOKUP($A526+ROUND((COLUMN()-2)/24,5),АТС!$A$41:$F$784,5)</f>
        <v>898,56</v>
      </c>
      <c r="H526" s="85" t="str">
        <f>VLOOKUP($A526+ROUND((COLUMN()-2)/24,5),АТС!$A$41:$F$784,5)</f>
        <v>140,3</v>
      </c>
      <c r="I526" s="85" t="str">
        <f>VLOOKUP($A526+ROUND((COLUMN()-2)/24,5),АТС!$A$41:$F$784,5)</f>
        <v>222,44</v>
      </c>
      <c r="J526" s="85" t="str">
        <f>VLOOKUP($A526+ROUND((COLUMN()-2)/24,5),АТС!$A$41:$F$784,5)</f>
        <v>165,14</v>
      </c>
      <c r="K526" s="85" t="str">
        <f>VLOOKUP($A526+ROUND((COLUMN()-2)/24,5),АТС!$A$41:$F$784,5)</f>
        <v>220,25</v>
      </c>
      <c r="L526" s="85" t="str">
        <f>VLOOKUP($A526+ROUND((COLUMN()-2)/24,5),АТС!$A$41:$F$784,5)</f>
        <v>300,83</v>
      </c>
      <c r="M526" s="85" t="str">
        <f>VLOOKUP($A526+ROUND((COLUMN()-2)/24,5),АТС!$A$41:$F$784,5)</f>
        <v>295,45</v>
      </c>
      <c r="N526" s="85" t="str">
        <f>VLOOKUP($A526+ROUND((COLUMN()-2)/24,5),АТС!$A$41:$F$784,5)</f>
        <v>126,47</v>
      </c>
      <c r="O526" s="85" t="str">
        <f>VLOOKUP($A526+ROUND((COLUMN()-2)/24,5),АТС!$A$41:$F$784,5)</f>
        <v>116,2</v>
      </c>
      <c r="P526" s="85" t="str">
        <f>VLOOKUP($A526+ROUND((COLUMN()-2)/24,5),АТС!$A$41:$F$784,5)</f>
        <v>122</v>
      </c>
      <c r="Q526" s="85" t="str">
        <f>VLOOKUP($A526+ROUND((COLUMN()-2)/24,5),АТС!$A$41:$F$784,5)</f>
        <v>110,17</v>
      </c>
      <c r="R526" s="85" t="str">
        <f>VLOOKUP($A526+ROUND((COLUMN()-2)/24,5),АТС!$A$41:$F$784,5)</f>
        <v>367,75</v>
      </c>
      <c r="S526" s="85" t="str">
        <f>VLOOKUP($A526+ROUND((COLUMN()-2)/24,5),АТС!$A$41:$F$784,5)</f>
        <v>592,93</v>
      </c>
      <c r="T526" s="85" t="str">
        <f>VLOOKUP($A526+ROUND((COLUMN()-2)/24,5),АТС!$A$41:$F$784,5)</f>
        <v>299,37</v>
      </c>
      <c r="U526" s="85" t="str">
        <f>VLOOKUP($A526+ROUND((COLUMN()-2)/24,5),АТС!$A$41:$F$784,5)</f>
        <v>145,98</v>
      </c>
      <c r="V526" s="85" t="str">
        <f>VLOOKUP($A526+ROUND((COLUMN()-2)/24,5),АТС!$A$41:$F$784,5)</f>
        <v>350,4</v>
      </c>
      <c r="W526" s="85" t="str">
        <f>VLOOKUP($A526+ROUND((COLUMN()-2)/24,5),АТС!$A$41:$F$784,5)</f>
        <v>532,95</v>
      </c>
      <c r="X526" s="85" t="str">
        <f>VLOOKUP($A526+ROUND((COLUMN()-2)/24,5),АТС!$A$41:$F$784,5)</f>
        <v>620,39</v>
      </c>
      <c r="Y526" s="85" t="str">
        <f>VLOOKUP($A526+ROUND((COLUMN()-2)/24,5),АТС!$A$41:$F$784,5)</f>
        <v>530,82</v>
      </c>
    </row>
    <row r="527" spans="1:25" x14ac:dyDescent="0.2">
      <c r="A527" s="66">
        <f t="shared" si="14"/>
        <v>43342</v>
      </c>
      <c r="B527" s="85" t="str">
        <f>VLOOKUP($A527+ROUND((COLUMN()-2)/24,5),АТС!$A$41:$F$784,5)</f>
        <v>120,57</v>
      </c>
      <c r="C527" s="85" t="str">
        <f>VLOOKUP($A527+ROUND((COLUMN()-2)/24,5),АТС!$A$41:$F$784,5)</f>
        <v>126,27</v>
      </c>
      <c r="D527" s="85" t="str">
        <f>VLOOKUP($A527+ROUND((COLUMN()-2)/24,5),АТС!$A$41:$F$784,5)</f>
        <v>828,42</v>
      </c>
      <c r="E527" s="85" t="str">
        <f>VLOOKUP($A527+ROUND((COLUMN()-2)/24,5),АТС!$A$41:$F$784,5)</f>
        <v>0</v>
      </c>
      <c r="F527" s="85" t="str">
        <f>VLOOKUP($A527+ROUND((COLUMN()-2)/24,5),АТС!$A$41:$F$784,5)</f>
        <v>33,03</v>
      </c>
      <c r="G527" s="85" t="str">
        <f>VLOOKUP($A527+ROUND((COLUMN()-2)/24,5),АТС!$A$41:$F$784,5)</f>
        <v>10,94</v>
      </c>
      <c r="H527" s="85" t="str">
        <f>VLOOKUP($A527+ROUND((COLUMN()-2)/24,5),АТС!$A$41:$F$784,5)</f>
        <v>0</v>
      </c>
      <c r="I527" s="85" t="str">
        <f>VLOOKUP($A527+ROUND((COLUMN()-2)/24,5),АТС!$A$41:$F$784,5)</f>
        <v>0</v>
      </c>
      <c r="J527" s="85" t="str">
        <f>VLOOKUP($A527+ROUND((COLUMN()-2)/24,5),АТС!$A$41:$F$784,5)</f>
        <v>0</v>
      </c>
      <c r="K527" s="85" t="str">
        <f>VLOOKUP($A527+ROUND((COLUMN()-2)/24,5),АТС!$A$41:$F$784,5)</f>
        <v>0,04</v>
      </c>
      <c r="L527" s="85" t="str">
        <f>VLOOKUP($A527+ROUND((COLUMN()-2)/24,5),АТС!$A$41:$F$784,5)</f>
        <v>0</v>
      </c>
      <c r="M527" s="85" t="str">
        <f>VLOOKUP($A527+ROUND((COLUMN()-2)/24,5),АТС!$A$41:$F$784,5)</f>
        <v>0</v>
      </c>
      <c r="N527" s="85" t="str">
        <f>VLOOKUP($A527+ROUND((COLUMN()-2)/24,5),АТС!$A$41:$F$784,5)</f>
        <v>0</v>
      </c>
      <c r="O527" s="85" t="str">
        <f>VLOOKUP($A527+ROUND((COLUMN()-2)/24,5),АТС!$A$41:$F$784,5)</f>
        <v>0</v>
      </c>
      <c r="P527" s="85" t="str">
        <f>VLOOKUP($A527+ROUND((COLUMN()-2)/24,5),АТС!$A$41:$F$784,5)</f>
        <v>0</v>
      </c>
      <c r="Q527" s="85" t="str">
        <f>VLOOKUP($A527+ROUND((COLUMN()-2)/24,5),АТС!$A$41:$F$784,5)</f>
        <v>0</v>
      </c>
      <c r="R527" s="85" t="str">
        <f>VLOOKUP($A527+ROUND((COLUMN()-2)/24,5),АТС!$A$41:$F$784,5)</f>
        <v>0,01</v>
      </c>
      <c r="S527" s="85" t="str">
        <f>VLOOKUP($A527+ROUND((COLUMN()-2)/24,5),АТС!$A$41:$F$784,5)</f>
        <v>429,83</v>
      </c>
      <c r="T527" s="85" t="str">
        <f>VLOOKUP($A527+ROUND((COLUMN()-2)/24,5),АТС!$A$41:$F$784,5)</f>
        <v>0</v>
      </c>
      <c r="U527" s="85" t="str">
        <f>VLOOKUP($A527+ROUND((COLUMN()-2)/24,5),АТС!$A$41:$F$784,5)</f>
        <v>0</v>
      </c>
      <c r="V527" s="85" t="str">
        <f>VLOOKUP($A527+ROUND((COLUMN()-2)/24,5),АТС!$A$41:$F$784,5)</f>
        <v>0</v>
      </c>
      <c r="W527" s="85" t="str">
        <f>VLOOKUP($A527+ROUND((COLUMN()-2)/24,5),АТС!$A$41:$F$784,5)</f>
        <v>128,05</v>
      </c>
      <c r="X527" s="85" t="str">
        <f>VLOOKUP($A527+ROUND((COLUMN()-2)/24,5),АТС!$A$41:$F$784,5)</f>
        <v>492,55</v>
      </c>
      <c r="Y527" s="85" t="str">
        <f>VLOOKUP($A527+ROUND((COLUMN()-2)/24,5),АТС!$A$41:$F$784,5)</f>
        <v>350,95</v>
      </c>
    </row>
    <row r="528" spans="1:25" x14ac:dyDescent="0.2">
      <c r="A528" s="66">
        <f t="shared" si="14"/>
        <v>43343</v>
      </c>
      <c r="B528" s="85" t="str">
        <f>VLOOKUP($A528+ROUND((COLUMN()-2)/24,5),АТС!$A$41:$F$784,5)</f>
        <v>139,92</v>
      </c>
      <c r="C528" s="85" t="str">
        <f>VLOOKUP($A528+ROUND((COLUMN()-2)/24,5),АТС!$A$41:$F$784,5)</f>
        <v>73,48</v>
      </c>
      <c r="D528" s="85" t="str">
        <f>VLOOKUP($A528+ROUND((COLUMN()-2)/24,5),АТС!$A$41:$F$784,5)</f>
        <v>57,88</v>
      </c>
      <c r="E528" s="85" t="str">
        <f>VLOOKUP($A528+ROUND((COLUMN()-2)/24,5),АТС!$A$41:$F$784,5)</f>
        <v>17,02</v>
      </c>
      <c r="F528" s="85" t="str">
        <f>VLOOKUP($A528+ROUND((COLUMN()-2)/24,5),АТС!$A$41:$F$784,5)</f>
        <v>0</v>
      </c>
      <c r="G528" s="85" t="str">
        <f>VLOOKUP($A528+ROUND((COLUMN()-2)/24,5),АТС!$A$41:$F$784,5)</f>
        <v>0</v>
      </c>
      <c r="H528" s="85" t="str">
        <f>VLOOKUP($A528+ROUND((COLUMN()-2)/24,5),АТС!$A$41:$F$784,5)</f>
        <v>0</v>
      </c>
      <c r="I528" s="85" t="str">
        <f>VLOOKUP($A528+ROUND((COLUMN()-2)/24,5),АТС!$A$41:$F$784,5)</f>
        <v>0</v>
      </c>
      <c r="J528" s="85" t="str">
        <f>VLOOKUP($A528+ROUND((COLUMN()-2)/24,5),АТС!$A$41:$F$784,5)</f>
        <v>0</v>
      </c>
      <c r="K528" s="85" t="str">
        <f>VLOOKUP($A528+ROUND((COLUMN()-2)/24,5),АТС!$A$41:$F$784,5)</f>
        <v>0</v>
      </c>
      <c r="L528" s="85" t="str">
        <f>VLOOKUP($A528+ROUND((COLUMN()-2)/24,5),АТС!$A$41:$F$784,5)</f>
        <v>15,35</v>
      </c>
      <c r="M528" s="85" t="str">
        <f>VLOOKUP($A528+ROUND((COLUMN()-2)/24,5),АТС!$A$41:$F$784,5)</f>
        <v>111,2</v>
      </c>
      <c r="N528" s="85" t="str">
        <f>VLOOKUP($A528+ROUND((COLUMN()-2)/24,5),АТС!$A$41:$F$784,5)</f>
        <v>0</v>
      </c>
      <c r="O528" s="85" t="str">
        <f>VLOOKUP($A528+ROUND((COLUMN()-2)/24,5),АТС!$A$41:$F$784,5)</f>
        <v>13,91</v>
      </c>
      <c r="P528" s="85" t="str">
        <f>VLOOKUP($A528+ROUND((COLUMN()-2)/24,5),АТС!$A$41:$F$784,5)</f>
        <v>271,05</v>
      </c>
      <c r="Q528" s="85" t="str">
        <f>VLOOKUP($A528+ROUND((COLUMN()-2)/24,5),АТС!$A$41:$F$784,5)</f>
        <v>274,96</v>
      </c>
      <c r="R528" s="85" t="str">
        <f>VLOOKUP($A528+ROUND((COLUMN()-2)/24,5),АТС!$A$41:$F$784,5)</f>
        <v>259,65</v>
      </c>
      <c r="S528" s="85" t="str">
        <f>VLOOKUP($A528+ROUND((COLUMN()-2)/24,5),АТС!$A$41:$F$784,5)</f>
        <v>58,14</v>
      </c>
      <c r="T528" s="85" t="str">
        <f>VLOOKUP($A528+ROUND((COLUMN()-2)/24,5),АТС!$A$41:$F$784,5)</f>
        <v>0</v>
      </c>
      <c r="U528" s="85" t="str">
        <f>VLOOKUP($A528+ROUND((COLUMN()-2)/24,5),АТС!$A$41:$F$784,5)</f>
        <v>0</v>
      </c>
      <c r="V528" s="85" t="str">
        <f>VLOOKUP($A528+ROUND((COLUMN()-2)/24,5),АТС!$A$41:$F$784,5)</f>
        <v>11,66</v>
      </c>
      <c r="W528" s="85" t="str">
        <f>VLOOKUP($A528+ROUND((COLUMN()-2)/24,5),АТС!$A$41:$F$784,5)</f>
        <v>344,77</v>
      </c>
      <c r="X528" s="85" t="str">
        <f>VLOOKUP($A528+ROUND((COLUMN()-2)/24,5),АТС!$A$41:$F$784,5)</f>
        <v>564,79</v>
      </c>
      <c r="Y528" s="85" t="str">
        <f>VLOOKUP($A528+ROUND((COLUMN()-2)/24,5),АТС!$A$41:$F$784,5)</f>
        <v>369,8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89" t="s">
        <v>136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77</v>
      </c>
      <c r="M531" s="170"/>
      <c r="N531" s="170" t="s">
        <v>78</v>
      </c>
      <c r="O531" s="170"/>
      <c r="P531" s="170" t="s">
        <v>79</v>
      </c>
      <c r="Q531" s="170"/>
      <c r="R531" s="170" t="s">
        <v>80</v>
      </c>
      <c r="S531" s="170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0" t="s">
        <v>137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>
        <f>АТС!$B$37</f>
        <v>9.5</v>
      </c>
      <c r="M533" s="192"/>
      <c r="N533" s="191">
        <f>АТС!$B$37</f>
        <v>9.5</v>
      </c>
      <c r="O533" s="192"/>
      <c r="P533" s="191">
        <f>АТС!$B$37</f>
        <v>9.5</v>
      </c>
      <c r="Q533" s="192"/>
      <c r="R533" s="191">
        <f>АТС!$B$37</f>
        <v>9.5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0" t="s">
        <v>138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>
        <f>АТС!$B$38</f>
        <v>207.96</v>
      </c>
      <c r="M534" s="197"/>
      <c r="N534" s="197">
        <f>АТС!$B$38</f>
        <v>207.96</v>
      </c>
      <c r="O534" s="197"/>
      <c r="P534" s="197">
        <f>N534</f>
        <v>207.96</v>
      </c>
      <c r="Q534" s="197"/>
      <c r="R534" s="197">
        <f>P534</f>
        <v>207.96</v>
      </c>
      <c r="S534" s="197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9" t="s">
        <v>140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131</v>
      </c>
      <c r="O537" s="170"/>
      <c r="P537" s="170" t="s">
        <v>132</v>
      </c>
      <c r="Q537" s="170"/>
      <c r="R537" s="170" t="s">
        <v>133</v>
      </c>
      <c r="S537" s="170"/>
      <c r="T537" s="198"/>
      <c r="U537" s="198"/>
      <c r="V537" s="86"/>
      <c r="W537" s="86"/>
      <c r="X537" s="86"/>
      <c r="Y537" s="86"/>
    </row>
    <row r="538" spans="1:25" s="77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5"/>
      <c r="W538" s="75"/>
      <c r="X538" s="75"/>
      <c r="Y538" s="75"/>
    </row>
    <row r="539" spans="1:25" s="87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424724.89</v>
      </c>
      <c r="M539" s="194"/>
      <c r="N539" s="193">
        <f>АТС!$B$24</f>
        <v>424724.89</v>
      </c>
      <c r="O539" s="194"/>
      <c r="P539" s="193">
        <f>N539</f>
        <v>424724.89</v>
      </c>
      <c r="Q539" s="194"/>
      <c r="R539" s="193">
        <f>P539</f>
        <v>424724.89</v>
      </c>
      <c r="S539" s="194"/>
      <c r="T539" s="195"/>
      <c r="U539" s="196"/>
      <c r="V539" s="88"/>
      <c r="W539" s="88"/>
      <c r="X539" s="88"/>
      <c r="Y539" s="88"/>
    </row>
  </sheetData>
  <mergeCells count="394">
    <mergeCell ref="Y424:Y425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Y275:Y276"/>
    <mergeCell ref="N275:N276"/>
    <mergeCell ref="O275:O276"/>
    <mergeCell ref="P275:P276"/>
    <mergeCell ref="Q275:Q276"/>
    <mergeCell ref="R275:R276"/>
    <mergeCell ref="S275:S276"/>
    <mergeCell ref="N312:N313"/>
    <mergeCell ref="O312:O313"/>
    <mergeCell ref="M275:M276"/>
    <mergeCell ref="V312:V313"/>
    <mergeCell ref="W312:W313"/>
    <mergeCell ref="X312:X313"/>
    <mergeCell ref="Y312:Y313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2" sqref="G2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августе 2018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241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43313</v>
      </c>
      <c r="B15" s="91">
        <f>VLOOKUP($A15+ROUND((COLUMN()-2)/24,5),АТС!$A$41:$F$784,3)+'Иные услуги '!$C$5+'РСТ РСО-А'!$I$7+'РСТ РСО-А'!$F$9</f>
        <v>1166.5899999999999</v>
      </c>
      <c r="C15" s="119">
        <f>VLOOKUP($A15+ROUND((COLUMN()-2)/24,5),АТС!$A$41:$F$784,3)+'Иные услуги '!$C$5+'РСТ РСО-А'!$I$7+'РСТ РСО-А'!$F$9</f>
        <v>1172.28</v>
      </c>
      <c r="D15" s="119">
        <f>VLOOKUP($A15+ROUND((COLUMN()-2)/24,5),АТС!$A$41:$F$784,3)+'Иные услуги '!$C$5+'РСТ РСО-А'!$I$7+'РСТ РСО-А'!$F$9</f>
        <v>1162.0899999999999</v>
      </c>
      <c r="E15" s="119">
        <f>VLOOKUP($A15+ROUND((COLUMN()-2)/24,5),АТС!$A$41:$F$784,3)+'Иные услуги '!$C$5+'РСТ РСО-А'!$I$7+'РСТ РСО-А'!$F$9</f>
        <v>1159.8599999999999</v>
      </c>
      <c r="F15" s="119">
        <f>VLOOKUP($A15+ROUND((COLUMN()-2)/24,5),АТС!$A$41:$F$784,3)+'Иные услуги '!$C$5+'РСТ РСО-А'!$I$7+'РСТ РСО-А'!$F$9</f>
        <v>1176.31</v>
      </c>
      <c r="G15" s="119">
        <f>VLOOKUP($A15+ROUND((COLUMN()-2)/24,5),АТС!$A$41:$F$784,3)+'Иные услуги '!$C$5+'РСТ РСО-А'!$I$7+'РСТ РСО-А'!$F$9</f>
        <v>1168.3399999999999</v>
      </c>
      <c r="H15" s="119">
        <f>VLOOKUP($A15+ROUND((COLUMN()-2)/24,5),АТС!$A$41:$F$784,3)+'Иные услуги '!$C$5+'РСТ РСО-А'!$I$7+'РСТ РСО-А'!$F$9</f>
        <v>1191.3499999999999</v>
      </c>
      <c r="I15" s="119">
        <f>VLOOKUP($A15+ROUND((COLUMN()-2)/24,5),АТС!$A$41:$F$784,3)+'Иные услуги '!$C$5+'РСТ РСО-А'!$I$7+'РСТ РСО-А'!$F$9</f>
        <v>1191.3800000000001</v>
      </c>
      <c r="J15" s="119">
        <f>VLOOKUP($A15+ROUND((COLUMN()-2)/24,5),АТС!$A$41:$F$784,3)+'Иные услуги '!$C$5+'РСТ РСО-А'!$I$7+'РСТ РСО-А'!$F$9</f>
        <v>1180.8399999999999</v>
      </c>
      <c r="K15" s="119">
        <f>VLOOKUP($A15+ROUND((COLUMN()-2)/24,5),АТС!$A$41:$F$784,3)+'Иные услуги '!$C$5+'РСТ РСО-А'!$I$7+'РСТ РСО-А'!$F$9</f>
        <v>1216.6099999999999</v>
      </c>
      <c r="L15" s="119">
        <f>VLOOKUP($A15+ROUND((COLUMN()-2)/24,5),АТС!$A$41:$F$784,3)+'Иные услуги '!$C$5+'РСТ РСО-А'!$I$7+'РСТ РСО-А'!$F$9</f>
        <v>1256.6600000000001</v>
      </c>
      <c r="M15" s="119">
        <f>VLOOKUP($A15+ROUND((COLUMN()-2)/24,5),АТС!$A$41:$F$784,3)+'Иные услуги '!$C$5+'РСТ РСО-А'!$I$7+'РСТ РСО-А'!$F$9</f>
        <v>1282.57</v>
      </c>
      <c r="N15" s="119">
        <f>VLOOKUP($A15+ROUND((COLUMN()-2)/24,5),АТС!$A$41:$F$784,3)+'Иные услуги '!$C$5+'РСТ РСО-А'!$I$7+'РСТ РСО-А'!$F$9</f>
        <v>1282.99</v>
      </c>
      <c r="O15" s="119">
        <f>VLOOKUP($A15+ROUND((COLUMN()-2)/24,5),АТС!$A$41:$F$784,3)+'Иные услуги '!$C$5+'РСТ РСО-А'!$I$7+'РСТ РСО-А'!$F$9</f>
        <v>1304.02</v>
      </c>
      <c r="P15" s="119">
        <f>VLOOKUP($A15+ROUND((COLUMN()-2)/24,5),АТС!$A$41:$F$784,3)+'Иные услуги '!$C$5+'РСТ РСО-А'!$I$7+'РСТ РСО-А'!$F$9</f>
        <v>1314.86</v>
      </c>
      <c r="Q15" s="119">
        <f>VLOOKUP($A15+ROUND((COLUMN()-2)/24,5),АТС!$A$41:$F$784,3)+'Иные услуги '!$C$5+'РСТ РСО-А'!$I$7+'РСТ РСО-А'!$F$9</f>
        <v>1304.33</v>
      </c>
      <c r="R15" s="119">
        <f>VLOOKUP($A15+ROUND((COLUMN()-2)/24,5),АТС!$A$41:$F$784,3)+'Иные услуги '!$C$5+'РСТ РСО-А'!$I$7+'РСТ РСО-А'!$F$9</f>
        <v>1270.74</v>
      </c>
      <c r="S15" s="119">
        <f>VLOOKUP($A15+ROUND((COLUMN()-2)/24,5),АТС!$A$41:$F$784,3)+'Иные услуги '!$C$5+'РСТ РСО-А'!$I$7+'РСТ РСО-А'!$F$9</f>
        <v>1188.78</v>
      </c>
      <c r="T15" s="119">
        <f>VLOOKUP($A15+ROUND((COLUMN()-2)/24,5),АТС!$A$41:$F$784,3)+'Иные услуги '!$C$5+'РСТ РСО-А'!$I$7+'РСТ РСО-А'!$F$9</f>
        <v>1165.3599999999999</v>
      </c>
      <c r="U15" s="119">
        <f>VLOOKUP($A15+ROUND((COLUMN()-2)/24,5),АТС!$A$41:$F$784,3)+'Иные услуги '!$C$5+'РСТ РСО-А'!$I$7+'РСТ РСО-А'!$F$9</f>
        <v>1176.52</v>
      </c>
      <c r="V15" s="119">
        <f>VLOOKUP($A15+ROUND((COLUMN()-2)/24,5),АТС!$A$41:$F$784,3)+'Иные услуги '!$C$5+'РСТ РСО-А'!$I$7+'РСТ РСО-А'!$F$9</f>
        <v>1264.0999999999999</v>
      </c>
      <c r="W15" s="119">
        <f>VLOOKUP($A15+ROUND((COLUMN()-2)/24,5),АТС!$A$41:$F$784,3)+'Иные услуги '!$C$5+'РСТ РСО-А'!$I$7+'РСТ РСО-А'!$F$9</f>
        <v>1231.72</v>
      </c>
      <c r="X15" s="119">
        <f>VLOOKUP($A15+ROUND((COLUMN()-2)/24,5),АТС!$A$41:$F$784,3)+'Иные услуги '!$C$5+'РСТ РСО-А'!$I$7+'РСТ РСО-А'!$F$9</f>
        <v>1220.45</v>
      </c>
      <c r="Y15" s="119">
        <f>VLOOKUP($A15+ROUND((COLUMN()-2)/24,5),АТС!$A$41:$F$784,3)+'Иные услуги '!$C$5+'РСТ РСО-А'!$I$7+'РСТ РСО-А'!$F$9</f>
        <v>1239.4000000000001</v>
      </c>
      <c r="AA15" s="67"/>
    </row>
    <row r="16" spans="1:27" x14ac:dyDescent="0.2">
      <c r="A16" s="66">
        <f>A15+1</f>
        <v>43314</v>
      </c>
      <c r="B16" s="119">
        <f>VLOOKUP($A16+ROUND((COLUMN()-2)/24,5),АТС!$A$41:$F$784,3)+'Иные услуги '!$C$5+'РСТ РСО-А'!$I$7+'РСТ РСО-А'!$F$9</f>
        <v>1164.95</v>
      </c>
      <c r="C16" s="119">
        <f>VLOOKUP($A16+ROUND((COLUMN()-2)/24,5),АТС!$A$41:$F$784,3)+'Иные услуги '!$C$5+'РСТ РСО-А'!$I$7+'РСТ РСО-А'!$F$9</f>
        <v>1172.49</v>
      </c>
      <c r="D16" s="119">
        <f>VLOOKUP($A16+ROUND((COLUMN()-2)/24,5),АТС!$A$41:$F$784,3)+'Иные услуги '!$C$5+'РСТ РСО-А'!$I$7+'РСТ РСО-А'!$F$9</f>
        <v>1187.3800000000001</v>
      </c>
      <c r="E16" s="119">
        <f>VLOOKUP($A16+ROUND((COLUMN()-2)/24,5),АТС!$A$41:$F$784,3)+'Иные услуги '!$C$5+'РСТ РСО-А'!$I$7+'РСТ РСО-А'!$F$9</f>
        <v>1185.92</v>
      </c>
      <c r="F16" s="119">
        <f>VLOOKUP($A16+ROUND((COLUMN()-2)/24,5),АТС!$A$41:$F$784,3)+'Иные услуги '!$C$5+'РСТ РСО-А'!$I$7+'РСТ РСО-А'!$F$9</f>
        <v>1183.92</v>
      </c>
      <c r="G16" s="119">
        <f>VLOOKUP($A16+ROUND((COLUMN()-2)/24,5),АТС!$A$41:$F$784,3)+'Иные услуги '!$C$5+'РСТ РСО-А'!$I$7+'РСТ РСО-А'!$F$9</f>
        <v>1175.8</v>
      </c>
      <c r="H16" s="119">
        <f>VLOOKUP($A16+ROUND((COLUMN()-2)/24,5),АТС!$A$41:$F$784,3)+'Иные услуги '!$C$5+'РСТ РСО-А'!$I$7+'РСТ РСО-А'!$F$9</f>
        <v>1205.73</v>
      </c>
      <c r="I16" s="119">
        <f>VLOOKUP($A16+ROUND((COLUMN()-2)/24,5),АТС!$A$41:$F$784,3)+'Иные услуги '!$C$5+'РСТ РСО-А'!$I$7+'РСТ РСО-А'!$F$9</f>
        <v>1193.4000000000001</v>
      </c>
      <c r="J16" s="119">
        <f>VLOOKUP($A16+ROUND((COLUMN()-2)/24,5),АТС!$A$41:$F$784,3)+'Иные услуги '!$C$5+'РСТ РСО-А'!$I$7+'РСТ РСО-А'!$F$9</f>
        <v>1183.5999999999999</v>
      </c>
      <c r="K16" s="119">
        <f>VLOOKUP($A16+ROUND((COLUMN()-2)/24,5),АТС!$A$41:$F$784,3)+'Иные услуги '!$C$5+'РСТ РСО-А'!$I$7+'РСТ РСО-А'!$F$9</f>
        <v>1170.82</v>
      </c>
      <c r="L16" s="119">
        <f>VLOOKUP($A16+ROUND((COLUMN()-2)/24,5),АТС!$A$41:$F$784,3)+'Иные услуги '!$C$5+'РСТ РСО-А'!$I$7+'РСТ РСО-А'!$F$9</f>
        <v>1257.9100000000001</v>
      </c>
      <c r="M16" s="119">
        <f>VLOOKUP($A16+ROUND((COLUMN()-2)/24,5),АТС!$A$41:$F$784,3)+'Иные услуги '!$C$5+'РСТ РСО-А'!$I$7+'РСТ РСО-А'!$F$9</f>
        <v>1281.97</v>
      </c>
      <c r="N16" s="119">
        <f>VLOOKUP($A16+ROUND((COLUMN()-2)/24,5),АТС!$A$41:$F$784,3)+'Иные услуги '!$C$5+'РСТ РСО-А'!$I$7+'РСТ РСО-А'!$F$9</f>
        <v>1284.23</v>
      </c>
      <c r="O16" s="119">
        <f>VLOOKUP($A16+ROUND((COLUMN()-2)/24,5),АТС!$A$41:$F$784,3)+'Иные услуги '!$C$5+'РСТ РСО-А'!$I$7+'РСТ РСО-А'!$F$9</f>
        <v>1311.21</v>
      </c>
      <c r="P16" s="119">
        <f>VLOOKUP($A16+ROUND((COLUMN()-2)/24,5),АТС!$A$41:$F$784,3)+'Иные услуги '!$C$5+'РСТ РСО-А'!$I$7+'РСТ РСО-А'!$F$9</f>
        <v>1312</v>
      </c>
      <c r="Q16" s="119">
        <f>VLOOKUP($A16+ROUND((COLUMN()-2)/24,5),АТС!$A$41:$F$784,3)+'Иные услуги '!$C$5+'РСТ РСО-А'!$I$7+'РСТ РСО-А'!$F$9</f>
        <v>1314.79</v>
      </c>
      <c r="R16" s="119">
        <f>VLOOKUP($A16+ROUND((COLUMN()-2)/24,5),АТС!$A$41:$F$784,3)+'Иные услуги '!$C$5+'РСТ РСО-А'!$I$7+'РСТ РСО-А'!$F$9</f>
        <v>1267.97</v>
      </c>
      <c r="S16" s="119">
        <f>VLOOKUP($A16+ROUND((COLUMN()-2)/24,5),АТС!$A$41:$F$784,3)+'Иные услуги '!$C$5+'РСТ РСО-А'!$I$7+'РСТ РСО-А'!$F$9</f>
        <v>1173.73</v>
      </c>
      <c r="T16" s="119">
        <f>VLOOKUP($A16+ROUND((COLUMN()-2)/24,5),АТС!$A$41:$F$784,3)+'Иные услуги '!$C$5+'РСТ РСО-А'!$I$7+'РСТ РСО-А'!$F$9</f>
        <v>1169.72</v>
      </c>
      <c r="U16" s="119">
        <f>VLOOKUP($A16+ROUND((COLUMN()-2)/24,5),АТС!$A$41:$F$784,3)+'Иные услуги '!$C$5+'РСТ РСО-А'!$I$7+'РСТ РСО-А'!$F$9</f>
        <v>1180.1099999999999</v>
      </c>
      <c r="V16" s="119">
        <f>VLOOKUP($A16+ROUND((COLUMN()-2)/24,5),АТС!$A$41:$F$784,3)+'Иные услуги '!$C$5+'РСТ РСО-А'!$I$7+'РСТ РСО-А'!$F$9</f>
        <v>1220.19</v>
      </c>
      <c r="W16" s="119">
        <f>VLOOKUP($A16+ROUND((COLUMN()-2)/24,5),АТС!$A$41:$F$784,3)+'Иные услуги '!$C$5+'РСТ РСО-А'!$I$7+'РСТ РСО-А'!$F$9</f>
        <v>1226.3800000000001</v>
      </c>
      <c r="X16" s="119">
        <f>VLOOKUP($A16+ROUND((COLUMN()-2)/24,5),АТС!$A$41:$F$784,3)+'Иные услуги '!$C$5+'РСТ РСО-А'!$I$7+'РСТ РСО-А'!$F$9</f>
        <v>1218.4000000000001</v>
      </c>
      <c r="Y16" s="119">
        <f>VLOOKUP($A16+ROUND((COLUMN()-2)/24,5),АТС!$A$41:$F$784,3)+'Иные услуги '!$C$5+'РСТ РСО-А'!$I$7+'РСТ РСО-А'!$F$9</f>
        <v>2136.33</v>
      </c>
    </row>
    <row r="17" spans="1:25" x14ac:dyDescent="0.2">
      <c r="A17" s="66">
        <f t="shared" ref="A17:A45" si="0">A16+1</f>
        <v>43315</v>
      </c>
      <c r="B17" s="119">
        <f>VLOOKUP($A17+ROUND((COLUMN()-2)/24,5),АТС!$A$41:$F$784,3)+'Иные услуги '!$C$5+'РСТ РСО-А'!$I$7+'РСТ РСО-А'!$F$9</f>
        <v>1172.82</v>
      </c>
      <c r="C17" s="119">
        <f>VLOOKUP($A17+ROUND((COLUMN()-2)/24,5),АТС!$A$41:$F$784,3)+'Иные услуги '!$C$5+'РСТ РСО-А'!$I$7+'РСТ РСО-А'!$F$9</f>
        <v>1170.47</v>
      </c>
      <c r="D17" s="119">
        <f>VLOOKUP($A17+ROUND((COLUMN()-2)/24,5),АТС!$A$41:$F$784,3)+'Иные услуги '!$C$5+'РСТ РСО-А'!$I$7+'РСТ РСО-А'!$F$9</f>
        <v>1185.4000000000001</v>
      </c>
      <c r="E17" s="119">
        <f>VLOOKUP($A17+ROUND((COLUMN()-2)/24,5),АТС!$A$41:$F$784,3)+'Иные услуги '!$C$5+'РСТ РСО-А'!$I$7+'РСТ РСО-А'!$F$9</f>
        <v>1211.71</v>
      </c>
      <c r="F17" s="119">
        <f>VLOOKUP($A17+ROUND((COLUMN()-2)/24,5),АТС!$A$41:$F$784,3)+'Иные услуги '!$C$5+'РСТ РСО-А'!$I$7+'РСТ РСО-А'!$F$9</f>
        <v>1210.71</v>
      </c>
      <c r="G17" s="119">
        <f>VLOOKUP($A17+ROUND((COLUMN()-2)/24,5),АТС!$A$41:$F$784,3)+'Иные услуги '!$C$5+'РСТ РСО-А'!$I$7+'РСТ РСО-А'!$F$9</f>
        <v>1193.3</v>
      </c>
      <c r="H17" s="119">
        <f>VLOOKUP($A17+ROUND((COLUMN()-2)/24,5),АТС!$A$41:$F$784,3)+'Иные услуги '!$C$5+'РСТ РСО-А'!$I$7+'РСТ РСО-А'!$F$9</f>
        <v>1222.3399999999999</v>
      </c>
      <c r="I17" s="119">
        <f>VLOOKUP($A17+ROUND((COLUMN()-2)/24,5),АТС!$A$41:$F$784,3)+'Иные услуги '!$C$5+'РСТ РСО-А'!$I$7+'РСТ РСО-А'!$F$9</f>
        <v>1189.33</v>
      </c>
      <c r="J17" s="119">
        <f>VLOOKUP($A17+ROUND((COLUMN()-2)/24,5),АТС!$A$41:$F$784,3)+'Иные услуги '!$C$5+'РСТ РСО-А'!$I$7+'РСТ РСО-А'!$F$9</f>
        <v>1264.6200000000001</v>
      </c>
      <c r="K17" s="119">
        <f>VLOOKUP($A17+ROUND((COLUMN()-2)/24,5),АТС!$A$41:$F$784,3)+'Иные услуги '!$C$5+'РСТ РСО-А'!$I$7+'РСТ РСО-А'!$F$9</f>
        <v>1183.17</v>
      </c>
      <c r="L17" s="119">
        <f>VLOOKUP($A17+ROUND((COLUMN()-2)/24,5),АТС!$A$41:$F$784,3)+'Иные услуги '!$C$5+'РСТ РСО-А'!$I$7+'РСТ РСО-А'!$F$9</f>
        <v>1169.44</v>
      </c>
      <c r="M17" s="119">
        <f>VLOOKUP($A17+ROUND((COLUMN()-2)/24,5),АТС!$A$41:$F$784,3)+'Иные услуги '!$C$5+'РСТ РСО-А'!$I$7+'РСТ РСО-А'!$F$9</f>
        <v>1170.0999999999999</v>
      </c>
      <c r="N17" s="119">
        <f>VLOOKUP($A17+ROUND((COLUMN()-2)/24,5),АТС!$A$41:$F$784,3)+'Иные услуги '!$C$5+'РСТ РСО-А'!$I$7+'РСТ РСО-А'!$F$9</f>
        <v>1168.2</v>
      </c>
      <c r="O17" s="119">
        <f>VLOOKUP($A17+ROUND((COLUMN()-2)/24,5),АТС!$A$41:$F$784,3)+'Иные услуги '!$C$5+'РСТ РСО-А'!$I$7+'РСТ РСО-А'!$F$9</f>
        <v>1167.78</v>
      </c>
      <c r="P17" s="119">
        <f>VLOOKUP($A17+ROUND((COLUMN()-2)/24,5),АТС!$A$41:$F$784,3)+'Иные услуги '!$C$5+'РСТ РСО-А'!$I$7+'РСТ РСО-А'!$F$9</f>
        <v>1167.6600000000001</v>
      </c>
      <c r="Q17" s="119">
        <f>VLOOKUP($A17+ROUND((COLUMN()-2)/24,5),АТС!$A$41:$F$784,3)+'Иные услуги '!$C$5+'РСТ РСО-А'!$I$7+'РСТ РСО-А'!$F$9</f>
        <v>1157.08</v>
      </c>
      <c r="R17" s="119">
        <f>VLOOKUP($A17+ROUND((COLUMN()-2)/24,5),АТС!$A$41:$F$784,3)+'Иные услуги '!$C$5+'РСТ РСО-А'!$I$7+'РСТ РСО-А'!$F$9</f>
        <v>1165.45</v>
      </c>
      <c r="S17" s="119">
        <f>VLOOKUP($A17+ROUND((COLUMN()-2)/24,5),АТС!$A$41:$F$784,3)+'Иные услуги '!$C$5+'РСТ РСО-А'!$I$7+'РСТ РСО-А'!$F$9</f>
        <v>1184.97</v>
      </c>
      <c r="T17" s="119">
        <f>VLOOKUP($A17+ROUND((COLUMN()-2)/24,5),АТС!$A$41:$F$784,3)+'Иные услуги '!$C$5+'РСТ РСО-А'!$I$7+'РСТ РСО-А'!$F$9</f>
        <v>1168.5</v>
      </c>
      <c r="U17" s="119">
        <f>VLOOKUP($A17+ROUND((COLUMN()-2)/24,5),АТС!$A$41:$F$784,3)+'Иные услуги '!$C$5+'РСТ РСО-А'!$I$7+'РСТ РСО-А'!$F$9</f>
        <v>1179.51</v>
      </c>
      <c r="V17" s="119">
        <f>VLOOKUP($A17+ROUND((COLUMN()-2)/24,5),АТС!$A$41:$F$784,3)+'Иные услуги '!$C$5+'РСТ РСО-А'!$I$7+'РСТ РСО-А'!$F$9</f>
        <v>1214.06</v>
      </c>
      <c r="W17" s="119">
        <f>VLOOKUP($A17+ROUND((COLUMN()-2)/24,5),АТС!$A$41:$F$784,3)+'Иные услуги '!$C$5+'РСТ РСО-А'!$I$7+'РСТ РСО-А'!$F$9</f>
        <v>1223.9000000000001</v>
      </c>
      <c r="X17" s="119">
        <f>VLOOKUP($A17+ROUND((COLUMN()-2)/24,5),АТС!$A$41:$F$784,3)+'Иные услуги '!$C$5+'РСТ РСО-А'!$I$7+'РСТ РСО-А'!$F$9</f>
        <v>1211.94</v>
      </c>
      <c r="Y17" s="119">
        <f>VLOOKUP($A17+ROUND((COLUMN()-2)/24,5),АТС!$A$41:$F$784,3)+'Иные услуги '!$C$5+'РСТ РСО-А'!$I$7+'РСТ РСО-А'!$F$9</f>
        <v>2136.63</v>
      </c>
    </row>
    <row r="18" spans="1:25" x14ac:dyDescent="0.2">
      <c r="A18" s="66">
        <f t="shared" si="0"/>
        <v>43316</v>
      </c>
      <c r="B18" s="119">
        <f>VLOOKUP($A18+ROUND((COLUMN()-2)/24,5),АТС!$A$41:$F$784,3)+'Иные услуги '!$C$5+'РСТ РСО-А'!$I$7+'РСТ РСО-А'!$F$9</f>
        <v>1181.3399999999999</v>
      </c>
      <c r="C18" s="119">
        <f>VLOOKUP($A18+ROUND((COLUMN()-2)/24,5),АТС!$A$41:$F$784,3)+'Иные услуги '!$C$5+'РСТ РСО-А'!$I$7+'РСТ РСО-А'!$F$9</f>
        <v>1183.42</v>
      </c>
      <c r="D18" s="119">
        <f>VLOOKUP($A18+ROUND((COLUMN()-2)/24,5),АТС!$A$41:$F$784,3)+'Иные услуги '!$C$5+'РСТ РСО-А'!$I$7+'РСТ РСО-А'!$F$9</f>
        <v>1271.54</v>
      </c>
      <c r="E18" s="119">
        <f>VLOOKUP($A18+ROUND((COLUMN()-2)/24,5),АТС!$A$41:$F$784,3)+'Иные услуги '!$C$5+'РСТ РСО-А'!$I$7+'РСТ РСО-А'!$F$9</f>
        <v>1266.7</v>
      </c>
      <c r="F18" s="119">
        <f>VLOOKUP($A18+ROUND((COLUMN()-2)/24,5),АТС!$A$41:$F$784,3)+'Иные услуги '!$C$5+'РСТ РСО-А'!$I$7+'РСТ РСО-А'!$F$9</f>
        <v>1265.8</v>
      </c>
      <c r="G18" s="119">
        <f>VLOOKUP($A18+ROUND((COLUMN()-2)/24,5),АТС!$A$41:$F$784,3)+'Иные услуги '!$C$5+'РСТ РСО-А'!$I$7+'РСТ РСО-А'!$F$9</f>
        <v>1265.44</v>
      </c>
      <c r="H18" s="119">
        <f>VLOOKUP($A18+ROUND((COLUMN()-2)/24,5),АТС!$A$41:$F$784,3)+'Иные услуги '!$C$5+'РСТ РСО-А'!$I$7+'РСТ РСО-А'!$F$9</f>
        <v>1320.6200000000001</v>
      </c>
      <c r="I18" s="119">
        <f>VLOOKUP($A18+ROUND((COLUMN()-2)/24,5),АТС!$A$41:$F$784,3)+'Иные услуги '!$C$5+'РСТ РСО-А'!$I$7+'РСТ РСО-А'!$F$9</f>
        <v>1193.1600000000001</v>
      </c>
      <c r="J18" s="119">
        <f>VLOOKUP($A18+ROUND((COLUMN()-2)/24,5),АТС!$A$41:$F$784,3)+'Иные услуги '!$C$5+'РСТ РСО-А'!$I$7+'РСТ РСО-А'!$F$9</f>
        <v>1363.58</v>
      </c>
      <c r="K18" s="119">
        <f>VLOOKUP($A18+ROUND((COLUMN()-2)/24,5),АТС!$A$41:$F$784,3)+'Иные услуги '!$C$5+'РСТ РСО-А'!$I$7+'РСТ РСО-А'!$F$9</f>
        <v>1251.69</v>
      </c>
      <c r="L18" s="119">
        <f>VLOOKUP($A18+ROUND((COLUMN()-2)/24,5),АТС!$A$41:$F$784,3)+'Иные услуги '!$C$5+'РСТ РСО-А'!$I$7+'РСТ РСО-А'!$F$9</f>
        <v>1187.4100000000001</v>
      </c>
      <c r="M18" s="119">
        <f>VLOOKUP($A18+ROUND((COLUMN()-2)/24,5),АТС!$A$41:$F$784,3)+'Иные услуги '!$C$5+'РСТ РСО-А'!$I$7+'РСТ РСО-А'!$F$9</f>
        <v>1186.2</v>
      </c>
      <c r="N18" s="119">
        <f>VLOOKUP($A18+ROUND((COLUMN()-2)/24,5),АТС!$A$41:$F$784,3)+'Иные услуги '!$C$5+'РСТ РСО-А'!$I$7+'РСТ РСО-А'!$F$9</f>
        <v>1187.4000000000001</v>
      </c>
      <c r="O18" s="119">
        <f>VLOOKUP($A18+ROUND((COLUMN()-2)/24,5),АТС!$A$41:$F$784,3)+'Иные услуги '!$C$5+'РСТ РСО-А'!$I$7+'РСТ РСО-А'!$F$9</f>
        <v>1189.8399999999999</v>
      </c>
      <c r="P18" s="119">
        <f>VLOOKUP($A18+ROUND((COLUMN()-2)/24,5),АТС!$A$41:$F$784,3)+'Иные услуги '!$C$5+'РСТ РСО-А'!$I$7+'РСТ РСО-А'!$F$9</f>
        <v>1188.31</v>
      </c>
      <c r="Q18" s="119">
        <f>VLOOKUP($A18+ROUND((COLUMN()-2)/24,5),АТС!$A$41:$F$784,3)+'Иные услуги '!$C$5+'РСТ РСО-А'!$I$7+'РСТ РСО-А'!$F$9</f>
        <v>1202.54</v>
      </c>
      <c r="R18" s="119">
        <f>VLOOKUP($A18+ROUND((COLUMN()-2)/24,5),АТС!$A$41:$F$784,3)+'Иные услуги '!$C$5+'РСТ РСО-А'!$I$7+'РСТ РСО-А'!$F$9</f>
        <v>1187.1200000000001</v>
      </c>
      <c r="S18" s="119">
        <f>VLOOKUP($A18+ROUND((COLUMN()-2)/24,5),АТС!$A$41:$F$784,3)+'Иные услуги '!$C$5+'РСТ РСО-А'!$I$7+'РСТ РСО-А'!$F$9</f>
        <v>1188.02</v>
      </c>
      <c r="T18" s="119">
        <f>VLOOKUP($A18+ROUND((COLUMN()-2)/24,5),АТС!$A$41:$F$784,3)+'Иные услуги '!$C$5+'РСТ РСО-А'!$I$7+'РСТ РСО-А'!$F$9</f>
        <v>1171.8399999999999</v>
      </c>
      <c r="U18" s="119">
        <f>VLOOKUP($A18+ROUND((COLUMN()-2)/24,5),АТС!$A$41:$F$784,3)+'Иные услуги '!$C$5+'РСТ РСО-А'!$I$7+'РСТ РСО-А'!$F$9</f>
        <v>1182.03</v>
      </c>
      <c r="V18" s="119">
        <f>VLOOKUP($A18+ROUND((COLUMN()-2)/24,5),АТС!$A$41:$F$784,3)+'Иные услуги '!$C$5+'РСТ РСО-А'!$I$7+'РСТ РСО-А'!$F$9</f>
        <v>1219.4000000000001</v>
      </c>
      <c r="W18" s="119">
        <f>VLOOKUP($A18+ROUND((COLUMN()-2)/24,5),АТС!$A$41:$F$784,3)+'Иные услуги '!$C$5+'РСТ РСО-А'!$I$7+'РСТ РСО-А'!$F$9</f>
        <v>1230.0899999999999</v>
      </c>
      <c r="X18" s="119">
        <f>VLOOKUP($A18+ROUND((COLUMN()-2)/24,5),АТС!$A$41:$F$784,3)+'Иные услуги '!$C$5+'РСТ РСО-А'!$I$7+'РСТ РСО-А'!$F$9</f>
        <v>1227.73</v>
      </c>
      <c r="Y18" s="119">
        <f>VLOOKUP($A18+ROUND((COLUMN()-2)/24,5),АТС!$A$41:$F$784,3)+'Иные услуги '!$C$5+'РСТ РСО-А'!$I$7+'РСТ РСО-А'!$F$9</f>
        <v>1892.86</v>
      </c>
    </row>
    <row r="19" spans="1:25" x14ac:dyDescent="0.2">
      <c r="A19" s="66">
        <f t="shared" si="0"/>
        <v>43317</v>
      </c>
      <c r="B19" s="119">
        <f>VLOOKUP($A19+ROUND((COLUMN()-2)/24,5),АТС!$A$41:$F$784,3)+'Иные услуги '!$C$5+'РСТ РСО-А'!$I$7+'РСТ РСО-А'!$F$9</f>
        <v>1189.26</v>
      </c>
      <c r="C19" s="119">
        <f>VLOOKUP($A19+ROUND((COLUMN()-2)/24,5),АТС!$A$41:$F$784,3)+'Иные услуги '!$C$5+'РСТ РСО-А'!$I$7+'РСТ РСО-А'!$F$9</f>
        <v>1201.32</v>
      </c>
      <c r="D19" s="119">
        <f>VLOOKUP($A19+ROUND((COLUMN()-2)/24,5),АТС!$A$41:$F$784,3)+'Иные услуги '!$C$5+'РСТ РСО-А'!$I$7+'РСТ РСО-А'!$F$9</f>
        <v>1241.1300000000001</v>
      </c>
      <c r="E19" s="119">
        <f>VLOOKUP($A19+ROUND((COLUMN()-2)/24,5),АТС!$A$41:$F$784,3)+'Иные услуги '!$C$5+'РСТ РСО-А'!$I$7+'РСТ РСО-А'!$F$9</f>
        <v>1236.72</v>
      </c>
      <c r="F19" s="119">
        <f>VLOOKUP($A19+ROUND((COLUMN()-2)/24,5),АТС!$A$41:$F$784,3)+'Иные услуги '!$C$5+'РСТ РСО-А'!$I$7+'РСТ РСО-А'!$F$9</f>
        <v>1235.24</v>
      </c>
      <c r="G19" s="119">
        <f>VLOOKUP($A19+ROUND((COLUMN()-2)/24,5),АТС!$A$41:$F$784,3)+'Иные услуги '!$C$5+'РСТ РСО-А'!$I$7+'РСТ РСО-А'!$F$9</f>
        <v>1244.4000000000001</v>
      </c>
      <c r="H19" s="119">
        <f>VLOOKUP($A19+ROUND((COLUMN()-2)/24,5),АТС!$A$41:$F$784,3)+'Иные услуги '!$C$5+'РСТ РСО-А'!$I$7+'РСТ РСО-А'!$F$9</f>
        <v>1417.5099999999998</v>
      </c>
      <c r="I19" s="119">
        <f>VLOOKUP($A19+ROUND((COLUMN()-2)/24,5),АТС!$A$41:$F$784,3)+'Иные услуги '!$C$5+'РСТ РСО-А'!$I$7+'РСТ РСО-А'!$F$9</f>
        <v>1223.33</v>
      </c>
      <c r="J19" s="119">
        <f>VLOOKUP($A19+ROUND((COLUMN()-2)/24,5),АТС!$A$41:$F$784,3)+'Иные услуги '!$C$5+'РСТ РСО-А'!$I$7+'РСТ РСО-А'!$F$9</f>
        <v>1331.23</v>
      </c>
      <c r="K19" s="119">
        <f>VLOOKUP($A19+ROUND((COLUMN()-2)/24,5),АТС!$A$41:$F$784,3)+'Иные услуги '!$C$5+'РСТ РСО-А'!$I$7+'РСТ РСО-А'!$F$9</f>
        <v>1326.71</v>
      </c>
      <c r="L19" s="119">
        <f>VLOOKUP($A19+ROUND((COLUMN()-2)/24,5),АТС!$A$41:$F$784,3)+'Иные услуги '!$C$5+'РСТ РСО-А'!$I$7+'РСТ РСО-А'!$F$9</f>
        <v>1251.0899999999999</v>
      </c>
      <c r="M19" s="119">
        <f>VLOOKUP($A19+ROUND((COLUMN()-2)/24,5),АТС!$A$41:$F$784,3)+'Иные услуги '!$C$5+'РСТ РСО-А'!$I$7+'РСТ РСО-А'!$F$9</f>
        <v>1233.18</v>
      </c>
      <c r="N19" s="119">
        <f>VLOOKUP($A19+ROUND((COLUMN()-2)/24,5),АТС!$A$41:$F$784,3)+'Иные услуги '!$C$5+'РСТ РСО-А'!$I$7+'РСТ РСО-А'!$F$9</f>
        <v>1248.4100000000001</v>
      </c>
      <c r="O19" s="119">
        <f>VLOOKUP($A19+ROUND((COLUMN()-2)/24,5),АТС!$A$41:$F$784,3)+'Иные услуги '!$C$5+'РСТ РСО-А'!$I$7+'РСТ РСО-А'!$F$9</f>
        <v>1249.98</v>
      </c>
      <c r="P19" s="119">
        <f>VLOOKUP($A19+ROUND((COLUMN()-2)/24,5),АТС!$A$41:$F$784,3)+'Иные услуги '!$C$5+'РСТ РСО-А'!$I$7+'РСТ РСО-А'!$F$9</f>
        <v>1281.58</v>
      </c>
      <c r="Q19" s="119">
        <f>VLOOKUP($A19+ROUND((COLUMN()-2)/24,5),АТС!$A$41:$F$784,3)+'Иные услуги '!$C$5+'РСТ РСО-А'!$I$7+'РСТ РСО-А'!$F$9</f>
        <v>1264.3599999999999</v>
      </c>
      <c r="R19" s="119">
        <f>VLOOKUP($A19+ROUND((COLUMN()-2)/24,5),АТС!$A$41:$F$784,3)+'Иные услуги '!$C$5+'РСТ РСО-А'!$I$7+'РСТ РСО-А'!$F$9</f>
        <v>1231.46</v>
      </c>
      <c r="S19" s="119">
        <f>VLOOKUP($A19+ROUND((COLUMN()-2)/24,5),АТС!$A$41:$F$784,3)+'Иные услуги '!$C$5+'РСТ РСО-А'!$I$7+'РСТ РСО-А'!$F$9</f>
        <v>1249.7</v>
      </c>
      <c r="T19" s="119">
        <f>VLOOKUP($A19+ROUND((COLUMN()-2)/24,5),АТС!$A$41:$F$784,3)+'Иные услуги '!$C$5+'РСТ РСО-А'!$I$7+'РСТ РСО-А'!$F$9</f>
        <v>1231.1500000000001</v>
      </c>
      <c r="U19" s="119">
        <f>VLOOKUP($A19+ROUND((COLUMN()-2)/24,5),АТС!$A$41:$F$784,3)+'Иные услуги '!$C$5+'РСТ РСО-А'!$I$7+'РСТ РСО-А'!$F$9</f>
        <v>1208.8599999999999</v>
      </c>
      <c r="V19" s="119">
        <f>VLOOKUP($A19+ROUND((COLUMN()-2)/24,5),АТС!$A$41:$F$784,3)+'Иные услуги '!$C$5+'РСТ РСО-А'!$I$7+'РСТ РСО-А'!$F$9</f>
        <v>1223.21</v>
      </c>
      <c r="W19" s="119">
        <f>VLOOKUP($A19+ROUND((COLUMN()-2)/24,5),АТС!$A$41:$F$784,3)+'Иные услуги '!$C$5+'РСТ РСО-А'!$I$7+'РСТ РСО-А'!$F$9</f>
        <v>1223.5899999999999</v>
      </c>
      <c r="X19" s="119">
        <f>VLOOKUP($A19+ROUND((COLUMN()-2)/24,5),АТС!$A$41:$F$784,3)+'Иные услуги '!$C$5+'РСТ РСО-А'!$I$7+'РСТ РСО-А'!$F$9</f>
        <v>1375.76</v>
      </c>
      <c r="Y19" s="119">
        <f>VLOOKUP($A19+ROUND((COLUMN()-2)/24,5),АТС!$A$41:$F$784,3)+'Иные услуги '!$C$5+'РСТ РСО-А'!$I$7+'РСТ РСО-А'!$F$9</f>
        <v>1740.12</v>
      </c>
    </row>
    <row r="20" spans="1:25" x14ac:dyDescent="0.2">
      <c r="A20" s="66">
        <f t="shared" si="0"/>
        <v>43318</v>
      </c>
      <c r="B20" s="119">
        <f>VLOOKUP($A20+ROUND((COLUMN()-2)/24,5),АТС!$A$41:$F$784,3)+'Иные услуги '!$C$5+'РСТ РСО-А'!$I$7+'РСТ РСО-А'!$F$9</f>
        <v>1177</v>
      </c>
      <c r="C20" s="119">
        <f>VLOOKUP($A20+ROUND((COLUMN()-2)/24,5),АТС!$A$41:$F$784,3)+'Иные услуги '!$C$5+'РСТ РСО-А'!$I$7+'РСТ РСО-А'!$F$9</f>
        <v>1194.1099999999999</v>
      </c>
      <c r="D20" s="119">
        <f>VLOOKUP($A20+ROUND((COLUMN()-2)/24,5),АТС!$A$41:$F$784,3)+'Иные услуги '!$C$5+'РСТ РСО-А'!$I$7+'РСТ РСО-А'!$F$9</f>
        <v>1216.73</v>
      </c>
      <c r="E20" s="119">
        <f>VLOOKUP($A20+ROUND((COLUMN()-2)/24,5),АТС!$A$41:$F$784,3)+'Иные услуги '!$C$5+'РСТ РСО-А'!$I$7+'РСТ РСО-А'!$F$9</f>
        <v>1214.4100000000001</v>
      </c>
      <c r="F20" s="119">
        <f>VLOOKUP($A20+ROUND((COLUMN()-2)/24,5),АТС!$A$41:$F$784,3)+'Иные услуги '!$C$5+'РСТ РСО-А'!$I$7+'РСТ РСО-А'!$F$9</f>
        <v>1214.32</v>
      </c>
      <c r="G20" s="119">
        <f>VLOOKUP($A20+ROUND((COLUMN()-2)/24,5),АТС!$A$41:$F$784,3)+'Иные услуги '!$C$5+'РСТ РСО-А'!$I$7+'РСТ РСО-А'!$F$9</f>
        <v>1232.1200000000001</v>
      </c>
      <c r="H20" s="119">
        <f>VLOOKUP($A20+ROUND((COLUMN()-2)/24,5),АТС!$A$41:$F$784,3)+'Иные услуги '!$C$5+'РСТ РСО-А'!$I$7+'РСТ РСО-А'!$F$9</f>
        <v>1261.58</v>
      </c>
      <c r="I20" s="119">
        <f>VLOOKUP($A20+ROUND((COLUMN()-2)/24,5),АТС!$A$41:$F$784,3)+'Иные услуги '!$C$5+'РСТ РСО-А'!$I$7+'РСТ РСО-А'!$F$9</f>
        <v>1231.73</v>
      </c>
      <c r="J20" s="119">
        <f>VLOOKUP($A20+ROUND((COLUMN()-2)/24,5),АТС!$A$41:$F$784,3)+'Иные услуги '!$C$5+'РСТ РСО-А'!$I$7+'РСТ РСО-А'!$F$9</f>
        <v>1243.48</v>
      </c>
      <c r="K20" s="119">
        <f>VLOOKUP($A20+ROUND((COLUMN()-2)/24,5),АТС!$A$41:$F$784,3)+'Иные услуги '!$C$5+'РСТ РСО-А'!$I$7+'РСТ РСО-А'!$F$9</f>
        <v>1186.76</v>
      </c>
      <c r="L20" s="119">
        <f>VLOOKUP($A20+ROUND((COLUMN()-2)/24,5),АТС!$A$41:$F$784,3)+'Иные услуги '!$C$5+'РСТ РСО-А'!$I$7+'РСТ РСО-А'!$F$9</f>
        <v>1180.03</v>
      </c>
      <c r="M20" s="119">
        <f>VLOOKUP($A20+ROUND((COLUMN()-2)/24,5),АТС!$A$41:$F$784,3)+'Иные услуги '!$C$5+'РСТ РСО-А'!$I$7+'РСТ РСО-А'!$F$9</f>
        <v>1179.53</v>
      </c>
      <c r="N20" s="119">
        <f>VLOOKUP($A20+ROUND((COLUMN()-2)/24,5),АТС!$A$41:$F$784,3)+'Иные услуги '!$C$5+'РСТ РСО-А'!$I$7+'РСТ РСО-А'!$F$9</f>
        <v>1179.0899999999999</v>
      </c>
      <c r="O20" s="119">
        <f>VLOOKUP($A20+ROUND((COLUMN()-2)/24,5),АТС!$A$41:$F$784,3)+'Иные услуги '!$C$5+'РСТ РСО-А'!$I$7+'РСТ РСО-А'!$F$9</f>
        <v>1178.78</v>
      </c>
      <c r="P20" s="119">
        <f>VLOOKUP($A20+ROUND((COLUMN()-2)/24,5),АТС!$A$41:$F$784,3)+'Иные услуги '!$C$5+'РСТ РСО-А'!$I$7+'РСТ РСО-А'!$F$9</f>
        <v>1163.3</v>
      </c>
      <c r="Q20" s="119">
        <f>VLOOKUP($A20+ROUND((COLUMN()-2)/24,5),АТС!$A$41:$F$784,3)+'Иные услуги '!$C$5+'РСТ РСО-А'!$I$7+'РСТ РСО-А'!$F$9</f>
        <v>1165.8800000000001</v>
      </c>
      <c r="R20" s="119">
        <f>VLOOKUP($A20+ROUND((COLUMN()-2)/24,5),АТС!$A$41:$F$784,3)+'Иные услуги '!$C$5+'РСТ РСО-А'!$I$7+'РСТ РСО-А'!$F$9</f>
        <v>1176.04</v>
      </c>
      <c r="S20" s="119">
        <f>VLOOKUP($A20+ROUND((COLUMN()-2)/24,5),АТС!$A$41:$F$784,3)+'Иные услуги '!$C$5+'РСТ РСО-А'!$I$7+'РСТ РСО-А'!$F$9</f>
        <v>1176.18</v>
      </c>
      <c r="T20" s="119">
        <f>VLOOKUP($A20+ROUND((COLUMN()-2)/24,5),АТС!$A$41:$F$784,3)+'Иные услуги '!$C$5+'РСТ РСО-А'!$I$7+'РСТ РСО-А'!$F$9</f>
        <v>1192.1200000000001</v>
      </c>
      <c r="U20" s="119">
        <f>VLOOKUP($A20+ROUND((COLUMN()-2)/24,5),АТС!$A$41:$F$784,3)+'Иные услуги '!$C$5+'РСТ РСО-А'!$I$7+'РСТ РСО-А'!$F$9</f>
        <v>1200.6099999999999</v>
      </c>
      <c r="V20" s="119">
        <f>VLOOKUP($A20+ROUND((COLUMN()-2)/24,5),АТС!$A$41:$F$784,3)+'Иные услуги '!$C$5+'РСТ РСО-А'!$I$7+'РСТ РСО-А'!$F$9</f>
        <v>1188.73</v>
      </c>
      <c r="W20" s="119">
        <f>VLOOKUP($A20+ROUND((COLUMN()-2)/24,5),АТС!$A$41:$F$784,3)+'Иные услуги '!$C$5+'РСТ РСО-А'!$I$7+'РСТ РСО-А'!$F$9</f>
        <v>1236.02</v>
      </c>
      <c r="X20" s="119">
        <f>VLOOKUP($A20+ROUND((COLUMN()-2)/24,5),АТС!$A$41:$F$784,3)+'Иные услуги '!$C$5+'РСТ РСО-А'!$I$7+'РСТ РСО-А'!$F$9</f>
        <v>1254.07</v>
      </c>
      <c r="Y20" s="119">
        <f>VLOOKUP($A20+ROUND((COLUMN()-2)/24,5),АТС!$A$41:$F$784,3)+'Иные услуги '!$C$5+'РСТ РСО-А'!$I$7+'РСТ РСО-А'!$F$9</f>
        <v>1807.9699999999998</v>
      </c>
    </row>
    <row r="21" spans="1:25" x14ac:dyDescent="0.2">
      <c r="A21" s="66">
        <f t="shared" si="0"/>
        <v>43319</v>
      </c>
      <c r="B21" s="119">
        <f>VLOOKUP($A21+ROUND((COLUMN()-2)/24,5),АТС!$A$41:$F$784,3)+'Иные услуги '!$C$5+'РСТ РСО-А'!$I$7+'РСТ РСО-А'!$F$9</f>
        <v>1176.99</v>
      </c>
      <c r="C21" s="119">
        <f>VLOOKUP($A21+ROUND((COLUMN()-2)/24,5),АТС!$A$41:$F$784,3)+'Иные услуги '!$C$5+'РСТ РСО-А'!$I$7+'РСТ РСО-А'!$F$9</f>
        <v>1188.78</v>
      </c>
      <c r="D21" s="119">
        <f>VLOOKUP($A21+ROUND((COLUMN()-2)/24,5),АТС!$A$41:$F$784,3)+'Иные услуги '!$C$5+'РСТ РСО-А'!$I$7+'РСТ РСО-А'!$F$9</f>
        <v>1213.76</v>
      </c>
      <c r="E21" s="119">
        <f>VLOOKUP($A21+ROUND((COLUMN()-2)/24,5),АТС!$A$41:$F$784,3)+'Иные услуги '!$C$5+'РСТ РСО-А'!$I$7+'РСТ РСО-А'!$F$9</f>
        <v>1212.73</v>
      </c>
      <c r="F21" s="119">
        <f>VLOOKUP($A21+ROUND((COLUMN()-2)/24,5),АТС!$A$41:$F$784,3)+'Иные услуги '!$C$5+'РСТ РСО-А'!$I$7+'РСТ РСО-А'!$F$9</f>
        <v>1212.26</v>
      </c>
      <c r="G21" s="119">
        <f>VLOOKUP($A21+ROUND((COLUMN()-2)/24,5),АТС!$A$41:$F$784,3)+'Иные услуги '!$C$5+'РСТ РСО-А'!$I$7+'РСТ РСО-А'!$F$9</f>
        <v>1230.93</v>
      </c>
      <c r="H21" s="119">
        <f>VLOOKUP($A21+ROUND((COLUMN()-2)/24,5),АТС!$A$41:$F$784,3)+'Иные услуги '!$C$5+'РСТ РСО-А'!$I$7+'РСТ РСО-А'!$F$9</f>
        <v>1260.8399999999999</v>
      </c>
      <c r="I21" s="119">
        <f>VLOOKUP($A21+ROUND((COLUMN()-2)/24,5),АТС!$A$41:$F$784,3)+'Иные услуги '!$C$5+'РСТ РСО-А'!$I$7+'РСТ РСО-А'!$F$9</f>
        <v>1209.29</v>
      </c>
      <c r="J21" s="119">
        <f>VLOOKUP($A21+ROUND((COLUMN()-2)/24,5),АТС!$A$41:$F$784,3)+'Иные услуги '!$C$5+'РСТ РСО-А'!$I$7+'РСТ РСО-А'!$F$9</f>
        <v>1232.96</v>
      </c>
      <c r="K21" s="119">
        <f>VLOOKUP($A21+ROUND((COLUMN()-2)/24,5),АТС!$A$41:$F$784,3)+'Иные услуги '!$C$5+'РСТ РСО-А'!$I$7+'РСТ РСО-А'!$F$9</f>
        <v>1178.97</v>
      </c>
      <c r="L21" s="119">
        <f>VLOOKUP($A21+ROUND((COLUMN()-2)/24,5),АТС!$A$41:$F$784,3)+'Иные услуги '!$C$5+'РСТ РСО-А'!$I$7+'РСТ РСО-А'!$F$9</f>
        <v>1173.74</v>
      </c>
      <c r="M21" s="119">
        <f>VLOOKUP($A21+ROUND((COLUMN()-2)/24,5),АТС!$A$41:$F$784,3)+'Иные услуги '!$C$5+'РСТ РСО-А'!$I$7+'РСТ РСО-А'!$F$9</f>
        <v>1174.1300000000001</v>
      </c>
      <c r="N21" s="119">
        <f>VLOOKUP($A21+ROUND((COLUMN()-2)/24,5),АТС!$A$41:$F$784,3)+'Иные услуги '!$C$5+'РСТ РСО-А'!$I$7+'РСТ РСО-А'!$F$9</f>
        <v>1174.05</v>
      </c>
      <c r="O21" s="119">
        <f>VLOOKUP($A21+ROUND((COLUMN()-2)/24,5),АТС!$A$41:$F$784,3)+'Иные услуги '!$C$5+'РСТ РСО-А'!$I$7+'РСТ РСО-А'!$F$9</f>
        <v>1174.92</v>
      </c>
      <c r="P21" s="119">
        <f>VLOOKUP($A21+ROUND((COLUMN()-2)/24,5),АТС!$A$41:$F$784,3)+'Иные услуги '!$C$5+'РСТ РСО-А'!$I$7+'РСТ РСО-А'!$F$9</f>
        <v>1160.57</v>
      </c>
      <c r="Q21" s="119">
        <f>VLOOKUP($A21+ROUND((COLUMN()-2)/24,5),АТС!$A$41:$F$784,3)+'Иные услуги '!$C$5+'РСТ РСО-А'!$I$7+'РСТ РСО-А'!$F$9</f>
        <v>1160.45</v>
      </c>
      <c r="R21" s="119">
        <f>VLOOKUP($A21+ROUND((COLUMN()-2)/24,5),АТС!$A$41:$F$784,3)+'Иные услуги '!$C$5+'РСТ РСО-А'!$I$7+'РСТ РСО-А'!$F$9</f>
        <v>1169.79</v>
      </c>
      <c r="S21" s="119">
        <f>VLOOKUP($A21+ROUND((COLUMN()-2)/24,5),АТС!$A$41:$F$784,3)+'Иные услуги '!$C$5+'РСТ РСО-А'!$I$7+'РСТ РСО-А'!$F$9</f>
        <v>1174.21</v>
      </c>
      <c r="T21" s="119">
        <f>VLOOKUP($A21+ROUND((COLUMN()-2)/24,5),АТС!$A$41:$F$784,3)+'Иные услуги '!$C$5+'РСТ РСО-А'!$I$7+'РСТ РСО-А'!$F$9</f>
        <v>1194.49</v>
      </c>
      <c r="U21" s="119">
        <f>VLOOKUP($A21+ROUND((COLUMN()-2)/24,5),АТС!$A$41:$F$784,3)+'Иные услуги '!$C$5+'РСТ РСО-А'!$I$7+'РСТ РСО-А'!$F$9</f>
        <v>1202.73</v>
      </c>
      <c r="V21" s="119">
        <f>VLOOKUP($A21+ROUND((COLUMN()-2)/24,5),АТС!$A$41:$F$784,3)+'Иные услуги '!$C$5+'РСТ РСО-А'!$I$7+'РСТ РСО-А'!$F$9</f>
        <v>1188.58</v>
      </c>
      <c r="W21" s="119">
        <f>VLOOKUP($A21+ROUND((COLUMN()-2)/24,5),АТС!$A$41:$F$784,3)+'Иные услуги '!$C$5+'РСТ РСО-А'!$I$7+'РСТ РСО-А'!$F$9</f>
        <v>1230.22</v>
      </c>
      <c r="X21" s="119">
        <f>VLOOKUP($A21+ROUND((COLUMN()-2)/24,5),АТС!$A$41:$F$784,3)+'Иные услуги '!$C$5+'РСТ РСО-А'!$I$7+'РСТ РСО-А'!$F$9</f>
        <v>1248.4000000000001</v>
      </c>
      <c r="Y21" s="119">
        <f>VLOOKUP($A21+ROUND((COLUMN()-2)/24,5),АТС!$A$41:$F$784,3)+'Иные услуги '!$C$5+'РСТ РСО-А'!$I$7+'РСТ РСО-А'!$F$9</f>
        <v>1818.6399999999999</v>
      </c>
    </row>
    <row r="22" spans="1:25" x14ac:dyDescent="0.2">
      <c r="A22" s="66">
        <f t="shared" si="0"/>
        <v>43320</v>
      </c>
      <c r="B22" s="119">
        <f>VLOOKUP($A22+ROUND((COLUMN()-2)/24,5),АТС!$A$41:$F$784,3)+'Иные услуги '!$C$5+'РСТ РСО-А'!$I$7+'РСТ РСО-А'!$F$9</f>
        <v>1172.26</v>
      </c>
      <c r="C22" s="119">
        <f>VLOOKUP($A22+ROUND((COLUMN()-2)/24,5),АТС!$A$41:$F$784,3)+'Иные услуги '!$C$5+'РСТ РСО-А'!$I$7+'РСТ РСО-А'!$F$9</f>
        <v>1208.5899999999999</v>
      </c>
      <c r="D22" s="119">
        <f>VLOOKUP($A22+ROUND((COLUMN()-2)/24,5),АТС!$A$41:$F$784,3)+'Иные услуги '!$C$5+'РСТ РСО-А'!$I$7+'РСТ РСО-А'!$F$9</f>
        <v>1275.19</v>
      </c>
      <c r="E22" s="119">
        <f>VLOOKUP($A22+ROUND((COLUMN()-2)/24,5),АТС!$A$41:$F$784,3)+'Иные услуги '!$C$5+'РСТ РСО-А'!$I$7+'РСТ РСО-А'!$F$9</f>
        <v>1295.32</v>
      </c>
      <c r="F22" s="119">
        <f>VLOOKUP($A22+ROUND((COLUMN()-2)/24,5),АТС!$A$41:$F$784,3)+'Иные услуги '!$C$5+'РСТ РСО-А'!$I$7+'РСТ РСО-А'!$F$9</f>
        <v>1294.08</v>
      </c>
      <c r="G22" s="119">
        <f>VLOOKUP($A22+ROUND((COLUMN()-2)/24,5),АТС!$A$41:$F$784,3)+'Иные услуги '!$C$5+'РСТ РСО-А'!$I$7+'РСТ РСО-А'!$F$9</f>
        <v>1295.03</v>
      </c>
      <c r="H22" s="119">
        <f>VLOOKUP($A22+ROUND((COLUMN()-2)/24,5),АТС!$A$41:$F$784,3)+'Иные услуги '!$C$5+'РСТ РСО-А'!$I$7+'РСТ РСО-А'!$F$9</f>
        <v>1369.56</v>
      </c>
      <c r="I22" s="119">
        <f>VLOOKUP($A22+ROUND((COLUMN()-2)/24,5),АТС!$A$41:$F$784,3)+'Иные услуги '!$C$5+'РСТ РСО-А'!$I$7+'РСТ РСО-А'!$F$9</f>
        <v>1230.96</v>
      </c>
      <c r="J22" s="119">
        <f>VLOOKUP($A22+ROUND((COLUMN()-2)/24,5),АТС!$A$41:$F$784,3)+'Иные услуги '!$C$5+'РСТ РСО-А'!$I$7+'РСТ РСО-А'!$F$9</f>
        <v>1367.99</v>
      </c>
      <c r="K22" s="119">
        <f>VLOOKUP($A22+ROUND((COLUMN()-2)/24,5),АТС!$A$41:$F$784,3)+'Иные услуги '!$C$5+'РСТ РСО-А'!$I$7+'РСТ РСО-А'!$F$9</f>
        <v>1207.68</v>
      </c>
      <c r="L22" s="119">
        <f>VLOOKUP($A22+ROUND((COLUMN()-2)/24,5),АТС!$A$41:$F$784,3)+'Иные услуги '!$C$5+'РСТ РСО-А'!$I$7+'РСТ РСО-А'!$F$9</f>
        <v>1208.29</v>
      </c>
      <c r="M22" s="119">
        <f>VLOOKUP($A22+ROUND((COLUMN()-2)/24,5),АТС!$A$41:$F$784,3)+'Иные услуги '!$C$5+'РСТ РСО-А'!$I$7+'РСТ РСО-А'!$F$9</f>
        <v>1207.76</v>
      </c>
      <c r="N22" s="119">
        <f>VLOOKUP($A22+ROUND((COLUMN()-2)/24,5),АТС!$A$41:$F$784,3)+'Иные услуги '!$C$5+'РСТ РСО-А'!$I$7+'РСТ РСО-А'!$F$9</f>
        <v>1207.79</v>
      </c>
      <c r="O22" s="119">
        <f>VLOOKUP($A22+ROUND((COLUMN()-2)/24,5),АТС!$A$41:$F$784,3)+'Иные услуги '!$C$5+'РСТ РСО-А'!$I$7+'РСТ РСО-А'!$F$9</f>
        <v>1216.0999999999999</v>
      </c>
      <c r="P22" s="119">
        <f>VLOOKUP($A22+ROUND((COLUMN()-2)/24,5),АТС!$A$41:$F$784,3)+'Иные услуги '!$C$5+'РСТ РСО-А'!$I$7+'РСТ РСО-А'!$F$9</f>
        <v>1185.1200000000001</v>
      </c>
      <c r="Q22" s="119">
        <f>VLOOKUP($A22+ROUND((COLUMN()-2)/24,5),АТС!$A$41:$F$784,3)+'Иные услуги '!$C$5+'РСТ РСО-А'!$I$7+'РСТ РСО-А'!$F$9</f>
        <v>1200.3</v>
      </c>
      <c r="R22" s="119">
        <f>VLOOKUP($A22+ROUND((COLUMN()-2)/24,5),АТС!$A$41:$F$784,3)+'Иные услуги '!$C$5+'РСТ РСО-А'!$I$7+'РСТ РСО-А'!$F$9</f>
        <v>1190.03</v>
      </c>
      <c r="S22" s="119">
        <f>VLOOKUP($A22+ROUND((COLUMN()-2)/24,5),АТС!$A$41:$F$784,3)+'Иные услуги '!$C$5+'РСТ РСО-А'!$I$7+'РСТ РСО-А'!$F$9</f>
        <v>1186.92</v>
      </c>
      <c r="T22" s="119">
        <f>VLOOKUP($A22+ROUND((COLUMN()-2)/24,5),АТС!$A$41:$F$784,3)+'Иные услуги '!$C$5+'РСТ РСО-А'!$I$7+'РСТ РСО-А'!$F$9</f>
        <v>1188.97</v>
      </c>
      <c r="U22" s="119">
        <f>VLOOKUP($A22+ROUND((COLUMN()-2)/24,5),АТС!$A$41:$F$784,3)+'Иные услуги '!$C$5+'РСТ РСО-А'!$I$7+'РСТ РСО-А'!$F$9</f>
        <v>1179.53</v>
      </c>
      <c r="V22" s="119">
        <f>VLOOKUP($A22+ROUND((COLUMN()-2)/24,5),АТС!$A$41:$F$784,3)+'Иные услуги '!$C$5+'РСТ РСО-А'!$I$7+'РСТ РСО-А'!$F$9</f>
        <v>1204.56</v>
      </c>
      <c r="W22" s="119">
        <f>VLOOKUP($A22+ROUND((COLUMN()-2)/24,5),АТС!$A$41:$F$784,3)+'Иные услуги '!$C$5+'РСТ РСО-А'!$I$7+'РСТ РСО-А'!$F$9</f>
        <v>1209.3499999999999</v>
      </c>
      <c r="X22" s="119">
        <f>VLOOKUP($A22+ROUND((COLUMN()-2)/24,5),АТС!$A$41:$F$784,3)+'Иные услуги '!$C$5+'РСТ РСО-А'!$I$7+'РСТ РСО-А'!$F$9</f>
        <v>1226.17</v>
      </c>
      <c r="Y22" s="119">
        <f>VLOOKUP($A22+ROUND((COLUMN()-2)/24,5),АТС!$A$41:$F$784,3)+'Иные услуги '!$C$5+'РСТ РСО-А'!$I$7+'РСТ РСО-А'!$F$9</f>
        <v>1779.5199999999998</v>
      </c>
    </row>
    <row r="23" spans="1:25" x14ac:dyDescent="0.2">
      <c r="A23" s="66">
        <f t="shared" si="0"/>
        <v>43321</v>
      </c>
      <c r="B23" s="119">
        <f>VLOOKUP($A23+ROUND((COLUMN()-2)/24,5),АТС!$A$41:$F$784,3)+'Иные услуги '!$C$5+'РСТ РСО-А'!$I$7+'РСТ РСО-А'!$F$9</f>
        <v>1148.2</v>
      </c>
      <c r="C23" s="119">
        <f>VLOOKUP($A23+ROUND((COLUMN()-2)/24,5),АТС!$A$41:$F$784,3)+'Иные услуги '!$C$5+'РСТ РСО-А'!$I$7+'РСТ РСО-А'!$F$9</f>
        <v>1183.07</v>
      </c>
      <c r="D23" s="119">
        <f>VLOOKUP($A23+ROUND((COLUMN()-2)/24,5),АТС!$A$41:$F$784,3)+'Иные услуги '!$C$5+'РСТ РСО-А'!$I$7+'РСТ РСО-А'!$F$9</f>
        <v>1208.8</v>
      </c>
      <c r="E23" s="119">
        <f>VLOOKUP($A23+ROUND((COLUMN()-2)/24,5),АТС!$A$41:$F$784,3)+'Иные услуги '!$C$5+'РСТ РСО-А'!$I$7+'РСТ РСО-А'!$F$9</f>
        <v>1207.98</v>
      </c>
      <c r="F23" s="119">
        <f>VLOOKUP($A23+ROUND((COLUMN()-2)/24,5),АТС!$A$41:$F$784,3)+'Иные услуги '!$C$5+'РСТ РСО-А'!$I$7+'РСТ РСО-А'!$F$9</f>
        <v>1207.51</v>
      </c>
      <c r="G23" s="119">
        <f>VLOOKUP($A23+ROUND((COLUMN()-2)/24,5),АТС!$A$41:$F$784,3)+'Иные услуги '!$C$5+'РСТ РСО-А'!$I$7+'РСТ РСО-А'!$F$9</f>
        <v>1206.56</v>
      </c>
      <c r="H23" s="119">
        <f>VLOOKUP($A23+ROUND((COLUMN()-2)/24,5),АТС!$A$41:$F$784,3)+'Иные услуги '!$C$5+'РСТ РСО-А'!$I$7+'РСТ РСО-А'!$F$9</f>
        <v>1308.1200000000001</v>
      </c>
      <c r="I23" s="119">
        <f>VLOOKUP($A23+ROUND((COLUMN()-2)/24,5),АТС!$A$41:$F$784,3)+'Иные услуги '!$C$5+'РСТ РСО-А'!$I$7+'РСТ РСО-А'!$F$9</f>
        <v>1204.6099999999999</v>
      </c>
      <c r="J23" s="119">
        <f>VLOOKUP($A23+ROUND((COLUMN()-2)/24,5),АТС!$A$41:$F$784,3)+'Иные услуги '!$C$5+'РСТ РСО-А'!$I$7+'РСТ РСО-А'!$F$9</f>
        <v>1269.8700000000001</v>
      </c>
      <c r="K23" s="119">
        <f>VLOOKUP($A23+ROUND((COLUMN()-2)/24,5),АТС!$A$41:$F$784,3)+'Иные услуги '!$C$5+'РСТ РСО-А'!$I$7+'РСТ РСО-А'!$F$9</f>
        <v>1172.27</v>
      </c>
      <c r="L23" s="119">
        <f>VLOOKUP($A23+ROUND((COLUMN()-2)/24,5),АТС!$A$41:$F$784,3)+'Иные услуги '!$C$5+'РСТ РСО-А'!$I$7+'РСТ РСО-А'!$F$9</f>
        <v>1173.25</v>
      </c>
      <c r="M23" s="119">
        <f>VLOOKUP($A23+ROUND((COLUMN()-2)/24,5),АТС!$A$41:$F$784,3)+'Иные услуги '!$C$5+'РСТ РСО-А'!$I$7+'РСТ РСО-А'!$F$9</f>
        <v>1173.0999999999999</v>
      </c>
      <c r="N23" s="119">
        <f>VLOOKUP($A23+ROUND((COLUMN()-2)/24,5),АТС!$A$41:$F$784,3)+'Иные услуги '!$C$5+'РСТ РСО-А'!$I$7+'РСТ РСО-А'!$F$9</f>
        <v>1172.8700000000001</v>
      </c>
      <c r="O23" s="119">
        <f>VLOOKUP($A23+ROUND((COLUMN()-2)/24,5),АТС!$A$41:$F$784,3)+'Иные услуги '!$C$5+'РСТ РСО-А'!$I$7+'РСТ РСО-А'!$F$9</f>
        <v>1179.93</v>
      </c>
      <c r="P23" s="119">
        <f>VLOOKUP($A23+ROUND((COLUMN()-2)/24,5),АТС!$A$41:$F$784,3)+'Иные услуги '!$C$5+'РСТ РСО-А'!$I$7+'РСТ РСО-А'!$F$9</f>
        <v>1179.99</v>
      </c>
      <c r="Q23" s="119">
        <f>VLOOKUP($A23+ROUND((COLUMN()-2)/24,5),АТС!$A$41:$F$784,3)+'Иные услуги '!$C$5+'РСТ РСО-А'!$I$7+'РСТ РСО-А'!$F$9</f>
        <v>1180.1600000000001</v>
      </c>
      <c r="R23" s="119">
        <f>VLOOKUP($A23+ROUND((COLUMN()-2)/24,5),АТС!$A$41:$F$784,3)+'Иные услуги '!$C$5+'РСТ РСО-А'!$I$7+'РСТ РСО-А'!$F$9</f>
        <v>1178.6200000000001</v>
      </c>
      <c r="S23" s="119">
        <f>VLOOKUP($A23+ROUND((COLUMN()-2)/24,5),АТС!$A$41:$F$784,3)+'Иные услуги '!$C$5+'РСТ РСО-А'!$I$7+'РСТ РСО-А'!$F$9</f>
        <v>1179.83</v>
      </c>
      <c r="T23" s="119">
        <f>VLOOKUP($A23+ROUND((COLUMN()-2)/24,5),АТС!$A$41:$F$784,3)+'Иные услуги '!$C$5+'РСТ РСО-А'!$I$7+'РСТ РСО-А'!$F$9</f>
        <v>1172.3399999999999</v>
      </c>
      <c r="U23" s="119">
        <f>VLOOKUP($A23+ROUND((COLUMN()-2)/24,5),АТС!$A$41:$F$784,3)+'Иные услуги '!$C$5+'РСТ РСО-А'!$I$7+'РСТ РСО-А'!$F$9</f>
        <v>1178.05</v>
      </c>
      <c r="V23" s="119">
        <f>VLOOKUP($A23+ROUND((COLUMN()-2)/24,5),АТС!$A$41:$F$784,3)+'Иные услуги '!$C$5+'РСТ РСО-А'!$I$7+'РСТ РСО-А'!$F$9</f>
        <v>1203.1099999999999</v>
      </c>
      <c r="W23" s="119">
        <f>VLOOKUP($A23+ROUND((COLUMN()-2)/24,5),АТС!$A$41:$F$784,3)+'Иные услуги '!$C$5+'РСТ РСО-А'!$I$7+'РСТ РСО-А'!$F$9</f>
        <v>1208.03</v>
      </c>
      <c r="X23" s="119">
        <f>VLOOKUP($A23+ROUND((COLUMN()-2)/24,5),АТС!$A$41:$F$784,3)+'Иные услуги '!$C$5+'РСТ РСО-А'!$I$7+'РСТ РСО-А'!$F$9</f>
        <v>1224.53</v>
      </c>
      <c r="Y23" s="119">
        <f>VLOOKUP($A23+ROUND((COLUMN()-2)/24,5),АТС!$A$41:$F$784,3)+'Иные услуги '!$C$5+'РСТ РСО-А'!$I$7+'РСТ РСО-А'!$F$9</f>
        <v>1705.8899999999999</v>
      </c>
    </row>
    <row r="24" spans="1:25" x14ac:dyDescent="0.2">
      <c r="A24" s="66">
        <f t="shared" si="0"/>
        <v>43322</v>
      </c>
      <c r="B24" s="119">
        <f>VLOOKUP($A24+ROUND((COLUMN()-2)/24,5),АТС!$A$41:$F$784,3)+'Иные услуги '!$C$5+'РСТ РСО-А'!$I$7+'РСТ РСО-А'!$F$9</f>
        <v>1163.26</v>
      </c>
      <c r="C24" s="119">
        <f>VLOOKUP($A24+ROUND((COLUMN()-2)/24,5),АТС!$A$41:$F$784,3)+'Иные услуги '!$C$5+'РСТ РСО-А'!$I$7+'РСТ РСО-А'!$F$9</f>
        <v>1180.44</v>
      </c>
      <c r="D24" s="119">
        <f>VLOOKUP($A24+ROUND((COLUMN()-2)/24,5),АТС!$A$41:$F$784,3)+'Иные услуги '!$C$5+'РСТ РСО-А'!$I$7+'РСТ РСО-А'!$F$9</f>
        <v>1179.5</v>
      </c>
      <c r="E24" s="119">
        <f>VLOOKUP($A24+ROUND((COLUMN()-2)/24,5),АТС!$A$41:$F$784,3)+'Иные услуги '!$C$5+'РСТ РСО-А'!$I$7+'РСТ РСО-А'!$F$9</f>
        <v>1179.22</v>
      </c>
      <c r="F24" s="119">
        <f>VLOOKUP($A24+ROUND((COLUMN()-2)/24,5),АТС!$A$41:$F$784,3)+'Иные услуги '!$C$5+'РСТ РСО-А'!$I$7+'РСТ РСО-А'!$F$9</f>
        <v>1179.29</v>
      </c>
      <c r="G24" s="119">
        <f>VLOOKUP($A24+ROUND((COLUMN()-2)/24,5),АТС!$A$41:$F$784,3)+'Иные услуги '!$C$5+'РСТ РСО-А'!$I$7+'РСТ РСО-А'!$F$9</f>
        <v>1175.23</v>
      </c>
      <c r="H24" s="119">
        <f>VLOOKUP($A24+ROUND((COLUMN()-2)/24,5),АТС!$A$41:$F$784,3)+'Иные услуги '!$C$5+'РСТ РСО-А'!$I$7+'РСТ РСО-А'!$F$9</f>
        <v>1181.8399999999999</v>
      </c>
      <c r="I24" s="119">
        <f>VLOOKUP($A24+ROUND((COLUMN()-2)/24,5),АТС!$A$41:$F$784,3)+'Иные услуги '!$C$5+'РСТ РСО-А'!$I$7+'РСТ РСО-А'!$F$9</f>
        <v>1156.54</v>
      </c>
      <c r="J24" s="119">
        <f>VLOOKUP($A24+ROUND((COLUMN()-2)/24,5),АТС!$A$41:$F$784,3)+'Иные услуги '!$C$5+'РСТ РСО-А'!$I$7+'РСТ РСО-А'!$F$9</f>
        <v>1271.3499999999999</v>
      </c>
      <c r="K24" s="119">
        <f>VLOOKUP($A24+ROUND((COLUMN()-2)/24,5),АТС!$A$41:$F$784,3)+'Иные услуги '!$C$5+'РСТ РСО-А'!$I$7+'РСТ РСО-А'!$F$9</f>
        <v>1204.23</v>
      </c>
      <c r="L24" s="119">
        <f>VLOOKUP($A24+ROUND((COLUMN()-2)/24,5),АТС!$A$41:$F$784,3)+'Иные услуги '!$C$5+'РСТ РСО-А'!$I$7+'РСТ РСО-А'!$F$9</f>
        <v>1204.74</v>
      </c>
      <c r="M24" s="119">
        <f>VLOOKUP($A24+ROUND((COLUMN()-2)/24,5),АТС!$A$41:$F$784,3)+'Иные услуги '!$C$5+'РСТ РСО-А'!$I$7+'РСТ РСО-А'!$F$9</f>
        <v>1204.6400000000001</v>
      </c>
      <c r="N24" s="119">
        <f>VLOOKUP($A24+ROUND((COLUMN()-2)/24,5),АТС!$A$41:$F$784,3)+'Иные услуги '!$C$5+'РСТ РСО-А'!$I$7+'РСТ РСО-А'!$F$9</f>
        <v>1203.81</v>
      </c>
      <c r="O24" s="119">
        <f>VLOOKUP($A24+ROUND((COLUMN()-2)/24,5),АТС!$A$41:$F$784,3)+'Иные услуги '!$C$5+'РСТ РСО-А'!$I$7+'РСТ РСО-А'!$F$9</f>
        <v>1209.54</v>
      </c>
      <c r="P24" s="119">
        <f>VLOOKUP($A24+ROUND((COLUMN()-2)/24,5),АТС!$A$41:$F$784,3)+'Иные услуги '!$C$5+'РСТ РСО-А'!$I$7+'РСТ РСО-А'!$F$9</f>
        <v>1193.9100000000001</v>
      </c>
      <c r="Q24" s="119">
        <f>VLOOKUP($A24+ROUND((COLUMN()-2)/24,5),АТС!$A$41:$F$784,3)+'Иные услуги '!$C$5+'РСТ РСО-А'!$I$7+'РСТ РСО-А'!$F$9</f>
        <v>1194.01</v>
      </c>
      <c r="R24" s="119">
        <f>VLOOKUP($A24+ROUND((COLUMN()-2)/24,5),АТС!$A$41:$F$784,3)+'Иные услуги '!$C$5+'РСТ РСО-А'!$I$7+'РСТ РСО-А'!$F$9</f>
        <v>1185.1400000000001</v>
      </c>
      <c r="S24" s="119">
        <f>VLOOKUP($A24+ROUND((COLUMN()-2)/24,5),АТС!$A$41:$F$784,3)+'Иные услуги '!$C$5+'РСТ РСО-А'!$I$7+'РСТ РСО-А'!$F$9</f>
        <v>1182.6099999999999</v>
      </c>
      <c r="T24" s="119">
        <f>VLOOKUP($A24+ROUND((COLUMN()-2)/24,5),АТС!$A$41:$F$784,3)+'Иные услуги '!$C$5+'РСТ РСО-А'!$I$7+'РСТ РСО-А'!$F$9</f>
        <v>1171.1200000000001</v>
      </c>
      <c r="U24" s="119">
        <f>VLOOKUP($A24+ROUND((COLUMN()-2)/24,5),АТС!$A$41:$F$784,3)+'Иные услуги '!$C$5+'РСТ РСО-А'!$I$7+'РСТ РСО-А'!$F$9</f>
        <v>1191.57</v>
      </c>
      <c r="V24" s="119">
        <f>VLOOKUP($A24+ROUND((COLUMN()-2)/24,5),АТС!$A$41:$F$784,3)+'Иные услуги '!$C$5+'РСТ РСО-А'!$I$7+'РСТ РСО-А'!$F$9</f>
        <v>1332.74</v>
      </c>
      <c r="W24" s="119">
        <f>VLOOKUP($A24+ROUND((COLUMN()-2)/24,5),АТС!$A$41:$F$784,3)+'Иные услуги '!$C$5+'РСТ РСО-А'!$I$7+'РСТ РСО-А'!$F$9</f>
        <v>1289.43</v>
      </c>
      <c r="X24" s="119">
        <f>VLOOKUP($A24+ROUND((COLUMN()-2)/24,5),АТС!$A$41:$F$784,3)+'Иные услуги '!$C$5+'РСТ РСО-А'!$I$7+'РСТ РСО-А'!$F$9</f>
        <v>1229.25</v>
      </c>
      <c r="Y24" s="119">
        <f>VLOOKUP($A24+ROUND((COLUMN()-2)/24,5),АТС!$A$41:$F$784,3)+'Иные услуги '!$C$5+'РСТ РСО-А'!$I$7+'РСТ РСО-А'!$F$9</f>
        <v>1289.8800000000001</v>
      </c>
    </row>
    <row r="25" spans="1:25" x14ac:dyDescent="0.2">
      <c r="A25" s="66">
        <f t="shared" si="0"/>
        <v>43323</v>
      </c>
      <c r="B25" s="119">
        <f>VLOOKUP($A25+ROUND((COLUMN()-2)/24,5),АТС!$A$41:$F$784,3)+'Иные услуги '!$C$5+'РСТ РСО-А'!$I$7+'РСТ РСО-А'!$F$9</f>
        <v>1152.8900000000001</v>
      </c>
      <c r="C25" s="119">
        <f>VLOOKUP($A25+ROUND((COLUMN()-2)/24,5),АТС!$A$41:$F$784,3)+'Иные услуги '!$C$5+'РСТ РСО-А'!$I$7+'РСТ РСО-А'!$F$9</f>
        <v>1162.3399999999999</v>
      </c>
      <c r="D25" s="119">
        <f>VLOOKUP($A25+ROUND((COLUMN()-2)/24,5),АТС!$A$41:$F$784,3)+'Иные услуги '!$C$5+'РСТ РСО-А'!$I$7+'РСТ РСО-А'!$F$9</f>
        <v>1163.44</v>
      </c>
      <c r="E25" s="119">
        <f>VLOOKUP($A25+ROUND((COLUMN()-2)/24,5),АТС!$A$41:$F$784,3)+'Иные услуги '!$C$5+'РСТ РСО-А'!$I$7+'РСТ РСО-А'!$F$9</f>
        <v>1159.9000000000001</v>
      </c>
      <c r="F25" s="119">
        <f>VLOOKUP($A25+ROUND((COLUMN()-2)/24,5),АТС!$A$41:$F$784,3)+'Иные услуги '!$C$5+'РСТ РСО-А'!$I$7+'РСТ РСО-А'!$F$9</f>
        <v>1177.48</v>
      </c>
      <c r="G25" s="119">
        <f>VLOOKUP($A25+ROUND((COLUMN()-2)/24,5),АТС!$A$41:$F$784,3)+'Иные услуги '!$C$5+'РСТ РСО-А'!$I$7+'РСТ РСО-А'!$F$9</f>
        <v>1165.1500000000001</v>
      </c>
      <c r="H25" s="119">
        <f>VLOOKUP($A25+ROUND((COLUMN()-2)/24,5),АТС!$A$41:$F$784,3)+'Иные услуги '!$C$5+'РСТ РСО-А'!$I$7+'РСТ РСО-А'!$F$9</f>
        <v>1182.02</v>
      </c>
      <c r="I25" s="119">
        <f>VLOOKUP($A25+ROUND((COLUMN()-2)/24,5),АТС!$A$41:$F$784,3)+'Иные услуги '!$C$5+'РСТ РСО-А'!$I$7+'РСТ РСО-А'!$F$9</f>
        <v>1142.6200000000001</v>
      </c>
      <c r="J25" s="119">
        <f>VLOOKUP($A25+ROUND((COLUMN()-2)/24,5),АТС!$A$41:$F$784,3)+'Иные услуги '!$C$5+'РСТ РСО-А'!$I$7+'РСТ РСО-А'!$F$9</f>
        <v>1375.02</v>
      </c>
      <c r="K25" s="119">
        <f>VLOOKUP($A25+ROUND((COLUMN()-2)/24,5),АТС!$A$41:$F$784,3)+'Иные услуги '!$C$5+'РСТ РСО-А'!$I$7+'РСТ РСО-А'!$F$9</f>
        <v>1266.27</v>
      </c>
      <c r="L25" s="119">
        <f>VLOOKUP($A25+ROUND((COLUMN()-2)/24,5),АТС!$A$41:$F$784,3)+'Иные услуги '!$C$5+'РСТ РСО-А'!$I$7+'РСТ РСО-А'!$F$9</f>
        <v>1206.3900000000001</v>
      </c>
      <c r="M25" s="119">
        <f>VLOOKUP($A25+ROUND((COLUMN()-2)/24,5),АТС!$A$41:$F$784,3)+'Иные услуги '!$C$5+'РСТ РСО-А'!$I$7+'РСТ РСО-А'!$F$9</f>
        <v>1205.83</v>
      </c>
      <c r="N25" s="119">
        <f>VLOOKUP($A25+ROUND((COLUMN()-2)/24,5),АТС!$A$41:$F$784,3)+'Иные услуги '!$C$5+'РСТ РСО-А'!$I$7+'РСТ РСО-А'!$F$9</f>
        <v>1206.02</v>
      </c>
      <c r="O25" s="119">
        <f>VLOOKUP($A25+ROUND((COLUMN()-2)/24,5),АТС!$A$41:$F$784,3)+'Иные услуги '!$C$5+'РСТ РСО-А'!$I$7+'РСТ РСО-А'!$F$9</f>
        <v>1208.72</v>
      </c>
      <c r="P25" s="119">
        <f>VLOOKUP($A25+ROUND((COLUMN()-2)/24,5),АТС!$A$41:$F$784,3)+'Иные услуги '!$C$5+'РСТ РСО-А'!$I$7+'РСТ РСО-А'!$F$9</f>
        <v>1208.96</v>
      </c>
      <c r="Q25" s="119">
        <f>VLOOKUP($A25+ROUND((COLUMN()-2)/24,5),АТС!$A$41:$F$784,3)+'Иные услуги '!$C$5+'РСТ РСО-А'!$I$7+'РСТ РСО-А'!$F$9</f>
        <v>1208.8800000000001</v>
      </c>
      <c r="R25" s="119">
        <f>VLOOKUP($A25+ROUND((COLUMN()-2)/24,5),АТС!$A$41:$F$784,3)+'Иные услуги '!$C$5+'РСТ РСО-А'!$I$7+'РСТ РСО-А'!$F$9</f>
        <v>1176.94</v>
      </c>
      <c r="S25" s="119">
        <f>VLOOKUP($A25+ROUND((COLUMN()-2)/24,5),АТС!$A$41:$F$784,3)+'Иные услуги '!$C$5+'РСТ РСО-А'!$I$7+'РСТ РСО-А'!$F$9</f>
        <v>1175.68</v>
      </c>
      <c r="T25" s="119">
        <f>VLOOKUP($A25+ROUND((COLUMN()-2)/24,5),АТС!$A$41:$F$784,3)+'Иные услуги '!$C$5+'РСТ РСО-А'!$I$7+'РСТ РСО-А'!$F$9</f>
        <v>1187.72</v>
      </c>
      <c r="U25" s="119">
        <f>VLOOKUP($A25+ROUND((COLUMN()-2)/24,5),АТС!$A$41:$F$784,3)+'Иные услуги '!$C$5+'РСТ РСО-А'!$I$7+'РСТ РСО-А'!$F$9</f>
        <v>1180.27</v>
      </c>
      <c r="V25" s="119">
        <f>VLOOKUP($A25+ROUND((COLUMN()-2)/24,5),АТС!$A$41:$F$784,3)+'Иные услуги '!$C$5+'РСТ РСО-А'!$I$7+'РСТ РСО-А'!$F$9</f>
        <v>1230.26</v>
      </c>
      <c r="W25" s="119">
        <f>VLOOKUP($A25+ROUND((COLUMN()-2)/24,5),АТС!$A$41:$F$784,3)+'Иные услуги '!$C$5+'РСТ РСО-А'!$I$7+'РСТ РСО-А'!$F$9</f>
        <v>1202.99</v>
      </c>
      <c r="X25" s="119">
        <f>VLOOKUP($A25+ROUND((COLUMN()-2)/24,5),АТС!$A$41:$F$784,3)+'Иные услуги '!$C$5+'РСТ РСО-А'!$I$7+'РСТ РСО-А'!$F$9</f>
        <v>1220.22</v>
      </c>
      <c r="Y25" s="119">
        <f>VLOOKUP($A25+ROUND((COLUMN()-2)/24,5),АТС!$A$41:$F$784,3)+'Иные услуги '!$C$5+'РСТ РСО-А'!$I$7+'РСТ РСО-А'!$F$9</f>
        <v>1771.7799999999997</v>
      </c>
    </row>
    <row r="26" spans="1:25" x14ac:dyDescent="0.2">
      <c r="A26" s="66">
        <f t="shared" si="0"/>
        <v>43324</v>
      </c>
      <c r="B26" s="119">
        <f>VLOOKUP($A26+ROUND((COLUMN()-2)/24,5),АТС!$A$41:$F$784,3)+'Иные услуги '!$C$5+'РСТ РСО-А'!$I$7+'РСТ РСО-А'!$F$9</f>
        <v>1146.6500000000001</v>
      </c>
      <c r="C26" s="119">
        <f>VLOOKUP($A26+ROUND((COLUMN()-2)/24,5),АТС!$A$41:$F$784,3)+'Иные услуги '!$C$5+'РСТ РСО-А'!$I$7+'РСТ РСО-А'!$F$9</f>
        <v>1182.67</v>
      </c>
      <c r="D26" s="119">
        <f>VLOOKUP($A26+ROUND((COLUMN()-2)/24,5),АТС!$A$41:$F$784,3)+'Иные услуги '!$C$5+'РСТ РСО-А'!$I$7+'РСТ РСО-А'!$F$9</f>
        <v>1229.5</v>
      </c>
      <c r="E26" s="119">
        <f>VLOOKUP($A26+ROUND((COLUMN()-2)/24,5),АТС!$A$41:$F$784,3)+'Иные услуги '!$C$5+'РСТ РСО-А'!$I$7+'РСТ РСО-А'!$F$9</f>
        <v>1259.55</v>
      </c>
      <c r="F26" s="119">
        <f>VLOOKUP($A26+ROUND((COLUMN()-2)/24,5),АТС!$A$41:$F$784,3)+'Иные услуги '!$C$5+'РСТ РСО-А'!$I$7+'РСТ РСО-А'!$F$9</f>
        <v>1228.73</v>
      </c>
      <c r="G26" s="119">
        <f>VLOOKUP($A26+ROUND((COLUMN()-2)/24,5),АТС!$A$41:$F$784,3)+'Иные услуги '!$C$5+'РСТ РСО-А'!$I$7+'РСТ РСО-А'!$F$9</f>
        <v>1238.68</v>
      </c>
      <c r="H26" s="119">
        <f>VLOOKUP($A26+ROUND((COLUMN()-2)/24,5),АТС!$A$41:$F$784,3)+'Иные услуги '!$C$5+'РСТ РСО-А'!$I$7+'РСТ РСО-А'!$F$9</f>
        <v>1407.4399999999998</v>
      </c>
      <c r="I26" s="119">
        <f>VLOOKUP($A26+ROUND((COLUMN()-2)/24,5),АТС!$A$41:$F$784,3)+'Иные услуги '!$C$5+'РСТ РСО-А'!$I$7+'РСТ РСО-А'!$F$9</f>
        <v>1209.44</v>
      </c>
      <c r="J26" s="119">
        <f>VLOOKUP($A26+ROUND((COLUMN()-2)/24,5),АТС!$A$41:$F$784,3)+'Иные услуги '!$C$5+'РСТ РСО-А'!$I$7+'РСТ РСО-А'!$F$9</f>
        <v>1429.32</v>
      </c>
      <c r="K26" s="119">
        <f>VLOOKUP($A26+ROUND((COLUMN()-2)/24,5),АТС!$A$41:$F$784,3)+'Иные услуги '!$C$5+'РСТ РСО-А'!$I$7+'РСТ РСО-А'!$F$9</f>
        <v>1310.21</v>
      </c>
      <c r="L26" s="119">
        <f>VLOOKUP($A26+ROUND((COLUMN()-2)/24,5),АТС!$A$41:$F$784,3)+'Иные услуги '!$C$5+'РСТ РСО-А'!$I$7+'РСТ РСО-А'!$F$9</f>
        <v>1236.74</v>
      </c>
      <c r="M26" s="119">
        <f>VLOOKUP($A26+ROUND((COLUMN()-2)/24,5),АТС!$A$41:$F$784,3)+'Иные услуги '!$C$5+'РСТ РСО-А'!$I$7+'РСТ РСО-А'!$F$9</f>
        <v>1219.92</v>
      </c>
      <c r="N26" s="119">
        <f>VLOOKUP($A26+ROUND((COLUMN()-2)/24,5),АТС!$A$41:$F$784,3)+'Иные услуги '!$C$5+'РСТ РСО-А'!$I$7+'РСТ РСО-А'!$F$9</f>
        <v>1237.4100000000001</v>
      </c>
      <c r="O26" s="119">
        <f>VLOOKUP($A26+ROUND((COLUMN()-2)/24,5),АТС!$A$41:$F$784,3)+'Иные услуги '!$C$5+'РСТ РСО-А'!$I$7+'РСТ РСО-А'!$F$9</f>
        <v>1239.57</v>
      </c>
      <c r="P26" s="119">
        <f>VLOOKUP($A26+ROUND((COLUMN()-2)/24,5),АТС!$A$41:$F$784,3)+'Иные услуги '!$C$5+'РСТ РСО-А'!$I$7+'РСТ РСО-А'!$F$9</f>
        <v>1275.01</v>
      </c>
      <c r="Q26" s="119">
        <f>VLOOKUP($A26+ROUND((COLUMN()-2)/24,5),АТС!$A$41:$F$784,3)+'Иные услуги '!$C$5+'РСТ РСО-А'!$I$7+'РСТ РСО-А'!$F$9</f>
        <v>1256.9000000000001</v>
      </c>
      <c r="R26" s="119">
        <f>VLOOKUP($A26+ROUND((COLUMN()-2)/24,5),АТС!$A$41:$F$784,3)+'Иные услуги '!$C$5+'РСТ РСО-А'!$I$7+'РСТ РСО-А'!$F$9</f>
        <v>1221.94</v>
      </c>
      <c r="S26" s="119">
        <f>VLOOKUP($A26+ROUND((COLUMN()-2)/24,5),АТС!$A$41:$F$784,3)+'Иные услуги '!$C$5+'РСТ РСО-А'!$I$7+'РСТ РСО-А'!$F$9</f>
        <v>1236.3599999999999</v>
      </c>
      <c r="T26" s="119">
        <f>VLOOKUP($A26+ROUND((COLUMN()-2)/24,5),АТС!$A$41:$F$784,3)+'Иные услуги '!$C$5+'РСТ РСО-А'!$I$7+'РСТ РСО-А'!$F$9</f>
        <v>1216.8</v>
      </c>
      <c r="U26" s="119">
        <f>VLOOKUP($A26+ROUND((COLUMN()-2)/24,5),АТС!$A$41:$F$784,3)+'Иные услуги '!$C$5+'РСТ РСО-А'!$I$7+'РСТ РСО-А'!$F$9</f>
        <v>1185.83</v>
      </c>
      <c r="V26" s="119">
        <f>VLOOKUP($A26+ROUND((COLUMN()-2)/24,5),АТС!$A$41:$F$784,3)+'Иные услуги '!$C$5+'РСТ РСО-А'!$I$7+'РСТ РСО-А'!$F$9</f>
        <v>1193.23</v>
      </c>
      <c r="W26" s="119">
        <f>VLOOKUP($A26+ROUND((COLUMN()-2)/24,5),АТС!$A$41:$F$784,3)+'Иные услуги '!$C$5+'РСТ РСО-А'!$I$7+'РСТ РСО-А'!$F$9</f>
        <v>1195.0899999999999</v>
      </c>
      <c r="X26" s="119">
        <f>VLOOKUP($A26+ROUND((COLUMN()-2)/24,5),АТС!$A$41:$F$784,3)+'Иные услуги '!$C$5+'РСТ РСО-А'!$I$7+'РСТ РСО-А'!$F$9</f>
        <v>1338.22</v>
      </c>
      <c r="Y26" s="119">
        <f>VLOOKUP($A26+ROUND((COLUMN()-2)/24,5),АТС!$A$41:$F$784,3)+'Иные услуги '!$C$5+'РСТ РСО-А'!$I$7+'РСТ РСО-А'!$F$9</f>
        <v>1683.4199999999998</v>
      </c>
    </row>
    <row r="27" spans="1:25" x14ac:dyDescent="0.2">
      <c r="A27" s="66">
        <f t="shared" si="0"/>
        <v>43325</v>
      </c>
      <c r="B27" s="119">
        <f>VLOOKUP($A27+ROUND((COLUMN()-2)/24,5),АТС!$A$41:$F$784,3)+'Иные услуги '!$C$5+'РСТ РСО-А'!$I$7+'РСТ РСО-А'!$F$9</f>
        <v>1142.6400000000001</v>
      </c>
      <c r="C27" s="119">
        <f>VLOOKUP($A27+ROUND((COLUMN()-2)/24,5),АТС!$A$41:$F$784,3)+'Иные услуги '!$C$5+'РСТ РСО-А'!$I$7+'РСТ РСО-А'!$F$9</f>
        <v>1158.24</v>
      </c>
      <c r="D27" s="119">
        <f>VLOOKUP($A27+ROUND((COLUMN()-2)/24,5),АТС!$A$41:$F$784,3)+'Иные услуги '!$C$5+'РСТ РСО-А'!$I$7+'РСТ РСО-А'!$F$9</f>
        <v>1157.72</v>
      </c>
      <c r="E27" s="119">
        <f>VLOOKUP($A27+ROUND((COLUMN()-2)/24,5),АТС!$A$41:$F$784,3)+'Иные услуги '!$C$5+'РСТ РСО-А'!$I$7+'РСТ РСО-А'!$F$9</f>
        <v>1157.17</v>
      </c>
      <c r="F27" s="119">
        <f>VLOOKUP($A27+ROUND((COLUMN()-2)/24,5),АТС!$A$41:$F$784,3)+'Иные услуги '!$C$5+'РСТ РСО-А'!$I$7+'РСТ РСО-А'!$F$9</f>
        <v>1157.19</v>
      </c>
      <c r="G27" s="119">
        <f>VLOOKUP($A27+ROUND((COLUMN()-2)/24,5),АТС!$A$41:$F$784,3)+'Иные услуги '!$C$5+'РСТ РСО-А'!$I$7+'РСТ РСО-А'!$F$9</f>
        <v>1158.28</v>
      </c>
      <c r="H27" s="119">
        <f>VLOOKUP($A27+ROUND((COLUMN()-2)/24,5),АТС!$A$41:$F$784,3)+'Иные услуги '!$C$5+'РСТ РСО-А'!$I$7+'РСТ РСО-А'!$F$9</f>
        <v>1204.95</v>
      </c>
      <c r="I27" s="119">
        <f>VLOOKUP($A27+ROUND((COLUMN()-2)/24,5),АТС!$A$41:$F$784,3)+'Иные услуги '!$C$5+'РСТ РСО-А'!$I$7+'РСТ РСО-А'!$F$9</f>
        <v>1143.0999999999999</v>
      </c>
      <c r="J27" s="119">
        <f>VLOOKUP($A27+ROUND((COLUMN()-2)/24,5),АТС!$A$41:$F$784,3)+'Иные услуги '!$C$5+'РСТ РСО-А'!$I$7+'РСТ РСО-А'!$F$9</f>
        <v>1301.6099999999999</v>
      </c>
      <c r="K27" s="119">
        <f>VLOOKUP($A27+ROUND((COLUMN()-2)/24,5),АТС!$A$41:$F$784,3)+'Иные услуги '!$C$5+'РСТ РСО-А'!$I$7+'РСТ РСО-А'!$F$9</f>
        <v>1195.19</v>
      </c>
      <c r="L27" s="119">
        <f>VLOOKUP($A27+ROUND((COLUMN()-2)/24,5),АТС!$A$41:$F$784,3)+'Иные услуги '!$C$5+'РСТ РСО-А'!$I$7+'РСТ РСО-А'!$F$9</f>
        <v>1165.55</v>
      </c>
      <c r="M27" s="119">
        <f>VLOOKUP($A27+ROUND((COLUMN()-2)/24,5),АТС!$A$41:$F$784,3)+'Иные услуги '!$C$5+'РСТ РСО-А'!$I$7+'РСТ РСО-А'!$F$9</f>
        <v>1140.06</v>
      </c>
      <c r="N27" s="119">
        <f>VLOOKUP($A27+ROUND((COLUMN()-2)/24,5),АТС!$A$41:$F$784,3)+'Иные услуги '!$C$5+'РСТ РСО-А'!$I$7+'РСТ РСО-А'!$F$9</f>
        <v>1153.31</v>
      </c>
      <c r="O27" s="119">
        <f>VLOOKUP($A27+ROUND((COLUMN()-2)/24,5),АТС!$A$41:$F$784,3)+'Иные услуги '!$C$5+'РСТ РСО-А'!$I$7+'РСТ РСО-А'!$F$9</f>
        <v>1157.45</v>
      </c>
      <c r="P27" s="119">
        <f>VLOOKUP($A27+ROUND((COLUMN()-2)/24,5),АТС!$A$41:$F$784,3)+'Иные услуги '!$C$5+'РСТ РСО-А'!$I$7+'РСТ РСО-А'!$F$9</f>
        <v>1161.1300000000001</v>
      </c>
      <c r="Q27" s="119">
        <f>VLOOKUP($A27+ROUND((COLUMN()-2)/24,5),АТС!$A$41:$F$784,3)+'Иные услуги '!$C$5+'РСТ РСО-А'!$I$7+'РСТ РСО-А'!$F$9</f>
        <v>1160.22</v>
      </c>
      <c r="R27" s="119">
        <f>VLOOKUP($A27+ROUND((COLUMN()-2)/24,5),АТС!$A$41:$F$784,3)+'Иные услуги '!$C$5+'РСТ РСО-А'!$I$7+'РСТ РСО-А'!$F$9</f>
        <v>1175.05</v>
      </c>
      <c r="S27" s="119">
        <f>VLOOKUP($A27+ROUND((COLUMN()-2)/24,5),АТС!$A$41:$F$784,3)+'Иные услуги '!$C$5+'РСТ РСО-А'!$I$7+'РСТ РСО-А'!$F$9</f>
        <v>1145.92</v>
      </c>
      <c r="T27" s="119">
        <f>VLOOKUP($A27+ROUND((COLUMN()-2)/24,5),АТС!$A$41:$F$784,3)+'Иные услуги '!$C$5+'РСТ РСО-А'!$I$7+'РСТ РСО-А'!$F$9</f>
        <v>1166.93</v>
      </c>
      <c r="U27" s="119">
        <f>VLOOKUP($A27+ROUND((COLUMN()-2)/24,5),АТС!$A$41:$F$784,3)+'Иные услуги '!$C$5+'РСТ РСО-А'!$I$7+'РСТ РСО-А'!$F$9</f>
        <v>1146.3399999999999</v>
      </c>
      <c r="V27" s="119">
        <f>VLOOKUP($A27+ROUND((COLUMN()-2)/24,5),АТС!$A$41:$F$784,3)+'Иные услуги '!$C$5+'РСТ РСО-А'!$I$7+'РСТ РСО-А'!$F$9</f>
        <v>1138.8</v>
      </c>
      <c r="W27" s="119">
        <f>VLOOKUP($A27+ROUND((COLUMN()-2)/24,5),АТС!$A$41:$F$784,3)+'Иные услуги '!$C$5+'РСТ РСО-А'!$I$7+'РСТ РСО-А'!$F$9</f>
        <v>1163.0999999999999</v>
      </c>
      <c r="X27" s="119">
        <f>VLOOKUP($A27+ROUND((COLUMN()-2)/24,5),АТС!$A$41:$F$784,3)+'Иные услуги '!$C$5+'РСТ РСО-А'!$I$7+'РСТ РСО-А'!$F$9</f>
        <v>1199.33</v>
      </c>
      <c r="Y27" s="119">
        <f>VLOOKUP($A27+ROUND((COLUMN()-2)/24,5),АТС!$A$41:$F$784,3)+'Иные услуги '!$C$5+'РСТ РСО-А'!$I$7+'РСТ РСО-А'!$F$9</f>
        <v>1443.82</v>
      </c>
    </row>
    <row r="28" spans="1:25" x14ac:dyDescent="0.2">
      <c r="A28" s="66">
        <f t="shared" si="0"/>
        <v>43326</v>
      </c>
      <c r="B28" s="119">
        <f>VLOOKUP($A28+ROUND((COLUMN()-2)/24,5),АТС!$A$41:$F$784,3)+'Иные услуги '!$C$5+'РСТ РСО-А'!$I$7+'РСТ РСО-А'!$F$9</f>
        <v>1156.6500000000001</v>
      </c>
      <c r="C28" s="119">
        <f>VLOOKUP($A28+ROUND((COLUMN()-2)/24,5),АТС!$A$41:$F$784,3)+'Иные услуги '!$C$5+'РСТ РСО-А'!$I$7+'РСТ РСО-А'!$F$9</f>
        <v>1139.52</v>
      </c>
      <c r="D28" s="119">
        <f>VLOOKUP($A28+ROUND((COLUMN()-2)/24,5),АТС!$A$41:$F$784,3)+'Иные услуги '!$C$5+'РСТ РСО-А'!$I$7+'РСТ РСО-А'!$F$9</f>
        <v>1164.5899999999999</v>
      </c>
      <c r="E28" s="119">
        <f>VLOOKUP($A28+ROUND((COLUMN()-2)/24,5),АТС!$A$41:$F$784,3)+'Иные услуги '!$C$5+'РСТ РСО-А'!$I$7+'РСТ РСО-А'!$F$9</f>
        <v>1172.6300000000001</v>
      </c>
      <c r="F28" s="119">
        <f>VLOOKUP($A28+ROUND((COLUMN()-2)/24,5),АТС!$A$41:$F$784,3)+'Иные услуги '!$C$5+'РСТ РСО-А'!$I$7+'РСТ РСО-А'!$F$9</f>
        <v>1172.3800000000001</v>
      </c>
      <c r="G28" s="119">
        <f>VLOOKUP($A28+ROUND((COLUMN()-2)/24,5),АТС!$A$41:$F$784,3)+'Иные услуги '!$C$5+'РСТ РСО-А'!$I$7+'РСТ РСО-А'!$F$9</f>
        <v>1169.6200000000001</v>
      </c>
      <c r="H28" s="119">
        <f>VLOOKUP($A28+ROUND((COLUMN()-2)/24,5),АТС!$A$41:$F$784,3)+'Иные услуги '!$C$5+'РСТ РСО-А'!$I$7+'РСТ РСО-А'!$F$9</f>
        <v>1230.8599999999999</v>
      </c>
      <c r="I28" s="119">
        <f>VLOOKUP($A28+ROUND((COLUMN()-2)/24,5),АТС!$A$41:$F$784,3)+'Иные услуги '!$C$5+'РСТ РСО-А'!$I$7+'РСТ РСО-А'!$F$9</f>
        <v>1185.8599999999999</v>
      </c>
      <c r="J28" s="119">
        <f>VLOOKUP($A28+ROUND((COLUMN()-2)/24,5),АТС!$A$41:$F$784,3)+'Иные услуги '!$C$5+'РСТ РСО-А'!$I$7+'РСТ РСО-А'!$F$9</f>
        <v>1358.04</v>
      </c>
      <c r="K28" s="119">
        <f>VLOOKUP($A28+ROUND((COLUMN()-2)/24,5),АТС!$A$41:$F$784,3)+'Иные услуги '!$C$5+'РСТ РСО-А'!$I$7+'РСТ РСО-А'!$F$9</f>
        <v>1172.4000000000001</v>
      </c>
      <c r="L28" s="119">
        <f>VLOOKUP($A28+ROUND((COLUMN()-2)/24,5),АТС!$A$41:$F$784,3)+'Иные услуги '!$C$5+'РСТ РСО-А'!$I$7+'РСТ РСО-А'!$F$9</f>
        <v>1158.6099999999999</v>
      </c>
      <c r="M28" s="119">
        <f>VLOOKUP($A28+ROUND((COLUMN()-2)/24,5),АТС!$A$41:$F$784,3)+'Иные услуги '!$C$5+'РСТ РСО-А'!$I$7+'РСТ РСО-А'!$F$9</f>
        <v>1158.9100000000001</v>
      </c>
      <c r="N28" s="119">
        <f>VLOOKUP($A28+ROUND((COLUMN()-2)/24,5),АТС!$A$41:$F$784,3)+'Иные услуги '!$C$5+'РСТ РСО-А'!$I$7+'РСТ РСО-А'!$F$9</f>
        <v>1158.9000000000001</v>
      </c>
      <c r="O28" s="119">
        <f>VLOOKUP($A28+ROUND((COLUMN()-2)/24,5),АТС!$A$41:$F$784,3)+'Иные услуги '!$C$5+'РСТ РСО-А'!$I$7+'РСТ РСО-А'!$F$9</f>
        <v>1162.83</v>
      </c>
      <c r="P28" s="119">
        <f>VLOOKUP($A28+ROUND((COLUMN()-2)/24,5),АТС!$A$41:$F$784,3)+'Иные услуги '!$C$5+'РСТ РСО-А'!$I$7+'РСТ РСО-А'!$F$9</f>
        <v>1162.76</v>
      </c>
      <c r="Q28" s="119">
        <f>VLOOKUP($A28+ROUND((COLUMN()-2)/24,5),АТС!$A$41:$F$784,3)+'Иные услуги '!$C$5+'РСТ РСО-А'!$I$7+'РСТ РСО-А'!$F$9</f>
        <v>1162.71</v>
      </c>
      <c r="R28" s="119">
        <f>VLOOKUP($A28+ROUND((COLUMN()-2)/24,5),АТС!$A$41:$F$784,3)+'Иные услуги '!$C$5+'РСТ РСО-А'!$I$7+'РСТ РСО-А'!$F$9</f>
        <v>1162.71</v>
      </c>
      <c r="S28" s="119">
        <f>VLOOKUP($A28+ROUND((COLUMN()-2)/24,5),АТС!$A$41:$F$784,3)+'Иные услуги '!$C$5+'РСТ РСО-А'!$I$7+'РСТ РСО-А'!$F$9</f>
        <v>1162.58</v>
      </c>
      <c r="T28" s="119">
        <f>VLOOKUP($A28+ROUND((COLUMN()-2)/24,5),АТС!$A$41:$F$784,3)+'Иные услуги '!$C$5+'РСТ РСО-А'!$I$7+'РСТ РСО-А'!$F$9</f>
        <v>1158.06</v>
      </c>
      <c r="U28" s="119">
        <f>VLOOKUP($A28+ROUND((COLUMN()-2)/24,5),АТС!$A$41:$F$784,3)+'Иные услуги '!$C$5+'РСТ РСО-А'!$I$7+'РСТ РСО-А'!$F$9</f>
        <v>1205.5</v>
      </c>
      <c r="V28" s="119">
        <f>VLOOKUP($A28+ROUND((COLUMN()-2)/24,5),АТС!$A$41:$F$784,3)+'Иные услуги '!$C$5+'РСТ РСО-А'!$I$7+'РСТ РСО-А'!$F$9</f>
        <v>1286.05</v>
      </c>
      <c r="W28" s="119">
        <f>VLOOKUP($A28+ROUND((COLUMN()-2)/24,5),АТС!$A$41:$F$784,3)+'Иные услуги '!$C$5+'РСТ РСО-А'!$I$7+'РСТ РСО-А'!$F$9</f>
        <v>1262.1500000000001</v>
      </c>
      <c r="X28" s="119">
        <f>VLOOKUP($A28+ROUND((COLUMN()-2)/24,5),АТС!$A$41:$F$784,3)+'Иные услуги '!$C$5+'РСТ РСО-А'!$I$7+'РСТ РСО-А'!$F$9</f>
        <v>1195.06</v>
      </c>
      <c r="Y28" s="119">
        <f>VLOOKUP($A28+ROUND((COLUMN()-2)/24,5),АТС!$A$41:$F$784,3)+'Иные услуги '!$C$5+'РСТ РСО-А'!$I$7+'РСТ РСО-А'!$F$9</f>
        <v>1293.6200000000001</v>
      </c>
    </row>
    <row r="29" spans="1:25" x14ac:dyDescent="0.2">
      <c r="A29" s="66">
        <f t="shared" si="0"/>
        <v>43327</v>
      </c>
      <c r="B29" s="119">
        <f>VLOOKUP($A29+ROUND((COLUMN()-2)/24,5),АТС!$A$41:$F$784,3)+'Иные услуги '!$C$5+'РСТ РСО-А'!$I$7+'РСТ РСО-А'!$F$9</f>
        <v>1155.06</v>
      </c>
      <c r="C29" s="119">
        <f>VLOOKUP($A29+ROUND((COLUMN()-2)/24,5),АТС!$A$41:$F$784,3)+'Иные услуги '!$C$5+'РСТ РСО-А'!$I$7+'РСТ РСО-А'!$F$9</f>
        <v>1139.03</v>
      </c>
      <c r="D29" s="119">
        <f>VLOOKUP($A29+ROUND((COLUMN()-2)/24,5),АТС!$A$41:$F$784,3)+'Иные услуги '!$C$5+'РСТ РСО-А'!$I$7+'РСТ РСО-А'!$F$9</f>
        <v>1148.83</v>
      </c>
      <c r="E29" s="119">
        <f>VLOOKUP($A29+ROUND((COLUMN()-2)/24,5),АТС!$A$41:$F$784,3)+'Иные услуги '!$C$5+'РСТ РСО-А'!$I$7+'РСТ РСО-А'!$F$9</f>
        <v>1157.01</v>
      </c>
      <c r="F29" s="119">
        <f>VLOOKUP($A29+ROUND((COLUMN()-2)/24,5),АТС!$A$41:$F$784,3)+'Иные услуги '!$C$5+'РСТ РСО-А'!$I$7+'РСТ РСО-А'!$F$9</f>
        <v>1157.06</v>
      </c>
      <c r="G29" s="119">
        <f>VLOOKUP($A29+ROUND((COLUMN()-2)/24,5),АТС!$A$41:$F$784,3)+'Иные услуги '!$C$5+'РСТ РСО-А'!$I$7+'РСТ РСО-А'!$F$9</f>
        <v>1174.3</v>
      </c>
      <c r="H29" s="119">
        <f>VLOOKUP($A29+ROUND((COLUMN()-2)/24,5),АТС!$A$41:$F$784,3)+'Иные услуги '!$C$5+'РСТ РСО-А'!$I$7+'РСТ РСО-А'!$F$9</f>
        <v>1170.99</v>
      </c>
      <c r="I29" s="119">
        <f>VLOOKUP($A29+ROUND((COLUMN()-2)/24,5),АТС!$A$41:$F$784,3)+'Иные услуги '!$C$5+'РСТ РСО-А'!$I$7+'РСТ РСО-А'!$F$9</f>
        <v>1178.29</v>
      </c>
      <c r="J29" s="119">
        <f>VLOOKUP($A29+ROUND((COLUMN()-2)/24,5),АТС!$A$41:$F$784,3)+'Иные услуги '!$C$5+'РСТ РСО-А'!$I$7+'РСТ РСО-А'!$F$9</f>
        <v>1257.44</v>
      </c>
      <c r="K29" s="119">
        <f>VLOOKUP($A29+ROUND((COLUMN()-2)/24,5),АТС!$A$41:$F$784,3)+'Иные услуги '!$C$5+'РСТ РСО-А'!$I$7+'РСТ РСО-А'!$F$9</f>
        <v>1173.23</v>
      </c>
      <c r="L29" s="119">
        <f>VLOOKUP($A29+ROUND((COLUMN()-2)/24,5),АТС!$A$41:$F$784,3)+'Иные услуги '!$C$5+'РСТ РСО-А'!$I$7+'РСТ РСО-А'!$F$9</f>
        <v>1204.6300000000001</v>
      </c>
      <c r="M29" s="119">
        <f>VLOOKUP($A29+ROUND((COLUMN()-2)/24,5),АТС!$A$41:$F$784,3)+'Иные услуги '!$C$5+'РСТ РСО-А'!$I$7+'РСТ РСО-А'!$F$9</f>
        <v>1159.1200000000001</v>
      </c>
      <c r="N29" s="119">
        <f>VLOOKUP($A29+ROUND((COLUMN()-2)/24,5),АТС!$A$41:$F$784,3)+'Иные услуги '!$C$5+'РСТ РСО-А'!$I$7+'РСТ РСО-А'!$F$9</f>
        <v>1159.53</v>
      </c>
      <c r="O29" s="119">
        <f>VLOOKUP($A29+ROUND((COLUMN()-2)/24,5),АТС!$A$41:$F$784,3)+'Иные услуги '!$C$5+'РСТ РСО-А'!$I$7+'РСТ РСО-А'!$F$9</f>
        <v>1163.04</v>
      </c>
      <c r="P29" s="119">
        <f>VLOOKUP($A29+ROUND((COLUMN()-2)/24,5),АТС!$A$41:$F$784,3)+'Иные услуги '!$C$5+'РСТ РСО-А'!$I$7+'РСТ РСО-А'!$F$9</f>
        <v>1162.93</v>
      </c>
      <c r="Q29" s="119">
        <f>VLOOKUP($A29+ROUND((COLUMN()-2)/24,5),АТС!$A$41:$F$784,3)+'Иные услуги '!$C$5+'РСТ РСО-А'!$I$7+'РСТ РСО-А'!$F$9</f>
        <v>1162.6400000000001</v>
      </c>
      <c r="R29" s="119">
        <f>VLOOKUP($A29+ROUND((COLUMN()-2)/24,5),АТС!$A$41:$F$784,3)+'Иные услуги '!$C$5+'РСТ РСО-А'!$I$7+'РСТ РСО-А'!$F$9</f>
        <v>1162.28</v>
      </c>
      <c r="S29" s="119">
        <f>VLOOKUP($A29+ROUND((COLUMN()-2)/24,5),АТС!$A$41:$F$784,3)+'Иные услуги '!$C$5+'РСТ РСО-А'!$I$7+'РСТ РСО-А'!$F$9</f>
        <v>1176.02</v>
      </c>
      <c r="T29" s="119">
        <f>VLOOKUP($A29+ROUND((COLUMN()-2)/24,5),АТС!$A$41:$F$784,3)+'Иные услуги '!$C$5+'РСТ РСО-А'!$I$7+'РСТ РСО-А'!$F$9</f>
        <v>1171.92</v>
      </c>
      <c r="U29" s="119">
        <f>VLOOKUP($A29+ROUND((COLUMN()-2)/24,5),АТС!$A$41:$F$784,3)+'Иные услуги '!$C$5+'РСТ РСО-А'!$I$7+'РСТ РСО-А'!$F$9</f>
        <v>1185.49</v>
      </c>
      <c r="V29" s="119">
        <f>VLOOKUP($A29+ROUND((COLUMN()-2)/24,5),АТС!$A$41:$F$784,3)+'Иные услуги '!$C$5+'РСТ РСО-А'!$I$7+'РСТ РСО-А'!$F$9</f>
        <v>1274.21</v>
      </c>
      <c r="W29" s="119">
        <f>VLOOKUP($A29+ROUND((COLUMN()-2)/24,5),АТС!$A$41:$F$784,3)+'Иные услуги '!$C$5+'РСТ РСО-А'!$I$7+'РСТ РСО-А'!$F$9</f>
        <v>1199.73</v>
      </c>
      <c r="X29" s="119">
        <f>VLOOKUP($A29+ROUND((COLUMN()-2)/24,5),АТС!$A$41:$F$784,3)+'Иные услуги '!$C$5+'РСТ РСО-А'!$I$7+'РСТ РСО-А'!$F$9</f>
        <v>1194.96</v>
      </c>
      <c r="Y29" s="119">
        <f>VLOOKUP($A29+ROUND((COLUMN()-2)/24,5),АТС!$A$41:$F$784,3)+'Иные услуги '!$C$5+'РСТ РСО-А'!$I$7+'РСТ РСО-А'!$F$9</f>
        <v>1555.09</v>
      </c>
    </row>
    <row r="30" spans="1:25" x14ac:dyDescent="0.2">
      <c r="A30" s="66">
        <f t="shared" si="0"/>
        <v>43328</v>
      </c>
      <c r="B30" s="119">
        <f>VLOOKUP($A30+ROUND((COLUMN()-2)/24,5),АТС!$A$41:$F$784,3)+'Иные услуги '!$C$5+'РСТ РСО-А'!$I$7+'РСТ РСО-А'!$F$9</f>
        <v>1152.9000000000001</v>
      </c>
      <c r="C30" s="119">
        <f>VLOOKUP($A30+ROUND((COLUMN()-2)/24,5),АТС!$A$41:$F$784,3)+'Иные услуги '!$C$5+'РСТ РСО-А'!$I$7+'РСТ РСО-А'!$F$9</f>
        <v>1139.72</v>
      </c>
      <c r="D30" s="119">
        <f>VLOOKUP($A30+ROUND((COLUMN()-2)/24,5),АТС!$A$41:$F$784,3)+'Иные услуги '!$C$5+'РСТ РСО-А'!$I$7+'РСТ РСО-А'!$F$9</f>
        <v>1149.04</v>
      </c>
      <c r="E30" s="119">
        <f>VLOOKUP($A30+ROUND((COLUMN()-2)/24,5),АТС!$A$41:$F$784,3)+'Иные услуги '!$C$5+'РСТ РСО-А'!$I$7+'РСТ РСО-А'!$F$9</f>
        <v>1156.79</v>
      </c>
      <c r="F30" s="119">
        <f>VLOOKUP($A30+ROUND((COLUMN()-2)/24,5),АТС!$A$41:$F$784,3)+'Иные услуги '!$C$5+'РСТ РСО-А'!$I$7+'РСТ РСО-А'!$F$9</f>
        <v>1157.6400000000001</v>
      </c>
      <c r="G30" s="119">
        <f>VLOOKUP($A30+ROUND((COLUMN()-2)/24,5),АТС!$A$41:$F$784,3)+'Иные услуги '!$C$5+'РСТ РСО-А'!$I$7+'РСТ РСО-А'!$F$9</f>
        <v>1173.9100000000001</v>
      </c>
      <c r="H30" s="119">
        <f>VLOOKUP($A30+ROUND((COLUMN()-2)/24,5),АТС!$A$41:$F$784,3)+'Иные услуги '!$C$5+'РСТ РСО-А'!$I$7+'РСТ РСО-А'!$F$9</f>
        <v>1168.3900000000001</v>
      </c>
      <c r="I30" s="119">
        <f>VLOOKUP($A30+ROUND((COLUMN()-2)/24,5),АТС!$A$41:$F$784,3)+'Иные услуги '!$C$5+'РСТ РСО-А'!$I$7+'РСТ РСО-А'!$F$9</f>
        <v>1194.23</v>
      </c>
      <c r="J30" s="119">
        <f>VLOOKUP($A30+ROUND((COLUMN()-2)/24,5),АТС!$A$41:$F$784,3)+'Иные услуги '!$C$5+'РСТ РСО-А'!$I$7+'РСТ РСО-А'!$F$9</f>
        <v>1259.8399999999999</v>
      </c>
      <c r="K30" s="119">
        <f>VLOOKUP($A30+ROUND((COLUMN()-2)/24,5),АТС!$A$41:$F$784,3)+'Иные услуги '!$C$5+'РСТ РСО-А'!$I$7+'РСТ РСО-А'!$F$9</f>
        <v>1171.83</v>
      </c>
      <c r="L30" s="119">
        <f>VLOOKUP($A30+ROUND((COLUMN()-2)/24,5),АТС!$A$41:$F$784,3)+'Иные услуги '!$C$5+'РСТ РСО-А'!$I$7+'РСТ РСО-А'!$F$9</f>
        <v>1157.3499999999999</v>
      </c>
      <c r="M30" s="119">
        <f>VLOOKUP($A30+ROUND((COLUMN()-2)/24,5),АТС!$A$41:$F$784,3)+'Иные услуги '!$C$5+'РСТ РСО-А'!$I$7+'РСТ РСО-А'!$F$9</f>
        <v>1157.48</v>
      </c>
      <c r="N30" s="119">
        <f>VLOOKUP($A30+ROUND((COLUMN()-2)/24,5),АТС!$A$41:$F$784,3)+'Иные услуги '!$C$5+'РСТ РСО-А'!$I$7+'РСТ РСО-А'!$F$9</f>
        <v>1157.29</v>
      </c>
      <c r="O30" s="119">
        <f>VLOOKUP($A30+ROUND((COLUMN()-2)/24,5),АТС!$A$41:$F$784,3)+'Иные услуги '!$C$5+'РСТ РСО-А'!$I$7+'РСТ РСО-А'!$F$9</f>
        <v>1161.6500000000001</v>
      </c>
      <c r="P30" s="119">
        <f>VLOOKUP($A30+ROUND((COLUMN()-2)/24,5),АТС!$A$41:$F$784,3)+'Иные услуги '!$C$5+'РСТ РСО-А'!$I$7+'РСТ РСО-А'!$F$9</f>
        <v>1161.82</v>
      </c>
      <c r="Q30" s="119">
        <f>VLOOKUP($A30+ROUND((COLUMN()-2)/24,5),АТС!$A$41:$F$784,3)+'Иные услуги '!$C$5+'РСТ РСО-А'!$I$7+'РСТ РСО-А'!$F$9</f>
        <v>1161.7</v>
      </c>
      <c r="R30" s="119">
        <f>VLOOKUP($A30+ROUND((COLUMN()-2)/24,5),АТС!$A$41:$F$784,3)+'Иные услуги '!$C$5+'РСТ РСО-А'!$I$7+'РСТ РСО-А'!$F$9</f>
        <v>1161.98</v>
      </c>
      <c r="S30" s="119">
        <f>VLOOKUP($A30+ROUND((COLUMN()-2)/24,5),АТС!$A$41:$F$784,3)+'Иные услуги '!$C$5+'РСТ РСО-А'!$I$7+'РСТ РСО-А'!$F$9</f>
        <v>1175.6400000000001</v>
      </c>
      <c r="T30" s="119">
        <f>VLOOKUP($A30+ROUND((COLUMN()-2)/24,5),АТС!$A$41:$F$784,3)+'Иные услуги '!$C$5+'РСТ РСО-А'!$I$7+'РСТ РСО-А'!$F$9</f>
        <v>1173.21</v>
      </c>
      <c r="U30" s="119">
        <f>VLOOKUP($A30+ROUND((COLUMN()-2)/24,5),АТС!$A$41:$F$784,3)+'Иные услуги '!$C$5+'РСТ РСО-А'!$I$7+'РСТ РСО-А'!$F$9</f>
        <v>1167.42</v>
      </c>
      <c r="V30" s="119">
        <f>VLOOKUP($A30+ROUND((COLUMN()-2)/24,5),АТС!$A$41:$F$784,3)+'Иные услуги '!$C$5+'РСТ РСО-А'!$I$7+'РСТ РСО-А'!$F$9</f>
        <v>1258.46</v>
      </c>
      <c r="W30" s="119">
        <f>VLOOKUP($A30+ROUND((COLUMN()-2)/24,5),АТС!$A$41:$F$784,3)+'Иные услуги '!$C$5+'РСТ РСО-А'!$I$7+'РСТ РСО-А'!$F$9</f>
        <v>1202.43</v>
      </c>
      <c r="X30" s="119">
        <f>VLOOKUP($A30+ROUND((COLUMN()-2)/24,5),АТС!$A$41:$F$784,3)+'Иные услуги '!$C$5+'РСТ РСО-А'!$I$7+'РСТ РСО-А'!$F$9</f>
        <v>1197.99</v>
      </c>
      <c r="Y30" s="119">
        <f>VLOOKUP($A30+ROUND((COLUMN()-2)/24,5),АТС!$A$41:$F$784,3)+'Иные услуги '!$C$5+'РСТ РСО-А'!$I$7+'РСТ РСО-А'!$F$9</f>
        <v>1561.0199999999998</v>
      </c>
    </row>
    <row r="31" spans="1:25" x14ac:dyDescent="0.2">
      <c r="A31" s="66">
        <f t="shared" si="0"/>
        <v>43329</v>
      </c>
      <c r="B31" s="119">
        <f>VLOOKUP($A31+ROUND((COLUMN()-2)/24,5),АТС!$A$41:$F$784,3)+'Иные услуги '!$C$5+'РСТ РСО-А'!$I$7+'РСТ РСО-А'!$F$9</f>
        <v>1156.8700000000001</v>
      </c>
      <c r="C31" s="119">
        <f>VLOOKUP($A31+ROUND((COLUMN()-2)/24,5),АТС!$A$41:$F$784,3)+'Иные услуги '!$C$5+'РСТ РСО-А'!$I$7+'РСТ РСО-А'!$F$9</f>
        <v>1140.77</v>
      </c>
      <c r="D31" s="119">
        <f>VLOOKUP($A31+ROUND((COLUMN()-2)/24,5),АТС!$A$41:$F$784,3)+'Иные услуги '!$C$5+'РСТ РСО-А'!$I$7+'РСТ РСО-А'!$F$9</f>
        <v>1149.32</v>
      </c>
      <c r="E31" s="119">
        <f>VLOOKUP($A31+ROUND((COLUMN()-2)/24,5),АТС!$A$41:$F$784,3)+'Иные услуги '!$C$5+'РСТ РСО-А'!$I$7+'РСТ РСО-А'!$F$9</f>
        <v>1148.96</v>
      </c>
      <c r="F31" s="119">
        <f>VLOOKUP($A31+ROUND((COLUMN()-2)/24,5),АТС!$A$41:$F$784,3)+'Иные услуги '!$C$5+'РСТ РСО-А'!$I$7+'РСТ РСО-А'!$F$9</f>
        <v>1149.04</v>
      </c>
      <c r="G31" s="119">
        <f>VLOOKUP($A31+ROUND((COLUMN()-2)/24,5),АТС!$A$41:$F$784,3)+'Иные услуги '!$C$5+'РСТ РСО-А'!$I$7+'РСТ РСО-А'!$F$9</f>
        <v>1167.77</v>
      </c>
      <c r="H31" s="119">
        <f>VLOOKUP($A31+ROUND((COLUMN()-2)/24,5),АТС!$A$41:$F$784,3)+'Иные услуги '!$C$5+'РСТ РСО-А'!$I$7+'РСТ РСО-А'!$F$9</f>
        <v>1156.05</v>
      </c>
      <c r="I31" s="119">
        <f>VLOOKUP($A31+ROUND((COLUMN()-2)/24,5),АТС!$A$41:$F$784,3)+'Иные услуги '!$C$5+'РСТ РСО-А'!$I$7+'РСТ РСО-А'!$F$9</f>
        <v>1219.1099999999999</v>
      </c>
      <c r="J31" s="119">
        <f>VLOOKUP($A31+ROUND((COLUMN()-2)/24,5),АТС!$A$41:$F$784,3)+'Иные услуги '!$C$5+'РСТ РСО-А'!$I$7+'РСТ РСО-А'!$F$9</f>
        <v>1281.1300000000001</v>
      </c>
      <c r="K31" s="119">
        <f>VLOOKUP($A31+ROUND((COLUMN()-2)/24,5),АТС!$A$41:$F$784,3)+'Иные услуги '!$C$5+'РСТ РСО-А'!$I$7+'РСТ РСО-А'!$F$9</f>
        <v>1165.74</v>
      </c>
      <c r="L31" s="119">
        <f>VLOOKUP($A31+ROUND((COLUMN()-2)/24,5),АТС!$A$41:$F$784,3)+'Иные услуги '!$C$5+'РСТ РСО-А'!$I$7+'РСТ РСО-А'!$F$9</f>
        <v>1151.56</v>
      </c>
      <c r="M31" s="119">
        <f>VLOOKUP($A31+ROUND((COLUMN()-2)/24,5),АТС!$A$41:$F$784,3)+'Иные услуги '!$C$5+'РСТ РСО-А'!$I$7+'РСТ РСО-А'!$F$9</f>
        <v>1154.93</v>
      </c>
      <c r="N31" s="119">
        <f>VLOOKUP($A31+ROUND((COLUMN()-2)/24,5),АТС!$A$41:$F$784,3)+'Иные услуги '!$C$5+'РСТ РСО-А'!$I$7+'РСТ РСО-А'!$F$9</f>
        <v>1154.53</v>
      </c>
      <c r="O31" s="119">
        <f>VLOOKUP($A31+ROUND((COLUMN()-2)/24,5),АТС!$A$41:$F$784,3)+'Иные услуги '!$C$5+'РСТ РСО-А'!$I$7+'РСТ РСО-А'!$F$9</f>
        <v>1154.6300000000001</v>
      </c>
      <c r="P31" s="119">
        <f>VLOOKUP($A31+ROUND((COLUMN()-2)/24,5),АТС!$A$41:$F$784,3)+'Иные услуги '!$C$5+'РСТ РСО-А'!$I$7+'РСТ РСО-А'!$F$9</f>
        <v>1154.49</v>
      </c>
      <c r="Q31" s="119">
        <f>VLOOKUP($A31+ROUND((COLUMN()-2)/24,5),АТС!$A$41:$F$784,3)+'Иные услуги '!$C$5+'РСТ РСО-А'!$I$7+'РСТ РСО-А'!$F$9</f>
        <v>1151.47</v>
      </c>
      <c r="R31" s="119">
        <f>VLOOKUP($A31+ROUND((COLUMN()-2)/24,5),АТС!$A$41:$F$784,3)+'Иные услуги '!$C$5+'РСТ РСО-А'!$I$7+'РСТ РСО-А'!$F$9</f>
        <v>1151.42</v>
      </c>
      <c r="S31" s="119">
        <f>VLOOKUP($A31+ROUND((COLUMN()-2)/24,5),АТС!$A$41:$F$784,3)+'Иные услуги '!$C$5+'РСТ РСО-А'!$I$7+'РСТ РСО-А'!$F$9</f>
        <v>1165.31</v>
      </c>
      <c r="T31" s="119">
        <f>VLOOKUP($A31+ROUND((COLUMN()-2)/24,5),АТС!$A$41:$F$784,3)+'Иные услуги '!$C$5+'РСТ РСО-А'!$I$7+'РСТ РСО-А'!$F$9</f>
        <v>1179.8</v>
      </c>
      <c r="U31" s="119">
        <f>VLOOKUP($A31+ROUND((COLUMN()-2)/24,5),АТС!$A$41:$F$784,3)+'Иные услуги '!$C$5+'РСТ РСО-А'!$I$7+'РСТ РСО-А'!$F$9</f>
        <v>1162.02</v>
      </c>
      <c r="V31" s="119">
        <f>VLOOKUP($A31+ROUND((COLUMN()-2)/24,5),АТС!$A$41:$F$784,3)+'Иные услуги '!$C$5+'РСТ РСО-А'!$I$7+'РСТ РСО-А'!$F$9</f>
        <v>1269.9000000000001</v>
      </c>
      <c r="W31" s="119">
        <f>VLOOKUP($A31+ROUND((COLUMN()-2)/24,5),АТС!$A$41:$F$784,3)+'Иные услуги '!$C$5+'РСТ РСО-А'!$I$7+'РСТ РСО-А'!$F$9</f>
        <v>1190.05</v>
      </c>
      <c r="X31" s="119">
        <f>VLOOKUP($A31+ROUND((COLUMN()-2)/24,5),АТС!$A$41:$F$784,3)+'Иные услуги '!$C$5+'РСТ РСО-А'!$I$7+'РСТ РСО-А'!$F$9</f>
        <v>1184.42</v>
      </c>
      <c r="Y31" s="119">
        <f>VLOOKUP($A31+ROUND((COLUMN()-2)/24,5),АТС!$A$41:$F$784,3)+'Иные услуги '!$C$5+'РСТ РСО-А'!$I$7+'РСТ РСО-А'!$F$9</f>
        <v>1623.7299999999998</v>
      </c>
    </row>
    <row r="32" spans="1:25" x14ac:dyDescent="0.2">
      <c r="A32" s="66">
        <f t="shared" si="0"/>
        <v>43330</v>
      </c>
      <c r="B32" s="119">
        <f>VLOOKUP($A32+ROUND((COLUMN()-2)/24,5),АТС!$A$41:$F$784,3)+'Иные услуги '!$C$5+'РСТ РСО-А'!$I$7+'РСТ РСО-А'!$F$9</f>
        <v>1191.83</v>
      </c>
      <c r="C32" s="119">
        <f>VLOOKUP($A32+ROUND((COLUMN()-2)/24,5),АТС!$A$41:$F$784,3)+'Иные услуги '!$C$5+'РСТ РСО-А'!$I$7+'РСТ РСО-А'!$F$9</f>
        <v>1145.03</v>
      </c>
      <c r="D32" s="119">
        <f>VLOOKUP($A32+ROUND((COLUMN()-2)/24,5),АТС!$A$41:$F$784,3)+'Иные услуги '!$C$5+'РСТ РСО-А'!$I$7+'РСТ РСО-А'!$F$9</f>
        <v>1153.1500000000001</v>
      </c>
      <c r="E32" s="119">
        <f>VLOOKUP($A32+ROUND((COLUMN()-2)/24,5),АТС!$A$41:$F$784,3)+'Иные услуги '!$C$5+'РСТ РСО-А'!$I$7+'РСТ РСО-А'!$F$9</f>
        <v>1152.04</v>
      </c>
      <c r="F32" s="119">
        <f>VLOOKUP($A32+ROUND((COLUMN()-2)/24,5),АТС!$A$41:$F$784,3)+'Иные услуги '!$C$5+'РСТ РСО-А'!$I$7+'РСТ РСО-А'!$F$9</f>
        <v>1153.3499999999999</v>
      </c>
      <c r="G32" s="119">
        <f>VLOOKUP($A32+ROUND((COLUMN()-2)/24,5),АТС!$A$41:$F$784,3)+'Иные услуги '!$C$5+'РСТ РСО-А'!$I$7+'РСТ РСО-А'!$F$9</f>
        <v>1170.75</v>
      </c>
      <c r="H32" s="119">
        <f>VLOOKUP($A32+ROUND((COLUMN()-2)/24,5),АТС!$A$41:$F$784,3)+'Иные услуги '!$C$5+'РСТ РСО-А'!$I$7+'РСТ РСО-А'!$F$9</f>
        <v>1192.26</v>
      </c>
      <c r="I32" s="119">
        <f>VLOOKUP($A32+ROUND((COLUMN()-2)/24,5),АТС!$A$41:$F$784,3)+'Иные услуги '!$C$5+'РСТ РСО-А'!$I$7+'РСТ РСО-А'!$F$9</f>
        <v>1153.3</v>
      </c>
      <c r="J32" s="119">
        <f>VLOOKUP($A32+ROUND((COLUMN()-2)/24,5),АТС!$A$41:$F$784,3)+'Иные услуги '!$C$5+'РСТ РСО-А'!$I$7+'РСТ РСО-А'!$F$9</f>
        <v>1377.28</v>
      </c>
      <c r="K32" s="119">
        <f>VLOOKUP($A32+ROUND((COLUMN()-2)/24,5),АТС!$A$41:$F$784,3)+'Иные услуги '!$C$5+'РСТ РСО-А'!$I$7+'РСТ РСО-А'!$F$9</f>
        <v>1205.04</v>
      </c>
      <c r="L32" s="119">
        <f>VLOOKUP($A32+ROUND((COLUMN()-2)/24,5),АТС!$A$41:$F$784,3)+'Иные услуги '!$C$5+'РСТ РСО-А'!$I$7+'РСТ РСО-А'!$F$9</f>
        <v>1204.3700000000001</v>
      </c>
      <c r="M32" s="119">
        <f>VLOOKUP($A32+ROUND((COLUMN()-2)/24,5),АТС!$A$41:$F$784,3)+'Иные услуги '!$C$5+'РСТ РСО-А'!$I$7+'РСТ РСО-А'!$F$9</f>
        <v>1205.08</v>
      </c>
      <c r="N32" s="119">
        <f>VLOOKUP($A32+ROUND((COLUMN()-2)/24,5),АТС!$A$41:$F$784,3)+'Иные услуги '!$C$5+'РСТ РСО-А'!$I$7+'РСТ РСО-А'!$F$9</f>
        <v>1205.1200000000001</v>
      </c>
      <c r="O32" s="119">
        <f>VLOOKUP($A32+ROUND((COLUMN()-2)/24,5),АТС!$A$41:$F$784,3)+'Иные услуги '!$C$5+'РСТ РСО-А'!$I$7+'РСТ РСО-А'!$F$9</f>
        <v>1205.29</v>
      </c>
      <c r="P32" s="119">
        <f>VLOOKUP($A32+ROUND((COLUMN()-2)/24,5),АТС!$A$41:$F$784,3)+'Иные услуги '!$C$5+'РСТ РСО-А'!$I$7+'РСТ РСО-А'!$F$9</f>
        <v>1205.54</v>
      </c>
      <c r="Q32" s="119">
        <f>VLOOKUP($A32+ROUND((COLUMN()-2)/24,5),АТС!$A$41:$F$784,3)+'Иные услуги '!$C$5+'РСТ РСО-А'!$I$7+'РСТ РСО-А'!$F$9</f>
        <v>1203.8399999999999</v>
      </c>
      <c r="R32" s="119">
        <f>VLOOKUP($A32+ROUND((COLUMN()-2)/24,5),АТС!$A$41:$F$784,3)+'Иные услуги '!$C$5+'РСТ РСО-А'!$I$7+'РСТ РСО-А'!$F$9</f>
        <v>1203.33</v>
      </c>
      <c r="S32" s="119">
        <f>VLOOKUP($A32+ROUND((COLUMN()-2)/24,5),АТС!$A$41:$F$784,3)+'Иные услуги '!$C$5+'РСТ РСО-А'!$I$7+'РСТ РСО-А'!$F$9</f>
        <v>1203.73</v>
      </c>
      <c r="T32" s="119">
        <f>VLOOKUP($A32+ROUND((COLUMN()-2)/24,5),АТС!$A$41:$F$784,3)+'Иные услуги '!$C$5+'РСТ РСО-А'!$I$7+'РСТ РСО-А'!$F$9</f>
        <v>1204.2</v>
      </c>
      <c r="U32" s="119">
        <f>VLOOKUP($A32+ROUND((COLUMN()-2)/24,5),АТС!$A$41:$F$784,3)+'Иные услуги '!$C$5+'РСТ РСО-А'!$I$7+'РСТ РСО-А'!$F$9</f>
        <v>1205.22</v>
      </c>
      <c r="V32" s="119">
        <f>VLOOKUP($A32+ROUND((COLUMN()-2)/24,5),АТС!$A$41:$F$784,3)+'Иные услуги '!$C$5+'РСТ РСО-А'!$I$7+'РСТ РСО-А'!$F$9</f>
        <v>1168.07</v>
      </c>
      <c r="W32" s="119">
        <f>VLOOKUP($A32+ROUND((COLUMN()-2)/24,5),АТС!$A$41:$F$784,3)+'Иные услуги '!$C$5+'РСТ РСО-А'!$I$7+'РСТ РСО-А'!$F$9</f>
        <v>1162.6099999999999</v>
      </c>
      <c r="X32" s="119">
        <f>VLOOKUP($A32+ROUND((COLUMN()-2)/24,5),АТС!$A$41:$F$784,3)+'Иные услуги '!$C$5+'РСТ РСО-А'!$I$7+'РСТ РСО-А'!$F$9</f>
        <v>1297.23</v>
      </c>
      <c r="Y32" s="119">
        <f>VLOOKUP($A32+ROUND((COLUMN()-2)/24,5),АТС!$A$41:$F$784,3)+'Иные услуги '!$C$5+'РСТ РСО-А'!$I$7+'РСТ РСО-А'!$F$9</f>
        <v>1634.36</v>
      </c>
    </row>
    <row r="33" spans="1:25" x14ac:dyDescent="0.2">
      <c r="A33" s="66">
        <f t="shared" si="0"/>
        <v>43331</v>
      </c>
      <c r="B33" s="119">
        <f>VLOOKUP($A33+ROUND((COLUMN()-2)/24,5),АТС!$A$41:$F$784,3)+'Иные услуги '!$C$5+'РСТ РСО-А'!$I$7+'РСТ РСО-А'!$F$9</f>
        <v>1189.93</v>
      </c>
      <c r="C33" s="119">
        <f>VLOOKUP($A33+ROUND((COLUMN()-2)/24,5),АТС!$A$41:$F$784,3)+'Иные услуги '!$C$5+'РСТ РСО-А'!$I$7+'РСТ РСО-А'!$F$9</f>
        <v>1147.1099999999999</v>
      </c>
      <c r="D33" s="119">
        <f>VLOOKUP($A33+ROUND((COLUMN()-2)/24,5),АТС!$A$41:$F$784,3)+'Иные услуги '!$C$5+'РСТ РСО-А'!$I$7+'РСТ РСО-А'!$F$9</f>
        <v>1161.69</v>
      </c>
      <c r="E33" s="119">
        <f>VLOOKUP($A33+ROUND((COLUMN()-2)/24,5),АТС!$A$41:$F$784,3)+'Иные услуги '!$C$5+'РСТ РСО-А'!$I$7+'РСТ РСО-А'!$F$9</f>
        <v>1161.28</v>
      </c>
      <c r="F33" s="119">
        <f>VLOOKUP($A33+ROUND((COLUMN()-2)/24,5),АТС!$A$41:$F$784,3)+'Иные услуги '!$C$5+'РСТ РСО-А'!$I$7+'РСТ РСО-А'!$F$9</f>
        <v>1187.45</v>
      </c>
      <c r="G33" s="119">
        <f>VLOOKUP($A33+ROUND((COLUMN()-2)/24,5),АТС!$A$41:$F$784,3)+'Иные услуги '!$C$5+'РСТ РСО-А'!$I$7+'РСТ РСО-А'!$F$9</f>
        <v>1205.3</v>
      </c>
      <c r="H33" s="119">
        <f>VLOOKUP($A33+ROUND((COLUMN()-2)/24,5),АТС!$A$41:$F$784,3)+'Иные услуги '!$C$5+'РСТ РСО-А'!$I$7+'РСТ РСО-А'!$F$9</f>
        <v>1208.22</v>
      </c>
      <c r="I33" s="119">
        <f>VLOOKUP($A33+ROUND((COLUMN()-2)/24,5),АТС!$A$41:$F$784,3)+'Иные услуги '!$C$5+'РСТ РСО-А'!$I$7+'РСТ РСО-А'!$F$9</f>
        <v>1161.68</v>
      </c>
      <c r="J33" s="119">
        <f>VLOOKUP($A33+ROUND((COLUMN()-2)/24,5),АТС!$A$41:$F$784,3)+'Иные услуги '!$C$5+'РСТ РСО-А'!$I$7+'РСТ РСО-А'!$F$9</f>
        <v>1417.2799999999997</v>
      </c>
      <c r="K33" s="119">
        <f>VLOOKUP($A33+ROUND((COLUMN()-2)/24,5),АТС!$A$41:$F$784,3)+'Иные услуги '!$C$5+'РСТ РСО-А'!$I$7+'РСТ РСО-А'!$F$9</f>
        <v>1309.0899999999999</v>
      </c>
      <c r="L33" s="119">
        <f>VLOOKUP($A33+ROUND((COLUMN()-2)/24,5),АТС!$A$41:$F$784,3)+'Иные услуги '!$C$5+'РСТ РСО-А'!$I$7+'РСТ РСО-А'!$F$9</f>
        <v>1233.72</v>
      </c>
      <c r="M33" s="119">
        <f>VLOOKUP($A33+ROUND((COLUMN()-2)/24,5),АТС!$A$41:$F$784,3)+'Иные услуги '!$C$5+'РСТ РСО-А'!$I$7+'РСТ РСО-А'!$F$9</f>
        <v>1235.3800000000001</v>
      </c>
      <c r="N33" s="119">
        <f>VLOOKUP($A33+ROUND((COLUMN()-2)/24,5),АТС!$A$41:$F$784,3)+'Иные услуги '!$C$5+'РСТ РСО-А'!$I$7+'РСТ РСО-А'!$F$9</f>
        <v>1235.6300000000001</v>
      </c>
      <c r="O33" s="119">
        <f>VLOOKUP($A33+ROUND((COLUMN()-2)/24,5),АТС!$A$41:$F$784,3)+'Иные услуги '!$C$5+'РСТ РСО-А'!$I$7+'РСТ РСО-А'!$F$9</f>
        <v>1235.83</v>
      </c>
      <c r="P33" s="119">
        <f>VLOOKUP($A33+ROUND((COLUMN()-2)/24,5),АТС!$A$41:$F$784,3)+'Иные услуги '!$C$5+'РСТ РСО-А'!$I$7+'РСТ РСО-А'!$F$9</f>
        <v>1233.27</v>
      </c>
      <c r="Q33" s="119">
        <f>VLOOKUP($A33+ROUND((COLUMN()-2)/24,5),АТС!$A$41:$F$784,3)+'Иные услуги '!$C$5+'РСТ РСО-А'!$I$7+'РСТ РСО-А'!$F$9</f>
        <v>1232.6200000000001</v>
      </c>
      <c r="R33" s="119">
        <f>VLOOKUP($A33+ROUND((COLUMN()-2)/24,5),АТС!$A$41:$F$784,3)+'Иные услуги '!$C$5+'РСТ РСО-А'!$I$7+'РСТ РСО-А'!$F$9</f>
        <v>1231.6400000000001</v>
      </c>
      <c r="S33" s="119">
        <f>VLOOKUP($A33+ROUND((COLUMN()-2)/24,5),АТС!$A$41:$F$784,3)+'Иные услуги '!$C$5+'РСТ РСО-А'!$I$7+'РСТ РСО-А'!$F$9</f>
        <v>1231.8399999999999</v>
      </c>
      <c r="T33" s="119">
        <f>VLOOKUP($A33+ROUND((COLUMN()-2)/24,5),АТС!$A$41:$F$784,3)+'Иные услуги '!$C$5+'РСТ РСО-А'!$I$7+'РСТ РСО-А'!$F$9</f>
        <v>1215.57</v>
      </c>
      <c r="U33" s="119">
        <f>VLOOKUP($A33+ROUND((COLUMN()-2)/24,5),АТС!$A$41:$F$784,3)+'Иные услуги '!$C$5+'РСТ РСО-А'!$I$7+'РСТ РСО-А'!$F$9</f>
        <v>1170.5899999999999</v>
      </c>
      <c r="V33" s="119">
        <f>VLOOKUP($A33+ROUND((COLUMN()-2)/24,5),АТС!$A$41:$F$784,3)+'Иные услуги '!$C$5+'РСТ РСО-А'!$I$7+'РСТ РСО-А'!$F$9</f>
        <v>1222.0899999999999</v>
      </c>
      <c r="W33" s="119">
        <f>VLOOKUP($A33+ROUND((COLUMN()-2)/24,5),АТС!$A$41:$F$784,3)+'Иные услуги '!$C$5+'РСТ РСО-А'!$I$7+'РСТ РСО-А'!$F$9</f>
        <v>1173.24</v>
      </c>
      <c r="X33" s="119">
        <f>VLOOKUP($A33+ROUND((COLUMN()-2)/24,5),АТС!$A$41:$F$784,3)+'Иные услуги '!$C$5+'РСТ РСО-А'!$I$7+'РСТ РСО-А'!$F$9</f>
        <v>1311.6200000000001</v>
      </c>
      <c r="Y33" s="119">
        <f>VLOOKUP($A33+ROUND((COLUMN()-2)/24,5),АТС!$A$41:$F$784,3)+'Иные услуги '!$C$5+'РСТ РСО-А'!$I$7+'РСТ РСО-А'!$F$9</f>
        <v>1662.8999999999999</v>
      </c>
    </row>
    <row r="34" spans="1:25" x14ac:dyDescent="0.2">
      <c r="A34" s="66">
        <f t="shared" si="0"/>
        <v>43332</v>
      </c>
      <c r="B34" s="119">
        <f>VLOOKUP($A34+ROUND((COLUMN()-2)/24,5),АТС!$A$41:$F$784,3)+'Иные услуги '!$C$5+'РСТ РСО-А'!$I$7+'РСТ РСО-А'!$F$9</f>
        <v>1173.28</v>
      </c>
      <c r="C34" s="119">
        <f>VLOOKUP($A34+ROUND((COLUMN()-2)/24,5),АТС!$A$41:$F$784,3)+'Иные услуги '!$C$5+'РСТ РСО-А'!$I$7+'РСТ РСО-А'!$F$9</f>
        <v>1148.78</v>
      </c>
      <c r="D34" s="119">
        <f>VLOOKUP($A34+ROUND((COLUMN()-2)/24,5),АТС!$A$41:$F$784,3)+'Иные услуги '!$C$5+'РСТ РСО-А'!$I$7+'РСТ РСО-А'!$F$9</f>
        <v>1164.58</v>
      </c>
      <c r="E34" s="119">
        <f>VLOOKUP($A34+ROUND((COLUMN()-2)/24,5),АТС!$A$41:$F$784,3)+'Иные услуги '!$C$5+'РСТ РСО-А'!$I$7+'РСТ РСО-А'!$F$9</f>
        <v>1164.8700000000001</v>
      </c>
      <c r="F34" s="119">
        <f>VLOOKUP($A34+ROUND((COLUMN()-2)/24,5),АТС!$A$41:$F$784,3)+'Иные услуги '!$C$5+'РСТ РСО-А'!$I$7+'РСТ РСО-А'!$F$9</f>
        <v>1165.3499999999999</v>
      </c>
      <c r="G34" s="119">
        <f>VLOOKUP($A34+ROUND((COLUMN()-2)/24,5),АТС!$A$41:$F$784,3)+'Иные услуги '!$C$5+'РСТ РСО-А'!$I$7+'РСТ РСО-А'!$F$9</f>
        <v>1204.17</v>
      </c>
      <c r="H34" s="119">
        <f>VLOOKUP($A34+ROUND((COLUMN()-2)/24,5),АТС!$A$41:$F$784,3)+'Иные услуги '!$C$5+'РСТ РСО-А'!$I$7+'РСТ РСО-А'!$F$9</f>
        <v>1170</v>
      </c>
      <c r="I34" s="119">
        <f>VLOOKUP($A34+ROUND((COLUMN()-2)/24,5),АТС!$A$41:$F$784,3)+'Иные услуги '!$C$5+'РСТ РСО-А'!$I$7+'РСТ РСО-А'!$F$9</f>
        <v>1151.4100000000001</v>
      </c>
      <c r="J34" s="119">
        <f>VLOOKUP($A34+ROUND((COLUMN()-2)/24,5),АТС!$A$41:$F$784,3)+'Иные услуги '!$C$5+'РСТ РСО-А'!$I$7+'РСТ РСО-А'!$F$9</f>
        <v>1307.01</v>
      </c>
      <c r="K34" s="119">
        <f>VLOOKUP($A34+ROUND((COLUMN()-2)/24,5),АТС!$A$41:$F$784,3)+'Иные услуги '!$C$5+'РСТ РСО-А'!$I$7+'РСТ РСО-А'!$F$9</f>
        <v>1174.0899999999999</v>
      </c>
      <c r="L34" s="119">
        <f>VLOOKUP($A34+ROUND((COLUMN()-2)/24,5),АТС!$A$41:$F$784,3)+'Иные услуги '!$C$5+'РСТ РСО-А'!$I$7+'РСТ РСО-А'!$F$9</f>
        <v>1159.68</v>
      </c>
      <c r="M34" s="119">
        <f>VLOOKUP($A34+ROUND((COLUMN()-2)/24,5),АТС!$A$41:$F$784,3)+'Иные услуги '!$C$5+'РСТ РСО-А'!$I$7+'РСТ РСО-А'!$F$9</f>
        <v>1160.96</v>
      </c>
      <c r="N34" s="119">
        <f>VLOOKUP($A34+ROUND((COLUMN()-2)/24,5),АТС!$A$41:$F$784,3)+'Иные услуги '!$C$5+'РСТ РСО-А'!$I$7+'РСТ РСО-А'!$F$9</f>
        <v>1160.8700000000001</v>
      </c>
      <c r="O34" s="119">
        <f>VLOOKUP($A34+ROUND((COLUMN()-2)/24,5),АТС!$A$41:$F$784,3)+'Иные услуги '!$C$5+'РСТ РСО-А'!$I$7+'РСТ РСО-А'!$F$9</f>
        <v>1161.58</v>
      </c>
      <c r="P34" s="119">
        <f>VLOOKUP($A34+ROUND((COLUMN()-2)/24,5),АТС!$A$41:$F$784,3)+'Иные услуги '!$C$5+'РСТ РСО-А'!$I$7+'РСТ РСО-А'!$F$9</f>
        <v>1161.75</v>
      </c>
      <c r="Q34" s="119">
        <f>VLOOKUP($A34+ROUND((COLUMN()-2)/24,5),АТС!$A$41:$F$784,3)+'Иные услуги '!$C$5+'РСТ РСО-А'!$I$7+'РСТ РСО-А'!$F$9</f>
        <v>1161.95</v>
      </c>
      <c r="R34" s="119">
        <f>VLOOKUP($A34+ROUND((COLUMN()-2)/24,5),АТС!$A$41:$F$784,3)+'Иные услуги '!$C$5+'РСТ РСО-А'!$I$7+'РСТ РСО-А'!$F$9</f>
        <v>1162.02</v>
      </c>
      <c r="S34" s="119">
        <f>VLOOKUP($A34+ROUND((COLUMN()-2)/24,5),АТС!$A$41:$F$784,3)+'Иные услуги '!$C$5+'РСТ РСО-А'!$I$7+'РСТ РСО-А'!$F$9</f>
        <v>1172.72</v>
      </c>
      <c r="T34" s="119">
        <f>VLOOKUP($A34+ROUND((COLUMN()-2)/24,5),АТС!$A$41:$F$784,3)+'Иные услуги '!$C$5+'РСТ РСО-А'!$I$7+'РСТ РСО-А'!$F$9</f>
        <v>1187.1500000000001</v>
      </c>
      <c r="U34" s="119">
        <f>VLOOKUP($A34+ROUND((COLUMN()-2)/24,5),АТС!$A$41:$F$784,3)+'Иные услуги '!$C$5+'РСТ РСО-А'!$I$7+'РСТ РСО-А'!$F$9</f>
        <v>1196.6400000000001</v>
      </c>
      <c r="V34" s="119">
        <f>VLOOKUP($A34+ROUND((COLUMN()-2)/24,5),АТС!$A$41:$F$784,3)+'Иные услуги '!$C$5+'РСТ РСО-А'!$I$7+'РСТ РСО-А'!$F$9</f>
        <v>1284.74</v>
      </c>
      <c r="W34" s="119">
        <f>VLOOKUP($A34+ROUND((COLUMN()-2)/24,5),АТС!$A$41:$F$784,3)+'Иные услуги '!$C$5+'РСТ РСО-А'!$I$7+'РСТ РСО-А'!$F$9</f>
        <v>1204.33</v>
      </c>
      <c r="X34" s="119">
        <f>VLOOKUP($A34+ROUND((COLUMN()-2)/24,5),АТС!$A$41:$F$784,3)+'Иные услуги '!$C$5+'РСТ РСО-А'!$I$7+'РСТ РСО-А'!$F$9</f>
        <v>1207.67</v>
      </c>
      <c r="Y34" s="119">
        <f>VLOOKUP($A34+ROUND((COLUMN()-2)/24,5),АТС!$A$41:$F$784,3)+'Иные услуги '!$C$5+'РСТ РСО-А'!$I$7+'РСТ РСО-А'!$F$9</f>
        <v>1657.4499999999998</v>
      </c>
    </row>
    <row r="35" spans="1:25" x14ac:dyDescent="0.2">
      <c r="A35" s="66">
        <f t="shared" si="0"/>
        <v>43333</v>
      </c>
      <c r="B35" s="119">
        <f>VLOOKUP($A35+ROUND((COLUMN()-2)/24,5),АТС!$A$41:$F$784,3)+'Иные услуги '!$C$5+'РСТ РСО-А'!$I$7+'РСТ РСО-А'!$F$9</f>
        <v>1156.7</v>
      </c>
      <c r="C35" s="119">
        <f>VLOOKUP($A35+ROUND((COLUMN()-2)/24,5),АТС!$A$41:$F$784,3)+'Иные услуги '!$C$5+'РСТ РСО-А'!$I$7+'РСТ РСО-А'!$F$9</f>
        <v>1141.1099999999999</v>
      </c>
      <c r="D35" s="119">
        <f>VLOOKUP($A35+ROUND((COLUMN()-2)/24,5),АТС!$A$41:$F$784,3)+'Иные услуги '!$C$5+'РСТ РСО-А'!$I$7+'РСТ РСО-А'!$F$9</f>
        <v>1162.6099999999999</v>
      </c>
      <c r="E35" s="119">
        <f>VLOOKUP($A35+ROUND((COLUMN()-2)/24,5),АТС!$A$41:$F$784,3)+'Иные услуги '!$C$5+'РСТ РСО-А'!$I$7+'РСТ РСО-А'!$F$9</f>
        <v>1162.0999999999999</v>
      </c>
      <c r="F35" s="119">
        <f>VLOOKUP($A35+ROUND((COLUMN()-2)/24,5),АТС!$A$41:$F$784,3)+'Иные услуги '!$C$5+'РСТ РСО-А'!$I$7+'РСТ РСО-А'!$F$9</f>
        <v>1162.94</v>
      </c>
      <c r="G35" s="119">
        <f>VLOOKUP($A35+ROUND((COLUMN()-2)/24,5),АТС!$A$41:$F$784,3)+'Иные услуги '!$C$5+'РСТ РСО-А'!$I$7+'РСТ РСО-А'!$F$9</f>
        <v>1183.77</v>
      </c>
      <c r="H35" s="119">
        <f>VLOOKUP($A35+ROUND((COLUMN()-2)/24,5),АТС!$A$41:$F$784,3)+'Иные услуги '!$C$5+'РСТ РСО-А'!$I$7+'РСТ РСО-А'!$F$9</f>
        <v>1179.22</v>
      </c>
      <c r="I35" s="119">
        <f>VLOOKUP($A35+ROUND((COLUMN()-2)/24,5),АТС!$A$41:$F$784,3)+'Иные услуги '!$C$5+'РСТ РСО-А'!$I$7+'РСТ РСО-А'!$F$9</f>
        <v>1194.52</v>
      </c>
      <c r="J35" s="119">
        <f>VLOOKUP($A35+ROUND((COLUMN()-2)/24,5),АТС!$A$41:$F$784,3)+'Иные услуги '!$C$5+'РСТ РСО-А'!$I$7+'РСТ РСО-А'!$F$9</f>
        <v>1310.77</v>
      </c>
      <c r="K35" s="119">
        <f>VLOOKUP($A35+ROUND((COLUMN()-2)/24,5),АТС!$A$41:$F$784,3)+'Иные услуги '!$C$5+'РСТ РСО-А'!$I$7+'РСТ РСО-А'!$F$9</f>
        <v>1176.3700000000001</v>
      </c>
      <c r="L35" s="119">
        <f>VLOOKUP($A35+ROUND((COLUMN()-2)/24,5),АТС!$A$41:$F$784,3)+'Иные услуги '!$C$5+'РСТ РСО-А'!$I$7+'РСТ РСО-А'!$F$9</f>
        <v>1161.76</v>
      </c>
      <c r="M35" s="119">
        <f>VLOOKUP($A35+ROUND((COLUMN()-2)/24,5),АТС!$A$41:$F$784,3)+'Иные услуги '!$C$5+'РСТ РСО-А'!$I$7+'РСТ РСО-А'!$F$9</f>
        <v>1161.8800000000001</v>
      </c>
      <c r="N35" s="119">
        <f>VLOOKUP($A35+ROUND((COLUMN()-2)/24,5),АТС!$A$41:$F$784,3)+'Иные услуги '!$C$5+'РСТ РСО-А'!$I$7+'РСТ РСО-А'!$F$9</f>
        <v>1163.1500000000001</v>
      </c>
      <c r="O35" s="119">
        <f>VLOOKUP($A35+ROUND((COLUMN()-2)/24,5),АТС!$A$41:$F$784,3)+'Иные услуги '!$C$5+'РСТ РСО-А'!$I$7+'РСТ РСО-А'!$F$9</f>
        <v>1163.3399999999999</v>
      </c>
      <c r="P35" s="119">
        <f>VLOOKUP($A35+ROUND((COLUMN()-2)/24,5),АТС!$A$41:$F$784,3)+'Иные услуги '!$C$5+'РСТ РСО-А'!$I$7+'РСТ РСО-А'!$F$9</f>
        <v>1162.3599999999999</v>
      </c>
      <c r="Q35" s="119">
        <f>VLOOKUP($A35+ROUND((COLUMN()-2)/24,5),АТС!$A$41:$F$784,3)+'Иные услуги '!$C$5+'РСТ РСО-А'!$I$7+'РСТ РСО-А'!$F$9</f>
        <v>1162.8399999999999</v>
      </c>
      <c r="R35" s="119">
        <f>VLOOKUP($A35+ROUND((COLUMN()-2)/24,5),АТС!$A$41:$F$784,3)+'Иные услуги '!$C$5+'РСТ РСО-А'!$I$7+'РСТ РСО-А'!$F$9</f>
        <v>1160.9100000000001</v>
      </c>
      <c r="S35" s="119">
        <f>VLOOKUP($A35+ROUND((COLUMN()-2)/24,5),АТС!$A$41:$F$784,3)+'Иные услуги '!$C$5+'РСТ РСО-А'!$I$7+'РСТ РСО-А'!$F$9</f>
        <v>1160.4100000000001</v>
      </c>
      <c r="T35" s="119">
        <f>VLOOKUP($A35+ROUND((COLUMN()-2)/24,5),АТС!$A$41:$F$784,3)+'Иные услуги '!$C$5+'РСТ РСО-А'!$I$7+'РСТ РСО-А'!$F$9</f>
        <v>1161.21</v>
      </c>
      <c r="U35" s="119">
        <f>VLOOKUP($A35+ROUND((COLUMN()-2)/24,5),АТС!$A$41:$F$784,3)+'Иные услуги '!$C$5+'РСТ РСО-А'!$I$7+'РСТ РСО-А'!$F$9</f>
        <v>1220.01</v>
      </c>
      <c r="V35" s="119">
        <f>VLOOKUP($A35+ROUND((COLUMN()-2)/24,5),АТС!$A$41:$F$784,3)+'Иные услуги '!$C$5+'РСТ РСО-А'!$I$7+'РСТ РСО-А'!$F$9</f>
        <v>1290.2</v>
      </c>
      <c r="W35" s="119">
        <f>VLOOKUP($A35+ROUND((COLUMN()-2)/24,5),АТС!$A$41:$F$784,3)+'Иные услуги '!$C$5+'РСТ РСО-А'!$I$7+'РСТ РСО-А'!$F$9</f>
        <v>1203.49</v>
      </c>
      <c r="X35" s="119">
        <f>VLOOKUP($A35+ROUND((COLUMN()-2)/24,5),АТС!$A$41:$F$784,3)+'Иные услуги '!$C$5+'РСТ РСО-А'!$I$7+'РСТ РСО-А'!$F$9</f>
        <v>1200.78</v>
      </c>
      <c r="Y35" s="119">
        <f>VLOOKUP($A35+ROUND((COLUMN()-2)/24,5),АТС!$A$41:$F$784,3)+'Иные услуги '!$C$5+'РСТ РСО-А'!$I$7+'РСТ РСО-А'!$F$9</f>
        <v>1656.7299999999998</v>
      </c>
    </row>
    <row r="36" spans="1:25" x14ac:dyDescent="0.2">
      <c r="A36" s="66">
        <f t="shared" si="0"/>
        <v>43334</v>
      </c>
      <c r="B36" s="119">
        <f>VLOOKUP($A36+ROUND((COLUMN()-2)/24,5),АТС!$A$41:$F$784,3)+'Иные услуги '!$C$5+'РСТ РСО-А'!$I$7+'РСТ РСО-А'!$F$9</f>
        <v>1158.49</v>
      </c>
      <c r="C36" s="119">
        <f>VLOOKUP($A36+ROUND((COLUMN()-2)/24,5),АТС!$A$41:$F$784,3)+'Иные услуги '!$C$5+'РСТ РСО-А'!$I$7+'РСТ РСО-А'!$F$9</f>
        <v>1145.44</v>
      </c>
      <c r="D36" s="119">
        <f>VLOOKUP($A36+ROUND((COLUMN()-2)/24,5),АТС!$A$41:$F$784,3)+'Иные услуги '!$C$5+'РСТ РСО-А'!$I$7+'РСТ РСО-А'!$F$9</f>
        <v>1169.1300000000001</v>
      </c>
      <c r="E36" s="119">
        <f>VLOOKUP($A36+ROUND((COLUMN()-2)/24,5),АТС!$A$41:$F$784,3)+'Иные услуги '!$C$5+'РСТ РСО-А'!$I$7+'РСТ РСО-А'!$F$9</f>
        <v>1167.8</v>
      </c>
      <c r="F36" s="119">
        <f>VLOOKUP($A36+ROUND((COLUMN()-2)/24,5),АТС!$A$41:$F$784,3)+'Иные услуги '!$C$5+'РСТ РСО-А'!$I$7+'РСТ РСО-А'!$F$9</f>
        <v>1165.93</v>
      </c>
      <c r="G36" s="119">
        <f>VLOOKUP($A36+ROUND((COLUMN()-2)/24,5),АТС!$A$41:$F$784,3)+'Иные услуги '!$C$5+'РСТ РСО-А'!$I$7+'РСТ РСО-А'!$F$9</f>
        <v>1210.6300000000001</v>
      </c>
      <c r="H36" s="119">
        <f>VLOOKUP($A36+ROUND((COLUMN()-2)/24,5),АТС!$A$41:$F$784,3)+'Иные услуги '!$C$5+'РСТ РСО-А'!$I$7+'РСТ РСО-А'!$F$9</f>
        <v>1217.72</v>
      </c>
      <c r="I36" s="119">
        <f>VLOOKUP($A36+ROUND((COLUMN()-2)/24,5),АТС!$A$41:$F$784,3)+'Иные услуги '!$C$5+'РСТ РСО-А'!$I$7+'РСТ РСО-А'!$F$9</f>
        <v>1191.68</v>
      </c>
      <c r="J36" s="119">
        <f>VLOOKUP($A36+ROUND((COLUMN()-2)/24,5),АТС!$A$41:$F$784,3)+'Иные услуги '!$C$5+'РСТ РСО-А'!$I$7+'РСТ РСО-А'!$F$9</f>
        <v>1362.01</v>
      </c>
      <c r="K36" s="119">
        <f>VLOOKUP($A36+ROUND((COLUMN()-2)/24,5),АТС!$A$41:$F$784,3)+'Иные услуги '!$C$5+'РСТ РСО-А'!$I$7+'РСТ РСО-А'!$F$9</f>
        <v>1174.42</v>
      </c>
      <c r="L36" s="119">
        <f>VLOOKUP($A36+ROUND((COLUMN()-2)/24,5),АТС!$A$41:$F$784,3)+'Иные услуги '!$C$5+'РСТ РСО-А'!$I$7+'РСТ РСО-А'!$F$9</f>
        <v>1160.18</v>
      </c>
      <c r="M36" s="119">
        <f>VLOOKUP($A36+ROUND((COLUMN()-2)/24,5),АТС!$A$41:$F$784,3)+'Иные услуги '!$C$5+'РСТ РСО-А'!$I$7+'РСТ РСО-А'!$F$9</f>
        <v>1186.52</v>
      </c>
      <c r="N36" s="119">
        <f>VLOOKUP($A36+ROUND((COLUMN()-2)/24,5),АТС!$A$41:$F$784,3)+'Иные услуги '!$C$5+'РСТ РСО-А'!$I$7+'РСТ РСО-А'!$F$9</f>
        <v>1160.07</v>
      </c>
      <c r="O36" s="119">
        <f>VLOOKUP($A36+ROUND((COLUMN()-2)/24,5),АТС!$A$41:$F$784,3)+'Иные услуги '!$C$5+'РСТ РСО-А'!$I$7+'РСТ РСО-А'!$F$9</f>
        <v>1157.73</v>
      </c>
      <c r="P36" s="119">
        <f>VLOOKUP($A36+ROUND((COLUMN()-2)/24,5),АТС!$A$41:$F$784,3)+'Иные услуги '!$C$5+'РСТ РСО-А'!$I$7+'РСТ РСО-А'!$F$9</f>
        <v>1157.57</v>
      </c>
      <c r="Q36" s="119">
        <f>VLOOKUP($A36+ROUND((COLUMN()-2)/24,5),АТС!$A$41:$F$784,3)+'Иные услуги '!$C$5+'РСТ РСО-А'!$I$7+'РСТ РСО-А'!$F$9</f>
        <v>1157.47</v>
      </c>
      <c r="R36" s="119">
        <f>VLOOKUP($A36+ROUND((COLUMN()-2)/24,5),АТС!$A$41:$F$784,3)+'Иные услуги '!$C$5+'РСТ РСО-А'!$I$7+'РСТ РСО-А'!$F$9</f>
        <v>1157.08</v>
      </c>
      <c r="S36" s="119">
        <f>VLOOKUP($A36+ROUND((COLUMN()-2)/24,5),АТС!$A$41:$F$784,3)+'Иные услуги '!$C$5+'РСТ РСО-А'!$I$7+'РСТ РСО-А'!$F$9</f>
        <v>1156.95</v>
      </c>
      <c r="T36" s="119">
        <f>VLOOKUP($A36+ROUND((COLUMN()-2)/24,5),АТС!$A$41:$F$784,3)+'Иные услуги '!$C$5+'РСТ РСО-А'!$I$7+'РСТ РСО-А'!$F$9</f>
        <v>1156.96</v>
      </c>
      <c r="U36" s="119">
        <f>VLOOKUP($A36+ROUND((COLUMN()-2)/24,5),АТС!$A$41:$F$784,3)+'Иные услуги '!$C$5+'РСТ РСО-А'!$I$7+'РСТ РСО-А'!$F$9</f>
        <v>1217.5999999999999</v>
      </c>
      <c r="V36" s="119">
        <f>VLOOKUP($A36+ROUND((COLUMN()-2)/24,5),АТС!$A$41:$F$784,3)+'Иные услуги '!$C$5+'РСТ РСО-А'!$I$7+'РСТ РСО-А'!$F$9</f>
        <v>1335.77</v>
      </c>
      <c r="W36" s="119">
        <f>VLOOKUP($A36+ROUND((COLUMN()-2)/24,5),АТС!$A$41:$F$784,3)+'Иные услуги '!$C$5+'РСТ РСО-А'!$I$7+'РСТ РСО-А'!$F$9</f>
        <v>1261.42</v>
      </c>
      <c r="X36" s="119">
        <f>VLOOKUP($A36+ROUND((COLUMN()-2)/24,5),АТС!$A$41:$F$784,3)+'Иные услуги '!$C$5+'РСТ РСО-А'!$I$7+'РСТ РСО-А'!$F$9</f>
        <v>1203.9000000000001</v>
      </c>
      <c r="Y36" s="119">
        <f>VLOOKUP($A36+ROUND((COLUMN()-2)/24,5),АТС!$A$41:$F$784,3)+'Иные услуги '!$C$5+'РСТ РСО-А'!$I$7+'РСТ РСО-А'!$F$9</f>
        <v>1404.1599999999999</v>
      </c>
    </row>
    <row r="37" spans="1:25" x14ac:dyDescent="0.2">
      <c r="A37" s="66">
        <f t="shared" si="0"/>
        <v>43335</v>
      </c>
      <c r="B37" s="119">
        <f>VLOOKUP($A37+ROUND((COLUMN()-2)/24,5),АТС!$A$41:$F$784,3)+'Иные услуги '!$C$5+'РСТ РСО-А'!$I$7+'РСТ РСО-А'!$F$9</f>
        <v>1160.1300000000001</v>
      </c>
      <c r="C37" s="119">
        <f>VLOOKUP($A37+ROUND((COLUMN()-2)/24,5),АТС!$A$41:$F$784,3)+'Иные услуги '!$C$5+'РСТ РСО-А'!$I$7+'РСТ РСО-А'!$F$9</f>
        <v>1148.03</v>
      </c>
      <c r="D37" s="119">
        <f>VLOOKUP($A37+ROUND((COLUMN()-2)/24,5),АТС!$A$41:$F$784,3)+'Иные услуги '!$C$5+'РСТ РСО-А'!$I$7+'РСТ РСО-А'!$F$9</f>
        <v>1163.3499999999999</v>
      </c>
      <c r="E37" s="119">
        <f>VLOOKUP($A37+ROUND((COLUMN()-2)/24,5),АТС!$A$41:$F$784,3)+'Иные услуги '!$C$5+'РСТ РСО-А'!$I$7+'РСТ РСО-А'!$F$9</f>
        <v>1162.18</v>
      </c>
      <c r="F37" s="119">
        <f>VLOOKUP($A37+ROUND((COLUMN()-2)/24,5),АТС!$A$41:$F$784,3)+'Иные услуги '!$C$5+'РСТ РСО-А'!$I$7+'РСТ РСО-А'!$F$9</f>
        <v>1162.68</v>
      </c>
      <c r="G37" s="119">
        <f>VLOOKUP($A37+ROUND((COLUMN()-2)/24,5),АТС!$A$41:$F$784,3)+'Иные услуги '!$C$5+'РСТ РСО-А'!$I$7+'РСТ РСО-А'!$F$9</f>
        <v>1190.3</v>
      </c>
      <c r="H37" s="119">
        <f>VLOOKUP($A37+ROUND((COLUMN()-2)/24,5),АТС!$A$41:$F$784,3)+'Иные услуги '!$C$5+'РСТ РСО-А'!$I$7+'РСТ РСО-А'!$F$9</f>
        <v>1213.05</v>
      </c>
      <c r="I37" s="119">
        <f>VLOOKUP($A37+ROUND((COLUMN()-2)/24,5),АТС!$A$41:$F$784,3)+'Иные услуги '!$C$5+'РСТ РСО-А'!$I$7+'РСТ РСО-А'!$F$9</f>
        <v>1195.6400000000001</v>
      </c>
      <c r="J37" s="119">
        <f>VLOOKUP($A37+ROUND((COLUMN()-2)/24,5),АТС!$A$41:$F$784,3)+'Иные услуги '!$C$5+'РСТ РСО-А'!$I$7+'РСТ РСО-А'!$F$9</f>
        <v>1363.82</v>
      </c>
      <c r="K37" s="119">
        <f>VLOOKUP($A37+ROUND((COLUMN()-2)/24,5),АТС!$A$41:$F$784,3)+'Иные услуги '!$C$5+'РСТ РСО-А'!$I$7+'РСТ РСО-А'!$F$9</f>
        <v>1176</v>
      </c>
      <c r="L37" s="119">
        <f>VLOOKUP($A37+ROUND((COLUMN()-2)/24,5),АТС!$A$41:$F$784,3)+'Иные услуги '!$C$5+'РСТ РСО-А'!$I$7+'РСТ РСО-А'!$F$9</f>
        <v>1161.5999999999999</v>
      </c>
      <c r="M37" s="119">
        <f>VLOOKUP($A37+ROUND((COLUMN()-2)/24,5),АТС!$A$41:$F$784,3)+'Иные услуги '!$C$5+'РСТ РСО-А'!$I$7+'РСТ РСО-А'!$F$9</f>
        <v>1162.6600000000001</v>
      </c>
      <c r="N37" s="119">
        <f>VLOOKUP($A37+ROUND((COLUMN()-2)/24,5),АТС!$A$41:$F$784,3)+'Иные услуги '!$C$5+'РСТ РСО-А'!$I$7+'РСТ РСО-А'!$F$9</f>
        <v>1161.6400000000001</v>
      </c>
      <c r="O37" s="119">
        <f>VLOOKUP($A37+ROUND((COLUMN()-2)/24,5),АТС!$A$41:$F$784,3)+'Иные услуги '!$C$5+'РСТ РСО-А'!$I$7+'РСТ РСО-А'!$F$9</f>
        <v>1162.81</v>
      </c>
      <c r="P37" s="119">
        <f>VLOOKUP($A37+ROUND((COLUMN()-2)/24,5),АТС!$A$41:$F$784,3)+'Иные услуги '!$C$5+'РСТ РСО-А'!$I$7+'РСТ РСО-А'!$F$9</f>
        <v>1162.5999999999999</v>
      </c>
      <c r="Q37" s="119">
        <f>VLOOKUP($A37+ROUND((COLUMN()-2)/24,5),АТС!$A$41:$F$784,3)+'Иные услуги '!$C$5+'РСТ РСО-А'!$I$7+'РСТ РСО-А'!$F$9</f>
        <v>1162.57</v>
      </c>
      <c r="R37" s="119">
        <f>VLOOKUP($A37+ROUND((COLUMN()-2)/24,5),АТС!$A$41:$F$784,3)+'Иные услуги '!$C$5+'РСТ РСО-А'!$I$7+'РСТ РСО-А'!$F$9</f>
        <v>1162.46</v>
      </c>
      <c r="S37" s="119">
        <f>VLOOKUP($A37+ROUND((COLUMN()-2)/24,5),АТС!$A$41:$F$784,3)+'Иные услуги '!$C$5+'РСТ РСО-А'!$I$7+'РСТ РСО-А'!$F$9</f>
        <v>1162.27</v>
      </c>
      <c r="T37" s="119">
        <f>VLOOKUP($A37+ROUND((COLUMN()-2)/24,5),АТС!$A$41:$F$784,3)+'Иные услуги '!$C$5+'РСТ РСО-А'!$I$7+'РСТ РСО-А'!$F$9</f>
        <v>1160.6200000000001</v>
      </c>
      <c r="U37" s="119">
        <f>VLOOKUP($A37+ROUND((COLUMN()-2)/24,5),АТС!$A$41:$F$784,3)+'Иные услуги '!$C$5+'РСТ РСО-А'!$I$7+'РСТ РСО-А'!$F$9</f>
        <v>1215.43</v>
      </c>
      <c r="V37" s="119">
        <f>VLOOKUP($A37+ROUND((COLUMN()-2)/24,5),АТС!$A$41:$F$784,3)+'Иные услуги '!$C$5+'РСТ РСО-А'!$I$7+'РСТ РСО-А'!$F$9</f>
        <v>1300.82</v>
      </c>
      <c r="W37" s="119">
        <f>VLOOKUP($A37+ROUND((COLUMN()-2)/24,5),АТС!$A$41:$F$784,3)+'Иные услуги '!$C$5+'РСТ РСО-А'!$I$7+'РСТ РСО-А'!$F$9</f>
        <v>1223.8499999999999</v>
      </c>
      <c r="X37" s="119">
        <f>VLOOKUP($A37+ROUND((COLUMN()-2)/24,5),АТС!$A$41:$F$784,3)+'Иные услуги '!$C$5+'РСТ РСО-А'!$I$7+'РСТ РСО-А'!$F$9</f>
        <v>1204.76</v>
      </c>
      <c r="Y37" s="119">
        <f>VLOOKUP($A37+ROUND((COLUMN()-2)/24,5),АТС!$A$41:$F$784,3)+'Иные услуги '!$C$5+'РСТ РСО-А'!$I$7+'РСТ РСО-А'!$F$9</f>
        <v>1466.2699999999998</v>
      </c>
    </row>
    <row r="38" spans="1:25" x14ac:dyDescent="0.2">
      <c r="A38" s="66">
        <f t="shared" si="0"/>
        <v>43336</v>
      </c>
      <c r="B38" s="119">
        <f>VLOOKUP($A38+ROUND((COLUMN()-2)/24,5),АТС!$A$41:$F$784,3)+'Иные услуги '!$C$5+'РСТ РСО-А'!$I$7+'РСТ РСО-А'!$F$9</f>
        <v>1168.56</v>
      </c>
      <c r="C38" s="119">
        <f>VLOOKUP($A38+ROUND((COLUMN()-2)/24,5),АТС!$A$41:$F$784,3)+'Иные услуги '!$C$5+'РСТ РСО-А'!$I$7+'РСТ РСО-А'!$F$9</f>
        <v>1151.51</v>
      </c>
      <c r="D38" s="119">
        <f>VLOOKUP($A38+ROUND((COLUMN()-2)/24,5),АТС!$A$41:$F$784,3)+'Иные услуги '!$C$5+'РСТ РСО-А'!$I$7+'РСТ РСО-А'!$F$9</f>
        <v>1149.81</v>
      </c>
      <c r="E38" s="119">
        <f>VLOOKUP($A38+ROUND((COLUMN()-2)/24,5),АТС!$A$41:$F$784,3)+'Иные услуги '!$C$5+'РСТ РСО-А'!$I$7+'РСТ РСО-А'!$F$9</f>
        <v>1166.02</v>
      </c>
      <c r="F38" s="119">
        <f>VLOOKUP($A38+ROUND((COLUMN()-2)/24,5),АТС!$A$41:$F$784,3)+'Иные услуги '!$C$5+'РСТ РСО-А'!$I$7+'РСТ РСО-А'!$F$9</f>
        <v>1166.26</v>
      </c>
      <c r="G38" s="119">
        <f>VLOOKUP($A38+ROUND((COLUMN()-2)/24,5),АТС!$A$41:$F$784,3)+'Иные услуги '!$C$5+'РСТ РСО-А'!$I$7+'РСТ РСО-А'!$F$9</f>
        <v>1191.47</v>
      </c>
      <c r="H38" s="119">
        <f>VLOOKUP($A38+ROUND((COLUMN()-2)/24,5),АТС!$A$41:$F$784,3)+'Иные услуги '!$C$5+'РСТ РСО-А'!$I$7+'РСТ РСО-А'!$F$9</f>
        <v>1210.3800000000001</v>
      </c>
      <c r="I38" s="119">
        <f>VLOOKUP($A38+ROUND((COLUMN()-2)/24,5),АТС!$A$41:$F$784,3)+'Иные услуги '!$C$5+'РСТ РСО-А'!$I$7+'РСТ РСО-А'!$F$9</f>
        <v>1186.32</v>
      </c>
      <c r="J38" s="119">
        <f>VLOOKUP($A38+ROUND((COLUMN()-2)/24,5),АТС!$A$41:$F$784,3)+'Иные услуги '!$C$5+'РСТ РСО-А'!$I$7+'РСТ РСО-А'!$F$9</f>
        <v>1311.86</v>
      </c>
      <c r="K38" s="119">
        <f>VLOOKUP($A38+ROUND((COLUMN()-2)/24,5),АТС!$A$41:$F$784,3)+'Иные услуги '!$C$5+'РСТ РСО-А'!$I$7+'РСТ РСО-А'!$F$9</f>
        <v>1174.53</v>
      </c>
      <c r="L38" s="119">
        <f>VLOOKUP($A38+ROUND((COLUMN()-2)/24,5),АТС!$A$41:$F$784,3)+'Иные услуги '!$C$5+'РСТ РСО-А'!$I$7+'РСТ РСО-А'!$F$9</f>
        <v>1160.8700000000001</v>
      </c>
      <c r="M38" s="119">
        <f>VLOOKUP($A38+ROUND((COLUMN()-2)/24,5),АТС!$A$41:$F$784,3)+'Иные услуги '!$C$5+'РСТ РСО-А'!$I$7+'РСТ РСО-А'!$F$9</f>
        <v>1161.6600000000001</v>
      </c>
      <c r="N38" s="119">
        <f>VLOOKUP($A38+ROUND((COLUMN()-2)/24,5),АТС!$A$41:$F$784,3)+'Иные услуги '!$C$5+'РСТ РСО-А'!$I$7+'РСТ РСО-А'!$F$9</f>
        <v>1161.68</v>
      </c>
      <c r="O38" s="119">
        <f>VLOOKUP($A38+ROUND((COLUMN()-2)/24,5),АТС!$A$41:$F$784,3)+'Иные услуги '!$C$5+'РСТ РСО-А'!$I$7+'РСТ РСО-А'!$F$9</f>
        <v>1161.77</v>
      </c>
      <c r="P38" s="119">
        <f>VLOOKUP($A38+ROUND((COLUMN()-2)/24,5),АТС!$A$41:$F$784,3)+'Иные услуги '!$C$5+'РСТ РСО-А'!$I$7+'РСТ РСО-А'!$F$9</f>
        <v>1161.77</v>
      </c>
      <c r="Q38" s="119">
        <f>VLOOKUP($A38+ROUND((COLUMN()-2)/24,5),АТС!$A$41:$F$784,3)+'Иные услуги '!$C$5+'РСТ РСО-А'!$I$7+'РСТ РСО-А'!$F$9</f>
        <v>1161.99</v>
      </c>
      <c r="R38" s="119">
        <f>VLOOKUP($A38+ROUND((COLUMN()-2)/24,5),АТС!$A$41:$F$784,3)+'Иные услуги '!$C$5+'РСТ РСО-А'!$I$7+'РСТ РСО-А'!$F$9</f>
        <v>1158.04</v>
      </c>
      <c r="S38" s="119">
        <f>VLOOKUP($A38+ROUND((COLUMN()-2)/24,5),АТС!$A$41:$F$784,3)+'Иные услуги '!$C$5+'РСТ РСО-А'!$I$7+'РСТ РСО-А'!$F$9</f>
        <v>1157.46</v>
      </c>
      <c r="T38" s="119">
        <f>VLOOKUP($A38+ROUND((COLUMN()-2)/24,5),АТС!$A$41:$F$784,3)+'Иные услуги '!$C$5+'РСТ РСО-А'!$I$7+'РСТ РСО-А'!$F$9</f>
        <v>1157.1600000000001</v>
      </c>
      <c r="U38" s="119">
        <f>VLOOKUP($A38+ROUND((COLUMN()-2)/24,5),АТС!$A$41:$F$784,3)+'Иные услуги '!$C$5+'РСТ РСО-А'!$I$7+'РСТ РСО-А'!$F$9</f>
        <v>1207.1099999999999</v>
      </c>
      <c r="V38" s="119">
        <f>VLOOKUP($A38+ROUND((COLUMN()-2)/24,5),АТС!$A$41:$F$784,3)+'Иные услуги '!$C$5+'РСТ РСО-А'!$I$7+'РСТ РСО-А'!$F$9</f>
        <v>1311.63</v>
      </c>
      <c r="W38" s="119">
        <f>VLOOKUP($A38+ROUND((COLUMN()-2)/24,5),АТС!$A$41:$F$784,3)+'Иные услуги '!$C$5+'РСТ РСО-А'!$I$7+'РСТ РСО-А'!$F$9</f>
        <v>1227.18</v>
      </c>
      <c r="X38" s="119">
        <f>VLOOKUP($A38+ROUND((COLUMN()-2)/24,5),АТС!$A$41:$F$784,3)+'Иные услуги '!$C$5+'РСТ РСО-А'!$I$7+'РСТ РСО-А'!$F$9</f>
        <v>1212.33</v>
      </c>
      <c r="Y38" s="119">
        <f>VLOOKUP($A38+ROUND((COLUMN()-2)/24,5),АТС!$A$41:$F$784,3)+'Иные услуги '!$C$5+'РСТ РСО-А'!$I$7+'РСТ РСО-А'!$F$9</f>
        <v>1533.7099999999998</v>
      </c>
    </row>
    <row r="39" spans="1:25" x14ac:dyDescent="0.2">
      <c r="A39" s="66">
        <f t="shared" si="0"/>
        <v>43337</v>
      </c>
      <c r="B39" s="119">
        <f>VLOOKUP($A39+ROUND((COLUMN()-2)/24,5),АТС!$A$41:$F$784,3)+'Иные услуги '!$C$5+'РСТ РСО-А'!$I$7+'РСТ РСО-А'!$F$9</f>
        <v>1175.23</v>
      </c>
      <c r="C39" s="119">
        <f>VLOOKUP($A39+ROUND((COLUMN()-2)/24,5),АТС!$A$41:$F$784,3)+'Иные услуги '!$C$5+'РСТ РСО-А'!$I$7+'РСТ РСО-А'!$F$9</f>
        <v>1150.3599999999999</v>
      </c>
      <c r="D39" s="119">
        <f>VLOOKUP($A39+ROUND((COLUMN()-2)/24,5),АТС!$A$41:$F$784,3)+'Иные услуги '!$C$5+'РСТ РСО-А'!$I$7+'РСТ РСО-А'!$F$9</f>
        <v>1173.29</v>
      </c>
      <c r="E39" s="119">
        <f>VLOOKUP($A39+ROUND((COLUMN()-2)/24,5),АТС!$A$41:$F$784,3)+'Иные услуги '!$C$5+'РСТ РСО-А'!$I$7+'РСТ РСО-А'!$F$9</f>
        <v>1172.1500000000001</v>
      </c>
      <c r="F39" s="119">
        <f>VLOOKUP($A39+ROUND((COLUMN()-2)/24,5),АТС!$A$41:$F$784,3)+'Иные услуги '!$C$5+'РСТ РСО-А'!$I$7+'РСТ РСО-А'!$F$9</f>
        <v>1172.8</v>
      </c>
      <c r="G39" s="119">
        <f>VLOOKUP($A39+ROUND((COLUMN()-2)/24,5),АТС!$A$41:$F$784,3)+'Иные услуги '!$C$5+'РСТ РСО-А'!$I$7+'РСТ РСО-А'!$F$9</f>
        <v>1217.6600000000001</v>
      </c>
      <c r="H39" s="119">
        <f>VLOOKUP($A39+ROUND((COLUMN()-2)/24,5),АТС!$A$41:$F$784,3)+'Иные услуги '!$C$5+'РСТ РСО-А'!$I$7+'РСТ РСО-А'!$F$9</f>
        <v>1227.73</v>
      </c>
      <c r="I39" s="119">
        <f>VLOOKUP($A39+ROUND((COLUMN()-2)/24,5),АТС!$A$41:$F$784,3)+'Иные услуги '!$C$5+'РСТ РСО-А'!$I$7+'РСТ РСО-А'!$F$9</f>
        <v>1158.52</v>
      </c>
      <c r="J39" s="119">
        <f>VLOOKUP($A39+ROUND((COLUMN()-2)/24,5),АТС!$A$41:$F$784,3)+'Иные услуги '!$C$5+'РСТ РСО-А'!$I$7+'РСТ РСО-А'!$F$9</f>
        <v>1370.3700000000001</v>
      </c>
      <c r="K39" s="119">
        <f>VLOOKUP($A39+ROUND((COLUMN()-2)/24,5),АТС!$A$41:$F$784,3)+'Иные услуги '!$C$5+'РСТ РСО-А'!$I$7+'РСТ РСО-А'!$F$9</f>
        <v>1226.27</v>
      </c>
      <c r="L39" s="119">
        <f>VLOOKUP($A39+ROUND((COLUMN()-2)/24,5),АТС!$A$41:$F$784,3)+'Иные услуги '!$C$5+'РСТ РСО-А'!$I$7+'РСТ РСО-А'!$F$9</f>
        <v>1209.57</v>
      </c>
      <c r="M39" s="119">
        <f>VLOOKUP($A39+ROUND((COLUMN()-2)/24,5),АТС!$A$41:$F$784,3)+'Иные услуги '!$C$5+'РСТ РСО-А'!$I$7+'РСТ РСО-А'!$F$9</f>
        <v>1212.42</v>
      </c>
      <c r="N39" s="119">
        <f>VLOOKUP($A39+ROUND((COLUMN()-2)/24,5),АТС!$A$41:$F$784,3)+'Иные услуги '!$C$5+'РСТ РСО-А'!$I$7+'РСТ РСО-А'!$F$9</f>
        <v>1212.6400000000001</v>
      </c>
      <c r="O39" s="119">
        <f>VLOOKUP($A39+ROUND((COLUMN()-2)/24,5),АТС!$A$41:$F$784,3)+'Иные услуги '!$C$5+'РСТ РСО-А'!$I$7+'РСТ РСО-А'!$F$9</f>
        <v>1212.77</v>
      </c>
      <c r="P39" s="119">
        <f>VLOOKUP($A39+ROUND((COLUMN()-2)/24,5),АТС!$A$41:$F$784,3)+'Иные услуги '!$C$5+'РСТ РСО-А'!$I$7+'РСТ РСО-А'!$F$9</f>
        <v>1212.8399999999999</v>
      </c>
      <c r="Q39" s="119">
        <f>VLOOKUP($A39+ROUND((COLUMN()-2)/24,5),АТС!$A$41:$F$784,3)+'Иные услуги '!$C$5+'РСТ РСО-А'!$I$7+'РСТ РСО-А'!$F$9</f>
        <v>1212.94</v>
      </c>
      <c r="R39" s="119">
        <f>VLOOKUP($A39+ROUND((COLUMN()-2)/24,5),АТС!$A$41:$F$784,3)+'Иные услуги '!$C$5+'РСТ РСО-А'!$I$7+'РСТ РСО-А'!$F$9</f>
        <v>1213.46</v>
      </c>
      <c r="S39" s="119">
        <f>VLOOKUP($A39+ROUND((COLUMN()-2)/24,5),АТС!$A$41:$F$784,3)+'Иные услуги '!$C$5+'РСТ РСО-А'!$I$7+'РСТ РСО-А'!$F$9</f>
        <v>1211.3599999999999</v>
      </c>
      <c r="T39" s="119">
        <f>VLOOKUP($A39+ROUND((COLUMN()-2)/24,5),АТС!$A$41:$F$784,3)+'Иные услуги '!$C$5+'РСТ РСО-А'!$I$7+'РСТ РСО-А'!$F$9</f>
        <v>1227.3700000000001</v>
      </c>
      <c r="U39" s="119">
        <f>VLOOKUP($A39+ROUND((COLUMN()-2)/24,5),АТС!$A$41:$F$784,3)+'Иные услуги '!$C$5+'РСТ РСО-А'!$I$7+'РСТ РСО-А'!$F$9</f>
        <v>1201.94</v>
      </c>
      <c r="V39" s="119">
        <f>VLOOKUP($A39+ROUND((COLUMN()-2)/24,5),АТС!$A$41:$F$784,3)+'Иные услуги '!$C$5+'РСТ РСО-А'!$I$7+'РСТ РСО-А'!$F$9</f>
        <v>1264.75</v>
      </c>
      <c r="W39" s="119">
        <f>VLOOKUP($A39+ROUND((COLUMN()-2)/24,5),АТС!$A$41:$F$784,3)+'Иные услуги '!$C$5+'РСТ РСО-А'!$I$7+'РСТ РСО-А'!$F$9</f>
        <v>1191.6400000000001</v>
      </c>
      <c r="X39" s="119">
        <f>VLOOKUP($A39+ROUND((COLUMN()-2)/24,5),АТС!$A$41:$F$784,3)+'Иные услуги '!$C$5+'РСТ РСО-А'!$I$7+'РСТ РСО-А'!$F$9</f>
        <v>1218.03</v>
      </c>
      <c r="Y39" s="119">
        <f>VLOOKUP($A39+ROUND((COLUMN()-2)/24,5),АТС!$A$41:$F$784,3)+'Иные услуги '!$C$5+'РСТ РСО-А'!$I$7+'РСТ РСО-А'!$F$9</f>
        <v>1680.8999999999999</v>
      </c>
    </row>
    <row r="40" spans="1:25" x14ac:dyDescent="0.2">
      <c r="A40" s="66">
        <f t="shared" si="0"/>
        <v>43338</v>
      </c>
      <c r="B40" s="119">
        <f>VLOOKUP($A40+ROUND((COLUMN()-2)/24,5),АТС!$A$41:$F$784,3)+'Иные услуги '!$C$5+'РСТ РСО-А'!$I$7+'РСТ РСО-А'!$F$9</f>
        <v>1158.7</v>
      </c>
      <c r="C40" s="119">
        <f>VLOOKUP($A40+ROUND((COLUMN()-2)/24,5),АТС!$A$41:$F$784,3)+'Иные услуги '!$C$5+'РСТ РСО-А'!$I$7+'РСТ РСО-А'!$F$9</f>
        <v>1149.1200000000001</v>
      </c>
      <c r="D40" s="119">
        <f>VLOOKUP($A40+ROUND((COLUMN()-2)/24,5),АТС!$A$41:$F$784,3)+'Иные услуги '!$C$5+'РСТ РСО-А'!$I$7+'РСТ РСО-А'!$F$9</f>
        <v>1173.1600000000001</v>
      </c>
      <c r="E40" s="119">
        <f>VLOOKUP($A40+ROUND((COLUMN()-2)/24,5),АТС!$A$41:$F$784,3)+'Иные услуги '!$C$5+'РСТ РСО-А'!$I$7+'РСТ РСО-А'!$F$9</f>
        <v>1171.02</v>
      </c>
      <c r="F40" s="119">
        <f>VLOOKUP($A40+ROUND((COLUMN()-2)/24,5),АТС!$A$41:$F$784,3)+'Иные услуги '!$C$5+'РСТ РСО-А'!$I$7+'РСТ РСО-А'!$F$9</f>
        <v>1171.53</v>
      </c>
      <c r="G40" s="119">
        <f>VLOOKUP($A40+ROUND((COLUMN()-2)/24,5),АТС!$A$41:$F$784,3)+'Иные услуги '!$C$5+'РСТ РСО-А'!$I$7+'РСТ РСО-А'!$F$9</f>
        <v>1216.54</v>
      </c>
      <c r="H40" s="119">
        <f>VLOOKUP($A40+ROUND((COLUMN()-2)/24,5),АТС!$A$41:$F$784,3)+'Иные услуги '!$C$5+'РСТ РСО-А'!$I$7+'РСТ РСО-А'!$F$9</f>
        <v>1327.48</v>
      </c>
      <c r="I40" s="119">
        <f>VLOOKUP($A40+ROUND((COLUMN()-2)/24,5),АТС!$A$41:$F$784,3)+'Иные услуги '!$C$5+'РСТ РСО-А'!$I$7+'РСТ РСО-А'!$F$9</f>
        <v>1182.17</v>
      </c>
      <c r="J40" s="119">
        <f>VLOOKUP($A40+ROUND((COLUMN()-2)/24,5),АТС!$A$41:$F$784,3)+'Иные услуги '!$C$5+'РСТ РСО-А'!$I$7+'РСТ РСО-А'!$F$9</f>
        <v>1434.31</v>
      </c>
      <c r="K40" s="119">
        <f>VLOOKUP($A40+ROUND((COLUMN()-2)/24,5),АТС!$A$41:$F$784,3)+'Иные услуги '!$C$5+'РСТ РСО-А'!$I$7+'РСТ РСО-А'!$F$9</f>
        <v>1279.6400000000001</v>
      </c>
      <c r="L40" s="119">
        <f>VLOOKUP($A40+ROUND((COLUMN()-2)/24,5),АТС!$A$41:$F$784,3)+'Иные услуги '!$C$5+'РСТ РСО-А'!$I$7+'РСТ РСО-А'!$F$9</f>
        <v>1279.05</v>
      </c>
      <c r="M40" s="119">
        <f>VLOOKUP($A40+ROUND((COLUMN()-2)/24,5),АТС!$A$41:$F$784,3)+'Иные услуги '!$C$5+'РСТ РСО-А'!$I$7+'РСТ РСО-А'!$F$9</f>
        <v>1281.71</v>
      </c>
      <c r="N40" s="119">
        <f>VLOOKUP($A40+ROUND((COLUMN()-2)/24,5),АТС!$A$41:$F$784,3)+'Иные услуги '!$C$5+'РСТ РСО-А'!$I$7+'РСТ РСО-А'!$F$9</f>
        <v>1282.3800000000001</v>
      </c>
      <c r="O40" s="119">
        <f>VLOOKUP($A40+ROUND((COLUMN()-2)/24,5),АТС!$A$41:$F$784,3)+'Иные услуги '!$C$5+'РСТ РСО-А'!$I$7+'РСТ РСО-А'!$F$9</f>
        <v>1282.3599999999999</v>
      </c>
      <c r="P40" s="119">
        <f>VLOOKUP($A40+ROUND((COLUMN()-2)/24,5),АТС!$A$41:$F$784,3)+'Иные услуги '!$C$5+'РСТ РСО-А'!$I$7+'РСТ РСО-А'!$F$9</f>
        <v>1282.26</v>
      </c>
      <c r="Q40" s="119">
        <f>VLOOKUP($A40+ROUND((COLUMN()-2)/24,5),АТС!$A$41:$F$784,3)+'Иные услуги '!$C$5+'РСТ РСО-А'!$I$7+'РСТ РСО-А'!$F$9</f>
        <v>1282.5</v>
      </c>
      <c r="R40" s="119">
        <f>VLOOKUP($A40+ROUND((COLUMN()-2)/24,5),АТС!$A$41:$F$784,3)+'Иные услуги '!$C$5+'РСТ РСО-А'!$I$7+'РСТ РСО-А'!$F$9</f>
        <v>1278.1300000000001</v>
      </c>
      <c r="S40" s="119">
        <f>VLOOKUP($A40+ROUND((COLUMN()-2)/24,5),АТС!$A$41:$F$784,3)+'Иные услуги '!$C$5+'РСТ РСО-А'!$I$7+'РСТ РСО-А'!$F$9</f>
        <v>1272.17</v>
      </c>
      <c r="T40" s="119">
        <f>VLOOKUP($A40+ROUND((COLUMN()-2)/24,5),АТС!$A$41:$F$784,3)+'Иные услуги '!$C$5+'РСТ РСО-А'!$I$7+'РСТ РСО-А'!$F$9</f>
        <v>1269.32</v>
      </c>
      <c r="U40" s="119">
        <f>VLOOKUP($A40+ROUND((COLUMN()-2)/24,5),АТС!$A$41:$F$784,3)+'Иные услуги '!$C$5+'РСТ РСО-А'!$I$7+'РСТ РСО-А'!$F$9</f>
        <v>1160.32</v>
      </c>
      <c r="V40" s="119">
        <f>VLOOKUP($A40+ROUND((COLUMN()-2)/24,5),АТС!$A$41:$F$784,3)+'Иные услуги '!$C$5+'РСТ РСО-А'!$I$7+'РСТ РСО-А'!$F$9</f>
        <v>1219.4100000000001</v>
      </c>
      <c r="W40" s="119">
        <f>VLOOKUP($A40+ROUND((COLUMN()-2)/24,5),АТС!$A$41:$F$784,3)+'Иные услуги '!$C$5+'РСТ РСО-А'!$I$7+'РСТ РСО-А'!$F$9</f>
        <v>1189.49</v>
      </c>
      <c r="X40" s="119">
        <f>VLOOKUP($A40+ROUND((COLUMN()-2)/24,5),АТС!$A$41:$F$784,3)+'Иные услуги '!$C$5+'РСТ РСО-А'!$I$7+'РСТ РСО-А'!$F$9</f>
        <v>1217.6400000000001</v>
      </c>
      <c r="Y40" s="119">
        <f>VLOOKUP($A40+ROUND((COLUMN()-2)/24,5),АТС!$A$41:$F$784,3)+'Иные услуги '!$C$5+'РСТ РСО-А'!$I$7+'РСТ РСО-А'!$F$9</f>
        <v>1685.1499999999999</v>
      </c>
    </row>
    <row r="41" spans="1:25" x14ac:dyDescent="0.2">
      <c r="A41" s="66">
        <f t="shared" si="0"/>
        <v>43339</v>
      </c>
      <c r="B41" s="119">
        <f>VLOOKUP($A41+ROUND((COLUMN()-2)/24,5),АТС!$A$41:$F$784,3)+'Иные услуги '!$C$5+'РСТ РСО-А'!$I$7+'РСТ РСО-А'!$F$9</f>
        <v>1175.8</v>
      </c>
      <c r="C41" s="119">
        <f>VLOOKUP($A41+ROUND((COLUMN()-2)/24,5),АТС!$A$41:$F$784,3)+'Иные услуги '!$C$5+'РСТ РСО-А'!$I$7+'РСТ РСО-А'!$F$9</f>
        <v>1158.81</v>
      </c>
      <c r="D41" s="119">
        <f>VLOOKUP($A41+ROUND((COLUMN()-2)/24,5),АТС!$A$41:$F$784,3)+'Иные услуги '!$C$5+'РСТ РСО-А'!$I$7+'РСТ РСО-А'!$F$9</f>
        <v>1158.0899999999999</v>
      </c>
      <c r="E41" s="119">
        <f>VLOOKUP($A41+ROUND((COLUMN()-2)/24,5),АТС!$A$41:$F$784,3)+'Иные услуги '!$C$5+'РСТ РСО-А'!$I$7+'РСТ РСО-А'!$F$9</f>
        <v>1174.8</v>
      </c>
      <c r="F41" s="119">
        <f>VLOOKUP($A41+ROUND((COLUMN()-2)/24,5),АТС!$A$41:$F$784,3)+'Иные услуги '!$C$5+'РСТ РСО-А'!$I$7+'РСТ РСО-А'!$F$9</f>
        <v>1174.05</v>
      </c>
      <c r="G41" s="119">
        <f>VLOOKUP($A41+ROUND((COLUMN()-2)/24,5),АТС!$A$41:$F$784,3)+'Иные услуги '!$C$5+'РСТ РСО-А'!$I$7+'РСТ РСО-А'!$F$9</f>
        <v>1242.92</v>
      </c>
      <c r="H41" s="119">
        <f>VLOOKUP($A41+ROUND((COLUMN()-2)/24,5),АТС!$A$41:$F$784,3)+'Иные услуги '!$C$5+'РСТ РСО-А'!$I$7+'РСТ РСО-А'!$F$9</f>
        <v>1213.55</v>
      </c>
      <c r="I41" s="119">
        <f>VLOOKUP($A41+ROUND((COLUMN()-2)/24,5),АТС!$A$41:$F$784,3)+'Иные услуги '!$C$5+'РСТ РСО-А'!$I$7+'РСТ РСО-А'!$F$9</f>
        <v>1205.8900000000001</v>
      </c>
      <c r="J41" s="119">
        <f>VLOOKUP($A41+ROUND((COLUMN()-2)/24,5),АТС!$A$41:$F$784,3)+'Иные услуги '!$C$5+'РСТ РСО-А'!$I$7+'РСТ РСО-А'!$F$9</f>
        <v>1319.85</v>
      </c>
      <c r="K41" s="119">
        <f>VLOOKUP($A41+ROUND((COLUMN()-2)/24,5),АТС!$A$41:$F$784,3)+'Иные услуги '!$C$5+'РСТ РСО-А'!$I$7+'РСТ РСО-А'!$F$9</f>
        <v>1180.18</v>
      </c>
      <c r="L41" s="119">
        <f>VLOOKUP($A41+ROUND((COLUMN()-2)/24,5),АТС!$A$41:$F$784,3)+'Иные услуги '!$C$5+'РСТ РСО-А'!$I$7+'РСТ РСО-А'!$F$9</f>
        <v>1166.27</v>
      </c>
      <c r="M41" s="119">
        <f>VLOOKUP($A41+ROUND((COLUMN()-2)/24,5),АТС!$A$41:$F$784,3)+'Иные услуги '!$C$5+'РСТ РСО-А'!$I$7+'РСТ РСО-А'!$F$9</f>
        <v>1169.82</v>
      </c>
      <c r="N41" s="119">
        <f>VLOOKUP($A41+ROUND((COLUMN()-2)/24,5),АТС!$A$41:$F$784,3)+'Иные услуги '!$C$5+'РСТ РСО-А'!$I$7+'РСТ РСО-А'!$F$9</f>
        <v>1169.8499999999999</v>
      </c>
      <c r="O41" s="119">
        <f>VLOOKUP($A41+ROUND((COLUMN()-2)/24,5),АТС!$A$41:$F$784,3)+'Иные услуги '!$C$5+'РСТ РСО-А'!$I$7+'РСТ РСО-А'!$F$9</f>
        <v>1170.8800000000001</v>
      </c>
      <c r="P41" s="119">
        <f>VLOOKUP($A41+ROUND((COLUMN()-2)/24,5),АТС!$A$41:$F$784,3)+'Иные услуги '!$C$5+'РСТ РСО-А'!$I$7+'РСТ РСО-А'!$F$9</f>
        <v>1170.94</v>
      </c>
      <c r="Q41" s="119">
        <f>VLOOKUP($A41+ROUND((COLUMN()-2)/24,5),АТС!$A$41:$F$784,3)+'Иные услуги '!$C$5+'РСТ РСО-А'!$I$7+'РСТ РСО-А'!$F$9</f>
        <v>1167.9100000000001</v>
      </c>
      <c r="R41" s="119">
        <f>VLOOKUP($A41+ROUND((COLUMN()-2)/24,5),АТС!$A$41:$F$784,3)+'Иные услуги '!$C$5+'РСТ РСО-А'!$I$7+'РСТ РСО-А'!$F$9</f>
        <v>1167.67</v>
      </c>
      <c r="S41" s="119">
        <f>VLOOKUP($A41+ROUND((COLUMN()-2)/24,5),АТС!$A$41:$F$784,3)+'Иные услуги '!$C$5+'РСТ РСО-А'!$I$7+'РСТ РСО-А'!$F$9</f>
        <v>1167.48</v>
      </c>
      <c r="T41" s="119">
        <f>VLOOKUP($A41+ROUND((COLUMN()-2)/24,5),АТС!$A$41:$F$784,3)+'Иные услуги '!$C$5+'РСТ РСО-А'!$I$7+'РСТ РСО-А'!$F$9</f>
        <v>1164.6099999999999</v>
      </c>
      <c r="U41" s="119">
        <f>VLOOKUP($A41+ROUND((COLUMN()-2)/24,5),АТС!$A$41:$F$784,3)+'Иные услуги '!$C$5+'РСТ РСО-А'!$I$7+'РСТ РСО-А'!$F$9</f>
        <v>1223.26</v>
      </c>
      <c r="V41" s="119">
        <f>VLOOKUP($A41+ROUND((COLUMN()-2)/24,5),АТС!$A$41:$F$784,3)+'Иные услуги '!$C$5+'РСТ РСО-А'!$I$7+'РСТ РСО-А'!$F$9</f>
        <v>1301.79</v>
      </c>
      <c r="W41" s="119">
        <f>VLOOKUP($A41+ROUND((COLUMN()-2)/24,5),АТС!$A$41:$F$784,3)+'Иные услуги '!$C$5+'РСТ РСО-А'!$I$7+'РСТ РСО-А'!$F$9</f>
        <v>1223.7</v>
      </c>
      <c r="X41" s="119">
        <f>VLOOKUP($A41+ROUND((COLUMN()-2)/24,5),АТС!$A$41:$F$784,3)+'Иные услуги '!$C$5+'РСТ РСО-А'!$I$7+'РСТ РСО-А'!$F$9</f>
        <v>1233.71</v>
      </c>
      <c r="Y41" s="119">
        <f>VLOOKUP($A41+ROUND((COLUMN()-2)/24,5),АТС!$A$41:$F$784,3)+'Иные услуги '!$C$5+'РСТ РСО-А'!$I$7+'РСТ РСО-А'!$F$9</f>
        <v>1556.2499999999998</v>
      </c>
    </row>
    <row r="42" spans="1:25" x14ac:dyDescent="0.2">
      <c r="A42" s="66">
        <f t="shared" si="0"/>
        <v>43340</v>
      </c>
      <c r="B42" s="119">
        <f>VLOOKUP($A42+ROUND((COLUMN()-2)/24,5),АТС!$A$41:$F$784,3)+'Иные услуги '!$C$5+'РСТ РСО-А'!$I$7+'РСТ РСО-А'!$F$9</f>
        <v>1174.05</v>
      </c>
      <c r="C42" s="119">
        <f>VLOOKUP($A42+ROUND((COLUMN()-2)/24,5),АТС!$A$41:$F$784,3)+'Иные услуги '!$C$5+'РСТ РСО-А'!$I$7+'РСТ РСО-А'!$F$9</f>
        <v>1168.51</v>
      </c>
      <c r="D42" s="119">
        <f>VLOOKUP($A42+ROUND((COLUMN()-2)/24,5),АТС!$A$41:$F$784,3)+'Иные услуги '!$C$5+'РСТ РСО-А'!$I$7+'РСТ РСО-А'!$F$9</f>
        <v>1166.0899999999999</v>
      </c>
      <c r="E42" s="119">
        <f>VLOOKUP($A42+ROUND((COLUMN()-2)/24,5),АТС!$A$41:$F$784,3)+'Иные услуги '!$C$5+'РСТ РСО-А'!$I$7+'РСТ РСО-А'!$F$9</f>
        <v>1182.57</v>
      </c>
      <c r="F42" s="119">
        <f>VLOOKUP($A42+ROUND((COLUMN()-2)/24,5),АТС!$A$41:$F$784,3)+'Иные услуги '!$C$5+'РСТ РСО-А'!$I$7+'РСТ РСО-А'!$F$9</f>
        <v>1183.23</v>
      </c>
      <c r="G42" s="119">
        <f>VLOOKUP($A42+ROUND((COLUMN()-2)/24,5),АТС!$A$41:$F$784,3)+'Иные услуги '!$C$5+'РСТ РСО-А'!$I$7+'РСТ РСО-А'!$F$9</f>
        <v>1248.8</v>
      </c>
      <c r="H42" s="119">
        <f>VLOOKUP($A42+ROUND((COLUMN()-2)/24,5),АТС!$A$41:$F$784,3)+'Иные услуги '!$C$5+'РСТ РСО-А'!$I$7+'РСТ РСО-А'!$F$9</f>
        <v>1213.47</v>
      </c>
      <c r="I42" s="119">
        <f>VLOOKUP($A42+ROUND((COLUMN()-2)/24,5),АТС!$A$41:$F$784,3)+'Иные услуги '!$C$5+'РСТ РСО-А'!$I$7+'РСТ РСО-А'!$F$9</f>
        <v>1211.1099999999999</v>
      </c>
      <c r="J42" s="119">
        <f>VLOOKUP($A42+ROUND((COLUMN()-2)/24,5),АТС!$A$41:$F$784,3)+'Иные услуги '!$C$5+'РСТ РСО-А'!$I$7+'РСТ РСО-А'!$F$9</f>
        <v>1321.31</v>
      </c>
      <c r="K42" s="119">
        <f>VLOOKUP($A42+ROUND((COLUMN()-2)/24,5),АТС!$A$41:$F$784,3)+'Иные услуги '!$C$5+'РСТ РСО-А'!$I$7+'РСТ РСО-А'!$F$9</f>
        <v>1182.54</v>
      </c>
      <c r="L42" s="119">
        <f>VLOOKUP($A42+ROUND((COLUMN()-2)/24,5),АТС!$A$41:$F$784,3)+'Иные услуги '!$C$5+'РСТ РСО-А'!$I$7+'РСТ РСО-А'!$F$9</f>
        <v>1167.94</v>
      </c>
      <c r="M42" s="119">
        <f>VLOOKUP($A42+ROUND((COLUMN()-2)/24,5),АТС!$A$41:$F$784,3)+'Иные услуги '!$C$5+'РСТ РСО-А'!$I$7+'РСТ РСО-А'!$F$9</f>
        <v>1171.5999999999999</v>
      </c>
      <c r="N42" s="119">
        <f>VLOOKUP($A42+ROUND((COLUMN()-2)/24,5),АТС!$A$41:$F$784,3)+'Иные услуги '!$C$5+'РСТ РСО-А'!$I$7+'РСТ РСО-А'!$F$9</f>
        <v>1169.78</v>
      </c>
      <c r="O42" s="119">
        <f>VLOOKUP($A42+ROUND((COLUMN()-2)/24,5),АТС!$A$41:$F$784,3)+'Иные услуги '!$C$5+'РСТ РСО-А'!$I$7+'РСТ РСО-А'!$F$9</f>
        <v>1166.82</v>
      </c>
      <c r="P42" s="119">
        <f>VLOOKUP($A42+ROUND((COLUMN()-2)/24,5),АТС!$A$41:$F$784,3)+'Иные услуги '!$C$5+'РСТ РСО-А'!$I$7+'РСТ РСО-А'!$F$9</f>
        <v>1167.73</v>
      </c>
      <c r="Q42" s="119">
        <f>VLOOKUP($A42+ROUND((COLUMN()-2)/24,5),АТС!$A$41:$F$784,3)+'Иные услуги '!$C$5+'РСТ РСО-А'!$I$7+'РСТ РСО-А'!$F$9</f>
        <v>1170.29</v>
      </c>
      <c r="R42" s="119">
        <f>VLOOKUP($A42+ROUND((COLUMN()-2)/24,5),АТС!$A$41:$F$784,3)+'Иные услуги '!$C$5+'РСТ РСО-А'!$I$7+'РСТ РСО-А'!$F$9</f>
        <v>1171.69</v>
      </c>
      <c r="S42" s="119">
        <f>VLOOKUP($A42+ROUND((COLUMN()-2)/24,5),АТС!$A$41:$F$784,3)+'Иные услуги '!$C$5+'РСТ РСО-А'!$I$7+'РСТ РСО-А'!$F$9</f>
        <v>1172.18</v>
      </c>
      <c r="T42" s="119">
        <f>VLOOKUP($A42+ROUND((COLUMN()-2)/24,5),АТС!$A$41:$F$784,3)+'Иные услуги '!$C$5+'РСТ РСО-А'!$I$7+'РСТ РСО-А'!$F$9</f>
        <v>1166.25</v>
      </c>
      <c r="U42" s="119">
        <f>VLOOKUP($A42+ROUND((COLUMN()-2)/24,5),АТС!$A$41:$F$784,3)+'Иные услуги '!$C$5+'РСТ РСО-А'!$I$7+'РСТ РСО-А'!$F$9</f>
        <v>1234.77</v>
      </c>
      <c r="V42" s="119">
        <f>VLOOKUP($A42+ROUND((COLUMN()-2)/24,5),АТС!$A$41:$F$784,3)+'Иные услуги '!$C$5+'РСТ РСО-А'!$I$7+'РСТ РСО-А'!$F$9</f>
        <v>1324.91</v>
      </c>
      <c r="W42" s="119">
        <f>VLOOKUP($A42+ROUND((COLUMN()-2)/24,5),АТС!$A$41:$F$784,3)+'Иные услуги '!$C$5+'РСТ РСО-А'!$I$7+'РСТ РСО-А'!$F$9</f>
        <v>1235.03</v>
      </c>
      <c r="X42" s="119">
        <f>VLOOKUP($A42+ROUND((COLUMN()-2)/24,5),АТС!$A$41:$F$784,3)+'Иные услуги '!$C$5+'РСТ РСО-А'!$I$7+'РСТ РСО-А'!$F$9</f>
        <v>1227.95</v>
      </c>
      <c r="Y42" s="119">
        <f>VLOOKUP($A42+ROUND((COLUMN()-2)/24,5),АТС!$A$41:$F$784,3)+'Иные услуги '!$C$5+'РСТ РСО-А'!$I$7+'РСТ РСО-А'!$F$9</f>
        <v>1561.7699999999998</v>
      </c>
    </row>
    <row r="43" spans="1:25" x14ac:dyDescent="0.2">
      <c r="A43" s="66">
        <f t="shared" si="0"/>
        <v>43341</v>
      </c>
      <c r="B43" s="119">
        <f>VLOOKUP($A43+ROUND((COLUMN()-2)/24,5),АТС!$A$41:$F$784,3)+'Иные услуги '!$C$5+'РСТ РСО-А'!$I$7+'РСТ РСО-А'!$F$9</f>
        <v>1177.49</v>
      </c>
      <c r="C43" s="119">
        <f>VLOOKUP($A43+ROUND((COLUMN()-2)/24,5),АТС!$A$41:$F$784,3)+'Иные услуги '!$C$5+'РСТ РСО-А'!$I$7+'РСТ РСО-А'!$F$9</f>
        <v>1167.01</v>
      </c>
      <c r="D43" s="119">
        <f>VLOOKUP($A43+ROUND((COLUMN()-2)/24,5),АТС!$A$41:$F$784,3)+'Иные услуги '!$C$5+'РСТ РСО-А'!$I$7+'РСТ РСО-А'!$F$9</f>
        <v>1182.58</v>
      </c>
      <c r="E43" s="119">
        <f>VLOOKUP($A43+ROUND((COLUMN()-2)/24,5),АТС!$A$41:$F$784,3)+'Иные услуги '!$C$5+'РСТ РСО-А'!$I$7+'РСТ РСО-А'!$F$9</f>
        <v>1181.8900000000001</v>
      </c>
      <c r="F43" s="119">
        <f>VLOOKUP($A43+ROUND((COLUMN()-2)/24,5),АТС!$A$41:$F$784,3)+'Иные услуги '!$C$5+'РСТ РСО-А'!$I$7+'РСТ РСО-А'!$F$9</f>
        <v>1182.68</v>
      </c>
      <c r="G43" s="119">
        <f>VLOOKUP($A43+ROUND((COLUMN()-2)/24,5),АТС!$A$41:$F$784,3)+'Иные услуги '!$C$5+'РСТ РСО-А'!$I$7+'РСТ РСО-А'!$F$9</f>
        <v>1246.55</v>
      </c>
      <c r="H43" s="119">
        <f>VLOOKUP($A43+ROUND((COLUMN()-2)/24,5),АТС!$A$41:$F$784,3)+'Иные услуги '!$C$5+'РСТ РСО-А'!$I$7+'РСТ РСО-А'!$F$9</f>
        <v>1224.7</v>
      </c>
      <c r="I43" s="119">
        <f>VLOOKUP($A43+ROUND((COLUMN()-2)/24,5),АТС!$A$41:$F$784,3)+'Иные услуги '!$C$5+'РСТ РСО-А'!$I$7+'РСТ РСО-А'!$F$9</f>
        <v>1242.6600000000001</v>
      </c>
      <c r="J43" s="119">
        <f>VLOOKUP($A43+ROUND((COLUMN()-2)/24,5),АТС!$A$41:$F$784,3)+'Иные услуги '!$C$5+'РСТ РСО-А'!$I$7+'РСТ РСО-А'!$F$9</f>
        <v>1335.5</v>
      </c>
      <c r="K43" s="119">
        <f>VLOOKUP($A43+ROUND((COLUMN()-2)/24,5),АТС!$A$41:$F$784,3)+'Иные услуги '!$C$5+'РСТ РСО-А'!$I$7+'РСТ РСО-А'!$F$9</f>
        <v>1210.76</v>
      </c>
      <c r="L43" s="119">
        <f>VLOOKUP($A43+ROUND((COLUMN()-2)/24,5),АТС!$A$41:$F$784,3)+'Иные услуги '!$C$5+'РСТ РСО-А'!$I$7+'РСТ РСО-А'!$F$9</f>
        <v>1189.1099999999999</v>
      </c>
      <c r="M43" s="119">
        <f>VLOOKUP($A43+ROUND((COLUMN()-2)/24,5),АТС!$A$41:$F$784,3)+'Иные услуги '!$C$5+'РСТ РСО-А'!$I$7+'РСТ РСО-А'!$F$9</f>
        <v>1184.03</v>
      </c>
      <c r="N43" s="119">
        <f>VLOOKUP($A43+ROUND((COLUMN()-2)/24,5),АТС!$A$41:$F$784,3)+'Иные услуги '!$C$5+'РСТ РСО-А'!$I$7+'РСТ РСО-А'!$F$9</f>
        <v>1181.1500000000001</v>
      </c>
      <c r="O43" s="119">
        <f>VLOOKUP($A43+ROUND((COLUMN()-2)/24,5),АТС!$A$41:$F$784,3)+'Иные услуги '!$C$5+'РСТ РСО-А'!$I$7+'РСТ РСО-А'!$F$9</f>
        <v>1180.3399999999999</v>
      </c>
      <c r="P43" s="119">
        <f>VLOOKUP($A43+ROUND((COLUMN()-2)/24,5),АТС!$A$41:$F$784,3)+'Иные услуги '!$C$5+'РСТ РСО-А'!$I$7+'РСТ РСО-А'!$F$9</f>
        <v>1180.74</v>
      </c>
      <c r="Q43" s="119">
        <f>VLOOKUP($A43+ROUND((COLUMN()-2)/24,5),АТС!$A$41:$F$784,3)+'Иные услуги '!$C$5+'РСТ РСО-А'!$I$7+'РСТ РСО-А'!$F$9</f>
        <v>1175.81</v>
      </c>
      <c r="R43" s="119">
        <f>VLOOKUP($A43+ROUND((COLUMN()-2)/24,5),АТС!$A$41:$F$784,3)+'Иные услуги '!$C$5+'РСТ РСО-А'!$I$7+'РСТ РСО-А'!$F$9</f>
        <v>1179.6099999999999</v>
      </c>
      <c r="S43" s="119">
        <f>VLOOKUP($A43+ROUND((COLUMN()-2)/24,5),АТС!$A$41:$F$784,3)+'Иные услуги '!$C$5+'РСТ РСО-А'!$I$7+'РСТ РСО-А'!$F$9</f>
        <v>1174.06</v>
      </c>
      <c r="T43" s="119">
        <f>VLOOKUP($A43+ROUND((COLUMN()-2)/24,5),АТС!$A$41:$F$784,3)+'Иные услуги '!$C$5+'РСТ РСО-А'!$I$7+'РСТ РСО-А'!$F$9</f>
        <v>1177.71</v>
      </c>
      <c r="U43" s="119">
        <f>VLOOKUP($A43+ROUND((COLUMN()-2)/24,5),АТС!$A$41:$F$784,3)+'Иные услуги '!$C$5+'РСТ РСО-А'!$I$7+'РСТ РСО-А'!$F$9</f>
        <v>1238.94</v>
      </c>
      <c r="V43" s="119">
        <f>VLOOKUP($A43+ROUND((COLUMN()-2)/24,5),АТС!$A$41:$F$784,3)+'Иные услуги '!$C$5+'РСТ РСО-А'!$I$7+'РСТ РСО-А'!$F$9</f>
        <v>1318.53</v>
      </c>
      <c r="W43" s="119">
        <f>VLOOKUP($A43+ROUND((COLUMN()-2)/24,5),АТС!$A$41:$F$784,3)+'Иные услуги '!$C$5+'РСТ РСО-А'!$I$7+'РСТ РСО-А'!$F$9</f>
        <v>1193.3499999999999</v>
      </c>
      <c r="X43" s="119">
        <f>VLOOKUP($A43+ROUND((COLUMN()-2)/24,5),АТС!$A$41:$F$784,3)+'Иные услуги '!$C$5+'РСТ РСО-А'!$I$7+'РСТ РСО-А'!$F$9</f>
        <v>1244.07</v>
      </c>
      <c r="Y43" s="119">
        <f>VLOOKUP($A43+ROUND((COLUMN()-2)/24,5),АТС!$A$41:$F$784,3)+'Иные услуги '!$C$5+'РСТ РСО-А'!$I$7+'РСТ РСО-А'!$F$9</f>
        <v>1704.2399999999998</v>
      </c>
    </row>
    <row r="44" spans="1:25" x14ac:dyDescent="0.2">
      <c r="A44" s="66">
        <f t="shared" si="0"/>
        <v>43342</v>
      </c>
      <c r="B44" s="119">
        <f>VLOOKUP($A44+ROUND((COLUMN()-2)/24,5),АТС!$A$41:$F$784,3)+'Иные услуги '!$C$5+'РСТ РСО-А'!$I$7+'РСТ РСО-А'!$F$9</f>
        <v>1166.0999999999999</v>
      </c>
      <c r="C44" s="119">
        <f>VLOOKUP($A44+ROUND((COLUMN()-2)/24,5),АТС!$A$41:$F$784,3)+'Иные услуги '!$C$5+'РСТ РСО-А'!$I$7+'РСТ РСО-А'!$F$9</f>
        <v>1146.33</v>
      </c>
      <c r="D44" s="119">
        <f>VLOOKUP($A44+ROUND((COLUMN()-2)/24,5),АТС!$A$41:$F$784,3)+'Иные услуги '!$C$5+'РСТ РСО-А'!$I$7+'РСТ РСО-А'!$F$9</f>
        <v>1160.5899999999999</v>
      </c>
      <c r="E44" s="119">
        <f>VLOOKUP($A44+ROUND((COLUMN()-2)/24,5),АТС!$A$41:$F$784,3)+'Иные услуги '!$C$5+'РСТ РСО-А'!$I$7+'РСТ РСО-А'!$F$9</f>
        <v>1157.02</v>
      </c>
      <c r="F44" s="119">
        <f>VLOOKUP($A44+ROUND((COLUMN()-2)/24,5),АТС!$A$41:$F$784,3)+'Иные услуги '!$C$5+'РСТ РСО-А'!$I$7+'РСТ РСО-А'!$F$9</f>
        <v>1157.9100000000001</v>
      </c>
      <c r="G44" s="119">
        <f>VLOOKUP($A44+ROUND((COLUMN()-2)/24,5),АТС!$A$41:$F$784,3)+'Иные услуги '!$C$5+'РСТ РСО-А'!$I$7+'РСТ РСО-А'!$F$9</f>
        <v>1199.67</v>
      </c>
      <c r="H44" s="119">
        <f>VLOOKUP($A44+ROUND((COLUMN()-2)/24,5),АТС!$A$41:$F$784,3)+'Иные услуги '!$C$5+'РСТ РСО-А'!$I$7+'РСТ РСО-А'!$F$9</f>
        <v>1165.01</v>
      </c>
      <c r="I44" s="119">
        <f>VLOOKUP($A44+ROUND((COLUMN()-2)/24,5),АТС!$A$41:$F$784,3)+'Иные услуги '!$C$5+'РСТ РСО-А'!$I$7+'РСТ РСО-А'!$F$9</f>
        <v>1223.0999999999999</v>
      </c>
      <c r="J44" s="119">
        <f>VLOOKUP($A44+ROUND((COLUMN()-2)/24,5),АТС!$A$41:$F$784,3)+'Иные услуги '!$C$5+'РСТ РСО-А'!$I$7+'РСТ РСО-А'!$F$9</f>
        <v>1293.07</v>
      </c>
      <c r="K44" s="119">
        <f>VLOOKUP($A44+ROUND((COLUMN()-2)/24,5),АТС!$A$41:$F$784,3)+'Иные услуги '!$C$5+'РСТ РСО-А'!$I$7+'РСТ РСО-А'!$F$9</f>
        <v>1176.44</v>
      </c>
      <c r="L44" s="119">
        <f>VLOOKUP($A44+ROUND((COLUMN()-2)/24,5),АТС!$A$41:$F$784,3)+'Иные услуги '!$C$5+'РСТ РСО-А'!$I$7+'РСТ РСО-А'!$F$9</f>
        <v>1161.03</v>
      </c>
      <c r="M44" s="119">
        <f>VLOOKUP($A44+ROUND((COLUMN()-2)/24,5),АТС!$A$41:$F$784,3)+'Иные услуги '!$C$5+'РСТ РСО-А'!$I$7+'РСТ РСО-А'!$F$9</f>
        <v>1159.49</v>
      </c>
      <c r="N44" s="119">
        <f>VLOOKUP($A44+ROUND((COLUMN()-2)/24,5),АТС!$A$41:$F$784,3)+'Иные услуги '!$C$5+'РСТ РСО-А'!$I$7+'РСТ РСО-А'!$F$9</f>
        <v>1157.52</v>
      </c>
      <c r="O44" s="119">
        <f>VLOOKUP($A44+ROUND((COLUMN()-2)/24,5),АТС!$A$41:$F$784,3)+'Иные услуги '!$C$5+'РСТ РСО-А'!$I$7+'РСТ РСО-А'!$F$9</f>
        <v>1156.44</v>
      </c>
      <c r="P44" s="119">
        <f>VLOOKUP($A44+ROUND((COLUMN()-2)/24,5),АТС!$A$41:$F$784,3)+'Иные услуги '!$C$5+'РСТ РСО-А'!$I$7+'РСТ РСО-А'!$F$9</f>
        <v>1156.55</v>
      </c>
      <c r="Q44" s="119">
        <f>VLOOKUP($A44+ROUND((COLUMN()-2)/24,5),АТС!$A$41:$F$784,3)+'Иные услуги '!$C$5+'РСТ РСО-А'!$I$7+'РСТ РСО-А'!$F$9</f>
        <v>1156.6500000000001</v>
      </c>
      <c r="R44" s="119">
        <f>VLOOKUP($A44+ROUND((COLUMN()-2)/24,5),АТС!$A$41:$F$784,3)+'Иные услуги '!$C$5+'РСТ РСО-А'!$I$7+'РСТ РСО-А'!$F$9</f>
        <v>1155.69</v>
      </c>
      <c r="S44" s="119">
        <f>VLOOKUP($A44+ROUND((COLUMN()-2)/24,5),АТС!$A$41:$F$784,3)+'Иные услуги '!$C$5+'РСТ РСО-А'!$I$7+'РСТ РСО-А'!$F$9</f>
        <v>1155.49</v>
      </c>
      <c r="T44" s="119">
        <f>VLOOKUP($A44+ROUND((COLUMN()-2)/24,5),АТС!$A$41:$F$784,3)+'Иные услуги '!$C$5+'РСТ РСО-А'!$I$7+'РСТ РСО-А'!$F$9</f>
        <v>1158.48</v>
      </c>
      <c r="U44" s="119">
        <f>VLOOKUP($A44+ROUND((COLUMN()-2)/24,5),АТС!$A$41:$F$784,3)+'Иные услуги '!$C$5+'РСТ РСО-А'!$I$7+'РСТ РСО-А'!$F$9</f>
        <v>1260.26</v>
      </c>
      <c r="V44" s="119">
        <f>VLOOKUP($A44+ROUND((COLUMN()-2)/24,5),АТС!$A$41:$F$784,3)+'Иные услуги '!$C$5+'РСТ РСО-А'!$I$7+'РСТ РСО-А'!$F$9</f>
        <v>1314.17</v>
      </c>
      <c r="W44" s="119">
        <f>VLOOKUP($A44+ROUND((COLUMN()-2)/24,5),АТС!$A$41:$F$784,3)+'Иные услуги '!$C$5+'РСТ РСО-А'!$I$7+'РСТ РСО-А'!$F$9</f>
        <v>1222.2</v>
      </c>
      <c r="X44" s="119">
        <f>VLOOKUP($A44+ROUND((COLUMN()-2)/24,5),АТС!$A$41:$F$784,3)+'Иные услуги '!$C$5+'РСТ РСО-А'!$I$7+'РСТ РСО-А'!$F$9</f>
        <v>1214.29</v>
      </c>
      <c r="Y44" s="119">
        <f>VLOOKUP($A44+ROUND((COLUMN()-2)/24,5),АТС!$A$41:$F$784,3)+'Иные услуги '!$C$5+'РСТ РСО-А'!$I$7+'РСТ РСО-А'!$F$9</f>
        <v>1519.2699999999998</v>
      </c>
    </row>
    <row r="45" spans="1:25" x14ac:dyDescent="0.2">
      <c r="A45" s="66">
        <f t="shared" si="0"/>
        <v>43343</v>
      </c>
      <c r="B45" s="119">
        <f>VLOOKUP($A45+ROUND((COLUMN()-2)/24,5),АТС!$A$41:$F$784,3)+'Иные услуги '!$C$5+'РСТ РСО-А'!$I$7+'РСТ РСО-А'!$F$9</f>
        <v>1185.53</v>
      </c>
      <c r="C45" s="119">
        <f>VLOOKUP($A45+ROUND((COLUMN()-2)/24,5),АТС!$A$41:$F$784,3)+'Иные услуги '!$C$5+'РСТ РСО-А'!$I$7+'РСТ РСО-А'!$F$9</f>
        <v>1150.43</v>
      </c>
      <c r="D45" s="119">
        <f>VLOOKUP($A45+ROUND((COLUMN()-2)/24,5),АТС!$A$41:$F$784,3)+'Иные услуги '!$C$5+'РСТ РСО-А'!$I$7+'РСТ РСО-А'!$F$9</f>
        <v>1163.26</v>
      </c>
      <c r="E45" s="119">
        <f>VLOOKUP($A45+ROUND((COLUMN()-2)/24,5),АТС!$A$41:$F$784,3)+'Иные услуги '!$C$5+'РСТ РСО-А'!$I$7+'РСТ РСО-А'!$F$9</f>
        <v>1162.8399999999999</v>
      </c>
      <c r="F45" s="119">
        <f>VLOOKUP($A45+ROUND((COLUMN()-2)/24,5),АТС!$A$41:$F$784,3)+'Иные услуги '!$C$5+'РСТ РСО-А'!$I$7+'РСТ РСО-А'!$F$9</f>
        <v>1162.6300000000001</v>
      </c>
      <c r="G45" s="119">
        <f>VLOOKUP($A45+ROUND((COLUMN()-2)/24,5),АТС!$A$41:$F$784,3)+'Иные услуги '!$C$5+'РСТ РСО-А'!$I$7+'РСТ РСО-А'!$F$9</f>
        <v>1198.33</v>
      </c>
      <c r="H45" s="119">
        <f>VLOOKUP($A45+ROUND((COLUMN()-2)/24,5),АТС!$A$41:$F$784,3)+'Иные услуги '!$C$5+'РСТ РСО-А'!$I$7+'РСТ РСО-А'!$F$9</f>
        <v>1168.49</v>
      </c>
      <c r="I45" s="119">
        <f>VLOOKUP($A45+ROUND((COLUMN()-2)/24,5),АТС!$A$41:$F$784,3)+'Иные услуги '!$C$5+'РСТ РСО-А'!$I$7+'РСТ РСО-А'!$F$9</f>
        <v>1235.71</v>
      </c>
      <c r="J45" s="119">
        <f>VLOOKUP($A45+ROUND((COLUMN()-2)/24,5),АТС!$A$41:$F$784,3)+'Иные услуги '!$C$5+'РСТ РСО-А'!$I$7+'РСТ РСО-А'!$F$9</f>
        <v>1276.49</v>
      </c>
      <c r="K45" s="119">
        <f>VLOOKUP($A45+ROUND((COLUMN()-2)/24,5),АТС!$A$41:$F$784,3)+'Иные услуги '!$C$5+'РСТ РСО-А'!$I$7+'РСТ РСО-А'!$F$9</f>
        <v>1167.3</v>
      </c>
      <c r="L45" s="119">
        <f>VLOOKUP($A45+ROUND((COLUMN()-2)/24,5),АТС!$A$41:$F$784,3)+'Иные услуги '!$C$5+'РСТ РСО-А'!$I$7+'РСТ РСО-А'!$F$9</f>
        <v>1190.45</v>
      </c>
      <c r="M45" s="119">
        <f>VLOOKUP($A45+ROUND((COLUMN()-2)/24,5),АТС!$A$41:$F$784,3)+'Иные услуги '!$C$5+'РСТ РСО-А'!$I$7+'РСТ РСО-А'!$F$9</f>
        <v>1190.6500000000001</v>
      </c>
      <c r="N45" s="119">
        <f>VLOOKUP($A45+ROUND((COLUMN()-2)/24,5),АТС!$A$41:$F$784,3)+'Иные услуги '!$C$5+'РСТ РСО-А'!$I$7+'РСТ РСО-А'!$F$9</f>
        <v>1190.53</v>
      </c>
      <c r="O45" s="119">
        <f>VLOOKUP($A45+ROUND((COLUMN()-2)/24,5),АТС!$A$41:$F$784,3)+'Иные услуги '!$C$5+'РСТ РСО-А'!$I$7+'РСТ РСО-А'!$F$9</f>
        <v>1207.1099999999999</v>
      </c>
      <c r="P45" s="119">
        <f>VLOOKUP($A45+ROUND((COLUMN()-2)/24,5),АТС!$A$41:$F$784,3)+'Иные услуги '!$C$5+'РСТ РСО-А'!$I$7+'РСТ РСО-А'!$F$9</f>
        <v>1260.67</v>
      </c>
      <c r="Q45" s="119">
        <f>VLOOKUP($A45+ROUND((COLUMN()-2)/24,5),АТС!$A$41:$F$784,3)+'Иные услуги '!$C$5+'РСТ РСО-А'!$I$7+'РСТ РСО-А'!$F$9</f>
        <v>1242.46</v>
      </c>
      <c r="R45" s="119">
        <f>VLOOKUP($A45+ROUND((COLUMN()-2)/24,5),АТС!$A$41:$F$784,3)+'Иные услуги '!$C$5+'РСТ РСО-А'!$I$7+'РСТ РСО-А'!$F$9</f>
        <v>1201.27</v>
      </c>
      <c r="S45" s="119">
        <f>VLOOKUP($A45+ROUND((COLUMN()-2)/24,5),АТС!$A$41:$F$784,3)+'Иные услуги '!$C$5+'РСТ РСО-А'!$I$7+'РСТ РСО-А'!$F$9</f>
        <v>1156.2</v>
      </c>
      <c r="T45" s="119">
        <f>VLOOKUP($A45+ROUND((COLUMN()-2)/24,5),АТС!$A$41:$F$784,3)+'Иные услуги '!$C$5+'РСТ РСО-А'!$I$7+'РСТ РСО-А'!$F$9</f>
        <v>1153.8</v>
      </c>
      <c r="U45" s="119">
        <f>VLOOKUP($A45+ROUND((COLUMN()-2)/24,5),АТС!$A$41:$F$784,3)+'Иные услуги '!$C$5+'РСТ РСО-А'!$I$7+'РСТ РСО-А'!$F$9</f>
        <v>1292.31</v>
      </c>
      <c r="V45" s="119">
        <f>VLOOKUP($A45+ROUND((COLUMN()-2)/24,5),АТС!$A$41:$F$784,3)+'Иные услуги '!$C$5+'РСТ РСО-А'!$I$7+'РСТ РСО-А'!$F$9</f>
        <v>1387.3899999999999</v>
      </c>
      <c r="W45" s="119">
        <f>VLOOKUP($A45+ROUND((COLUMN()-2)/24,5),АТС!$A$41:$F$784,3)+'Иные услуги '!$C$5+'РСТ РСО-А'!$I$7+'РСТ РСО-А'!$F$9</f>
        <v>1297.76</v>
      </c>
      <c r="X45" s="119">
        <f>VLOOKUP($A45+ROUND((COLUMN()-2)/24,5),АТС!$A$41:$F$784,3)+'Иные услуги '!$C$5+'РСТ РСО-А'!$I$7+'РСТ РСО-А'!$F$9</f>
        <v>1187.79</v>
      </c>
      <c r="Y45" s="119">
        <f>VLOOKUP($A45+ROUND((COLUMN()-2)/24,5),АТС!$A$41:$F$784,3)+'Иные услуги '!$C$5+'РСТ РСО-А'!$I$7+'РСТ РСО-А'!$F$9</f>
        <v>1374.42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6">
        <f t="shared" ref="A53:A83" si="1">A15</f>
        <v>43313</v>
      </c>
      <c r="B53" s="91">
        <f>VLOOKUP($A53+ROUND((COLUMN()-2)/24,5),АТС!$A$41:$F$784,3)+'Иные услуги '!$C$5+'РСТ РСО-А'!$I$7+'РСТ РСО-А'!$G$9</f>
        <v>1050.73</v>
      </c>
      <c r="C53" s="119">
        <f>VLOOKUP($A53+ROUND((COLUMN()-2)/24,5),АТС!$A$41:$F$784,3)+'Иные услуги '!$C$5+'РСТ РСО-А'!$I$7+'РСТ РСО-А'!$G$9</f>
        <v>1056.42</v>
      </c>
      <c r="D53" s="119">
        <f>VLOOKUP($A53+ROUND((COLUMN()-2)/24,5),АТС!$A$41:$F$784,3)+'Иные услуги '!$C$5+'РСТ РСО-А'!$I$7+'РСТ РСО-А'!$G$9</f>
        <v>1046.23</v>
      </c>
      <c r="E53" s="119">
        <f>VLOOKUP($A53+ROUND((COLUMN()-2)/24,5),АТС!$A$41:$F$784,3)+'Иные услуги '!$C$5+'РСТ РСО-А'!$I$7+'РСТ РСО-А'!$G$9</f>
        <v>1044</v>
      </c>
      <c r="F53" s="119">
        <f>VLOOKUP($A53+ROUND((COLUMN()-2)/24,5),АТС!$A$41:$F$784,3)+'Иные услуги '!$C$5+'РСТ РСО-А'!$I$7+'РСТ РСО-А'!$G$9</f>
        <v>1060.45</v>
      </c>
      <c r="G53" s="119">
        <f>VLOOKUP($A53+ROUND((COLUMN()-2)/24,5),АТС!$A$41:$F$784,3)+'Иные услуги '!$C$5+'РСТ РСО-А'!$I$7+'РСТ РСО-А'!$G$9</f>
        <v>1052.48</v>
      </c>
      <c r="H53" s="119">
        <f>VLOOKUP($A53+ROUND((COLUMN()-2)/24,5),АТС!$A$41:$F$784,3)+'Иные услуги '!$C$5+'РСТ РСО-А'!$I$7+'РСТ РСО-А'!$G$9</f>
        <v>1075.49</v>
      </c>
      <c r="I53" s="119">
        <f>VLOOKUP($A53+ROUND((COLUMN()-2)/24,5),АТС!$A$41:$F$784,3)+'Иные услуги '!$C$5+'РСТ РСО-А'!$I$7+'РСТ РСО-А'!$G$9</f>
        <v>1075.52</v>
      </c>
      <c r="J53" s="119">
        <f>VLOOKUP($A53+ROUND((COLUMN()-2)/24,5),АТС!$A$41:$F$784,3)+'Иные услуги '!$C$5+'РСТ РСО-А'!$I$7+'РСТ РСО-А'!$G$9</f>
        <v>1064.98</v>
      </c>
      <c r="K53" s="119">
        <f>VLOOKUP($A53+ROUND((COLUMN()-2)/24,5),АТС!$A$41:$F$784,3)+'Иные услуги '!$C$5+'РСТ РСО-А'!$I$7+'РСТ РСО-А'!$G$9</f>
        <v>1100.75</v>
      </c>
      <c r="L53" s="119">
        <f>VLOOKUP($A53+ROUND((COLUMN()-2)/24,5),АТС!$A$41:$F$784,3)+'Иные услуги '!$C$5+'РСТ РСО-А'!$I$7+'РСТ РСО-А'!$G$9</f>
        <v>1140.8</v>
      </c>
      <c r="M53" s="119">
        <f>VLOOKUP($A53+ROUND((COLUMN()-2)/24,5),АТС!$A$41:$F$784,3)+'Иные услуги '!$C$5+'РСТ РСО-А'!$I$7+'РСТ РСО-А'!$G$9</f>
        <v>1166.71</v>
      </c>
      <c r="N53" s="119">
        <f>VLOOKUP($A53+ROUND((COLUMN()-2)/24,5),АТС!$A$41:$F$784,3)+'Иные услуги '!$C$5+'РСТ РСО-А'!$I$7+'РСТ РСО-А'!$G$9</f>
        <v>1167.1299999999999</v>
      </c>
      <c r="O53" s="119">
        <f>VLOOKUP($A53+ROUND((COLUMN()-2)/24,5),АТС!$A$41:$F$784,3)+'Иные услуги '!$C$5+'РСТ РСО-А'!$I$7+'РСТ РСО-А'!$G$9</f>
        <v>1188.1600000000001</v>
      </c>
      <c r="P53" s="119">
        <f>VLOOKUP($A53+ROUND((COLUMN()-2)/24,5),АТС!$A$41:$F$784,3)+'Иные услуги '!$C$5+'РСТ РСО-А'!$I$7+'РСТ РСО-А'!$G$9</f>
        <v>1199</v>
      </c>
      <c r="Q53" s="119">
        <f>VLOOKUP($A53+ROUND((COLUMN()-2)/24,5),АТС!$A$41:$F$784,3)+'Иные услуги '!$C$5+'РСТ РСО-А'!$I$7+'РСТ РСО-А'!$G$9</f>
        <v>1188.47</v>
      </c>
      <c r="R53" s="119">
        <f>VLOOKUP($A53+ROUND((COLUMN()-2)/24,5),АТС!$A$41:$F$784,3)+'Иные услуги '!$C$5+'РСТ РСО-А'!$I$7+'РСТ РСО-А'!$G$9</f>
        <v>1154.8799999999999</v>
      </c>
      <c r="S53" s="119">
        <f>VLOOKUP($A53+ROUND((COLUMN()-2)/24,5),АТС!$A$41:$F$784,3)+'Иные услуги '!$C$5+'РСТ РСО-А'!$I$7+'РСТ РСО-А'!$G$9</f>
        <v>1072.92</v>
      </c>
      <c r="T53" s="119">
        <f>VLOOKUP($A53+ROUND((COLUMN()-2)/24,5),АТС!$A$41:$F$784,3)+'Иные услуги '!$C$5+'РСТ РСО-А'!$I$7+'РСТ РСО-А'!$G$9</f>
        <v>1049.5</v>
      </c>
      <c r="U53" s="119">
        <f>VLOOKUP($A53+ROUND((COLUMN()-2)/24,5),АТС!$A$41:$F$784,3)+'Иные услуги '!$C$5+'РСТ РСО-А'!$I$7+'РСТ РСО-А'!$G$9</f>
        <v>1060.6600000000001</v>
      </c>
      <c r="V53" s="119">
        <f>VLOOKUP($A53+ROUND((COLUMN()-2)/24,5),АТС!$A$41:$F$784,3)+'Иные услуги '!$C$5+'РСТ РСО-А'!$I$7+'РСТ РСО-А'!$G$9</f>
        <v>1148.24</v>
      </c>
      <c r="W53" s="119">
        <f>VLOOKUP($A53+ROUND((COLUMN()-2)/24,5),АТС!$A$41:$F$784,3)+'Иные услуги '!$C$5+'РСТ РСО-А'!$I$7+'РСТ РСО-А'!$G$9</f>
        <v>1115.8599999999999</v>
      </c>
      <c r="X53" s="119">
        <f>VLOOKUP($A53+ROUND((COLUMN()-2)/24,5),АТС!$A$41:$F$784,3)+'Иные услуги '!$C$5+'РСТ РСО-А'!$I$7+'РСТ РСО-А'!$G$9</f>
        <v>1104.5899999999999</v>
      </c>
      <c r="Y53" s="119">
        <f>VLOOKUP($A53+ROUND((COLUMN()-2)/24,5),АТС!$A$41:$F$784,3)+'Иные услуги '!$C$5+'РСТ РСО-А'!$I$7+'РСТ РСО-А'!$G$9</f>
        <v>1123.54</v>
      </c>
      <c r="AA53" s="67"/>
    </row>
    <row r="54" spans="1:27" x14ac:dyDescent="0.2">
      <c r="A54" s="66">
        <f t="shared" si="1"/>
        <v>43314</v>
      </c>
      <c r="B54" s="119">
        <f>VLOOKUP($A54+ROUND((COLUMN()-2)/24,5),АТС!$A$41:$F$784,3)+'Иные услуги '!$C$5+'РСТ РСО-А'!$I$7+'РСТ РСО-А'!$G$9</f>
        <v>1049.0899999999999</v>
      </c>
      <c r="C54" s="119">
        <f>VLOOKUP($A54+ROUND((COLUMN()-2)/24,5),АТС!$A$41:$F$784,3)+'Иные услуги '!$C$5+'РСТ РСО-А'!$I$7+'РСТ РСО-А'!$G$9</f>
        <v>1056.6299999999999</v>
      </c>
      <c r="D54" s="119">
        <f>VLOOKUP($A54+ROUND((COLUMN()-2)/24,5),АТС!$A$41:$F$784,3)+'Иные услуги '!$C$5+'РСТ РСО-А'!$I$7+'РСТ РСО-А'!$G$9</f>
        <v>1071.52</v>
      </c>
      <c r="E54" s="119">
        <f>VLOOKUP($A54+ROUND((COLUMN()-2)/24,5),АТС!$A$41:$F$784,3)+'Иные услуги '!$C$5+'РСТ РСО-А'!$I$7+'РСТ РСО-А'!$G$9</f>
        <v>1070.06</v>
      </c>
      <c r="F54" s="119">
        <f>VLOOKUP($A54+ROUND((COLUMN()-2)/24,5),АТС!$A$41:$F$784,3)+'Иные услуги '!$C$5+'РСТ РСО-А'!$I$7+'РСТ РСО-А'!$G$9</f>
        <v>1068.06</v>
      </c>
      <c r="G54" s="119">
        <f>VLOOKUP($A54+ROUND((COLUMN()-2)/24,5),АТС!$A$41:$F$784,3)+'Иные услуги '!$C$5+'РСТ РСО-А'!$I$7+'РСТ РСО-А'!$G$9</f>
        <v>1059.94</v>
      </c>
      <c r="H54" s="119">
        <f>VLOOKUP($A54+ROUND((COLUMN()-2)/24,5),АТС!$A$41:$F$784,3)+'Иные услуги '!$C$5+'РСТ РСО-А'!$I$7+'РСТ РСО-А'!$G$9</f>
        <v>1089.8699999999999</v>
      </c>
      <c r="I54" s="119">
        <f>VLOOKUP($A54+ROUND((COLUMN()-2)/24,5),АТС!$A$41:$F$784,3)+'Иные услуги '!$C$5+'РСТ РСО-А'!$I$7+'РСТ РСО-А'!$G$9</f>
        <v>1077.54</v>
      </c>
      <c r="J54" s="119">
        <f>VLOOKUP($A54+ROUND((COLUMN()-2)/24,5),АТС!$A$41:$F$784,3)+'Иные услуги '!$C$5+'РСТ РСО-А'!$I$7+'РСТ РСО-А'!$G$9</f>
        <v>1067.74</v>
      </c>
      <c r="K54" s="119">
        <f>VLOOKUP($A54+ROUND((COLUMN()-2)/24,5),АТС!$A$41:$F$784,3)+'Иные услуги '!$C$5+'РСТ РСО-А'!$I$7+'РСТ РСО-А'!$G$9</f>
        <v>1054.96</v>
      </c>
      <c r="L54" s="119">
        <f>VLOOKUP($A54+ROUND((COLUMN()-2)/24,5),АТС!$A$41:$F$784,3)+'Иные услуги '!$C$5+'РСТ РСО-А'!$I$7+'РСТ РСО-А'!$G$9</f>
        <v>1142.05</v>
      </c>
      <c r="M54" s="119">
        <f>VLOOKUP($A54+ROUND((COLUMN()-2)/24,5),АТС!$A$41:$F$784,3)+'Иные услуги '!$C$5+'РСТ РСО-А'!$I$7+'РСТ РСО-А'!$G$9</f>
        <v>1166.1099999999999</v>
      </c>
      <c r="N54" s="119">
        <f>VLOOKUP($A54+ROUND((COLUMN()-2)/24,5),АТС!$A$41:$F$784,3)+'Иные услуги '!$C$5+'РСТ РСО-А'!$I$7+'РСТ РСО-А'!$G$9</f>
        <v>1168.3699999999999</v>
      </c>
      <c r="O54" s="119">
        <f>VLOOKUP($A54+ROUND((COLUMN()-2)/24,5),АТС!$A$41:$F$784,3)+'Иные услуги '!$C$5+'РСТ РСО-А'!$I$7+'РСТ РСО-А'!$G$9</f>
        <v>1195.3499999999999</v>
      </c>
      <c r="P54" s="119">
        <f>VLOOKUP($A54+ROUND((COLUMN()-2)/24,5),АТС!$A$41:$F$784,3)+'Иные услуги '!$C$5+'РСТ РСО-А'!$I$7+'РСТ РСО-А'!$G$9</f>
        <v>1196.1400000000001</v>
      </c>
      <c r="Q54" s="119">
        <f>VLOOKUP($A54+ROUND((COLUMN()-2)/24,5),АТС!$A$41:$F$784,3)+'Иные услуги '!$C$5+'РСТ РСО-А'!$I$7+'РСТ РСО-А'!$G$9</f>
        <v>1198.93</v>
      </c>
      <c r="R54" s="119">
        <f>VLOOKUP($A54+ROUND((COLUMN()-2)/24,5),АТС!$A$41:$F$784,3)+'Иные услуги '!$C$5+'РСТ РСО-А'!$I$7+'РСТ РСО-А'!$G$9</f>
        <v>1152.1099999999999</v>
      </c>
      <c r="S54" s="119">
        <f>VLOOKUP($A54+ROUND((COLUMN()-2)/24,5),АТС!$A$41:$F$784,3)+'Иные услуги '!$C$5+'РСТ РСО-А'!$I$7+'РСТ РСО-А'!$G$9</f>
        <v>1057.8699999999999</v>
      </c>
      <c r="T54" s="119">
        <f>VLOOKUP($A54+ROUND((COLUMN()-2)/24,5),АТС!$A$41:$F$784,3)+'Иные услуги '!$C$5+'РСТ РСО-А'!$I$7+'РСТ РСО-А'!$G$9</f>
        <v>1053.8599999999999</v>
      </c>
      <c r="U54" s="119">
        <f>VLOOKUP($A54+ROUND((COLUMN()-2)/24,5),АТС!$A$41:$F$784,3)+'Иные услуги '!$C$5+'РСТ РСО-А'!$I$7+'РСТ РСО-А'!$G$9</f>
        <v>1064.25</v>
      </c>
      <c r="V54" s="119">
        <f>VLOOKUP($A54+ROUND((COLUMN()-2)/24,5),АТС!$A$41:$F$784,3)+'Иные услуги '!$C$5+'РСТ РСО-А'!$I$7+'РСТ РСО-А'!$G$9</f>
        <v>1104.33</v>
      </c>
      <c r="W54" s="119">
        <f>VLOOKUP($A54+ROUND((COLUMN()-2)/24,5),АТС!$A$41:$F$784,3)+'Иные услуги '!$C$5+'РСТ РСО-А'!$I$7+'РСТ РСО-А'!$G$9</f>
        <v>1110.52</v>
      </c>
      <c r="X54" s="119">
        <f>VLOOKUP($A54+ROUND((COLUMN()-2)/24,5),АТС!$A$41:$F$784,3)+'Иные услуги '!$C$5+'РСТ РСО-А'!$I$7+'РСТ РСО-А'!$G$9</f>
        <v>1102.54</v>
      </c>
      <c r="Y54" s="119">
        <f>VLOOKUP($A54+ROUND((COLUMN()-2)/24,5),АТС!$A$41:$F$784,3)+'Иные услуги '!$C$5+'РСТ РСО-А'!$I$7+'РСТ РСО-А'!$G$9</f>
        <v>2020.47</v>
      </c>
    </row>
    <row r="55" spans="1:27" x14ac:dyDescent="0.2">
      <c r="A55" s="66">
        <f t="shared" si="1"/>
        <v>43315</v>
      </c>
      <c r="B55" s="119">
        <f>VLOOKUP($A55+ROUND((COLUMN()-2)/24,5),АТС!$A$41:$F$784,3)+'Иные услуги '!$C$5+'РСТ РСО-А'!$I$7+'РСТ РСО-А'!$G$9</f>
        <v>1056.96</v>
      </c>
      <c r="C55" s="119">
        <f>VLOOKUP($A55+ROUND((COLUMN()-2)/24,5),АТС!$A$41:$F$784,3)+'Иные услуги '!$C$5+'РСТ РСО-А'!$I$7+'РСТ РСО-А'!$G$9</f>
        <v>1054.6099999999999</v>
      </c>
      <c r="D55" s="119">
        <f>VLOOKUP($A55+ROUND((COLUMN()-2)/24,5),АТС!$A$41:$F$784,3)+'Иные услуги '!$C$5+'РСТ РСО-А'!$I$7+'РСТ РСО-А'!$G$9</f>
        <v>1069.54</v>
      </c>
      <c r="E55" s="119">
        <f>VLOOKUP($A55+ROUND((COLUMN()-2)/24,5),АТС!$A$41:$F$784,3)+'Иные услуги '!$C$5+'РСТ РСО-А'!$I$7+'РСТ РСО-А'!$G$9</f>
        <v>1095.8499999999999</v>
      </c>
      <c r="F55" s="119">
        <f>VLOOKUP($A55+ROUND((COLUMN()-2)/24,5),АТС!$A$41:$F$784,3)+'Иные услуги '!$C$5+'РСТ РСО-А'!$I$7+'РСТ РСО-А'!$G$9</f>
        <v>1094.8499999999999</v>
      </c>
      <c r="G55" s="119">
        <f>VLOOKUP($A55+ROUND((COLUMN()-2)/24,5),АТС!$A$41:$F$784,3)+'Иные услуги '!$C$5+'РСТ РСО-А'!$I$7+'РСТ РСО-А'!$G$9</f>
        <v>1077.44</v>
      </c>
      <c r="H55" s="119">
        <f>VLOOKUP($A55+ROUND((COLUMN()-2)/24,5),АТС!$A$41:$F$784,3)+'Иные услуги '!$C$5+'РСТ РСО-А'!$I$7+'РСТ РСО-А'!$G$9</f>
        <v>1106.48</v>
      </c>
      <c r="I55" s="119">
        <f>VLOOKUP($A55+ROUND((COLUMN()-2)/24,5),АТС!$A$41:$F$784,3)+'Иные услуги '!$C$5+'РСТ РСО-А'!$I$7+'РСТ РСО-А'!$G$9</f>
        <v>1073.47</v>
      </c>
      <c r="J55" s="119">
        <f>VLOOKUP($A55+ROUND((COLUMN()-2)/24,5),АТС!$A$41:$F$784,3)+'Иные услуги '!$C$5+'РСТ РСО-А'!$I$7+'РСТ РСО-А'!$G$9</f>
        <v>1148.76</v>
      </c>
      <c r="K55" s="119">
        <f>VLOOKUP($A55+ROUND((COLUMN()-2)/24,5),АТС!$A$41:$F$784,3)+'Иные услуги '!$C$5+'РСТ РСО-А'!$I$7+'РСТ РСО-А'!$G$9</f>
        <v>1067.31</v>
      </c>
      <c r="L55" s="119">
        <f>VLOOKUP($A55+ROUND((COLUMN()-2)/24,5),АТС!$A$41:$F$784,3)+'Иные услуги '!$C$5+'РСТ РСО-А'!$I$7+'РСТ РСО-А'!$G$9</f>
        <v>1053.58</v>
      </c>
      <c r="M55" s="119">
        <f>VLOOKUP($A55+ROUND((COLUMN()-2)/24,5),АТС!$A$41:$F$784,3)+'Иные услуги '!$C$5+'РСТ РСО-А'!$I$7+'РСТ РСО-А'!$G$9</f>
        <v>1054.24</v>
      </c>
      <c r="N55" s="119">
        <f>VLOOKUP($A55+ROUND((COLUMN()-2)/24,5),АТС!$A$41:$F$784,3)+'Иные услуги '!$C$5+'РСТ РСО-А'!$I$7+'РСТ РСО-А'!$G$9</f>
        <v>1052.3399999999999</v>
      </c>
      <c r="O55" s="119">
        <f>VLOOKUP($A55+ROUND((COLUMN()-2)/24,5),АТС!$A$41:$F$784,3)+'Иные услуги '!$C$5+'РСТ РСО-А'!$I$7+'РСТ РСО-А'!$G$9</f>
        <v>1051.92</v>
      </c>
      <c r="P55" s="119">
        <f>VLOOKUP($A55+ROUND((COLUMN()-2)/24,5),АТС!$A$41:$F$784,3)+'Иные услуги '!$C$5+'РСТ РСО-А'!$I$7+'РСТ РСО-А'!$G$9</f>
        <v>1051.8</v>
      </c>
      <c r="Q55" s="119">
        <f>VLOOKUP($A55+ROUND((COLUMN()-2)/24,5),АТС!$A$41:$F$784,3)+'Иные услуги '!$C$5+'РСТ РСО-А'!$I$7+'РСТ РСО-А'!$G$9</f>
        <v>1041.22</v>
      </c>
      <c r="R55" s="119">
        <f>VLOOKUP($A55+ROUND((COLUMN()-2)/24,5),АТС!$A$41:$F$784,3)+'Иные услуги '!$C$5+'РСТ РСО-А'!$I$7+'РСТ РСО-А'!$G$9</f>
        <v>1049.5899999999999</v>
      </c>
      <c r="S55" s="119">
        <f>VLOOKUP($A55+ROUND((COLUMN()-2)/24,5),АТС!$A$41:$F$784,3)+'Иные услуги '!$C$5+'РСТ РСО-А'!$I$7+'РСТ РСО-А'!$G$9</f>
        <v>1069.1099999999999</v>
      </c>
      <c r="T55" s="119">
        <f>VLOOKUP($A55+ROUND((COLUMN()-2)/24,5),АТС!$A$41:$F$784,3)+'Иные услуги '!$C$5+'РСТ РСО-А'!$I$7+'РСТ РСО-А'!$G$9</f>
        <v>1052.6400000000001</v>
      </c>
      <c r="U55" s="119">
        <f>VLOOKUP($A55+ROUND((COLUMN()-2)/24,5),АТС!$A$41:$F$784,3)+'Иные услуги '!$C$5+'РСТ РСО-А'!$I$7+'РСТ РСО-А'!$G$9</f>
        <v>1063.6500000000001</v>
      </c>
      <c r="V55" s="119">
        <f>VLOOKUP($A55+ROUND((COLUMN()-2)/24,5),АТС!$A$41:$F$784,3)+'Иные услуги '!$C$5+'РСТ РСО-А'!$I$7+'РСТ РСО-А'!$G$9</f>
        <v>1098.2</v>
      </c>
      <c r="W55" s="119">
        <f>VLOOKUP($A55+ROUND((COLUMN()-2)/24,5),АТС!$A$41:$F$784,3)+'Иные услуги '!$C$5+'РСТ РСО-А'!$I$7+'РСТ РСО-А'!$G$9</f>
        <v>1108.04</v>
      </c>
      <c r="X55" s="119">
        <f>VLOOKUP($A55+ROUND((COLUMN()-2)/24,5),АТС!$A$41:$F$784,3)+'Иные услуги '!$C$5+'РСТ РСО-А'!$I$7+'РСТ РСО-А'!$G$9</f>
        <v>1096.08</v>
      </c>
      <c r="Y55" s="119">
        <f>VLOOKUP($A55+ROUND((COLUMN()-2)/24,5),АТС!$A$41:$F$784,3)+'Иные услуги '!$C$5+'РСТ РСО-А'!$I$7+'РСТ РСО-А'!$G$9</f>
        <v>2020.77</v>
      </c>
    </row>
    <row r="56" spans="1:27" x14ac:dyDescent="0.2">
      <c r="A56" s="66">
        <f t="shared" si="1"/>
        <v>43316</v>
      </c>
      <c r="B56" s="119">
        <f>VLOOKUP($A56+ROUND((COLUMN()-2)/24,5),АТС!$A$41:$F$784,3)+'Иные услуги '!$C$5+'РСТ РСО-А'!$I$7+'РСТ РСО-А'!$G$9</f>
        <v>1065.48</v>
      </c>
      <c r="C56" s="119">
        <f>VLOOKUP($A56+ROUND((COLUMN()-2)/24,5),АТС!$A$41:$F$784,3)+'Иные услуги '!$C$5+'РСТ РСО-А'!$I$7+'РСТ РСО-А'!$G$9</f>
        <v>1067.56</v>
      </c>
      <c r="D56" s="119">
        <f>VLOOKUP($A56+ROUND((COLUMN()-2)/24,5),АТС!$A$41:$F$784,3)+'Иные услуги '!$C$5+'РСТ РСО-А'!$I$7+'РСТ РСО-А'!$G$9</f>
        <v>1155.68</v>
      </c>
      <c r="E56" s="119">
        <f>VLOOKUP($A56+ROUND((COLUMN()-2)/24,5),АТС!$A$41:$F$784,3)+'Иные услуги '!$C$5+'РСТ РСО-А'!$I$7+'РСТ РСО-А'!$G$9</f>
        <v>1150.8399999999999</v>
      </c>
      <c r="F56" s="119">
        <f>VLOOKUP($A56+ROUND((COLUMN()-2)/24,5),АТС!$A$41:$F$784,3)+'Иные услуги '!$C$5+'РСТ РСО-А'!$I$7+'РСТ РСО-А'!$G$9</f>
        <v>1149.94</v>
      </c>
      <c r="G56" s="119">
        <f>VLOOKUP($A56+ROUND((COLUMN()-2)/24,5),АТС!$A$41:$F$784,3)+'Иные услуги '!$C$5+'РСТ РСО-А'!$I$7+'РСТ РСО-А'!$G$9</f>
        <v>1149.58</v>
      </c>
      <c r="H56" s="119">
        <f>VLOOKUP($A56+ROUND((COLUMN()-2)/24,5),АТС!$A$41:$F$784,3)+'Иные услуги '!$C$5+'РСТ РСО-А'!$I$7+'РСТ РСО-А'!$G$9</f>
        <v>1204.76</v>
      </c>
      <c r="I56" s="119">
        <f>VLOOKUP($A56+ROUND((COLUMN()-2)/24,5),АТС!$A$41:$F$784,3)+'Иные услуги '!$C$5+'РСТ РСО-А'!$I$7+'РСТ РСО-А'!$G$9</f>
        <v>1077.3</v>
      </c>
      <c r="J56" s="119">
        <f>VLOOKUP($A56+ROUND((COLUMN()-2)/24,5),АТС!$A$41:$F$784,3)+'Иные услуги '!$C$5+'РСТ РСО-А'!$I$7+'РСТ РСО-А'!$G$9</f>
        <v>1247.72</v>
      </c>
      <c r="K56" s="119">
        <f>VLOOKUP($A56+ROUND((COLUMN()-2)/24,5),АТС!$A$41:$F$784,3)+'Иные услуги '!$C$5+'РСТ РСО-А'!$I$7+'РСТ РСО-А'!$G$9</f>
        <v>1135.83</v>
      </c>
      <c r="L56" s="119">
        <f>VLOOKUP($A56+ROUND((COLUMN()-2)/24,5),АТС!$A$41:$F$784,3)+'Иные услуги '!$C$5+'РСТ РСО-А'!$I$7+'РСТ РСО-А'!$G$9</f>
        <v>1071.55</v>
      </c>
      <c r="M56" s="119">
        <f>VLOOKUP($A56+ROUND((COLUMN()-2)/24,5),АТС!$A$41:$F$784,3)+'Иные услуги '!$C$5+'РСТ РСО-А'!$I$7+'РСТ РСО-А'!$G$9</f>
        <v>1070.3399999999999</v>
      </c>
      <c r="N56" s="119">
        <f>VLOOKUP($A56+ROUND((COLUMN()-2)/24,5),АТС!$A$41:$F$784,3)+'Иные услуги '!$C$5+'РСТ РСО-А'!$I$7+'РСТ РСО-А'!$G$9</f>
        <v>1071.54</v>
      </c>
      <c r="O56" s="119">
        <f>VLOOKUP($A56+ROUND((COLUMN()-2)/24,5),АТС!$A$41:$F$784,3)+'Иные услуги '!$C$5+'РСТ РСО-А'!$I$7+'РСТ РСО-А'!$G$9</f>
        <v>1073.98</v>
      </c>
      <c r="P56" s="119">
        <f>VLOOKUP($A56+ROUND((COLUMN()-2)/24,5),АТС!$A$41:$F$784,3)+'Иные услуги '!$C$5+'РСТ РСО-А'!$I$7+'РСТ РСО-А'!$G$9</f>
        <v>1072.45</v>
      </c>
      <c r="Q56" s="119">
        <f>VLOOKUP($A56+ROUND((COLUMN()-2)/24,5),АТС!$A$41:$F$784,3)+'Иные услуги '!$C$5+'РСТ РСО-А'!$I$7+'РСТ РСО-А'!$G$9</f>
        <v>1086.68</v>
      </c>
      <c r="R56" s="119">
        <f>VLOOKUP($A56+ROUND((COLUMN()-2)/24,5),АТС!$A$41:$F$784,3)+'Иные услуги '!$C$5+'РСТ РСО-А'!$I$7+'РСТ РСО-А'!$G$9</f>
        <v>1071.26</v>
      </c>
      <c r="S56" s="119">
        <f>VLOOKUP($A56+ROUND((COLUMN()-2)/24,5),АТС!$A$41:$F$784,3)+'Иные услуги '!$C$5+'РСТ РСО-А'!$I$7+'РСТ РСО-А'!$G$9</f>
        <v>1072.1600000000001</v>
      </c>
      <c r="T56" s="119">
        <f>VLOOKUP($A56+ROUND((COLUMN()-2)/24,5),АТС!$A$41:$F$784,3)+'Иные услуги '!$C$5+'РСТ РСО-А'!$I$7+'РСТ РСО-А'!$G$9</f>
        <v>1055.98</v>
      </c>
      <c r="U56" s="119">
        <f>VLOOKUP($A56+ROUND((COLUMN()-2)/24,5),АТС!$A$41:$F$784,3)+'Иные услуги '!$C$5+'РСТ РСО-А'!$I$7+'РСТ РСО-А'!$G$9</f>
        <v>1066.17</v>
      </c>
      <c r="V56" s="119">
        <f>VLOOKUP($A56+ROUND((COLUMN()-2)/24,5),АТС!$A$41:$F$784,3)+'Иные услуги '!$C$5+'РСТ РСО-А'!$I$7+'РСТ РСО-А'!$G$9</f>
        <v>1103.54</v>
      </c>
      <c r="W56" s="119">
        <f>VLOOKUP($A56+ROUND((COLUMN()-2)/24,5),АТС!$A$41:$F$784,3)+'Иные услуги '!$C$5+'РСТ РСО-А'!$I$7+'РСТ РСО-А'!$G$9</f>
        <v>1114.23</v>
      </c>
      <c r="X56" s="119">
        <f>VLOOKUP($A56+ROUND((COLUMN()-2)/24,5),АТС!$A$41:$F$784,3)+'Иные услуги '!$C$5+'РСТ РСО-А'!$I$7+'РСТ РСО-А'!$G$9</f>
        <v>1111.8699999999999</v>
      </c>
      <c r="Y56" s="119">
        <f>VLOOKUP($A56+ROUND((COLUMN()-2)/24,5),АТС!$A$41:$F$784,3)+'Иные услуги '!$C$5+'РСТ РСО-А'!$I$7+'РСТ РСО-А'!$G$9</f>
        <v>1777</v>
      </c>
    </row>
    <row r="57" spans="1:27" x14ac:dyDescent="0.2">
      <c r="A57" s="66">
        <f t="shared" si="1"/>
        <v>43317</v>
      </c>
      <c r="B57" s="119">
        <f>VLOOKUP($A57+ROUND((COLUMN()-2)/24,5),АТС!$A$41:$F$784,3)+'Иные услуги '!$C$5+'РСТ РСО-А'!$I$7+'РСТ РСО-А'!$G$9</f>
        <v>1073.4000000000001</v>
      </c>
      <c r="C57" s="119">
        <f>VLOOKUP($A57+ROUND((COLUMN()-2)/24,5),АТС!$A$41:$F$784,3)+'Иные услуги '!$C$5+'РСТ РСО-А'!$I$7+'РСТ РСО-А'!$G$9</f>
        <v>1085.46</v>
      </c>
      <c r="D57" s="119">
        <f>VLOOKUP($A57+ROUND((COLUMN()-2)/24,5),АТС!$A$41:$F$784,3)+'Иные услуги '!$C$5+'РСТ РСО-А'!$I$7+'РСТ РСО-А'!$G$9</f>
        <v>1125.27</v>
      </c>
      <c r="E57" s="119">
        <f>VLOOKUP($A57+ROUND((COLUMN()-2)/24,5),АТС!$A$41:$F$784,3)+'Иные услуги '!$C$5+'РСТ РСО-А'!$I$7+'РСТ РСО-А'!$G$9</f>
        <v>1120.8599999999999</v>
      </c>
      <c r="F57" s="119">
        <f>VLOOKUP($A57+ROUND((COLUMN()-2)/24,5),АТС!$A$41:$F$784,3)+'Иные услуги '!$C$5+'РСТ РСО-А'!$I$7+'РСТ РСО-А'!$G$9</f>
        <v>1119.3799999999999</v>
      </c>
      <c r="G57" s="119">
        <f>VLOOKUP($A57+ROUND((COLUMN()-2)/24,5),АТС!$A$41:$F$784,3)+'Иные услуги '!$C$5+'РСТ РСО-А'!$I$7+'РСТ РСО-А'!$G$9</f>
        <v>1128.54</v>
      </c>
      <c r="H57" s="119">
        <f>VLOOKUP($A57+ROUND((COLUMN()-2)/24,5),АТС!$A$41:$F$784,3)+'Иные услуги '!$C$5+'РСТ РСО-А'!$I$7+'РСТ РСО-А'!$G$9</f>
        <v>1301.6499999999999</v>
      </c>
      <c r="I57" s="119">
        <f>VLOOKUP($A57+ROUND((COLUMN()-2)/24,5),АТС!$A$41:$F$784,3)+'Иные услуги '!$C$5+'РСТ РСО-А'!$I$7+'РСТ РСО-А'!$G$9</f>
        <v>1107.47</v>
      </c>
      <c r="J57" s="119">
        <f>VLOOKUP($A57+ROUND((COLUMN()-2)/24,5),АТС!$A$41:$F$784,3)+'Иные услуги '!$C$5+'РСТ РСО-А'!$I$7+'РСТ РСО-А'!$G$9</f>
        <v>1215.3699999999999</v>
      </c>
      <c r="K57" s="119">
        <f>VLOOKUP($A57+ROUND((COLUMN()-2)/24,5),АТС!$A$41:$F$784,3)+'Иные услуги '!$C$5+'РСТ РСО-А'!$I$7+'РСТ РСО-А'!$G$9</f>
        <v>1210.8499999999999</v>
      </c>
      <c r="L57" s="119">
        <f>VLOOKUP($A57+ROUND((COLUMN()-2)/24,5),АТС!$A$41:$F$784,3)+'Иные услуги '!$C$5+'РСТ РСО-А'!$I$7+'РСТ РСО-А'!$G$9</f>
        <v>1135.23</v>
      </c>
      <c r="M57" s="119">
        <f>VLOOKUP($A57+ROUND((COLUMN()-2)/24,5),АТС!$A$41:$F$784,3)+'Иные услуги '!$C$5+'РСТ РСО-А'!$I$7+'РСТ РСО-А'!$G$9</f>
        <v>1117.32</v>
      </c>
      <c r="N57" s="119">
        <f>VLOOKUP($A57+ROUND((COLUMN()-2)/24,5),АТС!$A$41:$F$784,3)+'Иные услуги '!$C$5+'РСТ РСО-А'!$I$7+'РСТ РСО-А'!$G$9</f>
        <v>1132.55</v>
      </c>
      <c r="O57" s="119">
        <f>VLOOKUP($A57+ROUND((COLUMN()-2)/24,5),АТС!$A$41:$F$784,3)+'Иные услуги '!$C$5+'РСТ РСО-А'!$I$7+'РСТ РСО-А'!$G$9</f>
        <v>1134.1199999999999</v>
      </c>
      <c r="P57" s="119">
        <f>VLOOKUP($A57+ROUND((COLUMN()-2)/24,5),АТС!$A$41:$F$784,3)+'Иные услуги '!$C$5+'РСТ РСО-А'!$I$7+'РСТ РСО-А'!$G$9</f>
        <v>1165.72</v>
      </c>
      <c r="Q57" s="119">
        <f>VLOOKUP($A57+ROUND((COLUMN()-2)/24,5),АТС!$A$41:$F$784,3)+'Иные услуги '!$C$5+'РСТ РСО-А'!$I$7+'РСТ РСО-А'!$G$9</f>
        <v>1148.5</v>
      </c>
      <c r="R57" s="119">
        <f>VLOOKUP($A57+ROUND((COLUMN()-2)/24,5),АТС!$A$41:$F$784,3)+'Иные услуги '!$C$5+'РСТ РСО-А'!$I$7+'РСТ РСО-А'!$G$9</f>
        <v>1115.5999999999999</v>
      </c>
      <c r="S57" s="119">
        <f>VLOOKUP($A57+ROUND((COLUMN()-2)/24,5),АТС!$A$41:$F$784,3)+'Иные услуги '!$C$5+'РСТ РСО-А'!$I$7+'РСТ РСО-А'!$G$9</f>
        <v>1133.8399999999999</v>
      </c>
      <c r="T57" s="119">
        <f>VLOOKUP($A57+ROUND((COLUMN()-2)/24,5),АТС!$A$41:$F$784,3)+'Иные услуги '!$C$5+'РСТ РСО-А'!$I$7+'РСТ РСО-А'!$G$9</f>
        <v>1115.29</v>
      </c>
      <c r="U57" s="119">
        <f>VLOOKUP($A57+ROUND((COLUMN()-2)/24,5),АТС!$A$41:$F$784,3)+'Иные услуги '!$C$5+'РСТ РСО-А'!$I$7+'РСТ РСО-А'!$G$9</f>
        <v>1093</v>
      </c>
      <c r="V57" s="119">
        <f>VLOOKUP($A57+ROUND((COLUMN()-2)/24,5),АТС!$A$41:$F$784,3)+'Иные услуги '!$C$5+'РСТ РСО-А'!$I$7+'РСТ РСО-А'!$G$9</f>
        <v>1107.3499999999999</v>
      </c>
      <c r="W57" s="119">
        <f>VLOOKUP($A57+ROUND((COLUMN()-2)/24,5),АТС!$A$41:$F$784,3)+'Иные услуги '!$C$5+'РСТ РСО-А'!$I$7+'РСТ РСО-А'!$G$9</f>
        <v>1107.73</v>
      </c>
      <c r="X57" s="119">
        <f>VLOOKUP($A57+ROUND((COLUMN()-2)/24,5),АТС!$A$41:$F$784,3)+'Иные услуги '!$C$5+'РСТ РСО-А'!$I$7+'РСТ РСО-А'!$G$9</f>
        <v>1259.9000000000001</v>
      </c>
      <c r="Y57" s="119">
        <f>VLOOKUP($A57+ROUND((COLUMN()-2)/24,5),АТС!$A$41:$F$784,3)+'Иные услуги '!$C$5+'РСТ РСО-А'!$I$7+'РСТ РСО-А'!$G$9</f>
        <v>1624.26</v>
      </c>
    </row>
    <row r="58" spans="1:27" x14ac:dyDescent="0.2">
      <c r="A58" s="66">
        <f t="shared" si="1"/>
        <v>43318</v>
      </c>
      <c r="B58" s="119">
        <f>VLOOKUP($A58+ROUND((COLUMN()-2)/24,5),АТС!$A$41:$F$784,3)+'Иные услуги '!$C$5+'РСТ РСО-А'!$I$7+'РСТ РСО-А'!$G$9</f>
        <v>1061.1400000000001</v>
      </c>
      <c r="C58" s="119">
        <f>VLOOKUP($A58+ROUND((COLUMN()-2)/24,5),АТС!$A$41:$F$784,3)+'Иные услуги '!$C$5+'РСТ РСО-А'!$I$7+'РСТ РСО-А'!$G$9</f>
        <v>1078.25</v>
      </c>
      <c r="D58" s="119">
        <f>VLOOKUP($A58+ROUND((COLUMN()-2)/24,5),АТС!$A$41:$F$784,3)+'Иные услуги '!$C$5+'РСТ РСО-А'!$I$7+'РСТ РСО-А'!$G$9</f>
        <v>1100.8699999999999</v>
      </c>
      <c r="E58" s="119">
        <f>VLOOKUP($A58+ROUND((COLUMN()-2)/24,5),АТС!$A$41:$F$784,3)+'Иные услуги '!$C$5+'РСТ РСО-А'!$I$7+'РСТ РСО-А'!$G$9</f>
        <v>1098.55</v>
      </c>
      <c r="F58" s="119">
        <f>VLOOKUP($A58+ROUND((COLUMN()-2)/24,5),АТС!$A$41:$F$784,3)+'Иные услуги '!$C$5+'РСТ РСО-А'!$I$7+'РСТ РСО-А'!$G$9</f>
        <v>1098.46</v>
      </c>
      <c r="G58" s="119">
        <f>VLOOKUP($A58+ROUND((COLUMN()-2)/24,5),АТС!$A$41:$F$784,3)+'Иные услуги '!$C$5+'РСТ РСО-А'!$I$7+'РСТ РСО-А'!$G$9</f>
        <v>1116.26</v>
      </c>
      <c r="H58" s="119">
        <f>VLOOKUP($A58+ROUND((COLUMN()-2)/24,5),АТС!$A$41:$F$784,3)+'Иные услуги '!$C$5+'РСТ РСО-А'!$I$7+'РСТ РСО-А'!$G$9</f>
        <v>1145.72</v>
      </c>
      <c r="I58" s="119">
        <f>VLOOKUP($A58+ROUND((COLUMN()-2)/24,5),АТС!$A$41:$F$784,3)+'Иные услуги '!$C$5+'РСТ РСО-А'!$I$7+'РСТ РСО-А'!$G$9</f>
        <v>1115.8699999999999</v>
      </c>
      <c r="J58" s="119">
        <f>VLOOKUP($A58+ROUND((COLUMN()-2)/24,5),АТС!$A$41:$F$784,3)+'Иные услуги '!$C$5+'РСТ РСО-А'!$I$7+'РСТ РСО-А'!$G$9</f>
        <v>1127.6199999999999</v>
      </c>
      <c r="K58" s="119">
        <f>VLOOKUP($A58+ROUND((COLUMN()-2)/24,5),АТС!$A$41:$F$784,3)+'Иные услуги '!$C$5+'РСТ РСО-А'!$I$7+'РСТ РСО-А'!$G$9</f>
        <v>1070.9000000000001</v>
      </c>
      <c r="L58" s="119">
        <f>VLOOKUP($A58+ROUND((COLUMN()-2)/24,5),АТС!$A$41:$F$784,3)+'Иные услуги '!$C$5+'РСТ РСО-А'!$I$7+'РСТ РСО-А'!$G$9</f>
        <v>1064.17</v>
      </c>
      <c r="M58" s="119">
        <f>VLOOKUP($A58+ROUND((COLUMN()-2)/24,5),АТС!$A$41:$F$784,3)+'Иные услуги '!$C$5+'РСТ РСО-А'!$I$7+'РСТ РСО-А'!$G$9</f>
        <v>1063.67</v>
      </c>
      <c r="N58" s="119">
        <f>VLOOKUP($A58+ROUND((COLUMN()-2)/24,5),АТС!$A$41:$F$784,3)+'Иные услуги '!$C$5+'РСТ РСО-А'!$I$7+'РСТ РСО-А'!$G$9</f>
        <v>1063.23</v>
      </c>
      <c r="O58" s="119">
        <f>VLOOKUP($A58+ROUND((COLUMN()-2)/24,5),АТС!$A$41:$F$784,3)+'Иные услуги '!$C$5+'РСТ РСО-А'!$I$7+'РСТ РСО-А'!$G$9</f>
        <v>1062.92</v>
      </c>
      <c r="P58" s="119">
        <f>VLOOKUP($A58+ROUND((COLUMN()-2)/24,5),АТС!$A$41:$F$784,3)+'Иные услуги '!$C$5+'РСТ РСО-А'!$I$7+'РСТ РСО-А'!$G$9</f>
        <v>1047.44</v>
      </c>
      <c r="Q58" s="119">
        <f>VLOOKUP($A58+ROUND((COLUMN()-2)/24,5),АТС!$A$41:$F$784,3)+'Иные услуги '!$C$5+'РСТ РСО-А'!$I$7+'РСТ РСО-А'!$G$9</f>
        <v>1050.02</v>
      </c>
      <c r="R58" s="119">
        <f>VLOOKUP($A58+ROUND((COLUMN()-2)/24,5),АТС!$A$41:$F$784,3)+'Иные услуги '!$C$5+'РСТ РСО-А'!$I$7+'РСТ РСО-А'!$G$9</f>
        <v>1060.18</v>
      </c>
      <c r="S58" s="119">
        <f>VLOOKUP($A58+ROUND((COLUMN()-2)/24,5),АТС!$A$41:$F$784,3)+'Иные услуги '!$C$5+'РСТ РСО-А'!$I$7+'РСТ РСО-А'!$G$9</f>
        <v>1060.32</v>
      </c>
      <c r="T58" s="119">
        <f>VLOOKUP($A58+ROUND((COLUMN()-2)/24,5),АТС!$A$41:$F$784,3)+'Иные услуги '!$C$5+'РСТ РСО-А'!$I$7+'РСТ РСО-А'!$G$9</f>
        <v>1076.26</v>
      </c>
      <c r="U58" s="119">
        <f>VLOOKUP($A58+ROUND((COLUMN()-2)/24,5),АТС!$A$41:$F$784,3)+'Иные услуги '!$C$5+'РСТ РСО-А'!$I$7+'РСТ РСО-А'!$G$9</f>
        <v>1084.75</v>
      </c>
      <c r="V58" s="119">
        <f>VLOOKUP($A58+ROUND((COLUMN()-2)/24,5),АТС!$A$41:$F$784,3)+'Иные услуги '!$C$5+'РСТ РСО-А'!$I$7+'РСТ РСО-А'!$G$9</f>
        <v>1072.8699999999999</v>
      </c>
      <c r="W58" s="119">
        <f>VLOOKUP($A58+ROUND((COLUMN()-2)/24,5),АТС!$A$41:$F$784,3)+'Иные услуги '!$C$5+'РСТ РСО-А'!$I$7+'РСТ РСО-А'!$G$9</f>
        <v>1120.1600000000001</v>
      </c>
      <c r="X58" s="119">
        <f>VLOOKUP($A58+ROUND((COLUMN()-2)/24,5),АТС!$A$41:$F$784,3)+'Иные услуги '!$C$5+'РСТ РСО-А'!$I$7+'РСТ РСО-А'!$G$9</f>
        <v>1138.21</v>
      </c>
      <c r="Y58" s="119">
        <f>VLOOKUP($A58+ROUND((COLUMN()-2)/24,5),АТС!$A$41:$F$784,3)+'Иные услуги '!$C$5+'РСТ РСО-А'!$I$7+'РСТ РСО-А'!$G$9</f>
        <v>1692.11</v>
      </c>
    </row>
    <row r="59" spans="1:27" x14ac:dyDescent="0.2">
      <c r="A59" s="66">
        <f t="shared" si="1"/>
        <v>43319</v>
      </c>
      <c r="B59" s="119">
        <f>VLOOKUP($A59+ROUND((COLUMN()-2)/24,5),АТС!$A$41:$F$784,3)+'Иные услуги '!$C$5+'РСТ РСО-А'!$I$7+'РСТ РСО-А'!$G$9</f>
        <v>1061.1299999999999</v>
      </c>
      <c r="C59" s="119">
        <f>VLOOKUP($A59+ROUND((COLUMN()-2)/24,5),АТС!$A$41:$F$784,3)+'Иные услуги '!$C$5+'РСТ РСО-А'!$I$7+'РСТ РСО-А'!$G$9</f>
        <v>1072.92</v>
      </c>
      <c r="D59" s="119">
        <f>VLOOKUP($A59+ROUND((COLUMN()-2)/24,5),АТС!$A$41:$F$784,3)+'Иные услуги '!$C$5+'РСТ РСО-А'!$I$7+'РСТ РСО-А'!$G$9</f>
        <v>1097.9000000000001</v>
      </c>
      <c r="E59" s="119">
        <f>VLOOKUP($A59+ROUND((COLUMN()-2)/24,5),АТС!$A$41:$F$784,3)+'Иные услуги '!$C$5+'РСТ РСО-А'!$I$7+'РСТ РСО-А'!$G$9</f>
        <v>1096.8699999999999</v>
      </c>
      <c r="F59" s="119">
        <f>VLOOKUP($A59+ROUND((COLUMN()-2)/24,5),АТС!$A$41:$F$784,3)+'Иные услуги '!$C$5+'РСТ РСО-А'!$I$7+'РСТ РСО-А'!$G$9</f>
        <v>1096.4000000000001</v>
      </c>
      <c r="G59" s="119">
        <f>VLOOKUP($A59+ROUND((COLUMN()-2)/24,5),АТС!$A$41:$F$784,3)+'Иные услуги '!$C$5+'РСТ РСО-А'!$I$7+'РСТ РСО-А'!$G$9</f>
        <v>1115.07</v>
      </c>
      <c r="H59" s="119">
        <f>VLOOKUP($A59+ROUND((COLUMN()-2)/24,5),АТС!$A$41:$F$784,3)+'Иные услуги '!$C$5+'РСТ РСО-А'!$I$7+'РСТ РСО-А'!$G$9</f>
        <v>1144.98</v>
      </c>
      <c r="I59" s="119">
        <f>VLOOKUP($A59+ROUND((COLUMN()-2)/24,5),АТС!$A$41:$F$784,3)+'Иные услуги '!$C$5+'РСТ РСО-А'!$I$7+'РСТ РСО-А'!$G$9</f>
        <v>1093.43</v>
      </c>
      <c r="J59" s="119">
        <f>VLOOKUP($A59+ROUND((COLUMN()-2)/24,5),АТС!$A$41:$F$784,3)+'Иные услуги '!$C$5+'РСТ РСО-А'!$I$7+'РСТ РСО-А'!$G$9</f>
        <v>1117.0999999999999</v>
      </c>
      <c r="K59" s="119">
        <f>VLOOKUP($A59+ROUND((COLUMN()-2)/24,5),АТС!$A$41:$F$784,3)+'Иные услуги '!$C$5+'РСТ РСО-А'!$I$7+'РСТ РСО-А'!$G$9</f>
        <v>1063.1099999999999</v>
      </c>
      <c r="L59" s="119">
        <f>VLOOKUP($A59+ROUND((COLUMN()-2)/24,5),АТС!$A$41:$F$784,3)+'Иные услуги '!$C$5+'РСТ РСО-А'!$I$7+'РСТ РСО-А'!$G$9</f>
        <v>1057.8799999999999</v>
      </c>
      <c r="M59" s="119">
        <f>VLOOKUP($A59+ROUND((COLUMN()-2)/24,5),АТС!$A$41:$F$784,3)+'Иные услуги '!$C$5+'РСТ РСО-А'!$I$7+'РСТ РСО-А'!$G$9</f>
        <v>1058.27</v>
      </c>
      <c r="N59" s="119">
        <f>VLOOKUP($A59+ROUND((COLUMN()-2)/24,5),АТС!$A$41:$F$784,3)+'Иные услуги '!$C$5+'РСТ РСО-А'!$I$7+'РСТ РСО-А'!$G$9</f>
        <v>1058.19</v>
      </c>
      <c r="O59" s="119">
        <f>VLOOKUP($A59+ROUND((COLUMN()-2)/24,5),АТС!$A$41:$F$784,3)+'Иные услуги '!$C$5+'РСТ РСО-А'!$I$7+'РСТ РСО-А'!$G$9</f>
        <v>1059.06</v>
      </c>
      <c r="P59" s="119">
        <f>VLOOKUP($A59+ROUND((COLUMN()-2)/24,5),АТС!$A$41:$F$784,3)+'Иные услуги '!$C$5+'РСТ РСО-А'!$I$7+'РСТ РСО-А'!$G$9</f>
        <v>1044.71</v>
      </c>
      <c r="Q59" s="119">
        <f>VLOOKUP($A59+ROUND((COLUMN()-2)/24,5),АТС!$A$41:$F$784,3)+'Иные услуги '!$C$5+'РСТ РСО-А'!$I$7+'РСТ РСО-А'!$G$9</f>
        <v>1044.5899999999999</v>
      </c>
      <c r="R59" s="119">
        <f>VLOOKUP($A59+ROUND((COLUMN()-2)/24,5),АТС!$A$41:$F$784,3)+'Иные услуги '!$C$5+'РСТ РСО-А'!$I$7+'РСТ РСО-А'!$G$9</f>
        <v>1053.93</v>
      </c>
      <c r="S59" s="119">
        <f>VLOOKUP($A59+ROUND((COLUMN()-2)/24,5),АТС!$A$41:$F$784,3)+'Иные услуги '!$C$5+'РСТ РСО-А'!$I$7+'РСТ РСО-А'!$G$9</f>
        <v>1058.3499999999999</v>
      </c>
      <c r="T59" s="119">
        <f>VLOOKUP($A59+ROUND((COLUMN()-2)/24,5),АТС!$A$41:$F$784,3)+'Иные услуги '!$C$5+'РСТ РСО-А'!$I$7+'РСТ РСО-А'!$G$9</f>
        <v>1078.6299999999999</v>
      </c>
      <c r="U59" s="119">
        <f>VLOOKUP($A59+ROUND((COLUMN()-2)/24,5),АТС!$A$41:$F$784,3)+'Иные услуги '!$C$5+'РСТ РСО-А'!$I$7+'РСТ РСО-А'!$G$9</f>
        <v>1086.8699999999999</v>
      </c>
      <c r="V59" s="119">
        <f>VLOOKUP($A59+ROUND((COLUMN()-2)/24,5),АТС!$A$41:$F$784,3)+'Иные услуги '!$C$5+'РСТ РСО-А'!$I$7+'РСТ РСО-А'!$G$9</f>
        <v>1072.72</v>
      </c>
      <c r="W59" s="119">
        <f>VLOOKUP($A59+ROUND((COLUMN()-2)/24,5),АТС!$A$41:$F$784,3)+'Иные услуги '!$C$5+'РСТ РСО-А'!$I$7+'РСТ РСО-А'!$G$9</f>
        <v>1114.3599999999999</v>
      </c>
      <c r="X59" s="119">
        <f>VLOOKUP($A59+ROUND((COLUMN()-2)/24,5),АТС!$A$41:$F$784,3)+'Иные услуги '!$C$5+'РСТ РСО-А'!$I$7+'РСТ РСО-А'!$G$9</f>
        <v>1132.54</v>
      </c>
      <c r="Y59" s="119">
        <f>VLOOKUP($A59+ROUND((COLUMN()-2)/24,5),АТС!$A$41:$F$784,3)+'Иные услуги '!$C$5+'РСТ РСО-А'!$I$7+'РСТ РСО-А'!$G$9</f>
        <v>1702.78</v>
      </c>
    </row>
    <row r="60" spans="1:27" x14ac:dyDescent="0.2">
      <c r="A60" s="66">
        <f t="shared" si="1"/>
        <v>43320</v>
      </c>
      <c r="B60" s="119">
        <f>VLOOKUP($A60+ROUND((COLUMN()-2)/24,5),АТС!$A$41:$F$784,3)+'Иные услуги '!$C$5+'РСТ РСО-А'!$I$7+'РСТ РСО-А'!$G$9</f>
        <v>1056.4000000000001</v>
      </c>
      <c r="C60" s="119">
        <f>VLOOKUP($A60+ROUND((COLUMN()-2)/24,5),АТС!$A$41:$F$784,3)+'Иные услуги '!$C$5+'РСТ РСО-А'!$I$7+'РСТ РСО-А'!$G$9</f>
        <v>1092.73</v>
      </c>
      <c r="D60" s="119">
        <f>VLOOKUP($A60+ROUND((COLUMN()-2)/24,5),АТС!$A$41:$F$784,3)+'Иные услуги '!$C$5+'РСТ РСО-А'!$I$7+'РСТ РСО-А'!$G$9</f>
        <v>1159.33</v>
      </c>
      <c r="E60" s="119">
        <f>VLOOKUP($A60+ROUND((COLUMN()-2)/24,5),АТС!$A$41:$F$784,3)+'Иные услуги '!$C$5+'РСТ РСО-А'!$I$7+'РСТ РСО-А'!$G$9</f>
        <v>1179.46</v>
      </c>
      <c r="F60" s="119">
        <f>VLOOKUP($A60+ROUND((COLUMN()-2)/24,5),АТС!$A$41:$F$784,3)+'Иные услуги '!$C$5+'РСТ РСО-А'!$I$7+'РСТ РСО-А'!$G$9</f>
        <v>1178.22</v>
      </c>
      <c r="G60" s="119">
        <f>VLOOKUP($A60+ROUND((COLUMN()-2)/24,5),АТС!$A$41:$F$784,3)+'Иные услуги '!$C$5+'РСТ РСО-А'!$I$7+'РСТ РСО-А'!$G$9</f>
        <v>1179.17</v>
      </c>
      <c r="H60" s="119">
        <f>VLOOKUP($A60+ROUND((COLUMN()-2)/24,5),АТС!$A$41:$F$784,3)+'Иные услуги '!$C$5+'РСТ РСО-А'!$I$7+'РСТ РСО-А'!$G$9</f>
        <v>1253.7</v>
      </c>
      <c r="I60" s="119">
        <f>VLOOKUP($A60+ROUND((COLUMN()-2)/24,5),АТС!$A$41:$F$784,3)+'Иные услуги '!$C$5+'РСТ РСО-А'!$I$7+'РСТ РСО-А'!$G$9</f>
        <v>1115.0999999999999</v>
      </c>
      <c r="J60" s="119">
        <f>VLOOKUP($A60+ROUND((COLUMN()-2)/24,5),АТС!$A$41:$F$784,3)+'Иные услуги '!$C$5+'РСТ РСО-А'!$I$7+'РСТ РСО-А'!$G$9</f>
        <v>1252.1300000000001</v>
      </c>
      <c r="K60" s="119">
        <f>VLOOKUP($A60+ROUND((COLUMN()-2)/24,5),АТС!$A$41:$F$784,3)+'Иные услуги '!$C$5+'РСТ РСО-А'!$I$7+'РСТ РСО-А'!$G$9</f>
        <v>1091.82</v>
      </c>
      <c r="L60" s="119">
        <f>VLOOKUP($A60+ROUND((COLUMN()-2)/24,5),АТС!$A$41:$F$784,3)+'Иные услуги '!$C$5+'РСТ РСО-А'!$I$7+'РСТ РСО-А'!$G$9</f>
        <v>1092.43</v>
      </c>
      <c r="M60" s="119">
        <f>VLOOKUP($A60+ROUND((COLUMN()-2)/24,5),АТС!$A$41:$F$784,3)+'Иные услуги '!$C$5+'РСТ РСО-А'!$I$7+'РСТ РСО-А'!$G$9</f>
        <v>1091.9000000000001</v>
      </c>
      <c r="N60" s="119">
        <f>VLOOKUP($A60+ROUND((COLUMN()-2)/24,5),АТС!$A$41:$F$784,3)+'Иные услуги '!$C$5+'РСТ РСО-А'!$I$7+'РСТ РСО-А'!$G$9</f>
        <v>1091.93</v>
      </c>
      <c r="O60" s="119">
        <f>VLOOKUP($A60+ROUND((COLUMN()-2)/24,5),АТС!$A$41:$F$784,3)+'Иные услуги '!$C$5+'РСТ РСО-А'!$I$7+'РСТ РСО-А'!$G$9</f>
        <v>1100.24</v>
      </c>
      <c r="P60" s="119">
        <f>VLOOKUP($A60+ROUND((COLUMN()-2)/24,5),АТС!$A$41:$F$784,3)+'Иные услуги '!$C$5+'РСТ РСО-А'!$I$7+'РСТ РСО-А'!$G$9</f>
        <v>1069.26</v>
      </c>
      <c r="Q60" s="119">
        <f>VLOOKUP($A60+ROUND((COLUMN()-2)/24,5),АТС!$A$41:$F$784,3)+'Иные услуги '!$C$5+'РСТ РСО-А'!$I$7+'РСТ РСО-А'!$G$9</f>
        <v>1084.44</v>
      </c>
      <c r="R60" s="119">
        <f>VLOOKUP($A60+ROUND((COLUMN()-2)/24,5),АТС!$A$41:$F$784,3)+'Иные услуги '!$C$5+'РСТ РСО-А'!$I$7+'РСТ РСО-А'!$G$9</f>
        <v>1074.17</v>
      </c>
      <c r="S60" s="119">
        <f>VLOOKUP($A60+ROUND((COLUMN()-2)/24,5),АТС!$A$41:$F$784,3)+'Иные услуги '!$C$5+'РСТ РСО-А'!$I$7+'РСТ РСО-А'!$G$9</f>
        <v>1071.06</v>
      </c>
      <c r="T60" s="119">
        <f>VLOOKUP($A60+ROUND((COLUMN()-2)/24,5),АТС!$A$41:$F$784,3)+'Иные услуги '!$C$5+'РСТ РСО-А'!$I$7+'РСТ РСО-А'!$G$9</f>
        <v>1073.1099999999999</v>
      </c>
      <c r="U60" s="119">
        <f>VLOOKUP($A60+ROUND((COLUMN()-2)/24,5),АТС!$A$41:$F$784,3)+'Иные услуги '!$C$5+'РСТ РСО-А'!$I$7+'РСТ РСО-А'!$G$9</f>
        <v>1063.67</v>
      </c>
      <c r="V60" s="119">
        <f>VLOOKUP($A60+ROUND((COLUMN()-2)/24,5),АТС!$A$41:$F$784,3)+'Иные услуги '!$C$5+'РСТ РСО-А'!$I$7+'РСТ РСО-А'!$G$9</f>
        <v>1088.7</v>
      </c>
      <c r="W60" s="119">
        <f>VLOOKUP($A60+ROUND((COLUMN()-2)/24,5),АТС!$A$41:$F$784,3)+'Иные услуги '!$C$5+'РСТ РСО-А'!$I$7+'РСТ РСО-А'!$G$9</f>
        <v>1093.49</v>
      </c>
      <c r="X60" s="119">
        <f>VLOOKUP($A60+ROUND((COLUMN()-2)/24,5),АТС!$A$41:$F$784,3)+'Иные услуги '!$C$5+'РСТ РСО-А'!$I$7+'РСТ РСО-А'!$G$9</f>
        <v>1110.31</v>
      </c>
      <c r="Y60" s="119">
        <f>VLOOKUP($A60+ROUND((COLUMN()-2)/24,5),АТС!$A$41:$F$784,3)+'Иные услуги '!$C$5+'РСТ РСО-А'!$I$7+'РСТ РСО-А'!$G$9</f>
        <v>1663.6599999999999</v>
      </c>
    </row>
    <row r="61" spans="1:27" x14ac:dyDescent="0.2">
      <c r="A61" s="66">
        <f t="shared" si="1"/>
        <v>43321</v>
      </c>
      <c r="B61" s="119">
        <f>VLOOKUP($A61+ROUND((COLUMN()-2)/24,5),АТС!$A$41:$F$784,3)+'Иные услуги '!$C$5+'РСТ РСО-А'!$I$7+'РСТ РСО-А'!$G$9</f>
        <v>1032.3399999999999</v>
      </c>
      <c r="C61" s="119">
        <f>VLOOKUP($A61+ROUND((COLUMN()-2)/24,5),АТС!$A$41:$F$784,3)+'Иные услуги '!$C$5+'РСТ РСО-А'!$I$7+'РСТ РСО-А'!$G$9</f>
        <v>1067.21</v>
      </c>
      <c r="D61" s="119">
        <f>VLOOKUP($A61+ROUND((COLUMN()-2)/24,5),АТС!$A$41:$F$784,3)+'Иные услуги '!$C$5+'РСТ РСО-А'!$I$7+'РСТ РСО-А'!$G$9</f>
        <v>1092.94</v>
      </c>
      <c r="E61" s="119">
        <f>VLOOKUP($A61+ROUND((COLUMN()-2)/24,5),АТС!$A$41:$F$784,3)+'Иные услуги '!$C$5+'РСТ РСО-А'!$I$7+'РСТ РСО-А'!$G$9</f>
        <v>1092.1199999999999</v>
      </c>
      <c r="F61" s="119">
        <f>VLOOKUP($A61+ROUND((COLUMN()-2)/24,5),АТС!$A$41:$F$784,3)+'Иные услуги '!$C$5+'РСТ РСО-А'!$I$7+'РСТ РСО-А'!$G$9</f>
        <v>1091.6500000000001</v>
      </c>
      <c r="G61" s="119">
        <f>VLOOKUP($A61+ROUND((COLUMN()-2)/24,5),АТС!$A$41:$F$784,3)+'Иные услуги '!$C$5+'РСТ РСО-А'!$I$7+'РСТ РСО-А'!$G$9</f>
        <v>1090.7</v>
      </c>
      <c r="H61" s="119">
        <f>VLOOKUP($A61+ROUND((COLUMN()-2)/24,5),АТС!$A$41:$F$784,3)+'Иные услуги '!$C$5+'РСТ РСО-А'!$I$7+'РСТ РСО-А'!$G$9</f>
        <v>1192.26</v>
      </c>
      <c r="I61" s="119">
        <f>VLOOKUP($A61+ROUND((COLUMN()-2)/24,5),АТС!$A$41:$F$784,3)+'Иные услуги '!$C$5+'РСТ РСО-А'!$I$7+'РСТ РСО-А'!$G$9</f>
        <v>1088.75</v>
      </c>
      <c r="J61" s="119">
        <f>VLOOKUP($A61+ROUND((COLUMN()-2)/24,5),АТС!$A$41:$F$784,3)+'Иные услуги '!$C$5+'РСТ РСО-А'!$I$7+'РСТ РСО-А'!$G$9</f>
        <v>1154.01</v>
      </c>
      <c r="K61" s="119">
        <f>VLOOKUP($A61+ROUND((COLUMN()-2)/24,5),АТС!$A$41:$F$784,3)+'Иные услуги '!$C$5+'РСТ РСО-А'!$I$7+'РСТ РСО-А'!$G$9</f>
        <v>1056.4100000000001</v>
      </c>
      <c r="L61" s="119">
        <f>VLOOKUP($A61+ROUND((COLUMN()-2)/24,5),АТС!$A$41:$F$784,3)+'Иные услуги '!$C$5+'РСТ РСО-А'!$I$7+'РСТ РСО-А'!$G$9</f>
        <v>1057.3900000000001</v>
      </c>
      <c r="M61" s="119">
        <f>VLOOKUP($A61+ROUND((COLUMN()-2)/24,5),АТС!$A$41:$F$784,3)+'Иные услуги '!$C$5+'РСТ РСО-А'!$I$7+'РСТ РСО-А'!$G$9</f>
        <v>1057.24</v>
      </c>
      <c r="N61" s="119">
        <f>VLOOKUP($A61+ROUND((COLUMN()-2)/24,5),АТС!$A$41:$F$784,3)+'Иные услуги '!$C$5+'РСТ РСО-А'!$I$7+'РСТ РСО-А'!$G$9</f>
        <v>1057.01</v>
      </c>
      <c r="O61" s="119">
        <f>VLOOKUP($A61+ROUND((COLUMN()-2)/24,5),АТС!$A$41:$F$784,3)+'Иные услуги '!$C$5+'РСТ РСО-А'!$I$7+'РСТ РСО-А'!$G$9</f>
        <v>1064.07</v>
      </c>
      <c r="P61" s="119">
        <f>VLOOKUP($A61+ROUND((COLUMN()-2)/24,5),АТС!$A$41:$F$784,3)+'Иные услуги '!$C$5+'РСТ РСО-А'!$I$7+'РСТ РСО-А'!$G$9</f>
        <v>1064.1299999999999</v>
      </c>
      <c r="Q61" s="119">
        <f>VLOOKUP($A61+ROUND((COLUMN()-2)/24,5),АТС!$A$41:$F$784,3)+'Иные услуги '!$C$5+'РСТ РСО-А'!$I$7+'РСТ РСО-А'!$G$9</f>
        <v>1064.3</v>
      </c>
      <c r="R61" s="119">
        <f>VLOOKUP($A61+ROUND((COLUMN()-2)/24,5),АТС!$A$41:$F$784,3)+'Иные услуги '!$C$5+'РСТ РСО-А'!$I$7+'РСТ РСО-А'!$G$9</f>
        <v>1062.76</v>
      </c>
      <c r="S61" s="119">
        <f>VLOOKUP($A61+ROUND((COLUMN()-2)/24,5),АТС!$A$41:$F$784,3)+'Иные услуги '!$C$5+'РСТ РСО-А'!$I$7+'РСТ РСО-А'!$G$9</f>
        <v>1063.97</v>
      </c>
      <c r="T61" s="119">
        <f>VLOOKUP($A61+ROUND((COLUMN()-2)/24,5),АТС!$A$41:$F$784,3)+'Иные услуги '!$C$5+'РСТ РСО-А'!$I$7+'РСТ РСО-А'!$G$9</f>
        <v>1056.48</v>
      </c>
      <c r="U61" s="119">
        <f>VLOOKUP($A61+ROUND((COLUMN()-2)/24,5),АТС!$A$41:$F$784,3)+'Иные услуги '!$C$5+'РСТ РСО-А'!$I$7+'РСТ РСО-А'!$G$9</f>
        <v>1062.19</v>
      </c>
      <c r="V61" s="119">
        <f>VLOOKUP($A61+ROUND((COLUMN()-2)/24,5),АТС!$A$41:$F$784,3)+'Иные услуги '!$C$5+'РСТ РСО-А'!$I$7+'РСТ РСО-А'!$G$9</f>
        <v>1087.25</v>
      </c>
      <c r="W61" s="119">
        <f>VLOOKUP($A61+ROUND((COLUMN()-2)/24,5),АТС!$A$41:$F$784,3)+'Иные услуги '!$C$5+'РСТ РСО-А'!$I$7+'РСТ РСО-А'!$G$9</f>
        <v>1092.17</v>
      </c>
      <c r="X61" s="119">
        <f>VLOOKUP($A61+ROUND((COLUMN()-2)/24,5),АТС!$A$41:$F$784,3)+'Иные услуги '!$C$5+'РСТ РСО-А'!$I$7+'РСТ РСО-А'!$G$9</f>
        <v>1108.67</v>
      </c>
      <c r="Y61" s="119">
        <f>VLOOKUP($A61+ROUND((COLUMN()-2)/24,5),АТС!$A$41:$F$784,3)+'Иные услуги '!$C$5+'РСТ РСО-А'!$I$7+'РСТ РСО-А'!$G$9</f>
        <v>1590.03</v>
      </c>
    </row>
    <row r="62" spans="1:27" x14ac:dyDescent="0.2">
      <c r="A62" s="66">
        <f t="shared" si="1"/>
        <v>43322</v>
      </c>
      <c r="B62" s="119">
        <f>VLOOKUP($A62+ROUND((COLUMN()-2)/24,5),АТС!$A$41:$F$784,3)+'Иные услуги '!$C$5+'РСТ РСО-А'!$I$7+'РСТ РСО-А'!$G$9</f>
        <v>1047.4000000000001</v>
      </c>
      <c r="C62" s="119">
        <f>VLOOKUP($A62+ROUND((COLUMN()-2)/24,5),АТС!$A$41:$F$784,3)+'Иные услуги '!$C$5+'РСТ РСО-А'!$I$7+'РСТ РСО-А'!$G$9</f>
        <v>1064.58</v>
      </c>
      <c r="D62" s="119">
        <f>VLOOKUP($A62+ROUND((COLUMN()-2)/24,5),АТС!$A$41:$F$784,3)+'Иные услуги '!$C$5+'РСТ РСО-А'!$I$7+'РСТ РСО-А'!$G$9</f>
        <v>1063.6400000000001</v>
      </c>
      <c r="E62" s="119">
        <f>VLOOKUP($A62+ROUND((COLUMN()-2)/24,5),АТС!$A$41:$F$784,3)+'Иные услуги '!$C$5+'РСТ РСО-А'!$I$7+'РСТ РСО-А'!$G$9</f>
        <v>1063.3599999999999</v>
      </c>
      <c r="F62" s="119">
        <f>VLOOKUP($A62+ROUND((COLUMN()-2)/24,5),АТС!$A$41:$F$784,3)+'Иные услуги '!$C$5+'РСТ РСО-А'!$I$7+'РСТ РСО-А'!$G$9</f>
        <v>1063.43</v>
      </c>
      <c r="G62" s="119">
        <f>VLOOKUP($A62+ROUND((COLUMN()-2)/24,5),АТС!$A$41:$F$784,3)+'Иные услуги '!$C$5+'РСТ РСО-А'!$I$7+'РСТ РСО-А'!$G$9</f>
        <v>1059.3699999999999</v>
      </c>
      <c r="H62" s="119">
        <f>VLOOKUP($A62+ROUND((COLUMN()-2)/24,5),АТС!$A$41:$F$784,3)+'Иные услуги '!$C$5+'РСТ РСО-А'!$I$7+'РСТ РСО-А'!$G$9</f>
        <v>1065.98</v>
      </c>
      <c r="I62" s="119">
        <f>VLOOKUP($A62+ROUND((COLUMN()-2)/24,5),АТС!$A$41:$F$784,3)+'Иные услуги '!$C$5+'РСТ РСО-А'!$I$7+'РСТ РСО-А'!$G$9</f>
        <v>1040.68</v>
      </c>
      <c r="J62" s="119">
        <f>VLOOKUP($A62+ROUND((COLUMN()-2)/24,5),АТС!$A$41:$F$784,3)+'Иные услуги '!$C$5+'РСТ РСО-А'!$I$7+'РСТ РСО-А'!$G$9</f>
        <v>1155.49</v>
      </c>
      <c r="K62" s="119">
        <f>VLOOKUP($A62+ROUND((COLUMN()-2)/24,5),АТС!$A$41:$F$784,3)+'Иные услуги '!$C$5+'РСТ РСО-А'!$I$7+'РСТ РСО-А'!$G$9</f>
        <v>1088.3699999999999</v>
      </c>
      <c r="L62" s="119">
        <f>VLOOKUP($A62+ROUND((COLUMN()-2)/24,5),АТС!$A$41:$F$784,3)+'Иные услуги '!$C$5+'РСТ РСО-А'!$I$7+'РСТ РСО-А'!$G$9</f>
        <v>1088.8799999999999</v>
      </c>
      <c r="M62" s="119">
        <f>VLOOKUP($A62+ROUND((COLUMN()-2)/24,5),АТС!$A$41:$F$784,3)+'Иные услуги '!$C$5+'РСТ РСО-А'!$I$7+'РСТ РСО-А'!$G$9</f>
        <v>1088.78</v>
      </c>
      <c r="N62" s="119">
        <f>VLOOKUP($A62+ROUND((COLUMN()-2)/24,5),АТС!$A$41:$F$784,3)+'Иные услуги '!$C$5+'РСТ РСО-А'!$I$7+'РСТ РСО-А'!$G$9</f>
        <v>1087.95</v>
      </c>
      <c r="O62" s="119">
        <f>VLOOKUP($A62+ROUND((COLUMN()-2)/24,5),АТС!$A$41:$F$784,3)+'Иные услуги '!$C$5+'РСТ РСО-А'!$I$7+'РСТ РСО-А'!$G$9</f>
        <v>1093.68</v>
      </c>
      <c r="P62" s="119">
        <f>VLOOKUP($A62+ROUND((COLUMN()-2)/24,5),АТС!$A$41:$F$784,3)+'Иные услуги '!$C$5+'РСТ РСО-А'!$I$7+'РСТ РСО-А'!$G$9</f>
        <v>1078.05</v>
      </c>
      <c r="Q62" s="119">
        <f>VLOOKUP($A62+ROUND((COLUMN()-2)/24,5),АТС!$A$41:$F$784,3)+'Иные услуги '!$C$5+'РСТ РСО-А'!$I$7+'РСТ РСО-А'!$G$9</f>
        <v>1078.1500000000001</v>
      </c>
      <c r="R62" s="119">
        <f>VLOOKUP($A62+ROUND((COLUMN()-2)/24,5),АТС!$A$41:$F$784,3)+'Иные услуги '!$C$5+'РСТ РСО-А'!$I$7+'РСТ РСО-А'!$G$9</f>
        <v>1069.28</v>
      </c>
      <c r="S62" s="119">
        <f>VLOOKUP($A62+ROUND((COLUMN()-2)/24,5),АТС!$A$41:$F$784,3)+'Иные услуги '!$C$5+'РСТ РСО-А'!$I$7+'РСТ РСО-А'!$G$9</f>
        <v>1066.75</v>
      </c>
      <c r="T62" s="119">
        <f>VLOOKUP($A62+ROUND((COLUMN()-2)/24,5),АТС!$A$41:$F$784,3)+'Иные услуги '!$C$5+'РСТ РСО-А'!$I$7+'РСТ РСО-А'!$G$9</f>
        <v>1055.26</v>
      </c>
      <c r="U62" s="119">
        <f>VLOOKUP($A62+ROUND((COLUMN()-2)/24,5),АТС!$A$41:$F$784,3)+'Иные услуги '!$C$5+'РСТ РСО-А'!$I$7+'РСТ РСО-А'!$G$9</f>
        <v>1075.71</v>
      </c>
      <c r="V62" s="119">
        <f>VLOOKUP($A62+ROUND((COLUMN()-2)/24,5),АТС!$A$41:$F$784,3)+'Иные услуги '!$C$5+'РСТ РСО-А'!$I$7+'РСТ РСО-А'!$G$9</f>
        <v>1216.8799999999999</v>
      </c>
      <c r="W62" s="119">
        <f>VLOOKUP($A62+ROUND((COLUMN()-2)/24,5),АТС!$A$41:$F$784,3)+'Иные услуги '!$C$5+'РСТ РСО-А'!$I$7+'РСТ РСО-А'!$G$9</f>
        <v>1173.57</v>
      </c>
      <c r="X62" s="119">
        <f>VLOOKUP($A62+ROUND((COLUMN()-2)/24,5),АТС!$A$41:$F$784,3)+'Иные услуги '!$C$5+'РСТ РСО-А'!$I$7+'РСТ РСО-А'!$G$9</f>
        <v>1113.3900000000001</v>
      </c>
      <c r="Y62" s="119">
        <f>VLOOKUP($A62+ROUND((COLUMN()-2)/24,5),АТС!$A$41:$F$784,3)+'Иные услуги '!$C$5+'РСТ РСО-А'!$I$7+'РСТ РСО-А'!$G$9</f>
        <v>1174.02</v>
      </c>
    </row>
    <row r="63" spans="1:27" x14ac:dyDescent="0.2">
      <c r="A63" s="66">
        <f t="shared" si="1"/>
        <v>43323</v>
      </c>
      <c r="B63" s="119">
        <f>VLOOKUP($A63+ROUND((COLUMN()-2)/24,5),АТС!$A$41:$F$784,3)+'Иные услуги '!$C$5+'РСТ РСО-А'!$I$7+'РСТ РСО-А'!$G$9</f>
        <v>1037.03</v>
      </c>
      <c r="C63" s="119">
        <f>VLOOKUP($A63+ROUND((COLUMN()-2)/24,5),АТС!$A$41:$F$784,3)+'Иные услуги '!$C$5+'РСТ РСО-А'!$I$7+'РСТ РСО-А'!$G$9</f>
        <v>1046.48</v>
      </c>
      <c r="D63" s="119">
        <f>VLOOKUP($A63+ROUND((COLUMN()-2)/24,5),АТС!$A$41:$F$784,3)+'Иные услуги '!$C$5+'РСТ РСО-А'!$I$7+'РСТ РСО-А'!$G$9</f>
        <v>1047.58</v>
      </c>
      <c r="E63" s="119">
        <f>VLOOKUP($A63+ROUND((COLUMN()-2)/24,5),АТС!$A$41:$F$784,3)+'Иные услуги '!$C$5+'РСТ РСО-А'!$I$7+'РСТ РСО-А'!$G$9</f>
        <v>1044.04</v>
      </c>
      <c r="F63" s="119">
        <f>VLOOKUP($A63+ROUND((COLUMN()-2)/24,5),АТС!$A$41:$F$784,3)+'Иные услуги '!$C$5+'РСТ РСО-А'!$I$7+'РСТ РСО-А'!$G$9</f>
        <v>1061.6199999999999</v>
      </c>
      <c r="G63" s="119">
        <f>VLOOKUP($A63+ROUND((COLUMN()-2)/24,5),АТС!$A$41:$F$784,3)+'Иные услуги '!$C$5+'РСТ РСО-А'!$I$7+'РСТ РСО-А'!$G$9</f>
        <v>1049.29</v>
      </c>
      <c r="H63" s="119">
        <f>VLOOKUP($A63+ROUND((COLUMN()-2)/24,5),АТС!$A$41:$F$784,3)+'Иные услуги '!$C$5+'РСТ РСО-А'!$I$7+'РСТ РСО-А'!$G$9</f>
        <v>1066.1600000000001</v>
      </c>
      <c r="I63" s="119">
        <f>VLOOKUP($A63+ROUND((COLUMN()-2)/24,5),АТС!$A$41:$F$784,3)+'Иные услуги '!$C$5+'РСТ РСО-А'!$I$7+'РСТ РСО-А'!$G$9</f>
        <v>1026.76</v>
      </c>
      <c r="J63" s="119">
        <f>VLOOKUP($A63+ROUND((COLUMN()-2)/24,5),АТС!$A$41:$F$784,3)+'Иные услуги '!$C$5+'РСТ РСО-А'!$I$7+'РСТ РСО-А'!$G$9</f>
        <v>1259.1600000000001</v>
      </c>
      <c r="K63" s="119">
        <f>VLOOKUP($A63+ROUND((COLUMN()-2)/24,5),АТС!$A$41:$F$784,3)+'Иные услуги '!$C$5+'РСТ РСО-А'!$I$7+'РСТ РСО-А'!$G$9</f>
        <v>1150.4100000000001</v>
      </c>
      <c r="L63" s="119">
        <f>VLOOKUP($A63+ROUND((COLUMN()-2)/24,5),АТС!$A$41:$F$784,3)+'Иные услуги '!$C$5+'РСТ РСО-А'!$I$7+'РСТ РСО-А'!$G$9</f>
        <v>1090.53</v>
      </c>
      <c r="M63" s="119">
        <f>VLOOKUP($A63+ROUND((COLUMN()-2)/24,5),АТС!$A$41:$F$784,3)+'Иные услуги '!$C$5+'РСТ РСО-А'!$I$7+'РСТ РСО-А'!$G$9</f>
        <v>1089.97</v>
      </c>
      <c r="N63" s="119">
        <f>VLOOKUP($A63+ROUND((COLUMN()-2)/24,5),АТС!$A$41:$F$784,3)+'Иные услуги '!$C$5+'РСТ РСО-А'!$I$7+'РСТ РСО-А'!$G$9</f>
        <v>1090.1600000000001</v>
      </c>
      <c r="O63" s="119">
        <f>VLOOKUP($A63+ROUND((COLUMN()-2)/24,5),АТС!$A$41:$F$784,3)+'Иные услуги '!$C$5+'РСТ РСО-А'!$I$7+'РСТ РСО-А'!$G$9</f>
        <v>1092.8599999999999</v>
      </c>
      <c r="P63" s="119">
        <f>VLOOKUP($A63+ROUND((COLUMN()-2)/24,5),АТС!$A$41:$F$784,3)+'Иные услуги '!$C$5+'РСТ РСО-А'!$I$7+'РСТ РСО-А'!$G$9</f>
        <v>1093.0999999999999</v>
      </c>
      <c r="Q63" s="119">
        <f>VLOOKUP($A63+ROUND((COLUMN()-2)/24,5),АТС!$A$41:$F$784,3)+'Иные услуги '!$C$5+'РСТ РСО-А'!$I$7+'РСТ РСО-А'!$G$9</f>
        <v>1093.02</v>
      </c>
      <c r="R63" s="119">
        <f>VLOOKUP($A63+ROUND((COLUMN()-2)/24,5),АТС!$A$41:$F$784,3)+'Иные услуги '!$C$5+'РСТ РСО-А'!$I$7+'РСТ РСО-А'!$G$9</f>
        <v>1061.08</v>
      </c>
      <c r="S63" s="119">
        <f>VLOOKUP($A63+ROUND((COLUMN()-2)/24,5),АТС!$A$41:$F$784,3)+'Иные услуги '!$C$5+'РСТ РСО-А'!$I$7+'РСТ РСО-А'!$G$9</f>
        <v>1059.82</v>
      </c>
      <c r="T63" s="119">
        <f>VLOOKUP($A63+ROUND((COLUMN()-2)/24,5),АТС!$A$41:$F$784,3)+'Иные услуги '!$C$5+'РСТ РСО-А'!$I$7+'РСТ РСО-А'!$G$9</f>
        <v>1071.8599999999999</v>
      </c>
      <c r="U63" s="119">
        <f>VLOOKUP($A63+ROUND((COLUMN()-2)/24,5),АТС!$A$41:$F$784,3)+'Иные услуги '!$C$5+'РСТ РСО-А'!$I$7+'РСТ РСО-А'!$G$9</f>
        <v>1064.4100000000001</v>
      </c>
      <c r="V63" s="119">
        <f>VLOOKUP($A63+ROUND((COLUMN()-2)/24,5),АТС!$A$41:$F$784,3)+'Иные услуги '!$C$5+'РСТ РСО-А'!$I$7+'РСТ РСО-А'!$G$9</f>
        <v>1114.4000000000001</v>
      </c>
      <c r="W63" s="119">
        <f>VLOOKUP($A63+ROUND((COLUMN()-2)/24,5),АТС!$A$41:$F$784,3)+'Иные услуги '!$C$5+'РСТ РСО-А'!$I$7+'РСТ РСО-А'!$G$9</f>
        <v>1087.1299999999999</v>
      </c>
      <c r="X63" s="119">
        <f>VLOOKUP($A63+ROUND((COLUMN()-2)/24,5),АТС!$A$41:$F$784,3)+'Иные услуги '!$C$5+'РСТ РСО-А'!$I$7+'РСТ РСО-А'!$G$9</f>
        <v>1104.3599999999999</v>
      </c>
      <c r="Y63" s="119">
        <f>VLOOKUP($A63+ROUND((COLUMN()-2)/24,5),АТС!$A$41:$F$784,3)+'Иные услуги '!$C$5+'РСТ РСО-А'!$I$7+'РСТ РСО-А'!$G$9</f>
        <v>1655.9199999999998</v>
      </c>
    </row>
    <row r="64" spans="1:27" x14ac:dyDescent="0.2">
      <c r="A64" s="66">
        <f t="shared" si="1"/>
        <v>43324</v>
      </c>
      <c r="B64" s="119">
        <f>VLOOKUP($A64+ROUND((COLUMN()-2)/24,5),АТС!$A$41:$F$784,3)+'Иные услуги '!$C$5+'РСТ РСО-А'!$I$7+'РСТ РСО-А'!$G$9</f>
        <v>1030.79</v>
      </c>
      <c r="C64" s="119">
        <f>VLOOKUP($A64+ROUND((COLUMN()-2)/24,5),АТС!$A$41:$F$784,3)+'Иные услуги '!$C$5+'РСТ РСО-А'!$I$7+'РСТ РСО-А'!$G$9</f>
        <v>1066.81</v>
      </c>
      <c r="D64" s="119">
        <f>VLOOKUP($A64+ROUND((COLUMN()-2)/24,5),АТС!$A$41:$F$784,3)+'Иные услуги '!$C$5+'РСТ РСО-А'!$I$7+'РСТ РСО-А'!$G$9</f>
        <v>1113.6400000000001</v>
      </c>
      <c r="E64" s="119">
        <f>VLOOKUP($A64+ROUND((COLUMN()-2)/24,5),АТС!$A$41:$F$784,3)+'Иные услуги '!$C$5+'РСТ РСО-А'!$I$7+'РСТ РСО-А'!$G$9</f>
        <v>1143.69</v>
      </c>
      <c r="F64" s="119">
        <f>VLOOKUP($A64+ROUND((COLUMN()-2)/24,5),АТС!$A$41:$F$784,3)+'Иные услуги '!$C$5+'РСТ РСО-А'!$I$7+'РСТ РСО-А'!$G$9</f>
        <v>1112.8699999999999</v>
      </c>
      <c r="G64" s="119">
        <f>VLOOKUP($A64+ROUND((COLUMN()-2)/24,5),АТС!$A$41:$F$784,3)+'Иные услуги '!$C$5+'РСТ РСО-А'!$I$7+'РСТ РСО-А'!$G$9</f>
        <v>1122.82</v>
      </c>
      <c r="H64" s="119">
        <f>VLOOKUP($A64+ROUND((COLUMN()-2)/24,5),АТС!$A$41:$F$784,3)+'Иные услуги '!$C$5+'РСТ РСО-А'!$I$7+'РСТ РСО-А'!$G$9</f>
        <v>1291.58</v>
      </c>
      <c r="I64" s="119">
        <f>VLOOKUP($A64+ROUND((COLUMN()-2)/24,5),АТС!$A$41:$F$784,3)+'Иные услуги '!$C$5+'РСТ РСО-А'!$I$7+'РСТ РСО-А'!$G$9</f>
        <v>1093.58</v>
      </c>
      <c r="J64" s="119">
        <f>VLOOKUP($A64+ROUND((COLUMN()-2)/24,5),АТС!$A$41:$F$784,3)+'Иные услуги '!$C$5+'РСТ РСО-А'!$I$7+'РСТ РСО-А'!$G$9</f>
        <v>1313.46</v>
      </c>
      <c r="K64" s="119">
        <f>VLOOKUP($A64+ROUND((COLUMN()-2)/24,5),АТС!$A$41:$F$784,3)+'Иные услуги '!$C$5+'РСТ РСО-А'!$I$7+'РСТ РСО-А'!$G$9</f>
        <v>1194.3499999999999</v>
      </c>
      <c r="L64" s="119">
        <f>VLOOKUP($A64+ROUND((COLUMN()-2)/24,5),АТС!$A$41:$F$784,3)+'Иные услуги '!$C$5+'РСТ РСО-А'!$I$7+'РСТ РСО-А'!$G$9</f>
        <v>1120.8799999999999</v>
      </c>
      <c r="M64" s="119">
        <f>VLOOKUP($A64+ROUND((COLUMN()-2)/24,5),АТС!$A$41:$F$784,3)+'Иные услуги '!$C$5+'РСТ РСО-А'!$I$7+'РСТ РСО-А'!$G$9</f>
        <v>1104.06</v>
      </c>
      <c r="N64" s="119">
        <f>VLOOKUP($A64+ROUND((COLUMN()-2)/24,5),АТС!$A$41:$F$784,3)+'Иные услуги '!$C$5+'РСТ РСО-А'!$I$7+'РСТ РСО-А'!$G$9</f>
        <v>1121.55</v>
      </c>
      <c r="O64" s="119">
        <f>VLOOKUP($A64+ROUND((COLUMN()-2)/24,5),АТС!$A$41:$F$784,3)+'Иные услуги '!$C$5+'РСТ РСО-А'!$I$7+'РСТ РСО-А'!$G$9</f>
        <v>1123.71</v>
      </c>
      <c r="P64" s="119">
        <f>VLOOKUP($A64+ROUND((COLUMN()-2)/24,5),АТС!$A$41:$F$784,3)+'Иные услуги '!$C$5+'РСТ РСО-А'!$I$7+'РСТ РСО-А'!$G$9</f>
        <v>1159.1500000000001</v>
      </c>
      <c r="Q64" s="119">
        <f>VLOOKUP($A64+ROUND((COLUMN()-2)/24,5),АТС!$A$41:$F$784,3)+'Иные услуги '!$C$5+'РСТ РСО-А'!$I$7+'РСТ РСО-А'!$G$9</f>
        <v>1141.04</v>
      </c>
      <c r="R64" s="119">
        <f>VLOOKUP($A64+ROUND((COLUMN()-2)/24,5),АТС!$A$41:$F$784,3)+'Иные услуги '!$C$5+'РСТ РСО-А'!$I$7+'РСТ РСО-А'!$G$9</f>
        <v>1106.08</v>
      </c>
      <c r="S64" s="119">
        <f>VLOOKUP($A64+ROUND((COLUMN()-2)/24,5),АТС!$A$41:$F$784,3)+'Иные услуги '!$C$5+'РСТ РСО-А'!$I$7+'РСТ РСО-А'!$G$9</f>
        <v>1120.5</v>
      </c>
      <c r="T64" s="119">
        <f>VLOOKUP($A64+ROUND((COLUMN()-2)/24,5),АТС!$A$41:$F$784,3)+'Иные услуги '!$C$5+'РСТ РСО-А'!$I$7+'РСТ РСО-А'!$G$9</f>
        <v>1100.94</v>
      </c>
      <c r="U64" s="119">
        <f>VLOOKUP($A64+ROUND((COLUMN()-2)/24,5),АТС!$A$41:$F$784,3)+'Иные услуги '!$C$5+'РСТ РСО-А'!$I$7+'РСТ РСО-А'!$G$9</f>
        <v>1069.97</v>
      </c>
      <c r="V64" s="119">
        <f>VLOOKUP($A64+ROUND((COLUMN()-2)/24,5),АТС!$A$41:$F$784,3)+'Иные услуги '!$C$5+'РСТ РСО-А'!$I$7+'РСТ РСО-А'!$G$9</f>
        <v>1077.3699999999999</v>
      </c>
      <c r="W64" s="119">
        <f>VLOOKUP($A64+ROUND((COLUMN()-2)/24,5),АТС!$A$41:$F$784,3)+'Иные услуги '!$C$5+'РСТ РСО-А'!$I$7+'РСТ РСО-А'!$G$9</f>
        <v>1079.23</v>
      </c>
      <c r="X64" s="119">
        <f>VLOOKUP($A64+ROUND((COLUMN()-2)/24,5),АТС!$A$41:$F$784,3)+'Иные услуги '!$C$5+'РСТ РСО-А'!$I$7+'РСТ РСО-А'!$G$9</f>
        <v>1222.3599999999999</v>
      </c>
      <c r="Y64" s="119">
        <f>VLOOKUP($A64+ROUND((COLUMN()-2)/24,5),АТС!$A$41:$F$784,3)+'Иные услуги '!$C$5+'РСТ РСО-А'!$I$7+'РСТ РСО-А'!$G$9</f>
        <v>1567.56</v>
      </c>
    </row>
    <row r="65" spans="1:25" x14ac:dyDescent="0.2">
      <c r="A65" s="66">
        <f t="shared" si="1"/>
        <v>43325</v>
      </c>
      <c r="B65" s="119">
        <f>VLOOKUP($A65+ROUND((COLUMN()-2)/24,5),АТС!$A$41:$F$784,3)+'Иные услуги '!$C$5+'РСТ РСО-А'!$I$7+'РСТ РСО-А'!$G$9</f>
        <v>1026.78</v>
      </c>
      <c r="C65" s="119">
        <f>VLOOKUP($A65+ROUND((COLUMN()-2)/24,5),АТС!$A$41:$F$784,3)+'Иные услуги '!$C$5+'РСТ РСО-А'!$I$7+'РСТ РСО-А'!$G$9</f>
        <v>1042.3799999999999</v>
      </c>
      <c r="D65" s="119">
        <f>VLOOKUP($A65+ROUND((COLUMN()-2)/24,5),АТС!$A$41:$F$784,3)+'Иные услуги '!$C$5+'РСТ РСО-А'!$I$7+'РСТ РСО-А'!$G$9</f>
        <v>1041.8599999999999</v>
      </c>
      <c r="E65" s="119">
        <f>VLOOKUP($A65+ROUND((COLUMN()-2)/24,5),АТС!$A$41:$F$784,3)+'Иные услуги '!$C$5+'РСТ РСО-А'!$I$7+'РСТ РСО-А'!$G$9</f>
        <v>1041.31</v>
      </c>
      <c r="F65" s="119">
        <f>VLOOKUP($A65+ROUND((COLUMN()-2)/24,5),АТС!$A$41:$F$784,3)+'Иные услуги '!$C$5+'РСТ РСО-А'!$I$7+'РСТ РСО-А'!$G$9</f>
        <v>1041.33</v>
      </c>
      <c r="G65" s="119">
        <f>VLOOKUP($A65+ROUND((COLUMN()-2)/24,5),АТС!$A$41:$F$784,3)+'Иные услуги '!$C$5+'РСТ РСО-А'!$I$7+'РСТ РСО-А'!$G$9</f>
        <v>1042.42</v>
      </c>
      <c r="H65" s="119">
        <f>VLOOKUP($A65+ROUND((COLUMN()-2)/24,5),АТС!$A$41:$F$784,3)+'Иные услуги '!$C$5+'РСТ РСО-А'!$I$7+'РСТ РСО-А'!$G$9</f>
        <v>1089.0899999999999</v>
      </c>
      <c r="I65" s="119">
        <f>VLOOKUP($A65+ROUND((COLUMN()-2)/24,5),АТС!$A$41:$F$784,3)+'Иные услуги '!$C$5+'РСТ РСО-А'!$I$7+'РСТ РСО-А'!$G$9</f>
        <v>1027.24</v>
      </c>
      <c r="J65" s="119">
        <f>VLOOKUP($A65+ROUND((COLUMN()-2)/24,5),АТС!$A$41:$F$784,3)+'Иные услуги '!$C$5+'РСТ РСО-А'!$I$7+'РСТ РСО-А'!$G$9</f>
        <v>1185.75</v>
      </c>
      <c r="K65" s="119">
        <f>VLOOKUP($A65+ROUND((COLUMN()-2)/24,5),АТС!$A$41:$F$784,3)+'Иные услуги '!$C$5+'РСТ РСО-А'!$I$7+'РСТ РСО-А'!$G$9</f>
        <v>1079.33</v>
      </c>
      <c r="L65" s="119">
        <f>VLOOKUP($A65+ROUND((COLUMN()-2)/24,5),АТС!$A$41:$F$784,3)+'Иные услуги '!$C$5+'РСТ РСО-А'!$I$7+'РСТ РСО-А'!$G$9</f>
        <v>1049.69</v>
      </c>
      <c r="M65" s="119">
        <f>VLOOKUP($A65+ROUND((COLUMN()-2)/24,5),АТС!$A$41:$F$784,3)+'Иные услуги '!$C$5+'РСТ РСО-А'!$I$7+'РСТ РСО-А'!$G$9</f>
        <v>1024.2</v>
      </c>
      <c r="N65" s="119">
        <f>VLOOKUP($A65+ROUND((COLUMN()-2)/24,5),АТС!$A$41:$F$784,3)+'Иные услуги '!$C$5+'РСТ РСО-А'!$I$7+'РСТ РСО-А'!$G$9</f>
        <v>1037.45</v>
      </c>
      <c r="O65" s="119">
        <f>VLOOKUP($A65+ROUND((COLUMN()-2)/24,5),АТС!$A$41:$F$784,3)+'Иные услуги '!$C$5+'РСТ РСО-А'!$I$7+'РСТ РСО-А'!$G$9</f>
        <v>1041.5899999999999</v>
      </c>
      <c r="P65" s="119">
        <f>VLOOKUP($A65+ROUND((COLUMN()-2)/24,5),АТС!$A$41:$F$784,3)+'Иные услуги '!$C$5+'РСТ РСО-А'!$I$7+'РСТ РСО-А'!$G$9</f>
        <v>1045.27</v>
      </c>
      <c r="Q65" s="119">
        <f>VLOOKUP($A65+ROUND((COLUMN()-2)/24,5),АТС!$A$41:$F$784,3)+'Иные услуги '!$C$5+'РСТ РСО-А'!$I$7+'РСТ РСО-А'!$G$9</f>
        <v>1044.3599999999999</v>
      </c>
      <c r="R65" s="119">
        <f>VLOOKUP($A65+ROUND((COLUMN()-2)/24,5),АТС!$A$41:$F$784,3)+'Иные услуги '!$C$5+'РСТ РСО-А'!$I$7+'РСТ РСО-А'!$G$9</f>
        <v>1059.19</v>
      </c>
      <c r="S65" s="119">
        <f>VLOOKUP($A65+ROUND((COLUMN()-2)/24,5),АТС!$A$41:$F$784,3)+'Иные услуги '!$C$5+'РСТ РСО-А'!$I$7+'РСТ РСО-А'!$G$9</f>
        <v>1030.06</v>
      </c>
      <c r="T65" s="119">
        <f>VLOOKUP($A65+ROUND((COLUMN()-2)/24,5),АТС!$A$41:$F$784,3)+'Иные услуги '!$C$5+'РСТ РСО-А'!$I$7+'РСТ РСО-А'!$G$9</f>
        <v>1051.07</v>
      </c>
      <c r="U65" s="119">
        <f>VLOOKUP($A65+ROUND((COLUMN()-2)/24,5),АТС!$A$41:$F$784,3)+'Иные услуги '!$C$5+'РСТ РСО-А'!$I$7+'РСТ РСО-А'!$G$9</f>
        <v>1030.48</v>
      </c>
      <c r="V65" s="119">
        <f>VLOOKUP($A65+ROUND((COLUMN()-2)/24,5),АТС!$A$41:$F$784,3)+'Иные услуги '!$C$5+'РСТ РСО-А'!$I$7+'РСТ РСО-А'!$G$9</f>
        <v>1022.94</v>
      </c>
      <c r="W65" s="119">
        <f>VLOOKUP($A65+ROUND((COLUMN()-2)/24,5),АТС!$A$41:$F$784,3)+'Иные услуги '!$C$5+'РСТ РСО-А'!$I$7+'РСТ РСО-А'!$G$9</f>
        <v>1047.24</v>
      </c>
      <c r="X65" s="119">
        <f>VLOOKUP($A65+ROUND((COLUMN()-2)/24,5),АТС!$A$41:$F$784,3)+'Иные услуги '!$C$5+'РСТ РСО-А'!$I$7+'РСТ РСО-А'!$G$9</f>
        <v>1083.47</v>
      </c>
      <c r="Y65" s="119">
        <f>VLOOKUP($A65+ROUND((COLUMN()-2)/24,5),АТС!$A$41:$F$784,3)+'Иные услуги '!$C$5+'РСТ РСО-А'!$I$7+'РСТ РСО-А'!$G$9</f>
        <v>1327.96</v>
      </c>
    </row>
    <row r="66" spans="1:25" x14ac:dyDescent="0.2">
      <c r="A66" s="66">
        <f t="shared" si="1"/>
        <v>43326</v>
      </c>
      <c r="B66" s="119">
        <f>VLOOKUP($A66+ROUND((COLUMN()-2)/24,5),АТС!$A$41:$F$784,3)+'Иные услуги '!$C$5+'РСТ РСО-А'!$I$7+'РСТ РСО-А'!$G$9</f>
        <v>1040.79</v>
      </c>
      <c r="C66" s="119">
        <f>VLOOKUP($A66+ROUND((COLUMN()-2)/24,5),АТС!$A$41:$F$784,3)+'Иные услуги '!$C$5+'РСТ РСО-А'!$I$7+'РСТ РСО-А'!$G$9</f>
        <v>1023.6600000000001</v>
      </c>
      <c r="D66" s="119">
        <f>VLOOKUP($A66+ROUND((COLUMN()-2)/24,5),АТС!$A$41:$F$784,3)+'Иные услуги '!$C$5+'РСТ РСО-А'!$I$7+'РСТ РСО-А'!$G$9</f>
        <v>1048.73</v>
      </c>
      <c r="E66" s="119">
        <f>VLOOKUP($A66+ROUND((COLUMN()-2)/24,5),АТС!$A$41:$F$784,3)+'Иные услуги '!$C$5+'РСТ РСО-А'!$I$7+'РСТ РСО-А'!$G$9</f>
        <v>1056.77</v>
      </c>
      <c r="F66" s="119">
        <f>VLOOKUP($A66+ROUND((COLUMN()-2)/24,5),АТС!$A$41:$F$784,3)+'Иные услуги '!$C$5+'РСТ РСО-А'!$I$7+'РСТ РСО-А'!$G$9</f>
        <v>1056.52</v>
      </c>
      <c r="G66" s="119">
        <f>VLOOKUP($A66+ROUND((COLUMN()-2)/24,5),АТС!$A$41:$F$784,3)+'Иные услуги '!$C$5+'РСТ РСО-А'!$I$7+'РСТ РСО-А'!$G$9</f>
        <v>1053.76</v>
      </c>
      <c r="H66" s="119">
        <f>VLOOKUP($A66+ROUND((COLUMN()-2)/24,5),АТС!$A$41:$F$784,3)+'Иные услуги '!$C$5+'РСТ РСО-А'!$I$7+'РСТ РСО-А'!$G$9</f>
        <v>1115</v>
      </c>
      <c r="I66" s="119">
        <f>VLOOKUP($A66+ROUND((COLUMN()-2)/24,5),АТС!$A$41:$F$784,3)+'Иные услуги '!$C$5+'РСТ РСО-А'!$I$7+'РСТ РСО-А'!$G$9</f>
        <v>1070</v>
      </c>
      <c r="J66" s="119">
        <f>VLOOKUP($A66+ROUND((COLUMN()-2)/24,5),АТС!$A$41:$F$784,3)+'Иные услуги '!$C$5+'РСТ РСО-А'!$I$7+'РСТ РСО-А'!$G$9</f>
        <v>1242.18</v>
      </c>
      <c r="K66" s="119">
        <f>VLOOKUP($A66+ROUND((COLUMN()-2)/24,5),АТС!$A$41:$F$784,3)+'Иные услуги '!$C$5+'РСТ РСО-А'!$I$7+'РСТ РСО-А'!$G$9</f>
        <v>1056.54</v>
      </c>
      <c r="L66" s="119">
        <f>VLOOKUP($A66+ROUND((COLUMN()-2)/24,5),АТС!$A$41:$F$784,3)+'Иные услуги '!$C$5+'РСТ РСО-А'!$I$7+'РСТ РСО-А'!$G$9</f>
        <v>1042.75</v>
      </c>
      <c r="M66" s="119">
        <f>VLOOKUP($A66+ROUND((COLUMN()-2)/24,5),АТС!$A$41:$F$784,3)+'Иные услуги '!$C$5+'РСТ РСО-А'!$I$7+'РСТ РСО-А'!$G$9</f>
        <v>1043.05</v>
      </c>
      <c r="N66" s="119">
        <f>VLOOKUP($A66+ROUND((COLUMN()-2)/24,5),АТС!$A$41:$F$784,3)+'Иные услуги '!$C$5+'РСТ РСО-А'!$I$7+'РСТ РСО-А'!$G$9</f>
        <v>1043.04</v>
      </c>
      <c r="O66" s="119">
        <f>VLOOKUP($A66+ROUND((COLUMN()-2)/24,5),АТС!$A$41:$F$784,3)+'Иные услуги '!$C$5+'РСТ РСО-А'!$I$7+'РСТ РСО-А'!$G$9</f>
        <v>1046.97</v>
      </c>
      <c r="P66" s="119">
        <f>VLOOKUP($A66+ROUND((COLUMN()-2)/24,5),АТС!$A$41:$F$784,3)+'Иные услуги '!$C$5+'РСТ РСО-А'!$I$7+'РСТ РСО-А'!$G$9</f>
        <v>1046.9000000000001</v>
      </c>
      <c r="Q66" s="119">
        <f>VLOOKUP($A66+ROUND((COLUMN()-2)/24,5),АТС!$A$41:$F$784,3)+'Иные услуги '!$C$5+'РСТ РСО-А'!$I$7+'РСТ РСО-А'!$G$9</f>
        <v>1046.8499999999999</v>
      </c>
      <c r="R66" s="119">
        <f>VLOOKUP($A66+ROUND((COLUMN()-2)/24,5),АТС!$A$41:$F$784,3)+'Иные услуги '!$C$5+'РСТ РСО-А'!$I$7+'РСТ РСО-А'!$G$9</f>
        <v>1046.8499999999999</v>
      </c>
      <c r="S66" s="119">
        <f>VLOOKUP($A66+ROUND((COLUMN()-2)/24,5),АТС!$A$41:$F$784,3)+'Иные услуги '!$C$5+'РСТ РСО-А'!$I$7+'РСТ РСО-А'!$G$9</f>
        <v>1046.72</v>
      </c>
      <c r="T66" s="119">
        <f>VLOOKUP($A66+ROUND((COLUMN()-2)/24,5),АТС!$A$41:$F$784,3)+'Иные услуги '!$C$5+'РСТ РСО-А'!$I$7+'РСТ РСО-А'!$G$9</f>
        <v>1042.2</v>
      </c>
      <c r="U66" s="119">
        <f>VLOOKUP($A66+ROUND((COLUMN()-2)/24,5),АТС!$A$41:$F$784,3)+'Иные услуги '!$C$5+'РСТ РСО-А'!$I$7+'РСТ РСО-А'!$G$9</f>
        <v>1089.6400000000001</v>
      </c>
      <c r="V66" s="119">
        <f>VLOOKUP($A66+ROUND((COLUMN()-2)/24,5),АТС!$A$41:$F$784,3)+'Иные услуги '!$C$5+'РСТ РСО-А'!$I$7+'РСТ РСО-А'!$G$9</f>
        <v>1170.19</v>
      </c>
      <c r="W66" s="119">
        <f>VLOOKUP($A66+ROUND((COLUMN()-2)/24,5),АТС!$A$41:$F$784,3)+'Иные услуги '!$C$5+'РСТ РСО-А'!$I$7+'РСТ РСО-А'!$G$9</f>
        <v>1146.29</v>
      </c>
      <c r="X66" s="119">
        <f>VLOOKUP($A66+ROUND((COLUMN()-2)/24,5),АТС!$A$41:$F$784,3)+'Иные услуги '!$C$5+'РСТ РСО-А'!$I$7+'РСТ РСО-А'!$G$9</f>
        <v>1079.2</v>
      </c>
      <c r="Y66" s="119">
        <f>VLOOKUP($A66+ROUND((COLUMN()-2)/24,5),АТС!$A$41:$F$784,3)+'Иные услуги '!$C$5+'РСТ РСО-А'!$I$7+'РСТ РСО-А'!$G$9</f>
        <v>1177.76</v>
      </c>
    </row>
    <row r="67" spans="1:25" x14ac:dyDescent="0.2">
      <c r="A67" s="66">
        <f t="shared" si="1"/>
        <v>43327</v>
      </c>
      <c r="B67" s="119">
        <f>VLOOKUP($A67+ROUND((COLUMN()-2)/24,5),АТС!$A$41:$F$784,3)+'Иные услуги '!$C$5+'РСТ РСО-А'!$I$7+'РСТ РСО-А'!$G$9</f>
        <v>1039.2</v>
      </c>
      <c r="C67" s="119">
        <f>VLOOKUP($A67+ROUND((COLUMN()-2)/24,5),АТС!$A$41:$F$784,3)+'Иные услуги '!$C$5+'РСТ РСО-А'!$I$7+'РСТ РСО-А'!$G$9</f>
        <v>1023.1700000000001</v>
      </c>
      <c r="D67" s="119">
        <f>VLOOKUP($A67+ROUND((COLUMN()-2)/24,5),АТС!$A$41:$F$784,3)+'Иные услуги '!$C$5+'РСТ РСО-А'!$I$7+'РСТ РСО-А'!$G$9</f>
        <v>1032.97</v>
      </c>
      <c r="E67" s="119">
        <f>VLOOKUP($A67+ROUND((COLUMN()-2)/24,5),АТС!$A$41:$F$784,3)+'Иные услуги '!$C$5+'РСТ РСО-А'!$I$7+'РСТ РСО-А'!$G$9</f>
        <v>1041.1500000000001</v>
      </c>
      <c r="F67" s="119">
        <f>VLOOKUP($A67+ROUND((COLUMN()-2)/24,5),АТС!$A$41:$F$784,3)+'Иные услуги '!$C$5+'РСТ РСО-А'!$I$7+'РСТ РСО-А'!$G$9</f>
        <v>1041.2</v>
      </c>
      <c r="G67" s="119">
        <f>VLOOKUP($A67+ROUND((COLUMN()-2)/24,5),АТС!$A$41:$F$784,3)+'Иные услуги '!$C$5+'РСТ РСО-А'!$I$7+'РСТ РСО-А'!$G$9</f>
        <v>1058.44</v>
      </c>
      <c r="H67" s="119">
        <f>VLOOKUP($A67+ROUND((COLUMN()-2)/24,5),АТС!$A$41:$F$784,3)+'Иные услуги '!$C$5+'РСТ РСО-А'!$I$7+'РСТ РСО-А'!$G$9</f>
        <v>1055.1299999999999</v>
      </c>
      <c r="I67" s="119">
        <f>VLOOKUP($A67+ROUND((COLUMN()-2)/24,5),АТС!$A$41:$F$784,3)+'Иные услуги '!$C$5+'РСТ РСО-А'!$I$7+'РСТ РСО-А'!$G$9</f>
        <v>1062.43</v>
      </c>
      <c r="J67" s="119">
        <f>VLOOKUP($A67+ROUND((COLUMN()-2)/24,5),АТС!$A$41:$F$784,3)+'Иные услуги '!$C$5+'РСТ РСО-А'!$I$7+'РСТ РСО-А'!$G$9</f>
        <v>1141.58</v>
      </c>
      <c r="K67" s="119">
        <f>VLOOKUP($A67+ROUND((COLUMN()-2)/24,5),АТС!$A$41:$F$784,3)+'Иные услуги '!$C$5+'РСТ РСО-А'!$I$7+'РСТ РСО-А'!$G$9</f>
        <v>1057.3699999999999</v>
      </c>
      <c r="L67" s="119">
        <f>VLOOKUP($A67+ROUND((COLUMN()-2)/24,5),АТС!$A$41:$F$784,3)+'Иные услуги '!$C$5+'РСТ РСО-А'!$I$7+'РСТ РСО-А'!$G$9</f>
        <v>1088.77</v>
      </c>
      <c r="M67" s="119">
        <f>VLOOKUP($A67+ROUND((COLUMN()-2)/24,5),АТС!$A$41:$F$784,3)+'Иные услуги '!$C$5+'РСТ РСО-А'!$I$7+'РСТ РСО-А'!$G$9</f>
        <v>1043.26</v>
      </c>
      <c r="N67" s="119">
        <f>VLOOKUP($A67+ROUND((COLUMN()-2)/24,5),АТС!$A$41:$F$784,3)+'Иные услуги '!$C$5+'РСТ РСО-А'!$I$7+'РСТ РСО-А'!$G$9</f>
        <v>1043.67</v>
      </c>
      <c r="O67" s="119">
        <f>VLOOKUP($A67+ROUND((COLUMN()-2)/24,5),АТС!$A$41:$F$784,3)+'Иные услуги '!$C$5+'РСТ РСО-А'!$I$7+'РСТ РСО-А'!$G$9</f>
        <v>1047.18</v>
      </c>
      <c r="P67" s="119">
        <f>VLOOKUP($A67+ROUND((COLUMN()-2)/24,5),АТС!$A$41:$F$784,3)+'Иные услуги '!$C$5+'РСТ РСО-А'!$I$7+'РСТ РСО-А'!$G$9</f>
        <v>1047.07</v>
      </c>
      <c r="Q67" s="119">
        <f>VLOOKUP($A67+ROUND((COLUMN()-2)/24,5),АТС!$A$41:$F$784,3)+'Иные услуги '!$C$5+'РСТ РСО-А'!$I$7+'РСТ РСО-А'!$G$9</f>
        <v>1046.78</v>
      </c>
      <c r="R67" s="119">
        <f>VLOOKUP($A67+ROUND((COLUMN()-2)/24,5),АТС!$A$41:$F$784,3)+'Иные услуги '!$C$5+'РСТ РСО-А'!$I$7+'РСТ РСО-А'!$G$9</f>
        <v>1046.42</v>
      </c>
      <c r="S67" s="119">
        <f>VLOOKUP($A67+ROUND((COLUMN()-2)/24,5),АТС!$A$41:$F$784,3)+'Иные услуги '!$C$5+'РСТ РСО-А'!$I$7+'РСТ РСО-А'!$G$9</f>
        <v>1060.1600000000001</v>
      </c>
      <c r="T67" s="119">
        <f>VLOOKUP($A67+ROUND((COLUMN()-2)/24,5),АТС!$A$41:$F$784,3)+'Иные услуги '!$C$5+'РСТ РСО-А'!$I$7+'РСТ РСО-А'!$G$9</f>
        <v>1056.06</v>
      </c>
      <c r="U67" s="119">
        <f>VLOOKUP($A67+ROUND((COLUMN()-2)/24,5),АТС!$A$41:$F$784,3)+'Иные услуги '!$C$5+'РСТ РСО-А'!$I$7+'РСТ РСО-А'!$G$9</f>
        <v>1069.6299999999999</v>
      </c>
      <c r="V67" s="119">
        <f>VLOOKUP($A67+ROUND((COLUMN()-2)/24,5),АТС!$A$41:$F$784,3)+'Иные услуги '!$C$5+'РСТ РСО-А'!$I$7+'РСТ РСО-А'!$G$9</f>
        <v>1158.3499999999999</v>
      </c>
      <c r="W67" s="119">
        <f>VLOOKUP($A67+ROUND((COLUMN()-2)/24,5),АТС!$A$41:$F$784,3)+'Иные услуги '!$C$5+'РСТ РСО-А'!$I$7+'РСТ РСО-А'!$G$9</f>
        <v>1083.8699999999999</v>
      </c>
      <c r="X67" s="119">
        <f>VLOOKUP($A67+ROUND((COLUMN()-2)/24,5),АТС!$A$41:$F$784,3)+'Иные услуги '!$C$5+'РСТ РСО-А'!$I$7+'РСТ РСО-А'!$G$9</f>
        <v>1079.0999999999999</v>
      </c>
      <c r="Y67" s="119">
        <f>VLOOKUP($A67+ROUND((COLUMN()-2)/24,5),АТС!$A$41:$F$784,3)+'Иные услуги '!$C$5+'РСТ РСО-А'!$I$7+'РСТ РСО-А'!$G$9</f>
        <v>1439.23</v>
      </c>
    </row>
    <row r="68" spans="1:25" x14ac:dyDescent="0.2">
      <c r="A68" s="66">
        <f t="shared" si="1"/>
        <v>43328</v>
      </c>
      <c r="B68" s="119">
        <f>VLOOKUP($A68+ROUND((COLUMN()-2)/24,5),АТС!$A$41:$F$784,3)+'Иные услуги '!$C$5+'РСТ РСО-А'!$I$7+'РСТ РСО-А'!$G$9</f>
        <v>1037.04</v>
      </c>
      <c r="C68" s="119">
        <f>VLOOKUP($A68+ROUND((COLUMN()-2)/24,5),АТС!$A$41:$F$784,3)+'Иные услуги '!$C$5+'РСТ РСО-А'!$I$7+'РСТ РСО-А'!$G$9</f>
        <v>1023.86</v>
      </c>
      <c r="D68" s="119">
        <f>VLOOKUP($A68+ROUND((COLUMN()-2)/24,5),АТС!$A$41:$F$784,3)+'Иные услуги '!$C$5+'РСТ РСО-А'!$I$7+'РСТ РСО-А'!$G$9</f>
        <v>1033.18</v>
      </c>
      <c r="E68" s="119">
        <f>VLOOKUP($A68+ROUND((COLUMN()-2)/24,5),АТС!$A$41:$F$784,3)+'Иные услуги '!$C$5+'РСТ РСО-А'!$I$7+'РСТ РСО-А'!$G$9</f>
        <v>1040.93</v>
      </c>
      <c r="F68" s="119">
        <f>VLOOKUP($A68+ROUND((COLUMN()-2)/24,5),АТС!$A$41:$F$784,3)+'Иные услуги '!$C$5+'РСТ РСО-А'!$I$7+'РСТ РСО-А'!$G$9</f>
        <v>1041.78</v>
      </c>
      <c r="G68" s="119">
        <f>VLOOKUP($A68+ROUND((COLUMN()-2)/24,5),АТС!$A$41:$F$784,3)+'Иные услуги '!$C$5+'РСТ РСО-А'!$I$7+'РСТ РСО-А'!$G$9</f>
        <v>1058.05</v>
      </c>
      <c r="H68" s="119">
        <f>VLOOKUP($A68+ROUND((COLUMN()-2)/24,5),АТС!$A$41:$F$784,3)+'Иные услуги '!$C$5+'РСТ РСО-А'!$I$7+'РСТ РСО-А'!$G$9</f>
        <v>1052.53</v>
      </c>
      <c r="I68" s="119">
        <f>VLOOKUP($A68+ROUND((COLUMN()-2)/24,5),АТС!$A$41:$F$784,3)+'Иные услуги '!$C$5+'РСТ РСО-А'!$I$7+'РСТ РСО-А'!$G$9</f>
        <v>1078.3699999999999</v>
      </c>
      <c r="J68" s="119">
        <f>VLOOKUP($A68+ROUND((COLUMN()-2)/24,5),АТС!$A$41:$F$784,3)+'Иные услуги '!$C$5+'РСТ РСО-А'!$I$7+'РСТ РСО-А'!$G$9</f>
        <v>1143.98</v>
      </c>
      <c r="K68" s="119">
        <f>VLOOKUP($A68+ROUND((COLUMN()-2)/24,5),АТС!$A$41:$F$784,3)+'Иные услуги '!$C$5+'РСТ РСО-А'!$I$7+'РСТ РСО-А'!$G$9</f>
        <v>1055.97</v>
      </c>
      <c r="L68" s="119">
        <f>VLOOKUP($A68+ROUND((COLUMN()-2)/24,5),АТС!$A$41:$F$784,3)+'Иные услуги '!$C$5+'РСТ РСО-А'!$I$7+'РСТ РСО-А'!$G$9</f>
        <v>1041.49</v>
      </c>
      <c r="M68" s="119">
        <f>VLOOKUP($A68+ROUND((COLUMN()-2)/24,5),АТС!$A$41:$F$784,3)+'Иные услуги '!$C$5+'РСТ РСО-А'!$I$7+'РСТ РСО-А'!$G$9</f>
        <v>1041.6199999999999</v>
      </c>
      <c r="N68" s="119">
        <f>VLOOKUP($A68+ROUND((COLUMN()-2)/24,5),АТС!$A$41:$F$784,3)+'Иные услуги '!$C$5+'РСТ РСО-А'!$I$7+'РСТ РСО-А'!$G$9</f>
        <v>1041.43</v>
      </c>
      <c r="O68" s="119">
        <f>VLOOKUP($A68+ROUND((COLUMN()-2)/24,5),АТС!$A$41:$F$784,3)+'Иные услуги '!$C$5+'РСТ РСО-А'!$I$7+'РСТ РСО-А'!$G$9</f>
        <v>1045.79</v>
      </c>
      <c r="P68" s="119">
        <f>VLOOKUP($A68+ROUND((COLUMN()-2)/24,5),АТС!$A$41:$F$784,3)+'Иные услуги '!$C$5+'РСТ РСО-А'!$I$7+'РСТ РСО-А'!$G$9</f>
        <v>1045.96</v>
      </c>
      <c r="Q68" s="119">
        <f>VLOOKUP($A68+ROUND((COLUMN()-2)/24,5),АТС!$A$41:$F$784,3)+'Иные услуги '!$C$5+'РСТ РСО-А'!$I$7+'РСТ РСО-А'!$G$9</f>
        <v>1045.8399999999999</v>
      </c>
      <c r="R68" s="119">
        <f>VLOOKUP($A68+ROUND((COLUMN()-2)/24,5),АТС!$A$41:$F$784,3)+'Иные услуги '!$C$5+'РСТ РСО-А'!$I$7+'РСТ РСО-А'!$G$9</f>
        <v>1046.1199999999999</v>
      </c>
      <c r="S68" s="119">
        <f>VLOOKUP($A68+ROUND((COLUMN()-2)/24,5),АТС!$A$41:$F$784,3)+'Иные услуги '!$C$5+'РСТ РСО-А'!$I$7+'РСТ РСО-А'!$G$9</f>
        <v>1059.78</v>
      </c>
      <c r="T68" s="119">
        <f>VLOOKUP($A68+ROUND((COLUMN()-2)/24,5),АТС!$A$41:$F$784,3)+'Иные услуги '!$C$5+'РСТ РСО-А'!$I$7+'РСТ РСО-А'!$G$9</f>
        <v>1057.3499999999999</v>
      </c>
      <c r="U68" s="119">
        <f>VLOOKUP($A68+ROUND((COLUMN()-2)/24,5),АТС!$A$41:$F$784,3)+'Иные услуги '!$C$5+'РСТ РСО-А'!$I$7+'РСТ РСО-А'!$G$9</f>
        <v>1051.56</v>
      </c>
      <c r="V68" s="119">
        <f>VLOOKUP($A68+ROUND((COLUMN()-2)/24,5),АТС!$A$41:$F$784,3)+'Иные услуги '!$C$5+'РСТ РСО-А'!$I$7+'РСТ РСО-А'!$G$9</f>
        <v>1142.5999999999999</v>
      </c>
      <c r="W68" s="119">
        <f>VLOOKUP($A68+ROUND((COLUMN()-2)/24,5),АТС!$A$41:$F$784,3)+'Иные услуги '!$C$5+'РСТ РСО-А'!$I$7+'РСТ РСО-А'!$G$9</f>
        <v>1086.57</v>
      </c>
      <c r="X68" s="119">
        <f>VLOOKUP($A68+ROUND((COLUMN()-2)/24,5),АТС!$A$41:$F$784,3)+'Иные услуги '!$C$5+'РСТ РСО-А'!$I$7+'РСТ РСО-А'!$G$9</f>
        <v>1082.1299999999999</v>
      </c>
      <c r="Y68" s="119">
        <f>VLOOKUP($A68+ROUND((COLUMN()-2)/24,5),АТС!$A$41:$F$784,3)+'Иные услуги '!$C$5+'РСТ РСО-А'!$I$7+'РСТ РСО-А'!$G$9</f>
        <v>1445.1599999999999</v>
      </c>
    </row>
    <row r="69" spans="1:25" x14ac:dyDescent="0.2">
      <c r="A69" s="66">
        <f t="shared" si="1"/>
        <v>43329</v>
      </c>
      <c r="B69" s="119">
        <f>VLOOKUP($A69+ROUND((COLUMN()-2)/24,5),АТС!$A$41:$F$784,3)+'Иные услуги '!$C$5+'РСТ РСО-А'!$I$7+'РСТ РСО-А'!$G$9</f>
        <v>1041.01</v>
      </c>
      <c r="C69" s="119">
        <f>VLOOKUP($A69+ROUND((COLUMN()-2)/24,5),АТС!$A$41:$F$784,3)+'Иные услуги '!$C$5+'РСТ РСО-А'!$I$7+'РСТ РСО-А'!$G$9</f>
        <v>1024.9100000000001</v>
      </c>
      <c r="D69" s="119">
        <f>VLOOKUP($A69+ROUND((COLUMN()-2)/24,5),АТС!$A$41:$F$784,3)+'Иные услуги '!$C$5+'РСТ РСО-А'!$I$7+'РСТ РСО-А'!$G$9</f>
        <v>1033.46</v>
      </c>
      <c r="E69" s="119">
        <f>VLOOKUP($A69+ROUND((COLUMN()-2)/24,5),АТС!$A$41:$F$784,3)+'Иные услуги '!$C$5+'РСТ РСО-А'!$I$7+'РСТ РСО-А'!$G$9</f>
        <v>1033.0999999999999</v>
      </c>
      <c r="F69" s="119">
        <f>VLOOKUP($A69+ROUND((COLUMN()-2)/24,5),АТС!$A$41:$F$784,3)+'Иные услуги '!$C$5+'РСТ РСО-А'!$I$7+'РСТ РСО-А'!$G$9</f>
        <v>1033.18</v>
      </c>
      <c r="G69" s="119">
        <f>VLOOKUP($A69+ROUND((COLUMN()-2)/24,5),АТС!$A$41:$F$784,3)+'Иные услуги '!$C$5+'РСТ РСО-А'!$I$7+'РСТ РСО-А'!$G$9</f>
        <v>1051.9100000000001</v>
      </c>
      <c r="H69" s="119">
        <f>VLOOKUP($A69+ROUND((COLUMN()-2)/24,5),АТС!$A$41:$F$784,3)+'Иные услуги '!$C$5+'РСТ РСО-А'!$I$7+'РСТ РСО-А'!$G$9</f>
        <v>1040.19</v>
      </c>
      <c r="I69" s="119">
        <f>VLOOKUP($A69+ROUND((COLUMN()-2)/24,5),АТС!$A$41:$F$784,3)+'Иные услуги '!$C$5+'РСТ РСО-А'!$I$7+'РСТ РСО-А'!$G$9</f>
        <v>1103.25</v>
      </c>
      <c r="J69" s="119">
        <f>VLOOKUP($A69+ROUND((COLUMN()-2)/24,5),АТС!$A$41:$F$784,3)+'Иные услуги '!$C$5+'РСТ РСО-А'!$I$7+'РСТ РСО-А'!$G$9</f>
        <v>1165.27</v>
      </c>
      <c r="K69" s="119">
        <f>VLOOKUP($A69+ROUND((COLUMN()-2)/24,5),АТС!$A$41:$F$784,3)+'Иные услуги '!$C$5+'РСТ РСО-А'!$I$7+'РСТ РСО-А'!$G$9</f>
        <v>1049.8799999999999</v>
      </c>
      <c r="L69" s="119">
        <f>VLOOKUP($A69+ROUND((COLUMN()-2)/24,5),АТС!$A$41:$F$784,3)+'Иные услуги '!$C$5+'РСТ РСО-А'!$I$7+'РСТ РСО-А'!$G$9</f>
        <v>1035.7</v>
      </c>
      <c r="M69" s="119">
        <f>VLOOKUP($A69+ROUND((COLUMN()-2)/24,5),АТС!$A$41:$F$784,3)+'Иные услуги '!$C$5+'РСТ РСО-А'!$I$7+'РСТ РСО-А'!$G$9</f>
        <v>1039.07</v>
      </c>
      <c r="N69" s="119">
        <f>VLOOKUP($A69+ROUND((COLUMN()-2)/24,5),АТС!$A$41:$F$784,3)+'Иные услуги '!$C$5+'РСТ РСО-А'!$I$7+'РСТ РСО-А'!$G$9</f>
        <v>1038.67</v>
      </c>
      <c r="O69" s="119">
        <f>VLOOKUP($A69+ROUND((COLUMN()-2)/24,5),АТС!$A$41:$F$784,3)+'Иные услуги '!$C$5+'РСТ РСО-А'!$I$7+'РСТ РСО-А'!$G$9</f>
        <v>1038.77</v>
      </c>
      <c r="P69" s="119">
        <f>VLOOKUP($A69+ROUND((COLUMN()-2)/24,5),АТС!$A$41:$F$784,3)+'Иные услуги '!$C$5+'РСТ РСО-А'!$I$7+'РСТ РСО-А'!$G$9</f>
        <v>1038.6299999999999</v>
      </c>
      <c r="Q69" s="119">
        <f>VLOOKUP($A69+ROUND((COLUMN()-2)/24,5),АТС!$A$41:$F$784,3)+'Иные услуги '!$C$5+'РСТ РСО-А'!$I$7+'РСТ РСО-А'!$G$9</f>
        <v>1035.6099999999999</v>
      </c>
      <c r="R69" s="119">
        <f>VLOOKUP($A69+ROUND((COLUMN()-2)/24,5),АТС!$A$41:$F$784,3)+'Иные услуги '!$C$5+'РСТ РСО-А'!$I$7+'РСТ РСО-А'!$G$9</f>
        <v>1035.56</v>
      </c>
      <c r="S69" s="119">
        <f>VLOOKUP($A69+ROUND((COLUMN()-2)/24,5),АТС!$A$41:$F$784,3)+'Иные услуги '!$C$5+'РСТ РСО-А'!$I$7+'РСТ РСО-А'!$G$9</f>
        <v>1049.45</v>
      </c>
      <c r="T69" s="119">
        <f>VLOOKUP($A69+ROUND((COLUMN()-2)/24,5),АТС!$A$41:$F$784,3)+'Иные услуги '!$C$5+'РСТ РСО-А'!$I$7+'РСТ РСО-А'!$G$9</f>
        <v>1063.94</v>
      </c>
      <c r="U69" s="119">
        <f>VLOOKUP($A69+ROUND((COLUMN()-2)/24,5),АТС!$A$41:$F$784,3)+'Иные услуги '!$C$5+'РСТ РСО-А'!$I$7+'РСТ РСО-А'!$G$9</f>
        <v>1046.1600000000001</v>
      </c>
      <c r="V69" s="119">
        <f>VLOOKUP($A69+ROUND((COLUMN()-2)/24,5),АТС!$A$41:$F$784,3)+'Иные услуги '!$C$5+'РСТ РСО-А'!$I$7+'РСТ РСО-А'!$G$9</f>
        <v>1154.04</v>
      </c>
      <c r="W69" s="119">
        <f>VLOOKUP($A69+ROUND((COLUMN()-2)/24,5),АТС!$A$41:$F$784,3)+'Иные услуги '!$C$5+'РСТ РСО-А'!$I$7+'РСТ РСО-А'!$G$9</f>
        <v>1074.19</v>
      </c>
      <c r="X69" s="119">
        <f>VLOOKUP($A69+ROUND((COLUMN()-2)/24,5),АТС!$A$41:$F$784,3)+'Иные услуги '!$C$5+'РСТ РСО-А'!$I$7+'РСТ РСО-А'!$G$9</f>
        <v>1068.56</v>
      </c>
      <c r="Y69" s="119">
        <f>VLOOKUP($A69+ROUND((COLUMN()-2)/24,5),АТС!$A$41:$F$784,3)+'Иные услуги '!$C$5+'РСТ РСО-А'!$I$7+'РСТ РСО-А'!$G$9</f>
        <v>1507.87</v>
      </c>
    </row>
    <row r="70" spans="1:25" x14ac:dyDescent="0.2">
      <c r="A70" s="66">
        <f t="shared" si="1"/>
        <v>43330</v>
      </c>
      <c r="B70" s="119">
        <f>VLOOKUP($A70+ROUND((COLUMN()-2)/24,5),АТС!$A$41:$F$784,3)+'Иные услуги '!$C$5+'РСТ РСО-А'!$I$7+'РСТ РСО-А'!$G$9</f>
        <v>1075.97</v>
      </c>
      <c r="C70" s="119">
        <f>VLOOKUP($A70+ROUND((COLUMN()-2)/24,5),АТС!$A$41:$F$784,3)+'Иные услуги '!$C$5+'РСТ РСО-А'!$I$7+'РСТ РСО-А'!$G$9</f>
        <v>1029.17</v>
      </c>
      <c r="D70" s="119">
        <f>VLOOKUP($A70+ROUND((COLUMN()-2)/24,5),АТС!$A$41:$F$784,3)+'Иные услуги '!$C$5+'РСТ РСО-А'!$I$7+'РСТ РСО-А'!$G$9</f>
        <v>1037.29</v>
      </c>
      <c r="E70" s="119">
        <f>VLOOKUP($A70+ROUND((COLUMN()-2)/24,5),АТС!$A$41:$F$784,3)+'Иные услуги '!$C$5+'РСТ РСО-А'!$I$7+'РСТ РСО-А'!$G$9</f>
        <v>1036.18</v>
      </c>
      <c r="F70" s="119">
        <f>VLOOKUP($A70+ROUND((COLUMN()-2)/24,5),АТС!$A$41:$F$784,3)+'Иные услуги '!$C$5+'РСТ РСО-А'!$I$7+'РСТ РСО-А'!$G$9</f>
        <v>1037.49</v>
      </c>
      <c r="G70" s="119">
        <f>VLOOKUP($A70+ROUND((COLUMN()-2)/24,5),АТС!$A$41:$F$784,3)+'Иные услуги '!$C$5+'РСТ РСО-А'!$I$7+'РСТ РСО-А'!$G$9</f>
        <v>1054.8900000000001</v>
      </c>
      <c r="H70" s="119">
        <f>VLOOKUP($A70+ROUND((COLUMN()-2)/24,5),АТС!$A$41:$F$784,3)+'Иные услуги '!$C$5+'РСТ РСО-А'!$I$7+'РСТ РСО-А'!$G$9</f>
        <v>1076.4000000000001</v>
      </c>
      <c r="I70" s="119">
        <f>VLOOKUP($A70+ROUND((COLUMN()-2)/24,5),АТС!$A$41:$F$784,3)+'Иные услуги '!$C$5+'РСТ РСО-А'!$I$7+'РСТ РСО-А'!$G$9</f>
        <v>1037.44</v>
      </c>
      <c r="J70" s="119">
        <f>VLOOKUP($A70+ROUND((COLUMN()-2)/24,5),АТС!$A$41:$F$784,3)+'Иные услуги '!$C$5+'РСТ РСО-А'!$I$7+'РСТ РСО-А'!$G$9</f>
        <v>1261.42</v>
      </c>
      <c r="K70" s="119">
        <f>VLOOKUP($A70+ROUND((COLUMN()-2)/24,5),АТС!$A$41:$F$784,3)+'Иные услуги '!$C$5+'РСТ РСО-А'!$I$7+'РСТ РСО-А'!$G$9</f>
        <v>1089.18</v>
      </c>
      <c r="L70" s="119">
        <f>VLOOKUP($A70+ROUND((COLUMN()-2)/24,5),АТС!$A$41:$F$784,3)+'Иные услуги '!$C$5+'РСТ РСО-А'!$I$7+'РСТ РСО-А'!$G$9</f>
        <v>1088.51</v>
      </c>
      <c r="M70" s="119">
        <f>VLOOKUP($A70+ROUND((COLUMN()-2)/24,5),АТС!$A$41:$F$784,3)+'Иные услуги '!$C$5+'РСТ РСО-А'!$I$7+'РСТ РСО-А'!$G$9</f>
        <v>1089.22</v>
      </c>
      <c r="N70" s="119">
        <f>VLOOKUP($A70+ROUND((COLUMN()-2)/24,5),АТС!$A$41:$F$784,3)+'Иные услуги '!$C$5+'РСТ РСО-А'!$I$7+'РСТ РСО-А'!$G$9</f>
        <v>1089.26</v>
      </c>
      <c r="O70" s="119">
        <f>VLOOKUP($A70+ROUND((COLUMN()-2)/24,5),АТС!$A$41:$F$784,3)+'Иные услуги '!$C$5+'РСТ РСО-А'!$I$7+'РСТ РСО-А'!$G$9</f>
        <v>1089.43</v>
      </c>
      <c r="P70" s="119">
        <f>VLOOKUP($A70+ROUND((COLUMN()-2)/24,5),АТС!$A$41:$F$784,3)+'Иные услуги '!$C$5+'РСТ РСО-А'!$I$7+'РСТ РСО-А'!$G$9</f>
        <v>1089.68</v>
      </c>
      <c r="Q70" s="119">
        <f>VLOOKUP($A70+ROUND((COLUMN()-2)/24,5),АТС!$A$41:$F$784,3)+'Иные услуги '!$C$5+'РСТ РСО-А'!$I$7+'РСТ РСО-А'!$G$9</f>
        <v>1087.98</v>
      </c>
      <c r="R70" s="119">
        <f>VLOOKUP($A70+ROUND((COLUMN()-2)/24,5),АТС!$A$41:$F$784,3)+'Иные услуги '!$C$5+'РСТ РСО-А'!$I$7+'РСТ РСО-А'!$G$9</f>
        <v>1087.47</v>
      </c>
      <c r="S70" s="119">
        <f>VLOOKUP($A70+ROUND((COLUMN()-2)/24,5),АТС!$A$41:$F$784,3)+'Иные услуги '!$C$5+'РСТ РСО-А'!$I$7+'РСТ РСО-А'!$G$9</f>
        <v>1087.8699999999999</v>
      </c>
      <c r="T70" s="119">
        <f>VLOOKUP($A70+ROUND((COLUMN()-2)/24,5),АТС!$A$41:$F$784,3)+'Иные услуги '!$C$5+'РСТ РСО-А'!$I$7+'РСТ РСО-А'!$G$9</f>
        <v>1088.3399999999999</v>
      </c>
      <c r="U70" s="119">
        <f>VLOOKUP($A70+ROUND((COLUMN()-2)/24,5),АТС!$A$41:$F$784,3)+'Иные услуги '!$C$5+'РСТ РСО-А'!$I$7+'РСТ РСО-А'!$G$9</f>
        <v>1089.3599999999999</v>
      </c>
      <c r="V70" s="119">
        <f>VLOOKUP($A70+ROUND((COLUMN()-2)/24,5),АТС!$A$41:$F$784,3)+'Иные услуги '!$C$5+'РСТ РСО-А'!$I$7+'РСТ РСО-А'!$G$9</f>
        <v>1052.21</v>
      </c>
      <c r="W70" s="119">
        <f>VLOOKUP($A70+ROUND((COLUMN()-2)/24,5),АТС!$A$41:$F$784,3)+'Иные услуги '!$C$5+'РСТ РСО-А'!$I$7+'РСТ РСО-А'!$G$9</f>
        <v>1046.75</v>
      </c>
      <c r="X70" s="119">
        <f>VLOOKUP($A70+ROUND((COLUMN()-2)/24,5),АТС!$A$41:$F$784,3)+'Иные услуги '!$C$5+'РСТ РСО-А'!$I$7+'РСТ РСО-А'!$G$9</f>
        <v>1181.3699999999999</v>
      </c>
      <c r="Y70" s="119">
        <f>VLOOKUP($A70+ROUND((COLUMN()-2)/24,5),АТС!$A$41:$F$784,3)+'Иные услуги '!$C$5+'РСТ РСО-А'!$I$7+'РСТ РСО-А'!$G$9</f>
        <v>1518.5</v>
      </c>
    </row>
    <row r="71" spans="1:25" x14ac:dyDescent="0.2">
      <c r="A71" s="66">
        <f t="shared" si="1"/>
        <v>43331</v>
      </c>
      <c r="B71" s="119">
        <f>VLOOKUP($A71+ROUND((COLUMN()-2)/24,5),АТС!$A$41:$F$784,3)+'Иные услуги '!$C$5+'РСТ РСО-А'!$I$7+'РСТ РСО-А'!$G$9</f>
        <v>1074.07</v>
      </c>
      <c r="C71" s="119">
        <f>VLOOKUP($A71+ROUND((COLUMN()-2)/24,5),АТС!$A$41:$F$784,3)+'Иные услуги '!$C$5+'РСТ РСО-А'!$I$7+'РСТ РСО-А'!$G$9</f>
        <v>1031.25</v>
      </c>
      <c r="D71" s="119">
        <f>VLOOKUP($A71+ROUND((COLUMN()-2)/24,5),АТС!$A$41:$F$784,3)+'Иные услуги '!$C$5+'РСТ РСО-А'!$I$7+'РСТ РСО-А'!$G$9</f>
        <v>1045.83</v>
      </c>
      <c r="E71" s="119">
        <f>VLOOKUP($A71+ROUND((COLUMN()-2)/24,5),АТС!$A$41:$F$784,3)+'Иные услуги '!$C$5+'РСТ РСО-А'!$I$7+'РСТ РСО-А'!$G$9</f>
        <v>1045.42</v>
      </c>
      <c r="F71" s="119">
        <f>VLOOKUP($A71+ROUND((COLUMN()-2)/24,5),АТС!$A$41:$F$784,3)+'Иные услуги '!$C$5+'РСТ РСО-А'!$I$7+'РСТ РСО-А'!$G$9</f>
        <v>1071.5899999999999</v>
      </c>
      <c r="G71" s="119">
        <f>VLOOKUP($A71+ROUND((COLUMN()-2)/24,5),АТС!$A$41:$F$784,3)+'Иные услуги '!$C$5+'РСТ РСО-А'!$I$7+'РСТ РСО-А'!$G$9</f>
        <v>1089.44</v>
      </c>
      <c r="H71" s="119">
        <f>VLOOKUP($A71+ROUND((COLUMN()-2)/24,5),АТС!$A$41:$F$784,3)+'Иные услуги '!$C$5+'РСТ РСО-А'!$I$7+'РСТ РСО-А'!$G$9</f>
        <v>1092.3599999999999</v>
      </c>
      <c r="I71" s="119">
        <f>VLOOKUP($A71+ROUND((COLUMN()-2)/24,5),АТС!$A$41:$F$784,3)+'Иные услуги '!$C$5+'РСТ РСО-А'!$I$7+'РСТ РСО-А'!$G$9</f>
        <v>1045.82</v>
      </c>
      <c r="J71" s="119">
        <f>VLOOKUP($A71+ROUND((COLUMN()-2)/24,5),АТС!$A$41:$F$784,3)+'Иные услуги '!$C$5+'РСТ РСО-А'!$I$7+'РСТ РСО-А'!$G$9</f>
        <v>1301.4199999999998</v>
      </c>
      <c r="K71" s="119">
        <f>VLOOKUP($A71+ROUND((COLUMN()-2)/24,5),АТС!$A$41:$F$784,3)+'Иные услуги '!$C$5+'РСТ РСО-А'!$I$7+'РСТ РСО-А'!$G$9</f>
        <v>1193.23</v>
      </c>
      <c r="L71" s="119">
        <f>VLOOKUP($A71+ROUND((COLUMN()-2)/24,5),АТС!$A$41:$F$784,3)+'Иные услуги '!$C$5+'РСТ РСО-А'!$I$7+'РСТ РСО-А'!$G$9</f>
        <v>1117.8599999999999</v>
      </c>
      <c r="M71" s="119">
        <f>VLOOKUP($A71+ROUND((COLUMN()-2)/24,5),АТС!$A$41:$F$784,3)+'Иные услуги '!$C$5+'РСТ РСО-А'!$I$7+'РСТ РСО-А'!$G$9</f>
        <v>1119.52</v>
      </c>
      <c r="N71" s="119">
        <f>VLOOKUP($A71+ROUND((COLUMN()-2)/24,5),АТС!$A$41:$F$784,3)+'Иные услуги '!$C$5+'РСТ РСО-А'!$I$7+'РСТ РСО-А'!$G$9</f>
        <v>1119.77</v>
      </c>
      <c r="O71" s="119">
        <f>VLOOKUP($A71+ROUND((COLUMN()-2)/24,5),АТС!$A$41:$F$784,3)+'Иные услуги '!$C$5+'РСТ РСО-А'!$I$7+'РСТ РСО-А'!$G$9</f>
        <v>1119.97</v>
      </c>
      <c r="P71" s="119">
        <f>VLOOKUP($A71+ROUND((COLUMN()-2)/24,5),АТС!$A$41:$F$784,3)+'Иные услуги '!$C$5+'РСТ РСО-А'!$I$7+'РСТ РСО-А'!$G$9</f>
        <v>1117.4100000000001</v>
      </c>
      <c r="Q71" s="119">
        <f>VLOOKUP($A71+ROUND((COLUMN()-2)/24,5),АТС!$A$41:$F$784,3)+'Иные услуги '!$C$5+'РСТ РСО-А'!$I$7+'РСТ РСО-А'!$G$9</f>
        <v>1116.76</v>
      </c>
      <c r="R71" s="119">
        <f>VLOOKUP($A71+ROUND((COLUMN()-2)/24,5),АТС!$A$41:$F$784,3)+'Иные услуги '!$C$5+'РСТ РСО-А'!$I$7+'РСТ РСО-А'!$G$9</f>
        <v>1115.78</v>
      </c>
      <c r="S71" s="119">
        <f>VLOOKUP($A71+ROUND((COLUMN()-2)/24,5),АТС!$A$41:$F$784,3)+'Иные услуги '!$C$5+'РСТ РСО-А'!$I$7+'РСТ РСО-А'!$G$9</f>
        <v>1115.98</v>
      </c>
      <c r="T71" s="119">
        <f>VLOOKUP($A71+ROUND((COLUMN()-2)/24,5),АТС!$A$41:$F$784,3)+'Иные услуги '!$C$5+'РСТ РСО-А'!$I$7+'РСТ РСО-А'!$G$9</f>
        <v>1099.71</v>
      </c>
      <c r="U71" s="119">
        <f>VLOOKUP($A71+ROUND((COLUMN()-2)/24,5),АТС!$A$41:$F$784,3)+'Иные услуги '!$C$5+'РСТ РСО-А'!$I$7+'РСТ РСО-А'!$G$9</f>
        <v>1054.73</v>
      </c>
      <c r="V71" s="119">
        <f>VLOOKUP($A71+ROUND((COLUMN()-2)/24,5),АТС!$A$41:$F$784,3)+'Иные услуги '!$C$5+'РСТ РСО-А'!$I$7+'РСТ РСО-А'!$G$9</f>
        <v>1106.23</v>
      </c>
      <c r="W71" s="119">
        <f>VLOOKUP($A71+ROUND((COLUMN()-2)/24,5),АТС!$A$41:$F$784,3)+'Иные услуги '!$C$5+'РСТ РСО-А'!$I$7+'РСТ РСО-А'!$G$9</f>
        <v>1057.3799999999999</v>
      </c>
      <c r="X71" s="119">
        <f>VLOOKUP($A71+ROUND((COLUMN()-2)/24,5),АТС!$A$41:$F$784,3)+'Иные услуги '!$C$5+'РСТ РСО-А'!$I$7+'РСТ РСО-А'!$G$9</f>
        <v>1195.76</v>
      </c>
      <c r="Y71" s="119">
        <f>VLOOKUP($A71+ROUND((COLUMN()-2)/24,5),АТС!$A$41:$F$784,3)+'Иные услуги '!$C$5+'РСТ РСО-А'!$I$7+'РСТ РСО-А'!$G$9</f>
        <v>1547.04</v>
      </c>
    </row>
    <row r="72" spans="1:25" x14ac:dyDescent="0.2">
      <c r="A72" s="66">
        <f t="shared" si="1"/>
        <v>43332</v>
      </c>
      <c r="B72" s="119">
        <f>VLOOKUP($A72+ROUND((COLUMN()-2)/24,5),АТС!$A$41:$F$784,3)+'Иные услуги '!$C$5+'РСТ РСО-А'!$I$7+'РСТ РСО-А'!$G$9</f>
        <v>1057.42</v>
      </c>
      <c r="C72" s="119">
        <f>VLOOKUP($A72+ROUND((COLUMN()-2)/24,5),АТС!$A$41:$F$784,3)+'Иные услуги '!$C$5+'РСТ РСО-А'!$I$7+'РСТ РСО-А'!$G$9</f>
        <v>1032.92</v>
      </c>
      <c r="D72" s="119">
        <f>VLOOKUP($A72+ROUND((COLUMN()-2)/24,5),АТС!$A$41:$F$784,3)+'Иные услуги '!$C$5+'РСТ РСО-А'!$I$7+'РСТ РСО-А'!$G$9</f>
        <v>1048.72</v>
      </c>
      <c r="E72" s="119">
        <f>VLOOKUP($A72+ROUND((COLUMN()-2)/24,5),АТС!$A$41:$F$784,3)+'Иные услуги '!$C$5+'РСТ РСО-А'!$I$7+'РСТ РСО-А'!$G$9</f>
        <v>1049.01</v>
      </c>
      <c r="F72" s="119">
        <f>VLOOKUP($A72+ROUND((COLUMN()-2)/24,5),АТС!$A$41:$F$784,3)+'Иные услуги '!$C$5+'РСТ РСО-А'!$I$7+'РСТ РСО-А'!$G$9</f>
        <v>1049.49</v>
      </c>
      <c r="G72" s="119">
        <f>VLOOKUP($A72+ROUND((COLUMN()-2)/24,5),АТС!$A$41:$F$784,3)+'Иные услуги '!$C$5+'РСТ РСО-А'!$I$7+'РСТ РСО-А'!$G$9</f>
        <v>1088.31</v>
      </c>
      <c r="H72" s="119">
        <f>VLOOKUP($A72+ROUND((COLUMN()-2)/24,5),АТС!$A$41:$F$784,3)+'Иные услуги '!$C$5+'РСТ РСО-А'!$I$7+'РСТ РСО-А'!$G$9</f>
        <v>1054.1400000000001</v>
      </c>
      <c r="I72" s="119">
        <f>VLOOKUP($A72+ROUND((COLUMN()-2)/24,5),АТС!$A$41:$F$784,3)+'Иные услуги '!$C$5+'РСТ РСО-А'!$I$7+'РСТ РСО-А'!$G$9</f>
        <v>1035.55</v>
      </c>
      <c r="J72" s="119">
        <f>VLOOKUP($A72+ROUND((COLUMN()-2)/24,5),АТС!$A$41:$F$784,3)+'Иные услуги '!$C$5+'РСТ РСО-А'!$I$7+'РСТ РСО-А'!$G$9</f>
        <v>1191.1500000000001</v>
      </c>
      <c r="K72" s="119">
        <f>VLOOKUP($A72+ROUND((COLUMN()-2)/24,5),АТС!$A$41:$F$784,3)+'Иные услуги '!$C$5+'РСТ РСО-А'!$I$7+'РСТ РСО-А'!$G$9</f>
        <v>1058.23</v>
      </c>
      <c r="L72" s="119">
        <f>VLOOKUP($A72+ROUND((COLUMN()-2)/24,5),АТС!$A$41:$F$784,3)+'Иные услуги '!$C$5+'РСТ РСО-А'!$I$7+'РСТ РСО-А'!$G$9</f>
        <v>1043.82</v>
      </c>
      <c r="M72" s="119">
        <f>VLOOKUP($A72+ROUND((COLUMN()-2)/24,5),АТС!$A$41:$F$784,3)+'Иные услуги '!$C$5+'РСТ РСО-А'!$I$7+'РСТ РСО-А'!$G$9</f>
        <v>1045.0999999999999</v>
      </c>
      <c r="N72" s="119">
        <f>VLOOKUP($A72+ROUND((COLUMN()-2)/24,5),АТС!$A$41:$F$784,3)+'Иные услуги '!$C$5+'РСТ РСО-А'!$I$7+'РСТ РСО-А'!$G$9</f>
        <v>1045.01</v>
      </c>
      <c r="O72" s="119">
        <f>VLOOKUP($A72+ROUND((COLUMN()-2)/24,5),АТС!$A$41:$F$784,3)+'Иные услуги '!$C$5+'РСТ РСО-А'!$I$7+'РСТ РСО-А'!$G$9</f>
        <v>1045.72</v>
      </c>
      <c r="P72" s="119">
        <f>VLOOKUP($A72+ROUND((COLUMN()-2)/24,5),АТС!$A$41:$F$784,3)+'Иные услуги '!$C$5+'РСТ РСО-А'!$I$7+'РСТ РСО-А'!$G$9</f>
        <v>1045.8900000000001</v>
      </c>
      <c r="Q72" s="119">
        <f>VLOOKUP($A72+ROUND((COLUMN()-2)/24,5),АТС!$A$41:$F$784,3)+'Иные услуги '!$C$5+'РСТ РСО-А'!$I$7+'РСТ РСО-А'!$G$9</f>
        <v>1046.0899999999999</v>
      </c>
      <c r="R72" s="119">
        <f>VLOOKUP($A72+ROUND((COLUMN()-2)/24,5),АТС!$A$41:$F$784,3)+'Иные услуги '!$C$5+'РСТ РСО-А'!$I$7+'РСТ РСО-А'!$G$9</f>
        <v>1046.1600000000001</v>
      </c>
      <c r="S72" s="119">
        <f>VLOOKUP($A72+ROUND((COLUMN()-2)/24,5),АТС!$A$41:$F$784,3)+'Иные услуги '!$C$5+'РСТ РСО-А'!$I$7+'РСТ РСО-А'!$G$9</f>
        <v>1056.8599999999999</v>
      </c>
      <c r="T72" s="119">
        <f>VLOOKUP($A72+ROUND((COLUMN()-2)/24,5),АТС!$A$41:$F$784,3)+'Иные услуги '!$C$5+'РСТ РСО-А'!$I$7+'РСТ РСО-А'!$G$9</f>
        <v>1071.29</v>
      </c>
      <c r="U72" s="119">
        <f>VLOOKUP($A72+ROUND((COLUMN()-2)/24,5),АТС!$A$41:$F$784,3)+'Иные услуги '!$C$5+'РСТ РСО-А'!$I$7+'РСТ РСО-А'!$G$9</f>
        <v>1080.78</v>
      </c>
      <c r="V72" s="119">
        <f>VLOOKUP($A72+ROUND((COLUMN()-2)/24,5),АТС!$A$41:$F$784,3)+'Иные услуги '!$C$5+'РСТ РСО-А'!$I$7+'РСТ РСО-А'!$G$9</f>
        <v>1168.8799999999999</v>
      </c>
      <c r="W72" s="119">
        <f>VLOOKUP($A72+ROUND((COLUMN()-2)/24,5),АТС!$A$41:$F$784,3)+'Иные услуги '!$C$5+'РСТ РСО-А'!$I$7+'РСТ РСО-А'!$G$9</f>
        <v>1088.47</v>
      </c>
      <c r="X72" s="119">
        <f>VLOOKUP($A72+ROUND((COLUMN()-2)/24,5),АТС!$A$41:$F$784,3)+'Иные услуги '!$C$5+'РСТ РСО-А'!$I$7+'РСТ РСО-А'!$G$9</f>
        <v>1091.81</v>
      </c>
      <c r="Y72" s="119">
        <f>VLOOKUP($A72+ROUND((COLUMN()-2)/24,5),АТС!$A$41:$F$784,3)+'Иные услуги '!$C$5+'РСТ РСО-А'!$I$7+'РСТ РСО-А'!$G$9</f>
        <v>1541.59</v>
      </c>
    </row>
    <row r="73" spans="1:25" x14ac:dyDescent="0.2">
      <c r="A73" s="66">
        <f t="shared" si="1"/>
        <v>43333</v>
      </c>
      <c r="B73" s="119">
        <f>VLOOKUP($A73+ROUND((COLUMN()-2)/24,5),АТС!$A$41:$F$784,3)+'Иные услуги '!$C$5+'РСТ РСО-А'!$I$7+'РСТ РСО-А'!$G$9</f>
        <v>1040.8399999999999</v>
      </c>
      <c r="C73" s="119">
        <f>VLOOKUP($A73+ROUND((COLUMN()-2)/24,5),АТС!$A$41:$F$784,3)+'Иные услуги '!$C$5+'РСТ РСО-А'!$I$7+'РСТ РСО-А'!$G$9</f>
        <v>1025.25</v>
      </c>
      <c r="D73" s="119">
        <f>VLOOKUP($A73+ROUND((COLUMN()-2)/24,5),АТС!$A$41:$F$784,3)+'Иные услуги '!$C$5+'РСТ РСО-А'!$I$7+'РСТ РСО-А'!$G$9</f>
        <v>1046.75</v>
      </c>
      <c r="E73" s="119">
        <f>VLOOKUP($A73+ROUND((COLUMN()-2)/24,5),АТС!$A$41:$F$784,3)+'Иные услуги '!$C$5+'РСТ РСО-А'!$I$7+'РСТ РСО-А'!$G$9</f>
        <v>1046.24</v>
      </c>
      <c r="F73" s="119">
        <f>VLOOKUP($A73+ROUND((COLUMN()-2)/24,5),АТС!$A$41:$F$784,3)+'Иные услуги '!$C$5+'РСТ РСО-А'!$I$7+'РСТ РСО-А'!$G$9</f>
        <v>1047.08</v>
      </c>
      <c r="G73" s="119">
        <f>VLOOKUP($A73+ROUND((COLUMN()-2)/24,5),АТС!$A$41:$F$784,3)+'Иные услуги '!$C$5+'РСТ РСО-А'!$I$7+'РСТ РСО-А'!$G$9</f>
        <v>1067.9100000000001</v>
      </c>
      <c r="H73" s="119">
        <f>VLOOKUP($A73+ROUND((COLUMN()-2)/24,5),АТС!$A$41:$F$784,3)+'Иные услуги '!$C$5+'РСТ РСО-А'!$I$7+'РСТ РСО-А'!$G$9</f>
        <v>1063.3599999999999</v>
      </c>
      <c r="I73" s="119">
        <f>VLOOKUP($A73+ROUND((COLUMN()-2)/24,5),АТС!$A$41:$F$784,3)+'Иные услуги '!$C$5+'РСТ РСО-А'!$I$7+'РСТ РСО-А'!$G$9</f>
        <v>1078.6600000000001</v>
      </c>
      <c r="J73" s="119">
        <f>VLOOKUP($A73+ROUND((COLUMN()-2)/24,5),АТС!$A$41:$F$784,3)+'Иные услуги '!$C$5+'РСТ РСО-А'!$I$7+'РСТ РСО-А'!$G$9</f>
        <v>1194.9100000000001</v>
      </c>
      <c r="K73" s="119">
        <f>VLOOKUP($A73+ROUND((COLUMN()-2)/24,5),АТС!$A$41:$F$784,3)+'Иные услуги '!$C$5+'РСТ РСО-А'!$I$7+'РСТ РСО-А'!$G$9</f>
        <v>1060.51</v>
      </c>
      <c r="L73" s="119">
        <f>VLOOKUP($A73+ROUND((COLUMN()-2)/24,5),АТС!$A$41:$F$784,3)+'Иные услуги '!$C$5+'РСТ РСО-А'!$I$7+'РСТ РСО-А'!$G$9</f>
        <v>1045.9000000000001</v>
      </c>
      <c r="M73" s="119">
        <f>VLOOKUP($A73+ROUND((COLUMN()-2)/24,5),АТС!$A$41:$F$784,3)+'Иные услуги '!$C$5+'РСТ РСО-А'!$I$7+'РСТ РСО-А'!$G$9</f>
        <v>1046.02</v>
      </c>
      <c r="N73" s="119">
        <f>VLOOKUP($A73+ROUND((COLUMN()-2)/24,5),АТС!$A$41:$F$784,3)+'Иные услуги '!$C$5+'РСТ РСО-А'!$I$7+'РСТ РСО-А'!$G$9</f>
        <v>1047.29</v>
      </c>
      <c r="O73" s="119">
        <f>VLOOKUP($A73+ROUND((COLUMN()-2)/24,5),АТС!$A$41:$F$784,3)+'Иные услуги '!$C$5+'РСТ РСО-А'!$I$7+'РСТ РСО-А'!$G$9</f>
        <v>1047.48</v>
      </c>
      <c r="P73" s="119">
        <f>VLOOKUP($A73+ROUND((COLUMN()-2)/24,5),АТС!$A$41:$F$784,3)+'Иные услуги '!$C$5+'РСТ РСО-А'!$I$7+'РСТ РСО-А'!$G$9</f>
        <v>1046.5</v>
      </c>
      <c r="Q73" s="119">
        <f>VLOOKUP($A73+ROUND((COLUMN()-2)/24,5),АТС!$A$41:$F$784,3)+'Иные услуги '!$C$5+'РСТ РСО-А'!$I$7+'РСТ РСО-А'!$G$9</f>
        <v>1046.98</v>
      </c>
      <c r="R73" s="119">
        <f>VLOOKUP($A73+ROUND((COLUMN()-2)/24,5),АТС!$A$41:$F$784,3)+'Иные услуги '!$C$5+'РСТ РСО-А'!$I$7+'РСТ РСО-А'!$G$9</f>
        <v>1045.05</v>
      </c>
      <c r="S73" s="119">
        <f>VLOOKUP($A73+ROUND((COLUMN()-2)/24,5),АТС!$A$41:$F$784,3)+'Иные услуги '!$C$5+'РСТ РСО-А'!$I$7+'РСТ РСО-А'!$G$9</f>
        <v>1044.55</v>
      </c>
      <c r="T73" s="119">
        <f>VLOOKUP($A73+ROUND((COLUMN()-2)/24,5),АТС!$A$41:$F$784,3)+'Иные услуги '!$C$5+'РСТ РСО-А'!$I$7+'РСТ РСО-А'!$G$9</f>
        <v>1045.3499999999999</v>
      </c>
      <c r="U73" s="119">
        <f>VLOOKUP($A73+ROUND((COLUMN()-2)/24,5),АТС!$A$41:$F$784,3)+'Иные услуги '!$C$5+'РСТ РСО-А'!$I$7+'РСТ РСО-А'!$G$9</f>
        <v>1104.1500000000001</v>
      </c>
      <c r="V73" s="119">
        <f>VLOOKUP($A73+ROUND((COLUMN()-2)/24,5),АТС!$A$41:$F$784,3)+'Иные услуги '!$C$5+'РСТ РСО-А'!$I$7+'РСТ РСО-А'!$G$9</f>
        <v>1174.3399999999999</v>
      </c>
      <c r="W73" s="119">
        <f>VLOOKUP($A73+ROUND((COLUMN()-2)/24,5),АТС!$A$41:$F$784,3)+'Иные услуги '!$C$5+'РСТ РСО-А'!$I$7+'РСТ РСО-А'!$G$9</f>
        <v>1087.6299999999999</v>
      </c>
      <c r="X73" s="119">
        <f>VLOOKUP($A73+ROUND((COLUMN()-2)/24,5),АТС!$A$41:$F$784,3)+'Иные услуги '!$C$5+'РСТ РСО-А'!$I$7+'РСТ РСО-А'!$G$9</f>
        <v>1084.92</v>
      </c>
      <c r="Y73" s="119">
        <f>VLOOKUP($A73+ROUND((COLUMN()-2)/24,5),АТС!$A$41:$F$784,3)+'Иные услуги '!$C$5+'РСТ РСО-А'!$I$7+'РСТ РСО-А'!$G$9</f>
        <v>1540.87</v>
      </c>
    </row>
    <row r="74" spans="1:25" x14ac:dyDescent="0.2">
      <c r="A74" s="66">
        <f t="shared" si="1"/>
        <v>43334</v>
      </c>
      <c r="B74" s="119">
        <f>VLOOKUP($A74+ROUND((COLUMN()-2)/24,5),АТС!$A$41:$F$784,3)+'Иные услуги '!$C$5+'РСТ РСО-А'!$I$7+'РСТ РСО-А'!$G$9</f>
        <v>1042.6299999999999</v>
      </c>
      <c r="C74" s="119">
        <f>VLOOKUP($A74+ROUND((COLUMN()-2)/24,5),АТС!$A$41:$F$784,3)+'Иные услуги '!$C$5+'РСТ РСО-А'!$I$7+'РСТ РСО-А'!$G$9</f>
        <v>1029.58</v>
      </c>
      <c r="D74" s="119">
        <f>VLOOKUP($A74+ROUND((COLUMN()-2)/24,5),АТС!$A$41:$F$784,3)+'Иные услуги '!$C$5+'РСТ РСО-А'!$I$7+'РСТ РСО-А'!$G$9</f>
        <v>1053.27</v>
      </c>
      <c r="E74" s="119">
        <f>VLOOKUP($A74+ROUND((COLUMN()-2)/24,5),АТС!$A$41:$F$784,3)+'Иные услуги '!$C$5+'РСТ РСО-А'!$I$7+'РСТ РСО-А'!$G$9</f>
        <v>1051.94</v>
      </c>
      <c r="F74" s="119">
        <f>VLOOKUP($A74+ROUND((COLUMN()-2)/24,5),АТС!$A$41:$F$784,3)+'Иные услуги '!$C$5+'РСТ РСО-А'!$I$7+'РСТ РСО-А'!$G$9</f>
        <v>1050.07</v>
      </c>
      <c r="G74" s="119">
        <f>VLOOKUP($A74+ROUND((COLUMN()-2)/24,5),АТС!$A$41:$F$784,3)+'Иные услуги '!$C$5+'РСТ РСО-А'!$I$7+'РСТ РСО-А'!$G$9</f>
        <v>1094.77</v>
      </c>
      <c r="H74" s="119">
        <f>VLOOKUP($A74+ROUND((COLUMN()-2)/24,5),АТС!$A$41:$F$784,3)+'Иные услуги '!$C$5+'РСТ РСО-А'!$I$7+'РСТ РСО-А'!$G$9</f>
        <v>1101.8599999999999</v>
      </c>
      <c r="I74" s="119">
        <f>VLOOKUP($A74+ROUND((COLUMN()-2)/24,5),АТС!$A$41:$F$784,3)+'Иные услуги '!$C$5+'РСТ РСО-А'!$I$7+'РСТ РСО-А'!$G$9</f>
        <v>1075.82</v>
      </c>
      <c r="J74" s="119">
        <f>VLOOKUP($A74+ROUND((COLUMN()-2)/24,5),АТС!$A$41:$F$784,3)+'Иные услуги '!$C$5+'РСТ РСО-А'!$I$7+'РСТ РСО-А'!$G$9</f>
        <v>1246.1500000000001</v>
      </c>
      <c r="K74" s="119">
        <f>VLOOKUP($A74+ROUND((COLUMN()-2)/24,5),АТС!$A$41:$F$784,3)+'Иные услуги '!$C$5+'РСТ РСО-А'!$I$7+'РСТ РСО-А'!$G$9</f>
        <v>1058.56</v>
      </c>
      <c r="L74" s="119">
        <f>VLOOKUP($A74+ROUND((COLUMN()-2)/24,5),АТС!$A$41:$F$784,3)+'Иные услуги '!$C$5+'РСТ РСО-А'!$I$7+'РСТ РСО-А'!$G$9</f>
        <v>1044.32</v>
      </c>
      <c r="M74" s="119">
        <f>VLOOKUP($A74+ROUND((COLUMN()-2)/24,5),АТС!$A$41:$F$784,3)+'Иные услуги '!$C$5+'РСТ РСО-А'!$I$7+'РСТ РСО-А'!$G$9</f>
        <v>1070.6600000000001</v>
      </c>
      <c r="N74" s="119">
        <f>VLOOKUP($A74+ROUND((COLUMN()-2)/24,5),АТС!$A$41:$F$784,3)+'Иные услуги '!$C$5+'РСТ РСО-А'!$I$7+'РСТ РСО-А'!$G$9</f>
        <v>1044.21</v>
      </c>
      <c r="O74" s="119">
        <f>VLOOKUP($A74+ROUND((COLUMN()-2)/24,5),АТС!$A$41:$F$784,3)+'Иные услуги '!$C$5+'РСТ РСО-А'!$I$7+'РСТ РСО-А'!$G$9</f>
        <v>1041.8699999999999</v>
      </c>
      <c r="P74" s="119">
        <f>VLOOKUP($A74+ROUND((COLUMN()-2)/24,5),АТС!$A$41:$F$784,3)+'Иные услуги '!$C$5+'РСТ РСО-А'!$I$7+'РСТ РСО-А'!$G$9</f>
        <v>1041.71</v>
      </c>
      <c r="Q74" s="119">
        <f>VLOOKUP($A74+ROUND((COLUMN()-2)/24,5),АТС!$A$41:$F$784,3)+'Иные услуги '!$C$5+'РСТ РСО-А'!$I$7+'РСТ РСО-А'!$G$9</f>
        <v>1041.6099999999999</v>
      </c>
      <c r="R74" s="119">
        <f>VLOOKUP($A74+ROUND((COLUMN()-2)/24,5),АТС!$A$41:$F$784,3)+'Иные услуги '!$C$5+'РСТ РСО-А'!$I$7+'РСТ РСО-А'!$G$9</f>
        <v>1041.22</v>
      </c>
      <c r="S74" s="119">
        <f>VLOOKUP($A74+ROUND((COLUMN()-2)/24,5),АТС!$A$41:$F$784,3)+'Иные услуги '!$C$5+'РСТ РСО-А'!$I$7+'РСТ РСО-А'!$G$9</f>
        <v>1041.0899999999999</v>
      </c>
      <c r="T74" s="119">
        <f>VLOOKUP($A74+ROUND((COLUMN()-2)/24,5),АТС!$A$41:$F$784,3)+'Иные услуги '!$C$5+'РСТ РСО-А'!$I$7+'РСТ РСО-А'!$G$9</f>
        <v>1041.0999999999999</v>
      </c>
      <c r="U74" s="119">
        <f>VLOOKUP($A74+ROUND((COLUMN()-2)/24,5),АТС!$A$41:$F$784,3)+'Иные услуги '!$C$5+'РСТ РСО-А'!$I$7+'РСТ РСО-А'!$G$9</f>
        <v>1101.74</v>
      </c>
      <c r="V74" s="119">
        <f>VLOOKUP($A74+ROUND((COLUMN()-2)/24,5),АТС!$A$41:$F$784,3)+'Иные услуги '!$C$5+'РСТ РСО-А'!$I$7+'РСТ РСО-А'!$G$9</f>
        <v>1219.9100000000001</v>
      </c>
      <c r="W74" s="119">
        <f>VLOOKUP($A74+ROUND((COLUMN()-2)/24,5),АТС!$A$41:$F$784,3)+'Иные услуги '!$C$5+'РСТ РСО-А'!$I$7+'РСТ РСО-А'!$G$9</f>
        <v>1145.56</v>
      </c>
      <c r="X74" s="119">
        <f>VLOOKUP($A74+ROUND((COLUMN()-2)/24,5),АТС!$A$41:$F$784,3)+'Иные услуги '!$C$5+'РСТ РСО-А'!$I$7+'РСТ РСО-А'!$G$9</f>
        <v>1088.04</v>
      </c>
      <c r="Y74" s="119">
        <f>VLOOKUP($A74+ROUND((COLUMN()-2)/24,5),АТС!$A$41:$F$784,3)+'Иные услуги '!$C$5+'РСТ РСО-А'!$I$7+'РСТ РСО-А'!$G$9</f>
        <v>1288.3</v>
      </c>
    </row>
    <row r="75" spans="1:25" x14ac:dyDescent="0.2">
      <c r="A75" s="66">
        <f t="shared" si="1"/>
        <v>43335</v>
      </c>
      <c r="B75" s="119">
        <f>VLOOKUP($A75+ROUND((COLUMN()-2)/24,5),АТС!$A$41:$F$784,3)+'Иные услуги '!$C$5+'РСТ РСО-А'!$I$7+'РСТ РСО-А'!$G$9</f>
        <v>1044.27</v>
      </c>
      <c r="C75" s="119">
        <f>VLOOKUP($A75+ROUND((COLUMN()-2)/24,5),АТС!$A$41:$F$784,3)+'Иные услуги '!$C$5+'РСТ РСО-А'!$I$7+'РСТ РСО-А'!$G$9</f>
        <v>1032.17</v>
      </c>
      <c r="D75" s="119">
        <f>VLOOKUP($A75+ROUND((COLUMN()-2)/24,5),АТС!$A$41:$F$784,3)+'Иные услуги '!$C$5+'РСТ РСО-А'!$I$7+'РСТ РСО-А'!$G$9</f>
        <v>1047.49</v>
      </c>
      <c r="E75" s="119">
        <f>VLOOKUP($A75+ROUND((COLUMN()-2)/24,5),АТС!$A$41:$F$784,3)+'Иные услуги '!$C$5+'РСТ РСО-А'!$I$7+'РСТ РСО-А'!$G$9</f>
        <v>1046.32</v>
      </c>
      <c r="F75" s="119">
        <f>VLOOKUP($A75+ROUND((COLUMN()-2)/24,5),АТС!$A$41:$F$784,3)+'Иные услуги '!$C$5+'РСТ РСО-А'!$I$7+'РСТ РСО-А'!$G$9</f>
        <v>1046.82</v>
      </c>
      <c r="G75" s="119">
        <f>VLOOKUP($A75+ROUND((COLUMN()-2)/24,5),АТС!$A$41:$F$784,3)+'Иные услуги '!$C$5+'РСТ РСО-А'!$I$7+'РСТ РСО-А'!$G$9</f>
        <v>1074.44</v>
      </c>
      <c r="H75" s="119">
        <f>VLOOKUP($A75+ROUND((COLUMN()-2)/24,5),АТС!$A$41:$F$784,3)+'Иные услуги '!$C$5+'РСТ РСО-А'!$I$7+'РСТ РСО-А'!$G$9</f>
        <v>1097.19</v>
      </c>
      <c r="I75" s="119">
        <f>VLOOKUP($A75+ROUND((COLUMN()-2)/24,5),АТС!$A$41:$F$784,3)+'Иные услуги '!$C$5+'РСТ РСО-А'!$I$7+'РСТ РСО-А'!$G$9</f>
        <v>1079.78</v>
      </c>
      <c r="J75" s="119">
        <f>VLOOKUP($A75+ROUND((COLUMN()-2)/24,5),АТС!$A$41:$F$784,3)+'Иные услуги '!$C$5+'РСТ РСО-А'!$I$7+'РСТ РСО-А'!$G$9</f>
        <v>1247.96</v>
      </c>
      <c r="K75" s="119">
        <f>VLOOKUP($A75+ROUND((COLUMN()-2)/24,5),АТС!$A$41:$F$784,3)+'Иные услуги '!$C$5+'РСТ РСО-А'!$I$7+'РСТ РСО-А'!$G$9</f>
        <v>1060.1400000000001</v>
      </c>
      <c r="L75" s="119">
        <f>VLOOKUP($A75+ROUND((COLUMN()-2)/24,5),АТС!$A$41:$F$784,3)+'Иные услуги '!$C$5+'РСТ РСО-А'!$I$7+'РСТ РСО-А'!$G$9</f>
        <v>1045.74</v>
      </c>
      <c r="M75" s="119">
        <f>VLOOKUP($A75+ROUND((COLUMN()-2)/24,5),АТС!$A$41:$F$784,3)+'Иные услуги '!$C$5+'РСТ РСО-А'!$I$7+'РСТ РСО-А'!$G$9</f>
        <v>1046.8</v>
      </c>
      <c r="N75" s="119">
        <f>VLOOKUP($A75+ROUND((COLUMN()-2)/24,5),АТС!$A$41:$F$784,3)+'Иные услуги '!$C$5+'РСТ РСО-А'!$I$7+'РСТ РСО-А'!$G$9</f>
        <v>1045.78</v>
      </c>
      <c r="O75" s="119">
        <f>VLOOKUP($A75+ROUND((COLUMN()-2)/24,5),АТС!$A$41:$F$784,3)+'Иные услуги '!$C$5+'РСТ РСО-А'!$I$7+'РСТ РСО-А'!$G$9</f>
        <v>1046.95</v>
      </c>
      <c r="P75" s="119">
        <f>VLOOKUP($A75+ROUND((COLUMN()-2)/24,5),АТС!$A$41:$F$784,3)+'Иные услуги '!$C$5+'РСТ РСО-А'!$I$7+'РСТ РСО-А'!$G$9</f>
        <v>1046.74</v>
      </c>
      <c r="Q75" s="119">
        <f>VLOOKUP($A75+ROUND((COLUMN()-2)/24,5),АТС!$A$41:$F$784,3)+'Иные услуги '!$C$5+'РСТ РСО-А'!$I$7+'РСТ РСО-А'!$G$9</f>
        <v>1046.71</v>
      </c>
      <c r="R75" s="119">
        <f>VLOOKUP($A75+ROUND((COLUMN()-2)/24,5),АТС!$A$41:$F$784,3)+'Иные услуги '!$C$5+'РСТ РСО-А'!$I$7+'РСТ РСО-А'!$G$9</f>
        <v>1046.5999999999999</v>
      </c>
      <c r="S75" s="119">
        <f>VLOOKUP($A75+ROUND((COLUMN()-2)/24,5),АТС!$A$41:$F$784,3)+'Иные услуги '!$C$5+'РСТ РСО-А'!$I$7+'РСТ РСО-А'!$G$9</f>
        <v>1046.4100000000001</v>
      </c>
      <c r="T75" s="119">
        <f>VLOOKUP($A75+ROUND((COLUMN()-2)/24,5),АТС!$A$41:$F$784,3)+'Иные услуги '!$C$5+'РСТ РСО-А'!$I$7+'РСТ РСО-А'!$G$9</f>
        <v>1044.76</v>
      </c>
      <c r="U75" s="119">
        <f>VLOOKUP($A75+ROUND((COLUMN()-2)/24,5),АТС!$A$41:$F$784,3)+'Иные услуги '!$C$5+'РСТ РСО-А'!$I$7+'РСТ РСО-А'!$G$9</f>
        <v>1099.57</v>
      </c>
      <c r="V75" s="119">
        <f>VLOOKUP($A75+ROUND((COLUMN()-2)/24,5),АТС!$A$41:$F$784,3)+'Иные услуги '!$C$5+'РСТ РСО-А'!$I$7+'РСТ РСО-А'!$G$9</f>
        <v>1184.96</v>
      </c>
      <c r="W75" s="119">
        <f>VLOOKUP($A75+ROUND((COLUMN()-2)/24,5),АТС!$A$41:$F$784,3)+'Иные услуги '!$C$5+'РСТ РСО-А'!$I$7+'РСТ РСО-А'!$G$9</f>
        <v>1107.99</v>
      </c>
      <c r="X75" s="119">
        <f>VLOOKUP($A75+ROUND((COLUMN()-2)/24,5),АТС!$A$41:$F$784,3)+'Иные услуги '!$C$5+'РСТ РСО-А'!$I$7+'РСТ РСО-А'!$G$9</f>
        <v>1088.9000000000001</v>
      </c>
      <c r="Y75" s="119">
        <f>VLOOKUP($A75+ROUND((COLUMN()-2)/24,5),АТС!$A$41:$F$784,3)+'Иные услуги '!$C$5+'РСТ РСО-А'!$I$7+'РСТ РСО-А'!$G$9</f>
        <v>1350.4099999999999</v>
      </c>
    </row>
    <row r="76" spans="1:25" x14ac:dyDescent="0.2">
      <c r="A76" s="66">
        <f t="shared" si="1"/>
        <v>43336</v>
      </c>
      <c r="B76" s="119">
        <f>VLOOKUP($A76+ROUND((COLUMN()-2)/24,5),АТС!$A$41:$F$784,3)+'Иные услуги '!$C$5+'РСТ РСО-А'!$I$7+'РСТ РСО-А'!$G$9</f>
        <v>1052.7</v>
      </c>
      <c r="C76" s="119">
        <f>VLOOKUP($A76+ROUND((COLUMN()-2)/24,5),АТС!$A$41:$F$784,3)+'Иные услуги '!$C$5+'РСТ РСО-А'!$I$7+'РСТ РСО-А'!$G$9</f>
        <v>1035.6500000000001</v>
      </c>
      <c r="D76" s="119">
        <f>VLOOKUP($A76+ROUND((COLUMN()-2)/24,5),АТС!$A$41:$F$784,3)+'Иные услуги '!$C$5+'РСТ РСО-А'!$I$7+'РСТ РСО-А'!$G$9</f>
        <v>1033.95</v>
      </c>
      <c r="E76" s="119">
        <f>VLOOKUP($A76+ROUND((COLUMN()-2)/24,5),АТС!$A$41:$F$784,3)+'Иные услуги '!$C$5+'РСТ РСО-А'!$I$7+'РСТ РСО-А'!$G$9</f>
        <v>1050.1600000000001</v>
      </c>
      <c r="F76" s="119">
        <f>VLOOKUP($A76+ROUND((COLUMN()-2)/24,5),АТС!$A$41:$F$784,3)+'Иные услуги '!$C$5+'РСТ РСО-А'!$I$7+'РСТ РСО-А'!$G$9</f>
        <v>1050.4000000000001</v>
      </c>
      <c r="G76" s="119">
        <f>VLOOKUP($A76+ROUND((COLUMN()-2)/24,5),АТС!$A$41:$F$784,3)+'Иные услуги '!$C$5+'РСТ РСО-А'!$I$7+'РСТ РСО-А'!$G$9</f>
        <v>1075.6099999999999</v>
      </c>
      <c r="H76" s="119">
        <f>VLOOKUP($A76+ROUND((COLUMN()-2)/24,5),АТС!$A$41:$F$784,3)+'Иные услуги '!$C$5+'РСТ РСО-А'!$I$7+'РСТ РСО-А'!$G$9</f>
        <v>1094.52</v>
      </c>
      <c r="I76" s="119">
        <f>VLOOKUP($A76+ROUND((COLUMN()-2)/24,5),АТС!$A$41:$F$784,3)+'Иные услуги '!$C$5+'РСТ РСО-А'!$I$7+'РСТ РСО-А'!$G$9</f>
        <v>1070.46</v>
      </c>
      <c r="J76" s="119">
        <f>VLOOKUP($A76+ROUND((COLUMN()-2)/24,5),АТС!$A$41:$F$784,3)+'Иные услуги '!$C$5+'РСТ РСО-А'!$I$7+'РСТ РСО-А'!$G$9</f>
        <v>1196</v>
      </c>
      <c r="K76" s="119">
        <f>VLOOKUP($A76+ROUND((COLUMN()-2)/24,5),АТС!$A$41:$F$784,3)+'Иные услуги '!$C$5+'РСТ РСО-А'!$I$7+'РСТ РСО-А'!$G$9</f>
        <v>1058.67</v>
      </c>
      <c r="L76" s="119">
        <f>VLOOKUP($A76+ROUND((COLUMN()-2)/24,5),АТС!$A$41:$F$784,3)+'Иные услуги '!$C$5+'РСТ РСО-А'!$I$7+'РСТ РСО-А'!$G$9</f>
        <v>1045.01</v>
      </c>
      <c r="M76" s="119">
        <f>VLOOKUP($A76+ROUND((COLUMN()-2)/24,5),АТС!$A$41:$F$784,3)+'Иные услуги '!$C$5+'РСТ РСО-А'!$I$7+'РСТ РСО-А'!$G$9</f>
        <v>1045.8</v>
      </c>
      <c r="N76" s="119">
        <f>VLOOKUP($A76+ROUND((COLUMN()-2)/24,5),АТС!$A$41:$F$784,3)+'Иные услуги '!$C$5+'РСТ РСО-А'!$I$7+'РСТ РСО-А'!$G$9</f>
        <v>1045.82</v>
      </c>
      <c r="O76" s="119">
        <f>VLOOKUP($A76+ROUND((COLUMN()-2)/24,5),АТС!$A$41:$F$784,3)+'Иные услуги '!$C$5+'РСТ РСО-А'!$I$7+'РСТ РСО-А'!$G$9</f>
        <v>1045.9100000000001</v>
      </c>
      <c r="P76" s="119">
        <f>VLOOKUP($A76+ROUND((COLUMN()-2)/24,5),АТС!$A$41:$F$784,3)+'Иные услуги '!$C$5+'РСТ РСО-А'!$I$7+'РСТ РСО-А'!$G$9</f>
        <v>1045.9100000000001</v>
      </c>
      <c r="Q76" s="119">
        <f>VLOOKUP($A76+ROUND((COLUMN()-2)/24,5),АТС!$A$41:$F$784,3)+'Иные услуги '!$C$5+'РСТ РСО-А'!$I$7+'РСТ РСО-А'!$G$9</f>
        <v>1046.1299999999999</v>
      </c>
      <c r="R76" s="119">
        <f>VLOOKUP($A76+ROUND((COLUMN()-2)/24,5),АТС!$A$41:$F$784,3)+'Иные услуги '!$C$5+'РСТ РСО-А'!$I$7+'РСТ РСО-А'!$G$9</f>
        <v>1042.18</v>
      </c>
      <c r="S76" s="119">
        <f>VLOOKUP($A76+ROUND((COLUMN()-2)/24,5),АТС!$A$41:$F$784,3)+'Иные услуги '!$C$5+'РСТ РСО-А'!$I$7+'РСТ РСО-А'!$G$9</f>
        <v>1041.5999999999999</v>
      </c>
      <c r="T76" s="119">
        <f>VLOOKUP($A76+ROUND((COLUMN()-2)/24,5),АТС!$A$41:$F$784,3)+'Иные услуги '!$C$5+'РСТ РСО-А'!$I$7+'РСТ РСО-А'!$G$9</f>
        <v>1041.3</v>
      </c>
      <c r="U76" s="119">
        <f>VLOOKUP($A76+ROUND((COLUMN()-2)/24,5),АТС!$A$41:$F$784,3)+'Иные услуги '!$C$5+'РСТ РСО-А'!$I$7+'РСТ РСО-А'!$G$9</f>
        <v>1091.25</v>
      </c>
      <c r="V76" s="119">
        <f>VLOOKUP($A76+ROUND((COLUMN()-2)/24,5),АТС!$A$41:$F$784,3)+'Иные услуги '!$C$5+'РСТ РСО-А'!$I$7+'РСТ РСО-А'!$G$9</f>
        <v>1195.77</v>
      </c>
      <c r="W76" s="119">
        <f>VLOOKUP($A76+ROUND((COLUMN()-2)/24,5),АТС!$A$41:$F$784,3)+'Иные услуги '!$C$5+'РСТ РСО-А'!$I$7+'РСТ РСО-А'!$G$9</f>
        <v>1111.32</v>
      </c>
      <c r="X76" s="119">
        <f>VLOOKUP($A76+ROUND((COLUMN()-2)/24,5),АТС!$A$41:$F$784,3)+'Иные услуги '!$C$5+'РСТ РСО-А'!$I$7+'РСТ РСО-А'!$G$9</f>
        <v>1096.47</v>
      </c>
      <c r="Y76" s="119">
        <f>VLOOKUP($A76+ROUND((COLUMN()-2)/24,5),АТС!$A$41:$F$784,3)+'Иные услуги '!$C$5+'РСТ РСО-А'!$I$7+'РСТ РСО-А'!$G$9</f>
        <v>1417.85</v>
      </c>
    </row>
    <row r="77" spans="1:25" x14ac:dyDescent="0.2">
      <c r="A77" s="66">
        <f t="shared" si="1"/>
        <v>43337</v>
      </c>
      <c r="B77" s="119">
        <f>VLOOKUP($A77+ROUND((COLUMN()-2)/24,5),АТС!$A$41:$F$784,3)+'Иные услуги '!$C$5+'РСТ РСО-А'!$I$7+'РСТ РСО-А'!$G$9</f>
        <v>1059.3699999999999</v>
      </c>
      <c r="C77" s="119">
        <f>VLOOKUP($A77+ROUND((COLUMN()-2)/24,5),АТС!$A$41:$F$784,3)+'Иные услуги '!$C$5+'РСТ РСО-А'!$I$7+'РСТ РСО-А'!$G$9</f>
        <v>1034.5</v>
      </c>
      <c r="D77" s="119">
        <f>VLOOKUP($A77+ROUND((COLUMN()-2)/24,5),АТС!$A$41:$F$784,3)+'Иные услуги '!$C$5+'РСТ РСО-А'!$I$7+'РСТ РСО-А'!$G$9</f>
        <v>1057.43</v>
      </c>
      <c r="E77" s="119">
        <f>VLOOKUP($A77+ROUND((COLUMN()-2)/24,5),АТС!$A$41:$F$784,3)+'Иные услуги '!$C$5+'РСТ РСО-А'!$I$7+'РСТ РСО-А'!$G$9</f>
        <v>1056.29</v>
      </c>
      <c r="F77" s="119">
        <f>VLOOKUP($A77+ROUND((COLUMN()-2)/24,5),АТС!$A$41:$F$784,3)+'Иные услуги '!$C$5+'РСТ РСО-А'!$I$7+'РСТ РСО-А'!$G$9</f>
        <v>1056.94</v>
      </c>
      <c r="G77" s="119">
        <f>VLOOKUP($A77+ROUND((COLUMN()-2)/24,5),АТС!$A$41:$F$784,3)+'Иные услуги '!$C$5+'РСТ РСО-А'!$I$7+'РСТ РСО-А'!$G$9</f>
        <v>1101.8</v>
      </c>
      <c r="H77" s="119">
        <f>VLOOKUP($A77+ROUND((COLUMN()-2)/24,5),АТС!$A$41:$F$784,3)+'Иные услуги '!$C$5+'РСТ РСО-А'!$I$7+'РСТ РСО-А'!$G$9</f>
        <v>1111.8699999999999</v>
      </c>
      <c r="I77" s="119">
        <f>VLOOKUP($A77+ROUND((COLUMN()-2)/24,5),АТС!$A$41:$F$784,3)+'Иные услуги '!$C$5+'РСТ РСО-А'!$I$7+'РСТ РСО-А'!$G$9</f>
        <v>1042.6600000000001</v>
      </c>
      <c r="J77" s="119">
        <f>VLOOKUP($A77+ROUND((COLUMN()-2)/24,5),АТС!$A$41:$F$784,3)+'Иные услуги '!$C$5+'РСТ РСО-А'!$I$7+'РСТ РСО-А'!$G$9</f>
        <v>1254.5100000000002</v>
      </c>
      <c r="K77" s="119">
        <f>VLOOKUP($A77+ROUND((COLUMN()-2)/24,5),АТС!$A$41:$F$784,3)+'Иные услуги '!$C$5+'РСТ РСО-А'!$I$7+'РСТ РСО-А'!$G$9</f>
        <v>1110.4100000000001</v>
      </c>
      <c r="L77" s="119">
        <f>VLOOKUP($A77+ROUND((COLUMN()-2)/24,5),АТС!$A$41:$F$784,3)+'Иные услуги '!$C$5+'РСТ РСО-А'!$I$7+'РСТ РСО-А'!$G$9</f>
        <v>1093.71</v>
      </c>
      <c r="M77" s="119">
        <f>VLOOKUP($A77+ROUND((COLUMN()-2)/24,5),АТС!$A$41:$F$784,3)+'Иные услуги '!$C$5+'РСТ РСО-А'!$I$7+'РСТ РСО-А'!$G$9</f>
        <v>1096.56</v>
      </c>
      <c r="N77" s="119">
        <f>VLOOKUP($A77+ROUND((COLUMN()-2)/24,5),АТС!$A$41:$F$784,3)+'Иные услуги '!$C$5+'РСТ РСО-А'!$I$7+'РСТ РСО-А'!$G$9</f>
        <v>1096.78</v>
      </c>
      <c r="O77" s="119">
        <f>VLOOKUP($A77+ROUND((COLUMN()-2)/24,5),АТС!$A$41:$F$784,3)+'Иные услуги '!$C$5+'РСТ РСО-А'!$I$7+'РСТ РСО-А'!$G$9</f>
        <v>1096.9100000000001</v>
      </c>
      <c r="P77" s="119">
        <f>VLOOKUP($A77+ROUND((COLUMN()-2)/24,5),АТС!$A$41:$F$784,3)+'Иные услуги '!$C$5+'РСТ РСО-А'!$I$7+'РСТ РСО-А'!$G$9</f>
        <v>1096.98</v>
      </c>
      <c r="Q77" s="119">
        <f>VLOOKUP($A77+ROUND((COLUMN()-2)/24,5),АТС!$A$41:$F$784,3)+'Иные услуги '!$C$5+'РСТ РСО-А'!$I$7+'РСТ РСО-А'!$G$9</f>
        <v>1097.08</v>
      </c>
      <c r="R77" s="119">
        <f>VLOOKUP($A77+ROUND((COLUMN()-2)/24,5),АТС!$A$41:$F$784,3)+'Иные услуги '!$C$5+'РСТ РСО-А'!$I$7+'РСТ РСО-А'!$G$9</f>
        <v>1097.5999999999999</v>
      </c>
      <c r="S77" s="119">
        <f>VLOOKUP($A77+ROUND((COLUMN()-2)/24,5),АТС!$A$41:$F$784,3)+'Иные услуги '!$C$5+'РСТ РСО-А'!$I$7+'РСТ РСО-А'!$G$9</f>
        <v>1095.5</v>
      </c>
      <c r="T77" s="119">
        <f>VLOOKUP($A77+ROUND((COLUMN()-2)/24,5),АТС!$A$41:$F$784,3)+'Иные услуги '!$C$5+'РСТ РСО-А'!$I$7+'РСТ РСО-А'!$G$9</f>
        <v>1111.51</v>
      </c>
      <c r="U77" s="119">
        <f>VLOOKUP($A77+ROUND((COLUMN()-2)/24,5),АТС!$A$41:$F$784,3)+'Иные услуги '!$C$5+'РСТ РСО-А'!$I$7+'РСТ РСО-А'!$G$9</f>
        <v>1086.08</v>
      </c>
      <c r="V77" s="119">
        <f>VLOOKUP($A77+ROUND((COLUMN()-2)/24,5),АТС!$A$41:$F$784,3)+'Иные услуги '!$C$5+'РСТ РСО-А'!$I$7+'РСТ РСО-А'!$G$9</f>
        <v>1148.8900000000001</v>
      </c>
      <c r="W77" s="119">
        <f>VLOOKUP($A77+ROUND((COLUMN()-2)/24,5),АТС!$A$41:$F$784,3)+'Иные услуги '!$C$5+'РСТ РСО-А'!$I$7+'РСТ РСО-А'!$G$9</f>
        <v>1075.78</v>
      </c>
      <c r="X77" s="119">
        <f>VLOOKUP($A77+ROUND((COLUMN()-2)/24,5),АТС!$A$41:$F$784,3)+'Иные услуги '!$C$5+'РСТ РСО-А'!$I$7+'РСТ РСО-А'!$G$9</f>
        <v>1102.17</v>
      </c>
      <c r="Y77" s="119">
        <f>VLOOKUP($A77+ROUND((COLUMN()-2)/24,5),АТС!$A$41:$F$784,3)+'Иные услуги '!$C$5+'РСТ РСО-А'!$I$7+'РСТ РСО-А'!$G$9</f>
        <v>1565.04</v>
      </c>
    </row>
    <row r="78" spans="1:25" x14ac:dyDescent="0.2">
      <c r="A78" s="66">
        <f t="shared" si="1"/>
        <v>43338</v>
      </c>
      <c r="B78" s="119">
        <f>VLOOKUP($A78+ROUND((COLUMN()-2)/24,5),АТС!$A$41:$F$784,3)+'Иные услуги '!$C$5+'РСТ РСО-А'!$I$7+'РСТ РСО-А'!$G$9</f>
        <v>1042.8399999999999</v>
      </c>
      <c r="C78" s="119">
        <f>VLOOKUP($A78+ROUND((COLUMN()-2)/24,5),АТС!$A$41:$F$784,3)+'Иные услуги '!$C$5+'РСТ РСО-А'!$I$7+'РСТ РСО-А'!$G$9</f>
        <v>1033.26</v>
      </c>
      <c r="D78" s="119">
        <f>VLOOKUP($A78+ROUND((COLUMN()-2)/24,5),АТС!$A$41:$F$784,3)+'Иные услуги '!$C$5+'РСТ РСО-А'!$I$7+'РСТ РСО-А'!$G$9</f>
        <v>1057.3</v>
      </c>
      <c r="E78" s="119">
        <f>VLOOKUP($A78+ROUND((COLUMN()-2)/24,5),АТС!$A$41:$F$784,3)+'Иные услуги '!$C$5+'РСТ РСО-А'!$I$7+'РСТ РСО-А'!$G$9</f>
        <v>1055.1600000000001</v>
      </c>
      <c r="F78" s="119">
        <f>VLOOKUP($A78+ROUND((COLUMN()-2)/24,5),АТС!$A$41:$F$784,3)+'Иные услуги '!$C$5+'РСТ РСО-А'!$I$7+'РСТ РСО-А'!$G$9</f>
        <v>1055.67</v>
      </c>
      <c r="G78" s="119">
        <f>VLOOKUP($A78+ROUND((COLUMN()-2)/24,5),АТС!$A$41:$F$784,3)+'Иные услуги '!$C$5+'РСТ РСО-А'!$I$7+'РСТ РСО-А'!$G$9</f>
        <v>1100.68</v>
      </c>
      <c r="H78" s="119">
        <f>VLOOKUP($A78+ROUND((COLUMN()-2)/24,5),АТС!$A$41:$F$784,3)+'Иные услуги '!$C$5+'РСТ РСО-А'!$I$7+'РСТ РСО-А'!$G$9</f>
        <v>1211.6199999999999</v>
      </c>
      <c r="I78" s="119">
        <f>VLOOKUP($A78+ROUND((COLUMN()-2)/24,5),АТС!$A$41:$F$784,3)+'Иные услуги '!$C$5+'РСТ РСО-А'!$I$7+'РСТ РСО-А'!$G$9</f>
        <v>1066.31</v>
      </c>
      <c r="J78" s="119">
        <f>VLOOKUP($A78+ROUND((COLUMN()-2)/24,5),АТС!$A$41:$F$784,3)+'Иные услуги '!$C$5+'РСТ РСО-А'!$I$7+'РСТ РСО-А'!$G$9</f>
        <v>1318.45</v>
      </c>
      <c r="K78" s="119">
        <f>VLOOKUP($A78+ROUND((COLUMN()-2)/24,5),АТС!$A$41:$F$784,3)+'Иные услуги '!$C$5+'РСТ РСО-А'!$I$7+'РСТ РСО-А'!$G$9</f>
        <v>1163.78</v>
      </c>
      <c r="L78" s="119">
        <f>VLOOKUP($A78+ROUND((COLUMN()-2)/24,5),АТС!$A$41:$F$784,3)+'Иные услуги '!$C$5+'РСТ РСО-А'!$I$7+'РСТ РСО-А'!$G$9</f>
        <v>1163.19</v>
      </c>
      <c r="M78" s="119">
        <f>VLOOKUP($A78+ROUND((COLUMN()-2)/24,5),АТС!$A$41:$F$784,3)+'Иные услуги '!$C$5+'РСТ РСО-А'!$I$7+'РСТ РСО-А'!$G$9</f>
        <v>1165.8499999999999</v>
      </c>
      <c r="N78" s="119">
        <f>VLOOKUP($A78+ROUND((COLUMN()-2)/24,5),АТС!$A$41:$F$784,3)+'Иные услуги '!$C$5+'РСТ РСО-А'!$I$7+'РСТ РСО-А'!$G$9</f>
        <v>1166.52</v>
      </c>
      <c r="O78" s="119">
        <f>VLOOKUP($A78+ROUND((COLUMN()-2)/24,5),АТС!$A$41:$F$784,3)+'Иные услуги '!$C$5+'РСТ РСО-А'!$I$7+'РСТ РСО-А'!$G$9</f>
        <v>1166.5</v>
      </c>
      <c r="P78" s="119">
        <f>VLOOKUP($A78+ROUND((COLUMN()-2)/24,5),АТС!$A$41:$F$784,3)+'Иные услуги '!$C$5+'РСТ РСО-А'!$I$7+'РСТ РСО-А'!$G$9</f>
        <v>1166.4000000000001</v>
      </c>
      <c r="Q78" s="119">
        <f>VLOOKUP($A78+ROUND((COLUMN()-2)/24,5),АТС!$A$41:$F$784,3)+'Иные услуги '!$C$5+'РСТ РСО-А'!$I$7+'РСТ РСО-А'!$G$9</f>
        <v>1166.6400000000001</v>
      </c>
      <c r="R78" s="119">
        <f>VLOOKUP($A78+ROUND((COLUMN()-2)/24,5),АТС!$A$41:$F$784,3)+'Иные услуги '!$C$5+'РСТ РСО-А'!$I$7+'РСТ РСО-А'!$G$9</f>
        <v>1162.27</v>
      </c>
      <c r="S78" s="119">
        <f>VLOOKUP($A78+ROUND((COLUMN()-2)/24,5),АТС!$A$41:$F$784,3)+'Иные услуги '!$C$5+'РСТ РСО-А'!$I$7+'РСТ РСО-А'!$G$9</f>
        <v>1156.31</v>
      </c>
      <c r="T78" s="119">
        <f>VLOOKUP($A78+ROUND((COLUMN()-2)/24,5),АТС!$A$41:$F$784,3)+'Иные услуги '!$C$5+'РСТ РСО-А'!$I$7+'РСТ РСО-А'!$G$9</f>
        <v>1153.46</v>
      </c>
      <c r="U78" s="119">
        <f>VLOOKUP($A78+ROUND((COLUMN()-2)/24,5),АТС!$A$41:$F$784,3)+'Иные услуги '!$C$5+'РСТ РСО-А'!$I$7+'РСТ РСО-А'!$G$9</f>
        <v>1044.46</v>
      </c>
      <c r="V78" s="119">
        <f>VLOOKUP($A78+ROUND((COLUMN()-2)/24,5),АТС!$A$41:$F$784,3)+'Иные услуги '!$C$5+'РСТ РСО-А'!$I$7+'РСТ РСО-А'!$G$9</f>
        <v>1103.55</v>
      </c>
      <c r="W78" s="119">
        <f>VLOOKUP($A78+ROUND((COLUMN()-2)/24,5),АТС!$A$41:$F$784,3)+'Иные услуги '!$C$5+'РСТ РСО-А'!$I$7+'РСТ РСО-А'!$G$9</f>
        <v>1073.6299999999999</v>
      </c>
      <c r="X78" s="119">
        <f>VLOOKUP($A78+ROUND((COLUMN()-2)/24,5),АТС!$A$41:$F$784,3)+'Иные услуги '!$C$5+'РСТ РСО-А'!$I$7+'РСТ РСО-А'!$G$9</f>
        <v>1101.78</v>
      </c>
      <c r="Y78" s="119">
        <f>VLOOKUP($A78+ROUND((COLUMN()-2)/24,5),АТС!$A$41:$F$784,3)+'Иные услуги '!$C$5+'РСТ РСО-А'!$I$7+'РСТ РСО-А'!$G$9</f>
        <v>1569.29</v>
      </c>
    </row>
    <row r="79" spans="1:25" x14ac:dyDescent="0.2">
      <c r="A79" s="66">
        <f t="shared" si="1"/>
        <v>43339</v>
      </c>
      <c r="B79" s="119">
        <f>VLOOKUP($A79+ROUND((COLUMN()-2)/24,5),АТС!$A$41:$F$784,3)+'Иные услуги '!$C$5+'РСТ РСО-А'!$I$7+'РСТ РСО-А'!$G$9</f>
        <v>1059.94</v>
      </c>
      <c r="C79" s="119">
        <f>VLOOKUP($A79+ROUND((COLUMN()-2)/24,5),АТС!$A$41:$F$784,3)+'Иные услуги '!$C$5+'РСТ РСО-А'!$I$7+'РСТ РСО-А'!$G$9</f>
        <v>1042.95</v>
      </c>
      <c r="D79" s="119">
        <f>VLOOKUP($A79+ROUND((COLUMN()-2)/24,5),АТС!$A$41:$F$784,3)+'Иные услуги '!$C$5+'РСТ РСО-А'!$I$7+'РСТ РСО-А'!$G$9</f>
        <v>1042.23</v>
      </c>
      <c r="E79" s="119">
        <f>VLOOKUP($A79+ROUND((COLUMN()-2)/24,5),АТС!$A$41:$F$784,3)+'Иные услуги '!$C$5+'РСТ РСО-А'!$I$7+'РСТ РСО-А'!$G$9</f>
        <v>1058.94</v>
      </c>
      <c r="F79" s="119">
        <f>VLOOKUP($A79+ROUND((COLUMN()-2)/24,5),АТС!$A$41:$F$784,3)+'Иные услуги '!$C$5+'РСТ РСО-А'!$I$7+'РСТ РСО-А'!$G$9</f>
        <v>1058.19</v>
      </c>
      <c r="G79" s="119">
        <f>VLOOKUP($A79+ROUND((COLUMN()-2)/24,5),АТС!$A$41:$F$784,3)+'Иные услуги '!$C$5+'РСТ РСО-А'!$I$7+'РСТ РСО-А'!$G$9</f>
        <v>1127.06</v>
      </c>
      <c r="H79" s="119">
        <f>VLOOKUP($A79+ROUND((COLUMN()-2)/24,5),АТС!$A$41:$F$784,3)+'Иные услуги '!$C$5+'РСТ РСО-А'!$I$7+'РСТ РСО-А'!$G$9</f>
        <v>1097.69</v>
      </c>
      <c r="I79" s="119">
        <f>VLOOKUP($A79+ROUND((COLUMN()-2)/24,5),АТС!$A$41:$F$784,3)+'Иные услуги '!$C$5+'РСТ РСО-А'!$I$7+'РСТ РСО-А'!$G$9</f>
        <v>1090.03</v>
      </c>
      <c r="J79" s="119">
        <f>VLOOKUP($A79+ROUND((COLUMN()-2)/24,5),АТС!$A$41:$F$784,3)+'Иные услуги '!$C$5+'РСТ РСО-А'!$I$7+'РСТ РСО-А'!$G$9</f>
        <v>1203.99</v>
      </c>
      <c r="K79" s="119">
        <f>VLOOKUP($A79+ROUND((COLUMN()-2)/24,5),АТС!$A$41:$F$784,3)+'Иные услуги '!$C$5+'РСТ РСО-А'!$I$7+'РСТ РСО-А'!$G$9</f>
        <v>1064.32</v>
      </c>
      <c r="L79" s="119">
        <f>VLOOKUP($A79+ROUND((COLUMN()-2)/24,5),АТС!$A$41:$F$784,3)+'Иные услуги '!$C$5+'РСТ РСО-А'!$I$7+'РСТ РСО-А'!$G$9</f>
        <v>1050.4100000000001</v>
      </c>
      <c r="M79" s="119">
        <f>VLOOKUP($A79+ROUND((COLUMN()-2)/24,5),АТС!$A$41:$F$784,3)+'Иные услуги '!$C$5+'РСТ РСО-А'!$I$7+'РСТ РСО-А'!$G$9</f>
        <v>1053.96</v>
      </c>
      <c r="N79" s="119">
        <f>VLOOKUP($A79+ROUND((COLUMN()-2)/24,5),АТС!$A$41:$F$784,3)+'Иные услуги '!$C$5+'РСТ РСО-А'!$I$7+'РСТ РСО-А'!$G$9</f>
        <v>1053.99</v>
      </c>
      <c r="O79" s="119">
        <f>VLOOKUP($A79+ROUND((COLUMN()-2)/24,5),АТС!$A$41:$F$784,3)+'Иные услуги '!$C$5+'РСТ РСО-А'!$I$7+'РСТ РСО-А'!$G$9</f>
        <v>1055.02</v>
      </c>
      <c r="P79" s="119">
        <f>VLOOKUP($A79+ROUND((COLUMN()-2)/24,5),АТС!$A$41:$F$784,3)+'Иные услуги '!$C$5+'РСТ РСО-А'!$I$7+'РСТ РСО-А'!$G$9</f>
        <v>1055.08</v>
      </c>
      <c r="Q79" s="119">
        <f>VLOOKUP($A79+ROUND((COLUMN()-2)/24,5),АТС!$A$41:$F$784,3)+'Иные услуги '!$C$5+'РСТ РСО-А'!$I$7+'РСТ РСО-А'!$G$9</f>
        <v>1052.05</v>
      </c>
      <c r="R79" s="119">
        <f>VLOOKUP($A79+ROUND((COLUMN()-2)/24,5),АТС!$A$41:$F$784,3)+'Иные услуги '!$C$5+'РСТ РСО-А'!$I$7+'РСТ РСО-А'!$G$9</f>
        <v>1051.81</v>
      </c>
      <c r="S79" s="119">
        <f>VLOOKUP($A79+ROUND((COLUMN()-2)/24,5),АТС!$A$41:$F$784,3)+'Иные услуги '!$C$5+'РСТ РСО-А'!$I$7+'РСТ РСО-А'!$G$9</f>
        <v>1051.6199999999999</v>
      </c>
      <c r="T79" s="119">
        <f>VLOOKUP($A79+ROUND((COLUMN()-2)/24,5),АТС!$A$41:$F$784,3)+'Иные услуги '!$C$5+'РСТ РСО-А'!$I$7+'РСТ РСО-А'!$G$9</f>
        <v>1048.75</v>
      </c>
      <c r="U79" s="119">
        <f>VLOOKUP($A79+ROUND((COLUMN()-2)/24,5),АТС!$A$41:$F$784,3)+'Иные услуги '!$C$5+'РСТ РСО-А'!$I$7+'РСТ РСО-А'!$G$9</f>
        <v>1107.4000000000001</v>
      </c>
      <c r="V79" s="119">
        <f>VLOOKUP($A79+ROUND((COLUMN()-2)/24,5),АТС!$A$41:$F$784,3)+'Иные услуги '!$C$5+'РСТ РСО-А'!$I$7+'РСТ РСО-А'!$G$9</f>
        <v>1185.93</v>
      </c>
      <c r="W79" s="119">
        <f>VLOOKUP($A79+ROUND((COLUMN()-2)/24,5),АТС!$A$41:$F$784,3)+'Иные услуги '!$C$5+'РСТ РСО-А'!$I$7+'РСТ РСО-А'!$G$9</f>
        <v>1107.8399999999999</v>
      </c>
      <c r="X79" s="119">
        <f>VLOOKUP($A79+ROUND((COLUMN()-2)/24,5),АТС!$A$41:$F$784,3)+'Иные услуги '!$C$5+'РСТ РСО-А'!$I$7+'РСТ РСО-А'!$G$9</f>
        <v>1117.8499999999999</v>
      </c>
      <c r="Y79" s="119">
        <f>VLOOKUP($A79+ROUND((COLUMN()-2)/24,5),АТС!$A$41:$F$784,3)+'Иные услуги '!$C$5+'РСТ РСО-А'!$I$7+'РСТ РСО-А'!$G$9</f>
        <v>1440.3899999999999</v>
      </c>
    </row>
    <row r="80" spans="1:25" x14ac:dyDescent="0.2">
      <c r="A80" s="66">
        <f t="shared" si="1"/>
        <v>43340</v>
      </c>
      <c r="B80" s="119">
        <f>VLOOKUP($A80+ROUND((COLUMN()-2)/24,5),АТС!$A$41:$F$784,3)+'Иные услуги '!$C$5+'РСТ РСО-А'!$I$7+'РСТ РСО-А'!$G$9</f>
        <v>1058.19</v>
      </c>
      <c r="C80" s="119">
        <f>VLOOKUP($A80+ROUND((COLUMN()-2)/24,5),АТС!$A$41:$F$784,3)+'Иные услуги '!$C$5+'РСТ РСО-А'!$I$7+'РСТ РСО-А'!$G$9</f>
        <v>1052.6500000000001</v>
      </c>
      <c r="D80" s="119">
        <f>VLOOKUP($A80+ROUND((COLUMN()-2)/24,5),АТС!$A$41:$F$784,3)+'Иные услуги '!$C$5+'РСТ РСО-А'!$I$7+'РСТ РСО-А'!$G$9</f>
        <v>1050.23</v>
      </c>
      <c r="E80" s="119">
        <f>VLOOKUP($A80+ROUND((COLUMN()-2)/24,5),АТС!$A$41:$F$784,3)+'Иные услуги '!$C$5+'РСТ РСО-А'!$I$7+'РСТ РСО-А'!$G$9</f>
        <v>1066.71</v>
      </c>
      <c r="F80" s="119">
        <f>VLOOKUP($A80+ROUND((COLUMN()-2)/24,5),АТС!$A$41:$F$784,3)+'Иные услуги '!$C$5+'РСТ РСО-А'!$I$7+'РСТ РСО-А'!$G$9</f>
        <v>1067.3699999999999</v>
      </c>
      <c r="G80" s="119">
        <f>VLOOKUP($A80+ROUND((COLUMN()-2)/24,5),АТС!$A$41:$F$784,3)+'Иные услуги '!$C$5+'РСТ РСО-А'!$I$7+'РСТ РСО-А'!$G$9</f>
        <v>1132.94</v>
      </c>
      <c r="H80" s="119">
        <f>VLOOKUP($A80+ROUND((COLUMN()-2)/24,5),АТС!$A$41:$F$784,3)+'Иные услуги '!$C$5+'РСТ РСО-А'!$I$7+'РСТ РСО-А'!$G$9</f>
        <v>1097.6099999999999</v>
      </c>
      <c r="I80" s="119">
        <f>VLOOKUP($A80+ROUND((COLUMN()-2)/24,5),АТС!$A$41:$F$784,3)+'Иные услуги '!$C$5+'РСТ РСО-А'!$I$7+'РСТ РСО-А'!$G$9</f>
        <v>1095.25</v>
      </c>
      <c r="J80" s="119">
        <f>VLOOKUP($A80+ROUND((COLUMN()-2)/24,5),АТС!$A$41:$F$784,3)+'Иные услуги '!$C$5+'РСТ РСО-А'!$I$7+'РСТ РСО-А'!$G$9</f>
        <v>1205.45</v>
      </c>
      <c r="K80" s="119">
        <f>VLOOKUP($A80+ROUND((COLUMN()-2)/24,5),АТС!$A$41:$F$784,3)+'Иные услуги '!$C$5+'РСТ РСО-А'!$I$7+'РСТ РСО-А'!$G$9</f>
        <v>1066.68</v>
      </c>
      <c r="L80" s="119">
        <f>VLOOKUP($A80+ROUND((COLUMN()-2)/24,5),АТС!$A$41:$F$784,3)+'Иные услуги '!$C$5+'РСТ РСО-А'!$I$7+'РСТ РСО-А'!$G$9</f>
        <v>1052.08</v>
      </c>
      <c r="M80" s="119">
        <f>VLOOKUP($A80+ROUND((COLUMN()-2)/24,5),АТС!$A$41:$F$784,3)+'Иные услуги '!$C$5+'РСТ РСО-А'!$I$7+'РСТ РСО-А'!$G$9</f>
        <v>1055.74</v>
      </c>
      <c r="N80" s="119">
        <f>VLOOKUP($A80+ROUND((COLUMN()-2)/24,5),АТС!$A$41:$F$784,3)+'Иные услуги '!$C$5+'РСТ РСО-А'!$I$7+'РСТ РСО-А'!$G$9</f>
        <v>1053.92</v>
      </c>
      <c r="O80" s="119">
        <f>VLOOKUP($A80+ROUND((COLUMN()-2)/24,5),АТС!$A$41:$F$784,3)+'Иные услуги '!$C$5+'РСТ РСО-А'!$I$7+'РСТ РСО-А'!$G$9</f>
        <v>1050.96</v>
      </c>
      <c r="P80" s="119">
        <f>VLOOKUP($A80+ROUND((COLUMN()-2)/24,5),АТС!$A$41:$F$784,3)+'Иные услуги '!$C$5+'РСТ РСО-А'!$I$7+'РСТ РСО-А'!$G$9</f>
        <v>1051.8699999999999</v>
      </c>
      <c r="Q80" s="119">
        <f>VLOOKUP($A80+ROUND((COLUMN()-2)/24,5),АТС!$A$41:$F$784,3)+'Иные услуги '!$C$5+'РСТ РСО-А'!$I$7+'РСТ РСО-А'!$G$9</f>
        <v>1054.43</v>
      </c>
      <c r="R80" s="119">
        <f>VLOOKUP($A80+ROUND((COLUMN()-2)/24,5),АТС!$A$41:$F$784,3)+'Иные услуги '!$C$5+'РСТ РСО-А'!$I$7+'РСТ РСО-А'!$G$9</f>
        <v>1055.83</v>
      </c>
      <c r="S80" s="119">
        <f>VLOOKUP($A80+ROUND((COLUMN()-2)/24,5),АТС!$A$41:$F$784,3)+'Иные услуги '!$C$5+'РСТ РСО-А'!$I$7+'РСТ РСО-А'!$G$9</f>
        <v>1056.32</v>
      </c>
      <c r="T80" s="119">
        <f>VLOOKUP($A80+ROUND((COLUMN()-2)/24,5),АТС!$A$41:$F$784,3)+'Иные услуги '!$C$5+'РСТ РСО-А'!$I$7+'РСТ РСО-А'!$G$9</f>
        <v>1050.3900000000001</v>
      </c>
      <c r="U80" s="119">
        <f>VLOOKUP($A80+ROUND((COLUMN()-2)/24,5),АТС!$A$41:$F$784,3)+'Иные услуги '!$C$5+'РСТ РСО-А'!$I$7+'РСТ РСО-А'!$G$9</f>
        <v>1118.9100000000001</v>
      </c>
      <c r="V80" s="119">
        <f>VLOOKUP($A80+ROUND((COLUMN()-2)/24,5),АТС!$A$41:$F$784,3)+'Иные услуги '!$C$5+'РСТ РСО-А'!$I$7+'РСТ РСО-А'!$G$9</f>
        <v>1209.05</v>
      </c>
      <c r="W80" s="119">
        <f>VLOOKUP($A80+ROUND((COLUMN()-2)/24,5),АТС!$A$41:$F$784,3)+'Иные услуги '!$C$5+'РСТ РСО-А'!$I$7+'РСТ РСО-А'!$G$9</f>
        <v>1119.17</v>
      </c>
      <c r="X80" s="119">
        <f>VLOOKUP($A80+ROUND((COLUMN()-2)/24,5),АТС!$A$41:$F$784,3)+'Иные услуги '!$C$5+'РСТ РСО-А'!$I$7+'РСТ РСО-А'!$G$9</f>
        <v>1112.0899999999999</v>
      </c>
      <c r="Y80" s="119">
        <f>VLOOKUP($A80+ROUND((COLUMN()-2)/24,5),АТС!$A$41:$F$784,3)+'Иные услуги '!$C$5+'РСТ РСО-А'!$I$7+'РСТ РСО-А'!$G$9</f>
        <v>1445.9099999999999</v>
      </c>
    </row>
    <row r="81" spans="1:27" x14ac:dyDescent="0.2">
      <c r="A81" s="66">
        <f t="shared" si="1"/>
        <v>43341</v>
      </c>
      <c r="B81" s="119">
        <f>VLOOKUP($A81+ROUND((COLUMN()-2)/24,5),АТС!$A$41:$F$784,3)+'Иные услуги '!$C$5+'РСТ РСО-А'!$I$7+'РСТ РСО-А'!$G$9</f>
        <v>1061.6299999999999</v>
      </c>
      <c r="C81" s="119">
        <f>VLOOKUP($A81+ROUND((COLUMN()-2)/24,5),АТС!$A$41:$F$784,3)+'Иные услуги '!$C$5+'РСТ РСО-А'!$I$7+'РСТ РСО-А'!$G$9</f>
        <v>1051.1500000000001</v>
      </c>
      <c r="D81" s="119">
        <f>VLOOKUP($A81+ROUND((COLUMN()-2)/24,5),АТС!$A$41:$F$784,3)+'Иные услуги '!$C$5+'РСТ РСО-А'!$I$7+'РСТ РСО-А'!$G$9</f>
        <v>1066.72</v>
      </c>
      <c r="E81" s="119">
        <f>VLOOKUP($A81+ROUND((COLUMN()-2)/24,5),АТС!$A$41:$F$784,3)+'Иные услуги '!$C$5+'РСТ РСО-А'!$I$7+'РСТ РСО-А'!$G$9</f>
        <v>1066.03</v>
      </c>
      <c r="F81" s="119">
        <f>VLOOKUP($A81+ROUND((COLUMN()-2)/24,5),АТС!$A$41:$F$784,3)+'Иные услуги '!$C$5+'РСТ РСО-А'!$I$7+'РСТ РСО-А'!$G$9</f>
        <v>1066.82</v>
      </c>
      <c r="G81" s="119">
        <f>VLOOKUP($A81+ROUND((COLUMN()-2)/24,5),АТС!$A$41:$F$784,3)+'Иные услуги '!$C$5+'РСТ РСО-А'!$I$7+'РСТ РСО-А'!$G$9</f>
        <v>1130.69</v>
      </c>
      <c r="H81" s="119">
        <f>VLOOKUP($A81+ROUND((COLUMN()-2)/24,5),АТС!$A$41:$F$784,3)+'Иные услуги '!$C$5+'РСТ РСО-А'!$I$7+'РСТ РСО-А'!$G$9</f>
        <v>1108.8399999999999</v>
      </c>
      <c r="I81" s="119">
        <f>VLOOKUP($A81+ROUND((COLUMN()-2)/24,5),АТС!$A$41:$F$784,3)+'Иные услуги '!$C$5+'РСТ РСО-А'!$I$7+'РСТ РСО-А'!$G$9</f>
        <v>1126.8</v>
      </c>
      <c r="J81" s="119">
        <f>VLOOKUP($A81+ROUND((COLUMN()-2)/24,5),АТС!$A$41:$F$784,3)+'Иные услуги '!$C$5+'РСТ РСО-А'!$I$7+'РСТ РСО-А'!$G$9</f>
        <v>1219.6400000000001</v>
      </c>
      <c r="K81" s="119">
        <f>VLOOKUP($A81+ROUND((COLUMN()-2)/24,5),АТС!$A$41:$F$784,3)+'Иные услуги '!$C$5+'РСТ РСО-А'!$I$7+'РСТ РСО-А'!$G$9</f>
        <v>1094.9000000000001</v>
      </c>
      <c r="L81" s="119">
        <f>VLOOKUP($A81+ROUND((COLUMN()-2)/24,5),АТС!$A$41:$F$784,3)+'Иные услуги '!$C$5+'РСТ РСО-А'!$I$7+'РСТ РСО-А'!$G$9</f>
        <v>1073.25</v>
      </c>
      <c r="M81" s="119">
        <f>VLOOKUP($A81+ROUND((COLUMN()-2)/24,5),АТС!$A$41:$F$784,3)+'Иные услуги '!$C$5+'РСТ РСО-А'!$I$7+'РСТ РСО-А'!$G$9</f>
        <v>1068.17</v>
      </c>
      <c r="N81" s="119">
        <f>VLOOKUP($A81+ROUND((COLUMN()-2)/24,5),АТС!$A$41:$F$784,3)+'Иные услуги '!$C$5+'РСТ РСО-А'!$I$7+'РСТ РСО-А'!$G$9</f>
        <v>1065.29</v>
      </c>
      <c r="O81" s="119">
        <f>VLOOKUP($A81+ROUND((COLUMN()-2)/24,5),АТС!$A$41:$F$784,3)+'Иные услуги '!$C$5+'РСТ РСО-А'!$I$7+'РСТ РСО-А'!$G$9</f>
        <v>1064.48</v>
      </c>
      <c r="P81" s="119">
        <f>VLOOKUP($A81+ROUND((COLUMN()-2)/24,5),АТС!$A$41:$F$784,3)+'Иные услуги '!$C$5+'РСТ РСО-А'!$I$7+'РСТ РСО-А'!$G$9</f>
        <v>1064.8799999999999</v>
      </c>
      <c r="Q81" s="119">
        <f>VLOOKUP($A81+ROUND((COLUMN()-2)/24,5),АТС!$A$41:$F$784,3)+'Иные услуги '!$C$5+'РСТ РСО-А'!$I$7+'РСТ РСО-А'!$G$9</f>
        <v>1059.95</v>
      </c>
      <c r="R81" s="119">
        <f>VLOOKUP($A81+ROUND((COLUMN()-2)/24,5),АТС!$A$41:$F$784,3)+'Иные услуги '!$C$5+'РСТ РСО-А'!$I$7+'РСТ РСО-А'!$G$9</f>
        <v>1063.75</v>
      </c>
      <c r="S81" s="119">
        <f>VLOOKUP($A81+ROUND((COLUMN()-2)/24,5),АТС!$A$41:$F$784,3)+'Иные услуги '!$C$5+'РСТ РСО-А'!$I$7+'РСТ РСО-А'!$G$9</f>
        <v>1058.2</v>
      </c>
      <c r="T81" s="119">
        <f>VLOOKUP($A81+ROUND((COLUMN()-2)/24,5),АТС!$A$41:$F$784,3)+'Иные услуги '!$C$5+'РСТ РСО-А'!$I$7+'РСТ РСО-А'!$G$9</f>
        <v>1061.8499999999999</v>
      </c>
      <c r="U81" s="119">
        <f>VLOOKUP($A81+ROUND((COLUMN()-2)/24,5),АТС!$A$41:$F$784,3)+'Иные услуги '!$C$5+'РСТ РСО-А'!$I$7+'РСТ РСО-А'!$G$9</f>
        <v>1123.08</v>
      </c>
      <c r="V81" s="119">
        <f>VLOOKUP($A81+ROUND((COLUMN()-2)/24,5),АТС!$A$41:$F$784,3)+'Иные услуги '!$C$5+'РСТ РСО-А'!$I$7+'РСТ РСО-А'!$G$9</f>
        <v>1202.67</v>
      </c>
      <c r="W81" s="119">
        <f>VLOOKUP($A81+ROUND((COLUMN()-2)/24,5),АТС!$A$41:$F$784,3)+'Иные услуги '!$C$5+'РСТ РСО-А'!$I$7+'РСТ РСО-А'!$G$9</f>
        <v>1077.49</v>
      </c>
      <c r="X81" s="119">
        <f>VLOOKUP($A81+ROUND((COLUMN()-2)/24,5),АТС!$A$41:$F$784,3)+'Иные услуги '!$C$5+'РСТ РСО-А'!$I$7+'РСТ РСО-А'!$G$9</f>
        <v>1128.21</v>
      </c>
      <c r="Y81" s="119">
        <f>VLOOKUP($A81+ROUND((COLUMN()-2)/24,5),АТС!$A$41:$F$784,3)+'Иные услуги '!$C$5+'РСТ РСО-А'!$I$7+'РСТ РСО-А'!$G$9</f>
        <v>1588.3799999999999</v>
      </c>
    </row>
    <row r="82" spans="1:27" x14ac:dyDescent="0.2">
      <c r="A82" s="66">
        <f t="shared" si="1"/>
        <v>43342</v>
      </c>
      <c r="B82" s="119">
        <f>VLOOKUP($A82+ROUND((COLUMN()-2)/24,5),АТС!$A$41:$F$784,3)+'Иные услуги '!$C$5+'РСТ РСО-А'!$I$7+'РСТ РСО-А'!$G$9</f>
        <v>1050.24</v>
      </c>
      <c r="C82" s="119">
        <f>VLOOKUP($A82+ROUND((COLUMN()-2)/24,5),АТС!$A$41:$F$784,3)+'Иные услуги '!$C$5+'РСТ РСО-А'!$I$7+'РСТ РСО-А'!$G$9</f>
        <v>1030.47</v>
      </c>
      <c r="D82" s="119">
        <f>VLOOKUP($A82+ROUND((COLUMN()-2)/24,5),АТС!$A$41:$F$784,3)+'Иные услуги '!$C$5+'РСТ РСО-А'!$I$7+'РСТ РСО-А'!$G$9</f>
        <v>1044.73</v>
      </c>
      <c r="E82" s="119">
        <f>VLOOKUP($A82+ROUND((COLUMN()-2)/24,5),АТС!$A$41:$F$784,3)+'Иные услуги '!$C$5+'РСТ РСО-А'!$I$7+'РСТ РСО-А'!$G$9</f>
        <v>1041.1600000000001</v>
      </c>
      <c r="F82" s="119">
        <f>VLOOKUP($A82+ROUND((COLUMN()-2)/24,5),АТС!$A$41:$F$784,3)+'Иные услуги '!$C$5+'РСТ РСО-А'!$I$7+'РСТ РСО-А'!$G$9</f>
        <v>1042.05</v>
      </c>
      <c r="G82" s="119">
        <f>VLOOKUP($A82+ROUND((COLUMN()-2)/24,5),АТС!$A$41:$F$784,3)+'Иные услуги '!$C$5+'РСТ РСО-А'!$I$7+'РСТ РСО-А'!$G$9</f>
        <v>1083.81</v>
      </c>
      <c r="H82" s="119">
        <f>VLOOKUP($A82+ROUND((COLUMN()-2)/24,5),АТС!$A$41:$F$784,3)+'Иные услуги '!$C$5+'РСТ РСО-А'!$I$7+'РСТ РСО-А'!$G$9</f>
        <v>1049.1500000000001</v>
      </c>
      <c r="I82" s="119">
        <f>VLOOKUP($A82+ROUND((COLUMN()-2)/24,5),АТС!$A$41:$F$784,3)+'Иные услуги '!$C$5+'РСТ РСО-А'!$I$7+'РСТ РСО-А'!$G$9</f>
        <v>1107.24</v>
      </c>
      <c r="J82" s="119">
        <f>VLOOKUP($A82+ROUND((COLUMN()-2)/24,5),АТС!$A$41:$F$784,3)+'Иные услуги '!$C$5+'РСТ РСО-А'!$I$7+'РСТ РСО-А'!$G$9</f>
        <v>1177.21</v>
      </c>
      <c r="K82" s="119">
        <f>VLOOKUP($A82+ROUND((COLUMN()-2)/24,5),АТС!$A$41:$F$784,3)+'Иные услуги '!$C$5+'РСТ РСО-А'!$I$7+'РСТ РСО-А'!$G$9</f>
        <v>1060.58</v>
      </c>
      <c r="L82" s="119">
        <f>VLOOKUP($A82+ROUND((COLUMN()-2)/24,5),АТС!$A$41:$F$784,3)+'Иные услуги '!$C$5+'РСТ РСО-А'!$I$7+'РСТ РСО-А'!$G$9</f>
        <v>1045.17</v>
      </c>
      <c r="M82" s="119">
        <f>VLOOKUP($A82+ROUND((COLUMN()-2)/24,5),АТС!$A$41:$F$784,3)+'Иные услуги '!$C$5+'РСТ РСО-А'!$I$7+'РСТ РСО-А'!$G$9</f>
        <v>1043.6299999999999</v>
      </c>
      <c r="N82" s="119">
        <f>VLOOKUP($A82+ROUND((COLUMN()-2)/24,5),АТС!$A$41:$F$784,3)+'Иные услуги '!$C$5+'РСТ РСО-А'!$I$7+'РСТ РСО-А'!$G$9</f>
        <v>1041.6600000000001</v>
      </c>
      <c r="O82" s="119">
        <f>VLOOKUP($A82+ROUND((COLUMN()-2)/24,5),АТС!$A$41:$F$784,3)+'Иные услуги '!$C$5+'РСТ РСО-А'!$I$7+'РСТ РСО-А'!$G$9</f>
        <v>1040.58</v>
      </c>
      <c r="P82" s="119">
        <f>VLOOKUP($A82+ROUND((COLUMN()-2)/24,5),АТС!$A$41:$F$784,3)+'Иные услуги '!$C$5+'РСТ РСО-А'!$I$7+'РСТ РСО-А'!$G$9</f>
        <v>1040.69</v>
      </c>
      <c r="Q82" s="119">
        <f>VLOOKUP($A82+ROUND((COLUMN()-2)/24,5),АТС!$A$41:$F$784,3)+'Иные услуги '!$C$5+'РСТ РСО-А'!$I$7+'РСТ РСО-А'!$G$9</f>
        <v>1040.79</v>
      </c>
      <c r="R82" s="119">
        <f>VLOOKUP($A82+ROUND((COLUMN()-2)/24,5),АТС!$A$41:$F$784,3)+'Иные услуги '!$C$5+'РСТ РСО-А'!$I$7+'РСТ РСО-А'!$G$9</f>
        <v>1039.83</v>
      </c>
      <c r="S82" s="119">
        <f>VLOOKUP($A82+ROUND((COLUMN()-2)/24,5),АТС!$A$41:$F$784,3)+'Иные услуги '!$C$5+'РСТ РСО-А'!$I$7+'РСТ РСО-А'!$G$9</f>
        <v>1039.6299999999999</v>
      </c>
      <c r="T82" s="119">
        <f>VLOOKUP($A82+ROUND((COLUMN()-2)/24,5),АТС!$A$41:$F$784,3)+'Иные услуги '!$C$5+'РСТ РСО-А'!$I$7+'РСТ РСО-А'!$G$9</f>
        <v>1042.6199999999999</v>
      </c>
      <c r="U82" s="119">
        <f>VLOOKUP($A82+ROUND((COLUMN()-2)/24,5),АТС!$A$41:$F$784,3)+'Иные услуги '!$C$5+'РСТ РСО-А'!$I$7+'РСТ РСО-А'!$G$9</f>
        <v>1144.4000000000001</v>
      </c>
      <c r="V82" s="119">
        <f>VLOOKUP($A82+ROUND((COLUMN()-2)/24,5),АТС!$A$41:$F$784,3)+'Иные услуги '!$C$5+'РСТ РСО-А'!$I$7+'РСТ РСО-А'!$G$9</f>
        <v>1198.31</v>
      </c>
      <c r="W82" s="119">
        <f>VLOOKUP($A82+ROUND((COLUMN()-2)/24,5),АТС!$A$41:$F$784,3)+'Иные услуги '!$C$5+'РСТ РСО-А'!$I$7+'РСТ РСО-А'!$G$9</f>
        <v>1106.3399999999999</v>
      </c>
      <c r="X82" s="119">
        <f>VLOOKUP($A82+ROUND((COLUMN()-2)/24,5),АТС!$A$41:$F$784,3)+'Иные услуги '!$C$5+'РСТ РСО-А'!$I$7+'РСТ РСО-А'!$G$9</f>
        <v>1098.43</v>
      </c>
      <c r="Y82" s="119">
        <f>VLOOKUP($A82+ROUND((COLUMN()-2)/24,5),АТС!$A$41:$F$784,3)+'Иные услуги '!$C$5+'РСТ РСО-А'!$I$7+'РСТ РСО-А'!$G$9</f>
        <v>1403.4099999999999</v>
      </c>
    </row>
    <row r="83" spans="1:27" x14ac:dyDescent="0.2">
      <c r="A83" s="66">
        <f t="shared" si="1"/>
        <v>43343</v>
      </c>
      <c r="B83" s="119">
        <f>VLOOKUP($A83+ROUND((COLUMN()-2)/24,5),АТС!$A$41:$F$784,3)+'Иные услуги '!$C$5+'РСТ РСО-А'!$I$7+'РСТ РСО-А'!$G$9</f>
        <v>1069.67</v>
      </c>
      <c r="C83" s="119">
        <f>VLOOKUP($A83+ROUND((COLUMN()-2)/24,5),АТС!$A$41:$F$784,3)+'Иные услуги '!$C$5+'РСТ РСО-А'!$I$7+'РСТ РСО-А'!$G$9</f>
        <v>1034.57</v>
      </c>
      <c r="D83" s="119">
        <f>VLOOKUP($A83+ROUND((COLUMN()-2)/24,5),АТС!$A$41:$F$784,3)+'Иные услуги '!$C$5+'РСТ РСО-А'!$I$7+'РСТ РСО-А'!$G$9</f>
        <v>1047.4000000000001</v>
      </c>
      <c r="E83" s="119">
        <f>VLOOKUP($A83+ROUND((COLUMN()-2)/24,5),АТС!$A$41:$F$784,3)+'Иные услуги '!$C$5+'РСТ РСО-А'!$I$7+'РСТ РСО-А'!$G$9</f>
        <v>1046.98</v>
      </c>
      <c r="F83" s="119">
        <f>VLOOKUP($A83+ROUND((COLUMN()-2)/24,5),АТС!$A$41:$F$784,3)+'Иные услуги '!$C$5+'РСТ РСО-А'!$I$7+'РСТ РСО-А'!$G$9</f>
        <v>1046.77</v>
      </c>
      <c r="G83" s="119">
        <f>VLOOKUP($A83+ROUND((COLUMN()-2)/24,5),АТС!$A$41:$F$784,3)+'Иные услуги '!$C$5+'РСТ РСО-А'!$I$7+'РСТ РСО-А'!$G$9</f>
        <v>1082.47</v>
      </c>
      <c r="H83" s="119">
        <f>VLOOKUP($A83+ROUND((COLUMN()-2)/24,5),АТС!$A$41:$F$784,3)+'Иные услуги '!$C$5+'РСТ РСО-А'!$I$7+'РСТ РСО-А'!$G$9</f>
        <v>1052.6299999999999</v>
      </c>
      <c r="I83" s="119">
        <f>VLOOKUP($A83+ROUND((COLUMN()-2)/24,5),АТС!$A$41:$F$784,3)+'Иные услуги '!$C$5+'РСТ РСО-А'!$I$7+'РСТ РСО-А'!$G$9</f>
        <v>1119.8499999999999</v>
      </c>
      <c r="J83" s="119">
        <f>VLOOKUP($A83+ROUND((COLUMN()-2)/24,5),АТС!$A$41:$F$784,3)+'Иные услуги '!$C$5+'РСТ РСО-А'!$I$7+'РСТ РСО-А'!$G$9</f>
        <v>1160.6299999999999</v>
      </c>
      <c r="K83" s="119">
        <f>VLOOKUP($A83+ROUND((COLUMN()-2)/24,5),АТС!$A$41:$F$784,3)+'Иные услуги '!$C$5+'РСТ РСО-А'!$I$7+'РСТ РСО-А'!$G$9</f>
        <v>1051.44</v>
      </c>
      <c r="L83" s="119">
        <f>VLOOKUP($A83+ROUND((COLUMN()-2)/24,5),АТС!$A$41:$F$784,3)+'Иные услуги '!$C$5+'РСТ РСО-А'!$I$7+'РСТ РСО-А'!$G$9</f>
        <v>1074.5899999999999</v>
      </c>
      <c r="M83" s="119">
        <f>VLOOKUP($A83+ROUND((COLUMN()-2)/24,5),АТС!$A$41:$F$784,3)+'Иные услуги '!$C$5+'РСТ РСО-А'!$I$7+'РСТ РСО-А'!$G$9</f>
        <v>1074.79</v>
      </c>
      <c r="N83" s="119">
        <f>VLOOKUP($A83+ROUND((COLUMN()-2)/24,5),АТС!$A$41:$F$784,3)+'Иные услуги '!$C$5+'РСТ РСО-А'!$I$7+'РСТ РСО-А'!$G$9</f>
        <v>1074.67</v>
      </c>
      <c r="O83" s="119">
        <f>VLOOKUP($A83+ROUND((COLUMN()-2)/24,5),АТС!$A$41:$F$784,3)+'Иные услуги '!$C$5+'РСТ РСО-А'!$I$7+'РСТ РСО-А'!$G$9</f>
        <v>1091.25</v>
      </c>
      <c r="P83" s="119">
        <f>VLOOKUP($A83+ROUND((COLUMN()-2)/24,5),АТС!$A$41:$F$784,3)+'Иные услуги '!$C$5+'РСТ РСО-А'!$I$7+'РСТ РСО-А'!$G$9</f>
        <v>1144.81</v>
      </c>
      <c r="Q83" s="119">
        <f>VLOOKUP($A83+ROUND((COLUMN()-2)/24,5),АТС!$A$41:$F$784,3)+'Иные услуги '!$C$5+'РСТ РСО-А'!$I$7+'РСТ РСО-А'!$G$9</f>
        <v>1126.5999999999999</v>
      </c>
      <c r="R83" s="119">
        <f>VLOOKUP($A83+ROUND((COLUMN()-2)/24,5),АТС!$A$41:$F$784,3)+'Иные услуги '!$C$5+'РСТ РСО-А'!$I$7+'РСТ РСО-А'!$G$9</f>
        <v>1085.4100000000001</v>
      </c>
      <c r="S83" s="119">
        <f>VLOOKUP($A83+ROUND((COLUMN()-2)/24,5),АТС!$A$41:$F$784,3)+'Иные услуги '!$C$5+'РСТ РСО-А'!$I$7+'РСТ РСО-А'!$G$9</f>
        <v>1040.3399999999999</v>
      </c>
      <c r="T83" s="119">
        <f>VLOOKUP($A83+ROUND((COLUMN()-2)/24,5),АТС!$A$41:$F$784,3)+'Иные услуги '!$C$5+'РСТ РСО-А'!$I$7+'РСТ РСО-А'!$G$9</f>
        <v>1037.94</v>
      </c>
      <c r="U83" s="119">
        <f>VLOOKUP($A83+ROUND((COLUMN()-2)/24,5),АТС!$A$41:$F$784,3)+'Иные услуги '!$C$5+'РСТ РСО-А'!$I$7+'РСТ РСО-А'!$G$9</f>
        <v>1176.45</v>
      </c>
      <c r="V83" s="119">
        <f>VLOOKUP($A83+ROUND((COLUMN()-2)/24,5),АТС!$A$41:$F$784,3)+'Иные услуги '!$C$5+'РСТ РСО-А'!$I$7+'РСТ РСО-А'!$G$9</f>
        <v>1271.53</v>
      </c>
      <c r="W83" s="119">
        <f>VLOOKUP($A83+ROUND((COLUMN()-2)/24,5),АТС!$A$41:$F$784,3)+'Иные услуги '!$C$5+'РСТ РСО-А'!$I$7+'РСТ РСО-А'!$G$9</f>
        <v>1181.9000000000001</v>
      </c>
      <c r="X83" s="119">
        <f>VLOOKUP($A83+ROUND((COLUMN()-2)/24,5),АТС!$A$41:$F$784,3)+'Иные услуги '!$C$5+'РСТ РСО-А'!$I$7+'РСТ РСО-А'!$G$9</f>
        <v>1071.93</v>
      </c>
      <c r="Y83" s="119">
        <f>VLOOKUP($A83+ROUND((COLUMN()-2)/24,5),АТС!$A$41:$F$784,3)+'Иные услуги '!$C$5+'РСТ РСО-А'!$I$7+'РСТ РСО-А'!$G$9</f>
        <v>1258.5600000000002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6">
        <f t="shared" ref="A90:A118" si="2">A53</f>
        <v>43313</v>
      </c>
      <c r="B90" s="91">
        <f>VLOOKUP($A90+ROUND((COLUMN()-2)/24,5),АТС!$A$41:$F$784,3)+'Иные услуги '!$C$5+'РСТ РСО-А'!$I$7+'РСТ РСО-А'!$H$9</f>
        <v>973.56</v>
      </c>
      <c r="C90" s="119">
        <f>VLOOKUP($A90+ROUND((COLUMN()-2)/24,5),АТС!$A$41:$F$784,3)+'Иные услуги '!$C$5+'РСТ РСО-А'!$I$7+'РСТ РСО-А'!$H$9</f>
        <v>979.25</v>
      </c>
      <c r="D90" s="119">
        <f>VLOOKUP($A90+ROUND((COLUMN()-2)/24,5),АТС!$A$41:$F$784,3)+'Иные услуги '!$C$5+'РСТ РСО-А'!$I$7+'РСТ РСО-А'!$H$9</f>
        <v>969.06</v>
      </c>
      <c r="E90" s="119">
        <f>VLOOKUP($A90+ROUND((COLUMN()-2)/24,5),АТС!$A$41:$F$784,3)+'Иные услуги '!$C$5+'РСТ РСО-А'!$I$7+'РСТ РСО-А'!$H$9</f>
        <v>966.82999999999993</v>
      </c>
      <c r="F90" s="119">
        <f>VLOOKUP($A90+ROUND((COLUMN()-2)/24,5),АТС!$A$41:$F$784,3)+'Иные услуги '!$C$5+'РСТ РСО-А'!$I$7+'РСТ РСО-А'!$H$9</f>
        <v>983.28</v>
      </c>
      <c r="G90" s="119">
        <f>VLOOKUP($A90+ROUND((COLUMN()-2)/24,5),АТС!$A$41:$F$784,3)+'Иные услуги '!$C$5+'РСТ РСО-А'!$I$7+'РСТ РСО-А'!$H$9</f>
        <v>975.31</v>
      </c>
      <c r="H90" s="119">
        <f>VLOOKUP($A90+ROUND((COLUMN()-2)/24,5),АТС!$A$41:$F$784,3)+'Иные услуги '!$C$5+'РСТ РСО-А'!$I$7+'РСТ РСО-А'!$H$9</f>
        <v>998.31999999999994</v>
      </c>
      <c r="I90" s="119">
        <f>VLOOKUP($A90+ROUND((COLUMN()-2)/24,5),АТС!$A$41:$F$784,3)+'Иные услуги '!$C$5+'РСТ РСО-А'!$I$7+'РСТ РСО-А'!$H$9</f>
        <v>998.35</v>
      </c>
      <c r="J90" s="119">
        <f>VLOOKUP($A90+ROUND((COLUMN()-2)/24,5),АТС!$A$41:$F$784,3)+'Иные услуги '!$C$5+'РСТ РСО-А'!$I$7+'РСТ РСО-А'!$H$9</f>
        <v>987.81</v>
      </c>
      <c r="K90" s="119">
        <f>VLOOKUP($A90+ROUND((COLUMN()-2)/24,5),АТС!$A$41:$F$784,3)+'Иные услуги '!$C$5+'РСТ РСО-А'!$I$7+'РСТ РСО-А'!$H$9</f>
        <v>1023.5799999999999</v>
      </c>
      <c r="L90" s="119">
        <f>VLOOKUP($A90+ROUND((COLUMN()-2)/24,5),АТС!$A$41:$F$784,3)+'Иные услуги '!$C$5+'РСТ РСО-А'!$I$7+'РСТ РСО-А'!$H$9</f>
        <v>1063.6300000000001</v>
      </c>
      <c r="M90" s="119">
        <f>VLOOKUP($A90+ROUND((COLUMN()-2)/24,5),АТС!$A$41:$F$784,3)+'Иные услуги '!$C$5+'РСТ РСО-А'!$I$7+'РСТ РСО-А'!$H$9</f>
        <v>1089.54</v>
      </c>
      <c r="N90" s="119">
        <f>VLOOKUP($A90+ROUND((COLUMN()-2)/24,5),АТС!$A$41:$F$784,3)+'Иные услуги '!$C$5+'РСТ РСО-А'!$I$7+'РСТ РСО-А'!$H$9</f>
        <v>1089.96</v>
      </c>
      <c r="O90" s="119">
        <f>VLOOKUP($A90+ROUND((COLUMN()-2)/24,5),АТС!$A$41:$F$784,3)+'Иные услуги '!$C$5+'РСТ РСО-А'!$I$7+'РСТ РСО-А'!$H$9</f>
        <v>1110.99</v>
      </c>
      <c r="P90" s="119">
        <f>VLOOKUP($A90+ROUND((COLUMN()-2)/24,5),АТС!$A$41:$F$784,3)+'Иные услуги '!$C$5+'РСТ РСО-А'!$I$7+'РСТ РСО-А'!$H$9</f>
        <v>1121.83</v>
      </c>
      <c r="Q90" s="119">
        <f>VLOOKUP($A90+ROUND((COLUMN()-2)/24,5),АТС!$A$41:$F$784,3)+'Иные услуги '!$C$5+'РСТ РСО-А'!$I$7+'РСТ РСО-А'!$H$9</f>
        <v>1111.3</v>
      </c>
      <c r="R90" s="119">
        <f>VLOOKUP($A90+ROUND((COLUMN()-2)/24,5),АТС!$A$41:$F$784,3)+'Иные услуги '!$C$5+'РСТ РСО-А'!$I$7+'РСТ РСО-А'!$H$9</f>
        <v>1077.71</v>
      </c>
      <c r="S90" s="119">
        <f>VLOOKUP($A90+ROUND((COLUMN()-2)/24,5),АТС!$A$41:$F$784,3)+'Иные услуги '!$C$5+'РСТ РСО-А'!$I$7+'РСТ РСО-А'!$H$9</f>
        <v>995.75</v>
      </c>
      <c r="T90" s="119">
        <f>VLOOKUP($A90+ROUND((COLUMN()-2)/24,5),АТС!$A$41:$F$784,3)+'Иные услуги '!$C$5+'РСТ РСО-А'!$I$7+'РСТ РСО-А'!$H$9</f>
        <v>972.32999999999993</v>
      </c>
      <c r="U90" s="119">
        <f>VLOOKUP($A90+ROUND((COLUMN()-2)/24,5),АТС!$A$41:$F$784,3)+'Иные услуги '!$C$5+'РСТ РСО-А'!$I$7+'РСТ РСО-А'!$H$9</f>
        <v>983.49</v>
      </c>
      <c r="V90" s="119">
        <f>VLOOKUP($A90+ROUND((COLUMN()-2)/24,5),АТС!$A$41:$F$784,3)+'Иные услуги '!$C$5+'РСТ РСО-А'!$I$7+'РСТ РСО-А'!$H$9</f>
        <v>1071.07</v>
      </c>
      <c r="W90" s="119">
        <f>VLOOKUP($A90+ROUND((COLUMN()-2)/24,5),АТС!$A$41:$F$784,3)+'Иные услуги '!$C$5+'РСТ РСО-А'!$I$7+'РСТ РСО-А'!$H$9</f>
        <v>1038.69</v>
      </c>
      <c r="X90" s="119">
        <f>VLOOKUP($A90+ROUND((COLUMN()-2)/24,5),АТС!$A$41:$F$784,3)+'Иные услуги '!$C$5+'РСТ РСО-А'!$I$7+'РСТ РСО-А'!$H$9</f>
        <v>1027.42</v>
      </c>
      <c r="Y90" s="119">
        <f>VLOOKUP($A90+ROUND((COLUMN()-2)/24,5),АТС!$A$41:$F$784,3)+'Иные услуги '!$C$5+'РСТ РСО-А'!$I$7+'РСТ РСО-А'!$H$9</f>
        <v>1046.3700000000001</v>
      </c>
      <c r="AA90" s="67"/>
    </row>
    <row r="91" spans="1:27" x14ac:dyDescent="0.2">
      <c r="A91" s="66">
        <f t="shared" si="2"/>
        <v>43314</v>
      </c>
      <c r="B91" s="119">
        <f>VLOOKUP($A91+ROUND((COLUMN()-2)/24,5),АТС!$A$41:$F$784,3)+'Иные услуги '!$C$5+'РСТ РСО-А'!$I$7+'РСТ РСО-А'!$H$9</f>
        <v>971.92</v>
      </c>
      <c r="C91" s="119">
        <f>VLOOKUP($A91+ROUND((COLUMN()-2)/24,5),АТС!$A$41:$F$784,3)+'Иные услуги '!$C$5+'РСТ РСО-А'!$I$7+'РСТ РСО-А'!$H$9</f>
        <v>979.45999999999992</v>
      </c>
      <c r="D91" s="119">
        <f>VLOOKUP($A91+ROUND((COLUMN()-2)/24,5),АТС!$A$41:$F$784,3)+'Иные услуги '!$C$5+'РСТ РСО-А'!$I$7+'РСТ РСО-А'!$H$9</f>
        <v>994.35</v>
      </c>
      <c r="E91" s="119">
        <f>VLOOKUP($A91+ROUND((COLUMN()-2)/24,5),АТС!$A$41:$F$784,3)+'Иные услуги '!$C$5+'РСТ РСО-А'!$I$7+'РСТ РСО-А'!$H$9</f>
        <v>992.89</v>
      </c>
      <c r="F91" s="119">
        <f>VLOOKUP($A91+ROUND((COLUMN()-2)/24,5),АТС!$A$41:$F$784,3)+'Иные услуги '!$C$5+'РСТ РСО-А'!$I$7+'РСТ РСО-А'!$H$9</f>
        <v>990.89</v>
      </c>
      <c r="G91" s="119">
        <f>VLOOKUP($A91+ROUND((COLUMN()-2)/24,5),АТС!$A$41:$F$784,3)+'Иные услуги '!$C$5+'РСТ РСО-А'!$I$7+'РСТ РСО-А'!$H$9</f>
        <v>982.77</v>
      </c>
      <c r="H91" s="119">
        <f>VLOOKUP($A91+ROUND((COLUMN()-2)/24,5),АТС!$A$41:$F$784,3)+'Иные услуги '!$C$5+'РСТ РСО-А'!$I$7+'РСТ РСО-А'!$H$9</f>
        <v>1012.6999999999999</v>
      </c>
      <c r="I91" s="119">
        <f>VLOOKUP($A91+ROUND((COLUMN()-2)/24,5),АТС!$A$41:$F$784,3)+'Иные услуги '!$C$5+'РСТ РСО-А'!$I$7+'РСТ РСО-А'!$H$9</f>
        <v>1000.37</v>
      </c>
      <c r="J91" s="119">
        <f>VLOOKUP($A91+ROUND((COLUMN()-2)/24,5),АТС!$A$41:$F$784,3)+'Иные услуги '!$C$5+'РСТ РСО-А'!$I$7+'РСТ РСО-А'!$H$9</f>
        <v>990.56999999999994</v>
      </c>
      <c r="K91" s="119">
        <f>VLOOKUP($A91+ROUND((COLUMN()-2)/24,5),АТС!$A$41:$F$784,3)+'Иные услуги '!$C$5+'РСТ РСО-А'!$I$7+'РСТ РСО-А'!$H$9</f>
        <v>977.79</v>
      </c>
      <c r="L91" s="119">
        <f>VLOOKUP($A91+ROUND((COLUMN()-2)/24,5),АТС!$A$41:$F$784,3)+'Иные услуги '!$C$5+'РСТ РСО-А'!$I$7+'РСТ РСО-А'!$H$9</f>
        <v>1064.8800000000001</v>
      </c>
      <c r="M91" s="119">
        <f>VLOOKUP($A91+ROUND((COLUMN()-2)/24,5),АТС!$A$41:$F$784,3)+'Иные услуги '!$C$5+'РСТ РСО-А'!$I$7+'РСТ РСО-А'!$H$9</f>
        <v>1088.94</v>
      </c>
      <c r="N91" s="119">
        <f>VLOOKUP($A91+ROUND((COLUMN()-2)/24,5),АТС!$A$41:$F$784,3)+'Иные услуги '!$C$5+'РСТ РСО-А'!$I$7+'РСТ РСО-А'!$H$9</f>
        <v>1091.2</v>
      </c>
      <c r="O91" s="119">
        <f>VLOOKUP($A91+ROUND((COLUMN()-2)/24,5),АТС!$A$41:$F$784,3)+'Иные услуги '!$C$5+'РСТ РСО-А'!$I$7+'РСТ РСО-А'!$H$9</f>
        <v>1118.18</v>
      </c>
      <c r="P91" s="119">
        <f>VLOOKUP($A91+ROUND((COLUMN()-2)/24,5),АТС!$A$41:$F$784,3)+'Иные услуги '!$C$5+'РСТ РСО-А'!$I$7+'РСТ РСО-А'!$H$9</f>
        <v>1118.97</v>
      </c>
      <c r="Q91" s="119">
        <f>VLOOKUP($A91+ROUND((COLUMN()-2)/24,5),АТС!$A$41:$F$784,3)+'Иные услуги '!$C$5+'РСТ РСО-А'!$I$7+'РСТ РСО-А'!$H$9</f>
        <v>1121.76</v>
      </c>
      <c r="R91" s="119">
        <f>VLOOKUP($A91+ROUND((COLUMN()-2)/24,5),АТС!$A$41:$F$784,3)+'Иные услуги '!$C$5+'РСТ РСО-А'!$I$7+'РСТ РСО-А'!$H$9</f>
        <v>1074.94</v>
      </c>
      <c r="S91" s="119">
        <f>VLOOKUP($A91+ROUND((COLUMN()-2)/24,5),АТС!$A$41:$F$784,3)+'Иные услуги '!$C$5+'РСТ РСО-А'!$I$7+'РСТ РСО-А'!$H$9</f>
        <v>980.69999999999993</v>
      </c>
      <c r="T91" s="119">
        <f>VLOOKUP($A91+ROUND((COLUMN()-2)/24,5),АТС!$A$41:$F$784,3)+'Иные услуги '!$C$5+'РСТ РСО-А'!$I$7+'РСТ РСО-А'!$H$9</f>
        <v>976.68999999999994</v>
      </c>
      <c r="U91" s="119">
        <f>VLOOKUP($A91+ROUND((COLUMN()-2)/24,5),АТС!$A$41:$F$784,3)+'Иные услуги '!$C$5+'РСТ РСО-А'!$I$7+'РСТ РСО-А'!$H$9</f>
        <v>987.07999999999993</v>
      </c>
      <c r="V91" s="119">
        <f>VLOOKUP($A91+ROUND((COLUMN()-2)/24,5),АТС!$A$41:$F$784,3)+'Иные услуги '!$C$5+'РСТ РСО-А'!$I$7+'РСТ РСО-А'!$H$9</f>
        <v>1027.1600000000001</v>
      </c>
      <c r="W91" s="119">
        <f>VLOOKUP($A91+ROUND((COLUMN()-2)/24,5),АТС!$A$41:$F$784,3)+'Иные услуги '!$C$5+'РСТ РСО-А'!$I$7+'РСТ РСО-А'!$H$9</f>
        <v>1033.3500000000001</v>
      </c>
      <c r="X91" s="119">
        <f>VLOOKUP($A91+ROUND((COLUMN()-2)/24,5),АТС!$A$41:$F$784,3)+'Иные услуги '!$C$5+'РСТ РСО-А'!$I$7+'РСТ РСО-А'!$H$9</f>
        <v>1025.3700000000001</v>
      </c>
      <c r="Y91" s="119">
        <f>VLOOKUP($A91+ROUND((COLUMN()-2)/24,5),АТС!$A$41:$F$784,3)+'Иные услуги '!$C$5+'РСТ РСО-А'!$I$7+'РСТ РСО-А'!$H$9</f>
        <v>1943.3</v>
      </c>
    </row>
    <row r="92" spans="1:27" x14ac:dyDescent="0.2">
      <c r="A92" s="66">
        <f t="shared" si="2"/>
        <v>43315</v>
      </c>
      <c r="B92" s="119">
        <f>VLOOKUP($A92+ROUND((COLUMN()-2)/24,5),АТС!$A$41:$F$784,3)+'Иные услуги '!$C$5+'РСТ РСО-А'!$I$7+'РСТ РСО-А'!$H$9</f>
        <v>979.79</v>
      </c>
      <c r="C92" s="119">
        <f>VLOOKUP($A92+ROUND((COLUMN()-2)/24,5),АТС!$A$41:$F$784,3)+'Иные услуги '!$C$5+'РСТ РСО-А'!$I$7+'РСТ РСО-А'!$H$9</f>
        <v>977.43999999999994</v>
      </c>
      <c r="D92" s="119">
        <f>VLOOKUP($A92+ROUND((COLUMN()-2)/24,5),АТС!$A$41:$F$784,3)+'Иные услуги '!$C$5+'РСТ РСО-А'!$I$7+'РСТ РСО-А'!$H$9</f>
        <v>992.37</v>
      </c>
      <c r="E92" s="119">
        <f>VLOOKUP($A92+ROUND((COLUMN()-2)/24,5),АТС!$A$41:$F$784,3)+'Иные услуги '!$C$5+'РСТ РСО-А'!$I$7+'РСТ РСО-А'!$H$9</f>
        <v>1018.68</v>
      </c>
      <c r="F92" s="119">
        <f>VLOOKUP($A92+ROUND((COLUMN()-2)/24,5),АТС!$A$41:$F$784,3)+'Иные услуги '!$C$5+'РСТ РСО-А'!$I$7+'РСТ РСО-А'!$H$9</f>
        <v>1017.68</v>
      </c>
      <c r="G92" s="119">
        <f>VLOOKUP($A92+ROUND((COLUMN()-2)/24,5),АТС!$A$41:$F$784,3)+'Иные услуги '!$C$5+'РСТ РСО-А'!$I$7+'РСТ РСО-А'!$H$9</f>
        <v>1000.27</v>
      </c>
      <c r="H92" s="119">
        <f>VLOOKUP($A92+ROUND((COLUMN()-2)/24,5),АТС!$A$41:$F$784,3)+'Иные услуги '!$C$5+'РСТ РСО-А'!$I$7+'РСТ РСО-А'!$H$9</f>
        <v>1029.31</v>
      </c>
      <c r="I92" s="119">
        <f>VLOOKUP($A92+ROUND((COLUMN()-2)/24,5),АТС!$A$41:$F$784,3)+'Иные услуги '!$C$5+'РСТ РСО-А'!$I$7+'РСТ РСО-А'!$H$9</f>
        <v>996.3</v>
      </c>
      <c r="J92" s="119">
        <f>VLOOKUP($A92+ROUND((COLUMN()-2)/24,5),АТС!$A$41:$F$784,3)+'Иные услуги '!$C$5+'РСТ РСО-А'!$I$7+'РСТ РСО-А'!$H$9</f>
        <v>1071.5900000000001</v>
      </c>
      <c r="K92" s="119">
        <f>VLOOKUP($A92+ROUND((COLUMN()-2)/24,5),АТС!$A$41:$F$784,3)+'Иные услуги '!$C$5+'РСТ РСО-А'!$I$7+'РСТ РСО-А'!$H$9</f>
        <v>990.14</v>
      </c>
      <c r="L92" s="119">
        <f>VLOOKUP($A92+ROUND((COLUMN()-2)/24,5),АТС!$A$41:$F$784,3)+'Иные услуги '!$C$5+'РСТ РСО-А'!$I$7+'РСТ РСО-А'!$H$9</f>
        <v>976.41</v>
      </c>
      <c r="M92" s="119">
        <f>VLOOKUP($A92+ROUND((COLUMN()-2)/24,5),АТС!$A$41:$F$784,3)+'Иные услуги '!$C$5+'РСТ РСО-А'!$I$7+'РСТ РСО-А'!$H$9</f>
        <v>977.06999999999994</v>
      </c>
      <c r="N92" s="119">
        <f>VLOOKUP($A92+ROUND((COLUMN()-2)/24,5),АТС!$A$41:$F$784,3)+'Иные услуги '!$C$5+'РСТ РСО-А'!$I$7+'РСТ РСО-А'!$H$9</f>
        <v>975.17</v>
      </c>
      <c r="O92" s="119">
        <f>VLOOKUP($A92+ROUND((COLUMN()-2)/24,5),АТС!$A$41:$F$784,3)+'Иные услуги '!$C$5+'РСТ РСО-А'!$I$7+'РСТ РСО-А'!$H$9</f>
        <v>974.75</v>
      </c>
      <c r="P92" s="119">
        <f>VLOOKUP($A92+ROUND((COLUMN()-2)/24,5),АТС!$A$41:$F$784,3)+'Иные услуги '!$C$5+'РСТ РСО-А'!$I$7+'РСТ РСО-А'!$H$9</f>
        <v>974.63</v>
      </c>
      <c r="Q92" s="119">
        <f>VLOOKUP($A92+ROUND((COLUMN()-2)/24,5),АТС!$A$41:$F$784,3)+'Иные услуги '!$C$5+'РСТ РСО-А'!$I$7+'РСТ РСО-А'!$H$9</f>
        <v>964.05</v>
      </c>
      <c r="R92" s="119">
        <f>VLOOKUP($A92+ROUND((COLUMN()-2)/24,5),АТС!$A$41:$F$784,3)+'Иные услуги '!$C$5+'РСТ РСО-А'!$I$7+'РСТ РСО-А'!$H$9</f>
        <v>972.42</v>
      </c>
      <c r="S92" s="119">
        <f>VLOOKUP($A92+ROUND((COLUMN()-2)/24,5),АТС!$A$41:$F$784,3)+'Иные услуги '!$C$5+'РСТ РСО-А'!$I$7+'РСТ РСО-А'!$H$9</f>
        <v>991.93999999999994</v>
      </c>
      <c r="T92" s="119">
        <f>VLOOKUP($A92+ROUND((COLUMN()-2)/24,5),АТС!$A$41:$F$784,3)+'Иные услуги '!$C$5+'РСТ РСО-А'!$I$7+'РСТ РСО-А'!$H$9</f>
        <v>975.47</v>
      </c>
      <c r="U92" s="119">
        <f>VLOOKUP($A92+ROUND((COLUMN()-2)/24,5),АТС!$A$41:$F$784,3)+'Иные услуги '!$C$5+'РСТ РСО-А'!$I$7+'РСТ РСО-А'!$H$9</f>
        <v>986.48</v>
      </c>
      <c r="V92" s="119">
        <f>VLOOKUP($A92+ROUND((COLUMN()-2)/24,5),АТС!$A$41:$F$784,3)+'Иные услуги '!$C$5+'РСТ РСО-А'!$I$7+'РСТ РСО-А'!$H$9</f>
        <v>1021.03</v>
      </c>
      <c r="W92" s="119">
        <f>VLOOKUP($A92+ROUND((COLUMN()-2)/24,5),АТС!$A$41:$F$784,3)+'Иные услуги '!$C$5+'РСТ РСО-А'!$I$7+'РСТ РСО-А'!$H$9</f>
        <v>1030.8700000000001</v>
      </c>
      <c r="X92" s="119">
        <f>VLOOKUP($A92+ROUND((COLUMN()-2)/24,5),АТС!$A$41:$F$784,3)+'Иные услуги '!$C$5+'РСТ РСО-А'!$I$7+'РСТ РСО-А'!$H$9</f>
        <v>1018.91</v>
      </c>
      <c r="Y92" s="119">
        <f>VLOOKUP($A92+ROUND((COLUMN()-2)/24,5),АТС!$A$41:$F$784,3)+'Иные услуги '!$C$5+'РСТ РСО-А'!$I$7+'РСТ РСО-А'!$H$9</f>
        <v>1943.6</v>
      </c>
    </row>
    <row r="93" spans="1:27" x14ac:dyDescent="0.2">
      <c r="A93" s="66">
        <f t="shared" si="2"/>
        <v>43316</v>
      </c>
      <c r="B93" s="119">
        <f>VLOOKUP($A93+ROUND((COLUMN()-2)/24,5),АТС!$A$41:$F$784,3)+'Иные услуги '!$C$5+'РСТ РСО-А'!$I$7+'РСТ РСО-А'!$H$9</f>
        <v>988.31</v>
      </c>
      <c r="C93" s="119">
        <f>VLOOKUP($A93+ROUND((COLUMN()-2)/24,5),АТС!$A$41:$F$784,3)+'Иные услуги '!$C$5+'РСТ РСО-А'!$I$7+'РСТ РСО-А'!$H$9</f>
        <v>990.39</v>
      </c>
      <c r="D93" s="119">
        <f>VLOOKUP($A93+ROUND((COLUMN()-2)/24,5),АТС!$A$41:$F$784,3)+'Иные услуги '!$C$5+'РСТ РСО-А'!$I$7+'РСТ РСО-А'!$H$9</f>
        <v>1078.51</v>
      </c>
      <c r="E93" s="119">
        <f>VLOOKUP($A93+ROUND((COLUMN()-2)/24,5),АТС!$A$41:$F$784,3)+'Иные услуги '!$C$5+'РСТ РСО-А'!$I$7+'РСТ РСО-А'!$H$9</f>
        <v>1073.67</v>
      </c>
      <c r="F93" s="119">
        <f>VLOOKUP($A93+ROUND((COLUMN()-2)/24,5),АТС!$A$41:$F$784,3)+'Иные услуги '!$C$5+'РСТ РСО-А'!$I$7+'РСТ РСО-А'!$H$9</f>
        <v>1072.77</v>
      </c>
      <c r="G93" s="119">
        <f>VLOOKUP($A93+ROUND((COLUMN()-2)/24,5),АТС!$A$41:$F$784,3)+'Иные услуги '!$C$5+'РСТ РСО-А'!$I$7+'РСТ РСО-А'!$H$9</f>
        <v>1072.4100000000001</v>
      </c>
      <c r="H93" s="119">
        <f>VLOOKUP($A93+ROUND((COLUMN()-2)/24,5),АТС!$A$41:$F$784,3)+'Иные услуги '!$C$5+'РСТ РСО-А'!$I$7+'РСТ РСО-А'!$H$9</f>
        <v>1127.5900000000001</v>
      </c>
      <c r="I93" s="119">
        <f>VLOOKUP($A93+ROUND((COLUMN()-2)/24,5),АТС!$A$41:$F$784,3)+'Иные услуги '!$C$5+'РСТ РСО-А'!$I$7+'РСТ РСО-А'!$H$9</f>
        <v>1000.13</v>
      </c>
      <c r="J93" s="119">
        <f>VLOOKUP($A93+ROUND((COLUMN()-2)/24,5),АТС!$A$41:$F$784,3)+'Иные услуги '!$C$5+'РСТ РСО-А'!$I$7+'РСТ РСО-А'!$H$9</f>
        <v>1170.55</v>
      </c>
      <c r="K93" s="119">
        <f>VLOOKUP($A93+ROUND((COLUMN()-2)/24,5),АТС!$A$41:$F$784,3)+'Иные услуги '!$C$5+'РСТ РСО-А'!$I$7+'РСТ РСО-А'!$H$9</f>
        <v>1058.6600000000001</v>
      </c>
      <c r="L93" s="119">
        <f>VLOOKUP($A93+ROUND((COLUMN()-2)/24,5),АТС!$A$41:$F$784,3)+'Иные услуги '!$C$5+'РСТ РСО-А'!$I$7+'РСТ РСО-А'!$H$9</f>
        <v>994.38</v>
      </c>
      <c r="M93" s="119">
        <f>VLOOKUP($A93+ROUND((COLUMN()-2)/24,5),АТС!$A$41:$F$784,3)+'Иные услуги '!$C$5+'РСТ РСО-А'!$I$7+'РСТ РСО-А'!$H$9</f>
        <v>993.17</v>
      </c>
      <c r="N93" s="119">
        <f>VLOOKUP($A93+ROUND((COLUMN()-2)/24,5),АТС!$A$41:$F$784,3)+'Иные услуги '!$C$5+'РСТ РСО-А'!$I$7+'РСТ РСО-А'!$H$9</f>
        <v>994.37</v>
      </c>
      <c r="O93" s="119">
        <f>VLOOKUP($A93+ROUND((COLUMN()-2)/24,5),АТС!$A$41:$F$784,3)+'Иные услуги '!$C$5+'РСТ РСО-А'!$I$7+'РСТ РСО-А'!$H$9</f>
        <v>996.81</v>
      </c>
      <c r="P93" s="119">
        <f>VLOOKUP($A93+ROUND((COLUMN()-2)/24,5),АТС!$A$41:$F$784,3)+'Иные услуги '!$C$5+'РСТ РСО-А'!$I$7+'РСТ РСО-А'!$H$9</f>
        <v>995.28</v>
      </c>
      <c r="Q93" s="119">
        <f>VLOOKUP($A93+ROUND((COLUMN()-2)/24,5),АТС!$A$41:$F$784,3)+'Иные услуги '!$C$5+'РСТ РСО-А'!$I$7+'РСТ РСО-А'!$H$9</f>
        <v>1009.51</v>
      </c>
      <c r="R93" s="119">
        <f>VLOOKUP($A93+ROUND((COLUMN()-2)/24,5),АТС!$A$41:$F$784,3)+'Иные услуги '!$C$5+'РСТ РСО-А'!$I$7+'РСТ РСО-А'!$H$9</f>
        <v>994.09</v>
      </c>
      <c r="S93" s="119">
        <f>VLOOKUP($A93+ROUND((COLUMN()-2)/24,5),АТС!$A$41:$F$784,3)+'Иные услуги '!$C$5+'РСТ РСО-А'!$I$7+'РСТ РСО-А'!$H$9</f>
        <v>994.99</v>
      </c>
      <c r="T93" s="119">
        <f>VLOOKUP($A93+ROUND((COLUMN()-2)/24,5),АТС!$A$41:$F$784,3)+'Иные услуги '!$C$5+'РСТ РСО-А'!$I$7+'РСТ РСО-А'!$H$9</f>
        <v>978.81</v>
      </c>
      <c r="U93" s="119">
        <f>VLOOKUP($A93+ROUND((COLUMN()-2)/24,5),АТС!$A$41:$F$784,3)+'Иные услуги '!$C$5+'РСТ РСО-А'!$I$7+'РСТ РСО-А'!$H$9</f>
        <v>989</v>
      </c>
      <c r="V93" s="119">
        <f>VLOOKUP($A93+ROUND((COLUMN()-2)/24,5),АТС!$A$41:$F$784,3)+'Иные услуги '!$C$5+'РСТ РСО-А'!$I$7+'РСТ РСО-А'!$H$9</f>
        <v>1026.3700000000001</v>
      </c>
      <c r="W93" s="119">
        <f>VLOOKUP($A93+ROUND((COLUMN()-2)/24,5),АТС!$A$41:$F$784,3)+'Иные услуги '!$C$5+'РСТ РСО-А'!$I$7+'РСТ РСО-А'!$H$9</f>
        <v>1037.06</v>
      </c>
      <c r="X93" s="119">
        <f>VLOOKUP($A93+ROUND((COLUMN()-2)/24,5),АТС!$A$41:$F$784,3)+'Иные услуги '!$C$5+'РСТ РСО-А'!$I$7+'РСТ РСО-А'!$H$9</f>
        <v>1034.7</v>
      </c>
      <c r="Y93" s="119">
        <f>VLOOKUP($A93+ROUND((COLUMN()-2)/24,5),АТС!$A$41:$F$784,3)+'Иные услуги '!$C$5+'РСТ РСО-А'!$I$7+'РСТ РСО-А'!$H$9</f>
        <v>1699.83</v>
      </c>
    </row>
    <row r="94" spans="1:27" x14ac:dyDescent="0.2">
      <c r="A94" s="66">
        <f t="shared" si="2"/>
        <v>43317</v>
      </c>
      <c r="B94" s="119">
        <f>VLOOKUP($A94+ROUND((COLUMN()-2)/24,5),АТС!$A$41:$F$784,3)+'Иные услуги '!$C$5+'РСТ РСО-А'!$I$7+'РСТ РСО-А'!$H$9</f>
        <v>996.23</v>
      </c>
      <c r="C94" s="119">
        <f>VLOOKUP($A94+ROUND((COLUMN()-2)/24,5),АТС!$A$41:$F$784,3)+'Иные услуги '!$C$5+'РСТ РСО-А'!$I$7+'РСТ РСО-А'!$H$9</f>
        <v>1008.29</v>
      </c>
      <c r="D94" s="119">
        <f>VLOOKUP($A94+ROUND((COLUMN()-2)/24,5),АТС!$A$41:$F$784,3)+'Иные услуги '!$C$5+'РСТ РСО-А'!$I$7+'РСТ РСО-А'!$H$9</f>
        <v>1048.1000000000001</v>
      </c>
      <c r="E94" s="119">
        <f>VLOOKUP($A94+ROUND((COLUMN()-2)/24,5),АТС!$A$41:$F$784,3)+'Иные услуги '!$C$5+'РСТ РСО-А'!$I$7+'РСТ РСО-А'!$H$9</f>
        <v>1043.69</v>
      </c>
      <c r="F94" s="119">
        <f>VLOOKUP($A94+ROUND((COLUMN()-2)/24,5),АТС!$A$41:$F$784,3)+'Иные услуги '!$C$5+'РСТ РСО-А'!$I$7+'РСТ РСО-А'!$H$9</f>
        <v>1042.21</v>
      </c>
      <c r="G94" s="119">
        <f>VLOOKUP($A94+ROUND((COLUMN()-2)/24,5),АТС!$A$41:$F$784,3)+'Иные услуги '!$C$5+'РСТ РСО-А'!$I$7+'РСТ РСО-А'!$H$9</f>
        <v>1051.3700000000001</v>
      </c>
      <c r="H94" s="119">
        <f>VLOOKUP($A94+ROUND((COLUMN()-2)/24,5),АТС!$A$41:$F$784,3)+'Иные услуги '!$C$5+'РСТ РСО-А'!$I$7+'РСТ РСО-А'!$H$9</f>
        <v>1224.4799999999998</v>
      </c>
      <c r="I94" s="119">
        <f>VLOOKUP($A94+ROUND((COLUMN()-2)/24,5),АТС!$A$41:$F$784,3)+'Иные услуги '!$C$5+'РСТ РСО-А'!$I$7+'РСТ РСО-А'!$H$9</f>
        <v>1030.3</v>
      </c>
      <c r="J94" s="119">
        <f>VLOOKUP($A94+ROUND((COLUMN()-2)/24,5),АТС!$A$41:$F$784,3)+'Иные услуги '!$C$5+'РСТ РСО-А'!$I$7+'РСТ РСО-А'!$H$9</f>
        <v>1138.2</v>
      </c>
      <c r="K94" s="119">
        <f>VLOOKUP($A94+ROUND((COLUMN()-2)/24,5),АТС!$A$41:$F$784,3)+'Иные услуги '!$C$5+'РСТ РСО-А'!$I$7+'РСТ РСО-А'!$H$9</f>
        <v>1133.68</v>
      </c>
      <c r="L94" s="119">
        <f>VLOOKUP($A94+ROUND((COLUMN()-2)/24,5),АТС!$A$41:$F$784,3)+'Иные услуги '!$C$5+'РСТ РСО-А'!$I$7+'РСТ РСО-А'!$H$9</f>
        <v>1058.06</v>
      </c>
      <c r="M94" s="119">
        <f>VLOOKUP($A94+ROUND((COLUMN()-2)/24,5),АТС!$A$41:$F$784,3)+'Иные услуги '!$C$5+'РСТ РСО-А'!$I$7+'РСТ РСО-А'!$H$9</f>
        <v>1040.1500000000001</v>
      </c>
      <c r="N94" s="119">
        <f>VLOOKUP($A94+ROUND((COLUMN()-2)/24,5),АТС!$A$41:$F$784,3)+'Иные услуги '!$C$5+'РСТ РСО-А'!$I$7+'РСТ РСО-А'!$H$9</f>
        <v>1055.3800000000001</v>
      </c>
      <c r="O94" s="119">
        <f>VLOOKUP($A94+ROUND((COLUMN()-2)/24,5),АТС!$A$41:$F$784,3)+'Иные услуги '!$C$5+'РСТ РСО-А'!$I$7+'РСТ РСО-А'!$H$9</f>
        <v>1056.95</v>
      </c>
      <c r="P94" s="119">
        <f>VLOOKUP($A94+ROUND((COLUMN()-2)/24,5),АТС!$A$41:$F$784,3)+'Иные услуги '!$C$5+'РСТ РСО-А'!$I$7+'РСТ РСО-А'!$H$9</f>
        <v>1088.55</v>
      </c>
      <c r="Q94" s="119">
        <f>VLOOKUP($A94+ROUND((COLUMN()-2)/24,5),АТС!$A$41:$F$784,3)+'Иные услуги '!$C$5+'РСТ РСО-А'!$I$7+'РСТ РСО-А'!$H$9</f>
        <v>1071.33</v>
      </c>
      <c r="R94" s="119">
        <f>VLOOKUP($A94+ROUND((COLUMN()-2)/24,5),АТС!$A$41:$F$784,3)+'Иные услуги '!$C$5+'РСТ РСО-А'!$I$7+'РСТ РСО-А'!$H$9</f>
        <v>1038.43</v>
      </c>
      <c r="S94" s="119">
        <f>VLOOKUP($A94+ROUND((COLUMN()-2)/24,5),АТС!$A$41:$F$784,3)+'Иные услуги '!$C$5+'РСТ РСО-А'!$I$7+'РСТ РСО-А'!$H$9</f>
        <v>1056.67</v>
      </c>
      <c r="T94" s="119">
        <f>VLOOKUP($A94+ROUND((COLUMN()-2)/24,5),АТС!$A$41:$F$784,3)+'Иные услуги '!$C$5+'РСТ РСО-А'!$I$7+'РСТ РСО-А'!$H$9</f>
        <v>1038.1200000000001</v>
      </c>
      <c r="U94" s="119">
        <f>VLOOKUP($A94+ROUND((COLUMN()-2)/24,5),АТС!$A$41:$F$784,3)+'Иные услуги '!$C$5+'РСТ РСО-А'!$I$7+'РСТ РСО-А'!$H$9</f>
        <v>1015.8299999999999</v>
      </c>
      <c r="V94" s="119">
        <f>VLOOKUP($A94+ROUND((COLUMN()-2)/24,5),АТС!$A$41:$F$784,3)+'Иные услуги '!$C$5+'РСТ РСО-А'!$I$7+'РСТ РСО-А'!$H$9</f>
        <v>1030.18</v>
      </c>
      <c r="W94" s="119">
        <f>VLOOKUP($A94+ROUND((COLUMN()-2)/24,5),АТС!$A$41:$F$784,3)+'Иные услуги '!$C$5+'РСТ РСО-А'!$I$7+'РСТ РСО-А'!$H$9</f>
        <v>1030.56</v>
      </c>
      <c r="X94" s="119">
        <f>VLOOKUP($A94+ROUND((COLUMN()-2)/24,5),АТС!$A$41:$F$784,3)+'Иные услуги '!$C$5+'РСТ РСО-А'!$I$7+'РСТ РСО-А'!$H$9</f>
        <v>1182.73</v>
      </c>
      <c r="Y94" s="119">
        <f>VLOOKUP($A94+ROUND((COLUMN()-2)/24,5),АТС!$A$41:$F$784,3)+'Иные услуги '!$C$5+'РСТ РСО-А'!$I$7+'РСТ РСО-А'!$H$9</f>
        <v>1547.09</v>
      </c>
    </row>
    <row r="95" spans="1:27" x14ac:dyDescent="0.2">
      <c r="A95" s="66">
        <f t="shared" si="2"/>
        <v>43318</v>
      </c>
      <c r="B95" s="119">
        <f>VLOOKUP($A95+ROUND((COLUMN()-2)/24,5),АТС!$A$41:$F$784,3)+'Иные услуги '!$C$5+'РСТ РСО-А'!$I$7+'РСТ РСО-А'!$H$9</f>
        <v>983.97</v>
      </c>
      <c r="C95" s="119">
        <f>VLOOKUP($A95+ROUND((COLUMN()-2)/24,5),АТС!$A$41:$F$784,3)+'Иные услуги '!$C$5+'РСТ РСО-А'!$I$7+'РСТ РСО-А'!$H$9</f>
        <v>1001.0799999999999</v>
      </c>
      <c r="D95" s="119">
        <f>VLOOKUP($A95+ROUND((COLUMN()-2)/24,5),АТС!$A$41:$F$784,3)+'Иные услуги '!$C$5+'РСТ РСО-А'!$I$7+'РСТ РСО-А'!$H$9</f>
        <v>1023.6999999999999</v>
      </c>
      <c r="E95" s="119">
        <f>VLOOKUP($A95+ROUND((COLUMN()-2)/24,5),АТС!$A$41:$F$784,3)+'Иные услуги '!$C$5+'РСТ РСО-А'!$I$7+'РСТ РСО-А'!$H$9</f>
        <v>1021.38</v>
      </c>
      <c r="F95" s="119">
        <f>VLOOKUP($A95+ROUND((COLUMN()-2)/24,5),АТС!$A$41:$F$784,3)+'Иные услуги '!$C$5+'РСТ РСО-А'!$I$7+'РСТ РСО-А'!$H$9</f>
        <v>1021.29</v>
      </c>
      <c r="G95" s="119">
        <f>VLOOKUP($A95+ROUND((COLUMN()-2)/24,5),АТС!$A$41:$F$784,3)+'Иные услуги '!$C$5+'РСТ РСО-А'!$I$7+'РСТ РСО-А'!$H$9</f>
        <v>1039.0900000000001</v>
      </c>
      <c r="H95" s="119">
        <f>VLOOKUP($A95+ROUND((COLUMN()-2)/24,5),АТС!$A$41:$F$784,3)+'Иные услуги '!$C$5+'РСТ РСО-А'!$I$7+'РСТ РСО-А'!$H$9</f>
        <v>1068.55</v>
      </c>
      <c r="I95" s="119">
        <f>VLOOKUP($A95+ROUND((COLUMN()-2)/24,5),АТС!$A$41:$F$784,3)+'Иные услуги '!$C$5+'РСТ РСО-А'!$I$7+'РСТ РСО-А'!$H$9</f>
        <v>1038.7</v>
      </c>
      <c r="J95" s="119">
        <f>VLOOKUP($A95+ROUND((COLUMN()-2)/24,5),АТС!$A$41:$F$784,3)+'Иные услуги '!$C$5+'РСТ РСО-А'!$I$7+'РСТ РСО-А'!$H$9</f>
        <v>1050.45</v>
      </c>
      <c r="K95" s="119">
        <f>VLOOKUP($A95+ROUND((COLUMN()-2)/24,5),АТС!$A$41:$F$784,3)+'Иные услуги '!$C$5+'РСТ РСО-А'!$I$7+'РСТ РСО-А'!$H$9</f>
        <v>993.73</v>
      </c>
      <c r="L95" s="119">
        <f>VLOOKUP($A95+ROUND((COLUMN()-2)/24,5),АТС!$A$41:$F$784,3)+'Иные услуги '!$C$5+'РСТ РСО-А'!$I$7+'РСТ РСО-А'!$H$9</f>
        <v>987</v>
      </c>
      <c r="M95" s="119">
        <f>VLOOKUP($A95+ROUND((COLUMN()-2)/24,5),АТС!$A$41:$F$784,3)+'Иные услуги '!$C$5+'РСТ РСО-А'!$I$7+'РСТ РСО-А'!$H$9</f>
        <v>986.5</v>
      </c>
      <c r="N95" s="119">
        <f>VLOOKUP($A95+ROUND((COLUMN()-2)/24,5),АТС!$A$41:$F$784,3)+'Иные услуги '!$C$5+'РСТ РСО-А'!$I$7+'РСТ РСО-А'!$H$9</f>
        <v>986.06</v>
      </c>
      <c r="O95" s="119">
        <f>VLOOKUP($A95+ROUND((COLUMN()-2)/24,5),АТС!$A$41:$F$784,3)+'Иные услуги '!$C$5+'РСТ РСО-А'!$I$7+'РСТ РСО-А'!$H$9</f>
        <v>985.75</v>
      </c>
      <c r="P95" s="119">
        <f>VLOOKUP($A95+ROUND((COLUMN()-2)/24,5),АТС!$A$41:$F$784,3)+'Иные услуги '!$C$5+'РСТ РСО-А'!$I$7+'РСТ РСО-А'!$H$9</f>
        <v>970.27</v>
      </c>
      <c r="Q95" s="119">
        <f>VLOOKUP($A95+ROUND((COLUMN()-2)/24,5),АТС!$A$41:$F$784,3)+'Иные услуги '!$C$5+'РСТ РСО-А'!$I$7+'РСТ РСО-А'!$H$9</f>
        <v>972.85</v>
      </c>
      <c r="R95" s="119">
        <f>VLOOKUP($A95+ROUND((COLUMN()-2)/24,5),АТС!$A$41:$F$784,3)+'Иные услуги '!$C$5+'РСТ РСО-А'!$I$7+'РСТ РСО-А'!$H$9</f>
        <v>983.01</v>
      </c>
      <c r="S95" s="119">
        <f>VLOOKUP($A95+ROUND((COLUMN()-2)/24,5),АТС!$A$41:$F$784,3)+'Иные услуги '!$C$5+'РСТ РСО-А'!$I$7+'РСТ РСО-А'!$H$9</f>
        <v>983.15</v>
      </c>
      <c r="T95" s="119">
        <f>VLOOKUP($A95+ROUND((COLUMN()-2)/24,5),АТС!$A$41:$F$784,3)+'Иные услуги '!$C$5+'РСТ РСО-А'!$I$7+'РСТ РСО-А'!$H$9</f>
        <v>999.09</v>
      </c>
      <c r="U95" s="119">
        <f>VLOOKUP($A95+ROUND((COLUMN()-2)/24,5),АТС!$A$41:$F$784,3)+'Иные услуги '!$C$5+'РСТ РСО-А'!$I$7+'РСТ РСО-А'!$H$9</f>
        <v>1007.5799999999999</v>
      </c>
      <c r="V95" s="119">
        <f>VLOOKUP($A95+ROUND((COLUMN()-2)/24,5),АТС!$A$41:$F$784,3)+'Иные услуги '!$C$5+'РСТ РСО-А'!$I$7+'РСТ РСО-А'!$H$9</f>
        <v>995.69999999999993</v>
      </c>
      <c r="W95" s="119">
        <f>VLOOKUP($A95+ROUND((COLUMN()-2)/24,5),АТС!$A$41:$F$784,3)+'Иные услуги '!$C$5+'РСТ РСО-А'!$I$7+'РСТ РСО-А'!$H$9</f>
        <v>1042.99</v>
      </c>
      <c r="X95" s="119">
        <f>VLOOKUP($A95+ROUND((COLUMN()-2)/24,5),АТС!$A$41:$F$784,3)+'Иные услуги '!$C$5+'РСТ РСО-А'!$I$7+'РСТ РСО-А'!$H$9</f>
        <v>1061.04</v>
      </c>
      <c r="Y95" s="119">
        <f>VLOOKUP($A95+ROUND((COLUMN()-2)/24,5),АТС!$A$41:$F$784,3)+'Иные услуги '!$C$5+'РСТ РСО-А'!$I$7+'РСТ РСО-А'!$H$9</f>
        <v>1614.9399999999998</v>
      </c>
    </row>
    <row r="96" spans="1:27" x14ac:dyDescent="0.2">
      <c r="A96" s="66">
        <f t="shared" si="2"/>
        <v>43319</v>
      </c>
      <c r="B96" s="119">
        <f>VLOOKUP($A96+ROUND((COLUMN()-2)/24,5),АТС!$A$41:$F$784,3)+'Иные услуги '!$C$5+'РСТ РСО-А'!$I$7+'РСТ РСО-А'!$H$9</f>
        <v>983.95999999999992</v>
      </c>
      <c r="C96" s="119">
        <f>VLOOKUP($A96+ROUND((COLUMN()-2)/24,5),АТС!$A$41:$F$784,3)+'Иные услуги '!$C$5+'РСТ РСО-А'!$I$7+'РСТ РСО-А'!$H$9</f>
        <v>995.75</v>
      </c>
      <c r="D96" s="119">
        <f>VLOOKUP($A96+ROUND((COLUMN()-2)/24,5),АТС!$A$41:$F$784,3)+'Иные услуги '!$C$5+'РСТ РСО-А'!$I$7+'РСТ РСО-А'!$H$9</f>
        <v>1020.73</v>
      </c>
      <c r="E96" s="119">
        <f>VLOOKUP($A96+ROUND((COLUMN()-2)/24,5),АТС!$A$41:$F$784,3)+'Иные услуги '!$C$5+'РСТ РСО-А'!$I$7+'РСТ РСО-А'!$H$9</f>
        <v>1019.6999999999999</v>
      </c>
      <c r="F96" s="119">
        <f>VLOOKUP($A96+ROUND((COLUMN()-2)/24,5),АТС!$A$41:$F$784,3)+'Иные услуги '!$C$5+'РСТ РСО-А'!$I$7+'РСТ РСО-А'!$H$9</f>
        <v>1019.23</v>
      </c>
      <c r="G96" s="119">
        <f>VLOOKUP($A96+ROUND((COLUMN()-2)/24,5),АТС!$A$41:$F$784,3)+'Иные услуги '!$C$5+'РСТ РСО-А'!$I$7+'РСТ РСО-А'!$H$9</f>
        <v>1037.9000000000001</v>
      </c>
      <c r="H96" s="119">
        <f>VLOOKUP($A96+ROUND((COLUMN()-2)/24,5),АТС!$A$41:$F$784,3)+'Иные услуги '!$C$5+'РСТ РСО-А'!$I$7+'РСТ РСО-А'!$H$9</f>
        <v>1067.81</v>
      </c>
      <c r="I96" s="119">
        <f>VLOOKUP($A96+ROUND((COLUMN()-2)/24,5),АТС!$A$41:$F$784,3)+'Иные услуги '!$C$5+'РСТ РСО-А'!$I$7+'РСТ РСО-А'!$H$9</f>
        <v>1016.26</v>
      </c>
      <c r="J96" s="119">
        <f>VLOOKUP($A96+ROUND((COLUMN()-2)/24,5),АТС!$A$41:$F$784,3)+'Иные услуги '!$C$5+'РСТ РСО-А'!$I$7+'РСТ РСО-А'!$H$9</f>
        <v>1039.93</v>
      </c>
      <c r="K96" s="119">
        <f>VLOOKUP($A96+ROUND((COLUMN()-2)/24,5),АТС!$A$41:$F$784,3)+'Иные услуги '!$C$5+'РСТ РСО-А'!$I$7+'РСТ РСО-А'!$H$9</f>
        <v>985.93999999999994</v>
      </c>
      <c r="L96" s="119">
        <f>VLOOKUP($A96+ROUND((COLUMN()-2)/24,5),АТС!$A$41:$F$784,3)+'Иные услуги '!$C$5+'РСТ РСО-А'!$I$7+'РСТ РСО-А'!$H$9</f>
        <v>980.70999999999992</v>
      </c>
      <c r="M96" s="119">
        <f>VLOOKUP($A96+ROUND((COLUMN()-2)/24,5),АТС!$A$41:$F$784,3)+'Иные услуги '!$C$5+'РСТ РСО-А'!$I$7+'РСТ РСО-А'!$H$9</f>
        <v>981.1</v>
      </c>
      <c r="N96" s="119">
        <f>VLOOKUP($A96+ROUND((COLUMN()-2)/24,5),АТС!$A$41:$F$784,3)+'Иные услуги '!$C$5+'РСТ РСО-А'!$I$7+'РСТ РСО-А'!$H$9</f>
        <v>981.02</v>
      </c>
      <c r="O96" s="119">
        <f>VLOOKUP($A96+ROUND((COLUMN()-2)/24,5),АТС!$A$41:$F$784,3)+'Иные услуги '!$C$5+'РСТ РСО-А'!$I$7+'РСТ РСО-А'!$H$9</f>
        <v>981.89</v>
      </c>
      <c r="P96" s="119">
        <f>VLOOKUP($A96+ROUND((COLUMN()-2)/24,5),АТС!$A$41:$F$784,3)+'Иные услуги '!$C$5+'РСТ РСО-А'!$I$7+'РСТ РСО-А'!$H$9</f>
        <v>967.54</v>
      </c>
      <c r="Q96" s="119">
        <f>VLOOKUP($A96+ROUND((COLUMN()-2)/24,5),АТС!$A$41:$F$784,3)+'Иные услуги '!$C$5+'РСТ РСО-А'!$I$7+'РСТ РСО-А'!$H$9</f>
        <v>967.42</v>
      </c>
      <c r="R96" s="119">
        <f>VLOOKUP($A96+ROUND((COLUMN()-2)/24,5),АТС!$A$41:$F$784,3)+'Иные услуги '!$C$5+'РСТ РСО-А'!$I$7+'РСТ РСО-А'!$H$9</f>
        <v>976.76</v>
      </c>
      <c r="S96" s="119">
        <f>VLOOKUP($A96+ROUND((COLUMN()-2)/24,5),АТС!$A$41:$F$784,3)+'Иные услуги '!$C$5+'РСТ РСО-А'!$I$7+'РСТ РСО-А'!$H$9</f>
        <v>981.18</v>
      </c>
      <c r="T96" s="119">
        <f>VLOOKUP($A96+ROUND((COLUMN()-2)/24,5),АТС!$A$41:$F$784,3)+'Иные услуги '!$C$5+'РСТ РСО-А'!$I$7+'РСТ РСО-А'!$H$9</f>
        <v>1001.4599999999999</v>
      </c>
      <c r="U96" s="119">
        <f>VLOOKUP($A96+ROUND((COLUMN()-2)/24,5),АТС!$A$41:$F$784,3)+'Иные услуги '!$C$5+'РСТ РСО-А'!$I$7+'РСТ РСО-А'!$H$9</f>
        <v>1009.6999999999999</v>
      </c>
      <c r="V96" s="119">
        <f>VLOOKUP($A96+ROUND((COLUMN()-2)/24,5),АТС!$A$41:$F$784,3)+'Иные услуги '!$C$5+'РСТ РСО-А'!$I$7+'РСТ РСО-А'!$H$9</f>
        <v>995.55</v>
      </c>
      <c r="W96" s="119">
        <f>VLOOKUP($A96+ROUND((COLUMN()-2)/24,5),АТС!$A$41:$F$784,3)+'Иные услуги '!$C$5+'РСТ РСО-А'!$I$7+'РСТ РСО-А'!$H$9</f>
        <v>1037.19</v>
      </c>
      <c r="X96" s="119">
        <f>VLOOKUP($A96+ROUND((COLUMN()-2)/24,5),АТС!$A$41:$F$784,3)+'Иные услуги '!$C$5+'РСТ РСО-А'!$I$7+'РСТ РСО-А'!$H$9</f>
        <v>1055.3700000000001</v>
      </c>
      <c r="Y96" s="119">
        <f>VLOOKUP($A96+ROUND((COLUMN()-2)/24,5),АТС!$A$41:$F$784,3)+'Иные услуги '!$C$5+'РСТ РСО-А'!$I$7+'РСТ РСО-А'!$H$9</f>
        <v>1625.61</v>
      </c>
    </row>
    <row r="97" spans="1:25" x14ac:dyDescent="0.2">
      <c r="A97" s="66">
        <f t="shared" si="2"/>
        <v>43320</v>
      </c>
      <c r="B97" s="119">
        <f>VLOOKUP($A97+ROUND((COLUMN()-2)/24,5),АТС!$A$41:$F$784,3)+'Иные услуги '!$C$5+'РСТ РСО-А'!$I$7+'РСТ РСО-А'!$H$9</f>
        <v>979.23</v>
      </c>
      <c r="C97" s="119">
        <f>VLOOKUP($A97+ROUND((COLUMN()-2)/24,5),АТС!$A$41:$F$784,3)+'Иные услуги '!$C$5+'РСТ РСО-А'!$I$7+'РСТ РСО-А'!$H$9</f>
        <v>1015.56</v>
      </c>
      <c r="D97" s="119">
        <f>VLOOKUP($A97+ROUND((COLUMN()-2)/24,5),АТС!$A$41:$F$784,3)+'Иные услуги '!$C$5+'РСТ РСО-А'!$I$7+'РСТ РСО-А'!$H$9</f>
        <v>1082.1600000000001</v>
      </c>
      <c r="E97" s="119">
        <f>VLOOKUP($A97+ROUND((COLUMN()-2)/24,5),АТС!$A$41:$F$784,3)+'Иные услуги '!$C$5+'РСТ РСО-А'!$I$7+'РСТ РСО-А'!$H$9</f>
        <v>1102.29</v>
      </c>
      <c r="F97" s="119">
        <f>VLOOKUP($A97+ROUND((COLUMN()-2)/24,5),АТС!$A$41:$F$784,3)+'Иные услуги '!$C$5+'РСТ РСО-А'!$I$7+'РСТ РСО-А'!$H$9</f>
        <v>1101.05</v>
      </c>
      <c r="G97" s="119">
        <f>VLOOKUP($A97+ROUND((COLUMN()-2)/24,5),АТС!$A$41:$F$784,3)+'Иные услуги '!$C$5+'РСТ РСО-А'!$I$7+'РСТ РСО-А'!$H$9</f>
        <v>1102</v>
      </c>
      <c r="H97" s="119">
        <f>VLOOKUP($A97+ROUND((COLUMN()-2)/24,5),АТС!$A$41:$F$784,3)+'Иные услуги '!$C$5+'РСТ РСО-А'!$I$7+'РСТ РСО-А'!$H$9</f>
        <v>1176.53</v>
      </c>
      <c r="I97" s="119">
        <f>VLOOKUP($A97+ROUND((COLUMN()-2)/24,5),АТС!$A$41:$F$784,3)+'Иные услуги '!$C$5+'РСТ РСО-А'!$I$7+'РСТ РСО-А'!$H$9</f>
        <v>1037.93</v>
      </c>
      <c r="J97" s="119">
        <f>VLOOKUP($A97+ROUND((COLUMN()-2)/24,5),АТС!$A$41:$F$784,3)+'Иные услуги '!$C$5+'РСТ РСО-А'!$I$7+'РСТ РСО-А'!$H$9</f>
        <v>1174.96</v>
      </c>
      <c r="K97" s="119">
        <f>VLOOKUP($A97+ROUND((COLUMN()-2)/24,5),АТС!$A$41:$F$784,3)+'Иные услуги '!$C$5+'РСТ РСО-А'!$I$7+'РСТ РСО-А'!$H$9</f>
        <v>1014.65</v>
      </c>
      <c r="L97" s="119">
        <f>VLOOKUP($A97+ROUND((COLUMN()-2)/24,5),АТС!$A$41:$F$784,3)+'Иные услуги '!$C$5+'РСТ РСО-А'!$I$7+'РСТ РСО-А'!$H$9</f>
        <v>1015.26</v>
      </c>
      <c r="M97" s="119">
        <f>VLOOKUP($A97+ROUND((COLUMN()-2)/24,5),АТС!$A$41:$F$784,3)+'Иные услуги '!$C$5+'РСТ РСО-А'!$I$7+'РСТ РСО-А'!$H$9</f>
        <v>1014.73</v>
      </c>
      <c r="N97" s="119">
        <f>VLOOKUP($A97+ROUND((COLUMN()-2)/24,5),АТС!$A$41:$F$784,3)+'Иные услуги '!$C$5+'РСТ РСО-А'!$I$7+'РСТ РСО-А'!$H$9</f>
        <v>1014.76</v>
      </c>
      <c r="O97" s="119">
        <f>VLOOKUP($A97+ROUND((COLUMN()-2)/24,5),АТС!$A$41:$F$784,3)+'Иные услуги '!$C$5+'РСТ РСО-А'!$I$7+'РСТ РСО-А'!$H$9</f>
        <v>1023.0699999999999</v>
      </c>
      <c r="P97" s="119">
        <f>VLOOKUP($A97+ROUND((COLUMN()-2)/24,5),АТС!$A$41:$F$784,3)+'Иные услуги '!$C$5+'РСТ РСО-А'!$I$7+'РСТ РСО-А'!$H$9</f>
        <v>992.09</v>
      </c>
      <c r="Q97" s="119">
        <f>VLOOKUP($A97+ROUND((COLUMN()-2)/24,5),АТС!$A$41:$F$784,3)+'Иные услуги '!$C$5+'РСТ РСО-А'!$I$7+'РСТ РСО-А'!$H$9</f>
        <v>1007.27</v>
      </c>
      <c r="R97" s="119">
        <f>VLOOKUP($A97+ROUND((COLUMN()-2)/24,5),АТС!$A$41:$F$784,3)+'Иные услуги '!$C$5+'РСТ РСО-А'!$I$7+'РСТ РСО-А'!$H$9</f>
        <v>997</v>
      </c>
      <c r="S97" s="119">
        <f>VLOOKUP($A97+ROUND((COLUMN()-2)/24,5),АТС!$A$41:$F$784,3)+'Иные услуги '!$C$5+'РСТ РСО-А'!$I$7+'РСТ РСО-А'!$H$9</f>
        <v>993.89</v>
      </c>
      <c r="T97" s="119">
        <f>VLOOKUP($A97+ROUND((COLUMN()-2)/24,5),АТС!$A$41:$F$784,3)+'Иные услуги '!$C$5+'РСТ РСО-А'!$I$7+'РСТ РСО-А'!$H$9</f>
        <v>995.93999999999994</v>
      </c>
      <c r="U97" s="119">
        <f>VLOOKUP($A97+ROUND((COLUMN()-2)/24,5),АТС!$A$41:$F$784,3)+'Иные услуги '!$C$5+'РСТ РСО-А'!$I$7+'РСТ РСО-А'!$H$9</f>
        <v>986.5</v>
      </c>
      <c r="V97" s="119">
        <f>VLOOKUP($A97+ROUND((COLUMN()-2)/24,5),АТС!$A$41:$F$784,3)+'Иные услуги '!$C$5+'РСТ РСО-А'!$I$7+'РСТ РСО-А'!$H$9</f>
        <v>1011.53</v>
      </c>
      <c r="W97" s="119">
        <f>VLOOKUP($A97+ROUND((COLUMN()-2)/24,5),АТС!$A$41:$F$784,3)+'Иные услуги '!$C$5+'РСТ РСО-А'!$I$7+'РСТ РСО-А'!$H$9</f>
        <v>1016.3199999999999</v>
      </c>
      <c r="X97" s="119">
        <f>VLOOKUP($A97+ROUND((COLUMN()-2)/24,5),АТС!$A$41:$F$784,3)+'Иные услуги '!$C$5+'РСТ РСО-А'!$I$7+'РСТ РСО-А'!$H$9</f>
        <v>1033.1400000000001</v>
      </c>
      <c r="Y97" s="119">
        <f>VLOOKUP($A97+ROUND((COLUMN()-2)/24,5),АТС!$A$41:$F$784,3)+'Иные услуги '!$C$5+'РСТ РСО-А'!$I$7+'РСТ РСО-А'!$H$9</f>
        <v>1586.4899999999998</v>
      </c>
    </row>
    <row r="98" spans="1:25" x14ac:dyDescent="0.2">
      <c r="A98" s="66">
        <f t="shared" si="2"/>
        <v>43321</v>
      </c>
      <c r="B98" s="119">
        <f>VLOOKUP($A98+ROUND((COLUMN()-2)/24,5),АТС!$A$41:$F$784,3)+'Иные услуги '!$C$5+'РСТ РСО-А'!$I$7+'РСТ РСО-А'!$H$9</f>
        <v>955.17</v>
      </c>
      <c r="C98" s="119">
        <f>VLOOKUP($A98+ROUND((COLUMN()-2)/24,5),АТС!$A$41:$F$784,3)+'Иные услуги '!$C$5+'РСТ РСО-А'!$I$7+'РСТ РСО-А'!$H$9</f>
        <v>990.04</v>
      </c>
      <c r="D98" s="119">
        <f>VLOOKUP($A98+ROUND((COLUMN()-2)/24,5),АТС!$A$41:$F$784,3)+'Иные услуги '!$C$5+'РСТ РСО-А'!$I$7+'РСТ РСО-А'!$H$9</f>
        <v>1015.77</v>
      </c>
      <c r="E98" s="119">
        <f>VLOOKUP($A98+ROUND((COLUMN()-2)/24,5),АТС!$A$41:$F$784,3)+'Иные услуги '!$C$5+'РСТ РСО-А'!$I$7+'РСТ РСО-А'!$H$9</f>
        <v>1014.9499999999999</v>
      </c>
      <c r="F98" s="119">
        <f>VLOOKUP($A98+ROUND((COLUMN()-2)/24,5),АТС!$A$41:$F$784,3)+'Иные услуги '!$C$5+'РСТ РСО-А'!$I$7+'РСТ РСО-А'!$H$9</f>
        <v>1014.48</v>
      </c>
      <c r="G98" s="119">
        <f>VLOOKUP($A98+ROUND((COLUMN()-2)/24,5),АТС!$A$41:$F$784,3)+'Иные услуги '!$C$5+'РСТ РСО-А'!$I$7+'РСТ РСО-А'!$H$9</f>
        <v>1013.53</v>
      </c>
      <c r="H98" s="119">
        <f>VLOOKUP($A98+ROUND((COLUMN()-2)/24,5),АТС!$A$41:$F$784,3)+'Иные услуги '!$C$5+'РСТ РСО-А'!$I$7+'РСТ РСО-А'!$H$9</f>
        <v>1115.0900000000001</v>
      </c>
      <c r="I98" s="119">
        <f>VLOOKUP($A98+ROUND((COLUMN()-2)/24,5),АТС!$A$41:$F$784,3)+'Иные услуги '!$C$5+'РСТ РСО-А'!$I$7+'РСТ РСО-А'!$H$9</f>
        <v>1011.5799999999999</v>
      </c>
      <c r="J98" s="119">
        <f>VLOOKUP($A98+ROUND((COLUMN()-2)/24,5),АТС!$A$41:$F$784,3)+'Иные услуги '!$C$5+'РСТ РСО-А'!$I$7+'РСТ РСО-А'!$H$9</f>
        <v>1076.8400000000001</v>
      </c>
      <c r="K98" s="119">
        <f>VLOOKUP($A98+ROUND((COLUMN()-2)/24,5),АТС!$A$41:$F$784,3)+'Иные услуги '!$C$5+'РСТ РСО-А'!$I$7+'РСТ РСО-А'!$H$9</f>
        <v>979.24</v>
      </c>
      <c r="L98" s="119">
        <f>VLOOKUP($A98+ROUND((COLUMN()-2)/24,5),АТС!$A$41:$F$784,3)+'Иные услуги '!$C$5+'РСТ РСО-А'!$I$7+'РСТ РСО-А'!$H$9</f>
        <v>980.22</v>
      </c>
      <c r="M98" s="119">
        <f>VLOOKUP($A98+ROUND((COLUMN()-2)/24,5),АТС!$A$41:$F$784,3)+'Иные услуги '!$C$5+'РСТ РСО-А'!$I$7+'РСТ РСО-А'!$H$9</f>
        <v>980.06999999999994</v>
      </c>
      <c r="N98" s="119">
        <f>VLOOKUP($A98+ROUND((COLUMN()-2)/24,5),АТС!$A$41:$F$784,3)+'Иные услуги '!$C$5+'РСТ РСО-А'!$I$7+'РСТ РСО-А'!$H$9</f>
        <v>979.84</v>
      </c>
      <c r="O98" s="119">
        <f>VLOOKUP($A98+ROUND((COLUMN()-2)/24,5),АТС!$A$41:$F$784,3)+'Иные услуги '!$C$5+'РСТ РСО-А'!$I$7+'РСТ РСО-А'!$H$9</f>
        <v>986.9</v>
      </c>
      <c r="P98" s="119">
        <f>VLOOKUP($A98+ROUND((COLUMN()-2)/24,5),АТС!$A$41:$F$784,3)+'Иные услуги '!$C$5+'РСТ РСО-А'!$I$7+'РСТ РСО-А'!$H$9</f>
        <v>986.95999999999992</v>
      </c>
      <c r="Q98" s="119">
        <f>VLOOKUP($A98+ROUND((COLUMN()-2)/24,5),АТС!$A$41:$F$784,3)+'Иные услуги '!$C$5+'РСТ РСО-А'!$I$7+'РСТ РСО-А'!$H$9</f>
        <v>987.13</v>
      </c>
      <c r="R98" s="119">
        <f>VLOOKUP($A98+ROUND((COLUMN()-2)/24,5),АТС!$A$41:$F$784,3)+'Иные услуги '!$C$5+'РСТ РСО-А'!$I$7+'РСТ РСО-А'!$H$9</f>
        <v>985.59</v>
      </c>
      <c r="S98" s="119">
        <f>VLOOKUP($A98+ROUND((COLUMN()-2)/24,5),АТС!$A$41:$F$784,3)+'Иные услуги '!$C$5+'РСТ РСО-А'!$I$7+'РСТ РСО-А'!$H$9</f>
        <v>986.8</v>
      </c>
      <c r="T98" s="119">
        <f>VLOOKUP($A98+ROUND((COLUMN()-2)/24,5),АТС!$A$41:$F$784,3)+'Иные услуги '!$C$5+'РСТ РСО-А'!$I$7+'РСТ РСО-А'!$H$9</f>
        <v>979.31</v>
      </c>
      <c r="U98" s="119">
        <f>VLOOKUP($A98+ROUND((COLUMN()-2)/24,5),АТС!$A$41:$F$784,3)+'Иные услуги '!$C$5+'РСТ РСО-А'!$I$7+'РСТ РСО-А'!$H$9</f>
        <v>985.02</v>
      </c>
      <c r="V98" s="119">
        <f>VLOOKUP($A98+ROUND((COLUMN()-2)/24,5),АТС!$A$41:$F$784,3)+'Иные услуги '!$C$5+'РСТ РСО-А'!$I$7+'РСТ РСО-А'!$H$9</f>
        <v>1010.0799999999999</v>
      </c>
      <c r="W98" s="119">
        <f>VLOOKUP($A98+ROUND((COLUMN()-2)/24,5),АТС!$A$41:$F$784,3)+'Иные услуги '!$C$5+'РСТ РСО-А'!$I$7+'РСТ РСО-А'!$H$9</f>
        <v>1015</v>
      </c>
      <c r="X98" s="119">
        <f>VLOOKUP($A98+ROUND((COLUMN()-2)/24,5),АТС!$A$41:$F$784,3)+'Иные услуги '!$C$5+'РСТ РСО-А'!$I$7+'РСТ РСО-А'!$H$9</f>
        <v>1031.5</v>
      </c>
      <c r="Y98" s="119">
        <f>VLOOKUP($A98+ROUND((COLUMN()-2)/24,5),АТС!$A$41:$F$784,3)+'Иные услуги '!$C$5+'РСТ РСО-А'!$I$7+'РСТ РСО-А'!$H$9</f>
        <v>1512.86</v>
      </c>
    </row>
    <row r="99" spans="1:25" x14ac:dyDescent="0.2">
      <c r="A99" s="66">
        <f t="shared" si="2"/>
        <v>43322</v>
      </c>
      <c r="B99" s="119">
        <f>VLOOKUP($A99+ROUND((COLUMN()-2)/24,5),АТС!$A$41:$F$784,3)+'Иные услуги '!$C$5+'РСТ РСО-А'!$I$7+'РСТ РСО-А'!$H$9</f>
        <v>970.23</v>
      </c>
      <c r="C99" s="119">
        <f>VLOOKUP($A99+ROUND((COLUMN()-2)/24,5),АТС!$A$41:$F$784,3)+'Иные услуги '!$C$5+'РСТ РСО-А'!$I$7+'РСТ РСО-А'!$H$9</f>
        <v>987.41</v>
      </c>
      <c r="D99" s="119">
        <f>VLOOKUP($A99+ROUND((COLUMN()-2)/24,5),АТС!$A$41:$F$784,3)+'Иные услуги '!$C$5+'РСТ РСО-А'!$I$7+'РСТ РСО-А'!$H$9</f>
        <v>986.47</v>
      </c>
      <c r="E99" s="119">
        <f>VLOOKUP($A99+ROUND((COLUMN()-2)/24,5),АТС!$A$41:$F$784,3)+'Иные услуги '!$C$5+'РСТ РСО-А'!$I$7+'РСТ РСО-А'!$H$9</f>
        <v>986.18999999999994</v>
      </c>
      <c r="F99" s="119">
        <f>VLOOKUP($A99+ROUND((COLUMN()-2)/24,5),АТС!$A$41:$F$784,3)+'Иные услуги '!$C$5+'РСТ РСО-А'!$I$7+'РСТ РСО-А'!$H$9</f>
        <v>986.26</v>
      </c>
      <c r="G99" s="119">
        <f>VLOOKUP($A99+ROUND((COLUMN()-2)/24,5),АТС!$A$41:$F$784,3)+'Иные услуги '!$C$5+'РСТ РСО-А'!$I$7+'РСТ РСО-А'!$H$9</f>
        <v>982.19999999999993</v>
      </c>
      <c r="H99" s="119">
        <f>VLOOKUP($A99+ROUND((COLUMN()-2)/24,5),АТС!$A$41:$F$784,3)+'Иные услуги '!$C$5+'РСТ РСО-А'!$I$7+'РСТ РСО-А'!$H$9</f>
        <v>988.81</v>
      </c>
      <c r="I99" s="119">
        <f>VLOOKUP($A99+ROUND((COLUMN()-2)/24,5),АТС!$A$41:$F$784,3)+'Иные услуги '!$C$5+'РСТ РСО-А'!$I$7+'РСТ РСО-А'!$H$9</f>
        <v>963.51</v>
      </c>
      <c r="J99" s="119">
        <f>VLOOKUP($A99+ROUND((COLUMN()-2)/24,5),АТС!$A$41:$F$784,3)+'Иные услуги '!$C$5+'РСТ РСО-А'!$I$7+'РСТ РСО-А'!$H$9</f>
        <v>1078.32</v>
      </c>
      <c r="K99" s="119">
        <f>VLOOKUP($A99+ROUND((COLUMN()-2)/24,5),АТС!$A$41:$F$784,3)+'Иные услуги '!$C$5+'РСТ РСО-А'!$I$7+'РСТ РСО-А'!$H$9</f>
        <v>1011.1999999999999</v>
      </c>
      <c r="L99" s="119">
        <f>VLOOKUP($A99+ROUND((COLUMN()-2)/24,5),АТС!$A$41:$F$784,3)+'Иные услуги '!$C$5+'РСТ РСО-А'!$I$7+'РСТ РСО-А'!$H$9</f>
        <v>1011.7099999999999</v>
      </c>
      <c r="M99" s="119">
        <f>VLOOKUP($A99+ROUND((COLUMN()-2)/24,5),АТС!$A$41:$F$784,3)+'Иные услуги '!$C$5+'РСТ РСО-А'!$I$7+'РСТ РСО-А'!$H$9</f>
        <v>1011.61</v>
      </c>
      <c r="N99" s="119">
        <f>VLOOKUP($A99+ROUND((COLUMN()-2)/24,5),АТС!$A$41:$F$784,3)+'Иные услуги '!$C$5+'РСТ РСО-А'!$I$7+'РСТ РСО-А'!$H$9</f>
        <v>1010.78</v>
      </c>
      <c r="O99" s="119">
        <f>VLOOKUP($A99+ROUND((COLUMN()-2)/24,5),АТС!$A$41:$F$784,3)+'Иные услуги '!$C$5+'РСТ РСО-А'!$I$7+'РСТ РСО-А'!$H$9</f>
        <v>1016.51</v>
      </c>
      <c r="P99" s="119">
        <f>VLOOKUP($A99+ROUND((COLUMN()-2)/24,5),АТС!$A$41:$F$784,3)+'Иные услуги '!$C$5+'РСТ РСО-А'!$I$7+'РСТ РСО-А'!$H$9</f>
        <v>1000.88</v>
      </c>
      <c r="Q99" s="119">
        <f>VLOOKUP($A99+ROUND((COLUMN()-2)/24,5),АТС!$A$41:$F$784,3)+'Иные услуги '!$C$5+'РСТ РСО-А'!$I$7+'РСТ РСО-А'!$H$9</f>
        <v>1000.98</v>
      </c>
      <c r="R99" s="119">
        <f>VLOOKUP($A99+ROUND((COLUMN()-2)/24,5),АТС!$A$41:$F$784,3)+'Иные услуги '!$C$5+'РСТ РСО-А'!$I$7+'РСТ РСО-А'!$H$9</f>
        <v>992.11</v>
      </c>
      <c r="S99" s="119">
        <f>VLOOKUP($A99+ROUND((COLUMN()-2)/24,5),АТС!$A$41:$F$784,3)+'Иные услуги '!$C$5+'РСТ РСО-А'!$I$7+'РСТ РСО-А'!$H$9</f>
        <v>989.57999999999993</v>
      </c>
      <c r="T99" s="119">
        <f>VLOOKUP($A99+ROUND((COLUMN()-2)/24,5),АТС!$A$41:$F$784,3)+'Иные услуги '!$C$5+'РСТ РСО-А'!$I$7+'РСТ РСО-А'!$H$9</f>
        <v>978.09</v>
      </c>
      <c r="U99" s="119">
        <f>VLOOKUP($A99+ROUND((COLUMN()-2)/24,5),АТС!$A$41:$F$784,3)+'Иные услуги '!$C$5+'РСТ РСО-А'!$I$7+'РСТ РСО-А'!$H$9</f>
        <v>998.54</v>
      </c>
      <c r="V99" s="119">
        <f>VLOOKUP($A99+ROUND((COLUMN()-2)/24,5),АТС!$A$41:$F$784,3)+'Иные услуги '!$C$5+'РСТ РСО-А'!$I$7+'РСТ РСО-А'!$H$9</f>
        <v>1139.71</v>
      </c>
      <c r="W99" s="119">
        <f>VLOOKUP($A99+ROUND((COLUMN()-2)/24,5),АТС!$A$41:$F$784,3)+'Иные услуги '!$C$5+'РСТ РСО-А'!$I$7+'РСТ РСО-А'!$H$9</f>
        <v>1096.4000000000001</v>
      </c>
      <c r="X99" s="119">
        <f>VLOOKUP($A99+ROUND((COLUMN()-2)/24,5),АТС!$A$41:$F$784,3)+'Иные услуги '!$C$5+'РСТ РСО-А'!$I$7+'РСТ РСО-А'!$H$9</f>
        <v>1036.22</v>
      </c>
      <c r="Y99" s="119">
        <f>VLOOKUP($A99+ROUND((COLUMN()-2)/24,5),АТС!$A$41:$F$784,3)+'Иные услуги '!$C$5+'РСТ РСО-А'!$I$7+'РСТ РСО-А'!$H$9</f>
        <v>1096.8500000000001</v>
      </c>
    </row>
    <row r="100" spans="1:25" x14ac:dyDescent="0.2">
      <c r="A100" s="66">
        <f t="shared" si="2"/>
        <v>43323</v>
      </c>
      <c r="B100" s="119">
        <f>VLOOKUP($A100+ROUND((COLUMN()-2)/24,5),АТС!$A$41:$F$784,3)+'Иные услуги '!$C$5+'РСТ РСО-А'!$I$7+'РСТ РСО-А'!$H$9</f>
        <v>959.86</v>
      </c>
      <c r="C100" s="119">
        <f>VLOOKUP($A100+ROUND((COLUMN()-2)/24,5),АТС!$A$41:$F$784,3)+'Иные услуги '!$C$5+'РСТ РСО-А'!$I$7+'РСТ РСО-А'!$H$9</f>
        <v>969.31</v>
      </c>
      <c r="D100" s="119">
        <f>VLOOKUP($A100+ROUND((COLUMN()-2)/24,5),АТС!$A$41:$F$784,3)+'Иные услуги '!$C$5+'РСТ РСО-А'!$I$7+'РСТ РСО-А'!$H$9</f>
        <v>970.41</v>
      </c>
      <c r="E100" s="119">
        <f>VLOOKUP($A100+ROUND((COLUMN()-2)/24,5),АТС!$A$41:$F$784,3)+'Иные услуги '!$C$5+'РСТ РСО-А'!$I$7+'РСТ РСО-А'!$H$9</f>
        <v>966.87</v>
      </c>
      <c r="F100" s="119">
        <f>VLOOKUP($A100+ROUND((COLUMN()-2)/24,5),АТС!$A$41:$F$784,3)+'Иные услуги '!$C$5+'РСТ РСО-А'!$I$7+'РСТ РСО-А'!$H$9</f>
        <v>984.44999999999993</v>
      </c>
      <c r="G100" s="119">
        <f>VLOOKUP($A100+ROUND((COLUMN()-2)/24,5),АТС!$A$41:$F$784,3)+'Иные услуги '!$C$5+'РСТ РСО-А'!$I$7+'РСТ РСО-А'!$H$9</f>
        <v>972.12</v>
      </c>
      <c r="H100" s="119">
        <f>VLOOKUP($A100+ROUND((COLUMN()-2)/24,5),АТС!$A$41:$F$784,3)+'Иные услуги '!$C$5+'РСТ РСО-А'!$I$7+'РСТ РСО-А'!$H$9</f>
        <v>988.99</v>
      </c>
      <c r="I100" s="119">
        <f>VLOOKUP($A100+ROUND((COLUMN()-2)/24,5),АТС!$A$41:$F$784,3)+'Иные услуги '!$C$5+'РСТ РСО-А'!$I$7+'РСТ РСО-А'!$H$9</f>
        <v>949.59</v>
      </c>
      <c r="J100" s="119">
        <f>VLOOKUP($A100+ROUND((COLUMN()-2)/24,5),АТС!$A$41:$F$784,3)+'Иные услуги '!$C$5+'РСТ РСО-А'!$I$7+'РСТ РСО-А'!$H$9</f>
        <v>1181.99</v>
      </c>
      <c r="K100" s="119">
        <f>VLOOKUP($A100+ROUND((COLUMN()-2)/24,5),АТС!$A$41:$F$784,3)+'Иные услуги '!$C$5+'РСТ РСО-А'!$I$7+'РСТ РСО-А'!$H$9</f>
        <v>1073.24</v>
      </c>
      <c r="L100" s="119">
        <f>VLOOKUP($A100+ROUND((COLUMN()-2)/24,5),АТС!$A$41:$F$784,3)+'Иные услуги '!$C$5+'РСТ РСО-А'!$I$7+'РСТ РСО-А'!$H$9</f>
        <v>1013.36</v>
      </c>
      <c r="M100" s="119">
        <f>VLOOKUP($A100+ROUND((COLUMN()-2)/24,5),АТС!$A$41:$F$784,3)+'Иные услуги '!$C$5+'РСТ РСО-А'!$I$7+'РСТ РСО-А'!$H$9</f>
        <v>1012.8</v>
      </c>
      <c r="N100" s="119">
        <f>VLOOKUP($A100+ROUND((COLUMN()-2)/24,5),АТС!$A$41:$F$784,3)+'Иные услуги '!$C$5+'РСТ РСО-А'!$I$7+'РСТ РСО-А'!$H$9</f>
        <v>1012.99</v>
      </c>
      <c r="O100" s="119">
        <f>VLOOKUP($A100+ROUND((COLUMN()-2)/24,5),АТС!$A$41:$F$784,3)+'Иные услуги '!$C$5+'РСТ РСО-А'!$I$7+'РСТ РСО-А'!$H$9</f>
        <v>1015.6899999999999</v>
      </c>
      <c r="P100" s="119">
        <f>VLOOKUP($A100+ROUND((COLUMN()-2)/24,5),АТС!$A$41:$F$784,3)+'Иные услуги '!$C$5+'РСТ РСО-А'!$I$7+'РСТ РСО-А'!$H$9</f>
        <v>1015.93</v>
      </c>
      <c r="Q100" s="119">
        <f>VLOOKUP($A100+ROUND((COLUMN()-2)/24,5),АТС!$A$41:$F$784,3)+'Иные услуги '!$C$5+'РСТ РСО-А'!$I$7+'РСТ РСО-А'!$H$9</f>
        <v>1015.85</v>
      </c>
      <c r="R100" s="119">
        <f>VLOOKUP($A100+ROUND((COLUMN()-2)/24,5),АТС!$A$41:$F$784,3)+'Иные услуги '!$C$5+'РСТ РСО-А'!$I$7+'РСТ РСО-А'!$H$9</f>
        <v>983.91</v>
      </c>
      <c r="S100" s="119">
        <f>VLOOKUP($A100+ROUND((COLUMN()-2)/24,5),АТС!$A$41:$F$784,3)+'Иные услуги '!$C$5+'РСТ РСО-А'!$I$7+'РСТ РСО-А'!$H$9</f>
        <v>982.65</v>
      </c>
      <c r="T100" s="119">
        <f>VLOOKUP($A100+ROUND((COLUMN()-2)/24,5),АТС!$A$41:$F$784,3)+'Иные услуги '!$C$5+'РСТ РСО-А'!$I$7+'РСТ РСО-А'!$H$9</f>
        <v>994.68999999999994</v>
      </c>
      <c r="U100" s="119">
        <f>VLOOKUP($A100+ROUND((COLUMN()-2)/24,5),АТС!$A$41:$F$784,3)+'Иные услуги '!$C$5+'РСТ РСО-А'!$I$7+'РСТ РСО-А'!$H$9</f>
        <v>987.24</v>
      </c>
      <c r="V100" s="119">
        <f>VLOOKUP($A100+ROUND((COLUMN()-2)/24,5),АТС!$A$41:$F$784,3)+'Иные услуги '!$C$5+'РСТ РСО-А'!$I$7+'РСТ РСО-А'!$H$9</f>
        <v>1037.23</v>
      </c>
      <c r="W100" s="119">
        <f>VLOOKUP($A100+ROUND((COLUMN()-2)/24,5),АТС!$A$41:$F$784,3)+'Иные услуги '!$C$5+'РСТ РСО-А'!$I$7+'РСТ РСО-А'!$H$9</f>
        <v>1009.9599999999999</v>
      </c>
      <c r="X100" s="119">
        <f>VLOOKUP($A100+ROUND((COLUMN()-2)/24,5),АТС!$A$41:$F$784,3)+'Иные услуги '!$C$5+'РСТ РСО-А'!$I$7+'РСТ РСО-А'!$H$9</f>
        <v>1027.19</v>
      </c>
      <c r="Y100" s="119">
        <f>VLOOKUP($A100+ROUND((COLUMN()-2)/24,5),АТС!$A$41:$F$784,3)+'Иные услуги '!$C$5+'РСТ РСО-А'!$I$7+'РСТ РСО-А'!$H$9</f>
        <v>1578.7499999999998</v>
      </c>
    </row>
    <row r="101" spans="1:25" x14ac:dyDescent="0.2">
      <c r="A101" s="66">
        <f t="shared" si="2"/>
        <v>43324</v>
      </c>
      <c r="B101" s="119">
        <f>VLOOKUP($A101+ROUND((COLUMN()-2)/24,5),АТС!$A$41:$F$784,3)+'Иные услуги '!$C$5+'РСТ РСО-А'!$I$7+'РСТ РСО-А'!$H$9</f>
        <v>953.62</v>
      </c>
      <c r="C101" s="119">
        <f>VLOOKUP($A101+ROUND((COLUMN()-2)/24,5),АТС!$A$41:$F$784,3)+'Иные услуги '!$C$5+'РСТ РСО-А'!$I$7+'РСТ РСО-А'!$H$9</f>
        <v>989.64</v>
      </c>
      <c r="D101" s="119">
        <f>VLOOKUP($A101+ROUND((COLUMN()-2)/24,5),АТС!$A$41:$F$784,3)+'Иные услуги '!$C$5+'РСТ РСО-А'!$I$7+'РСТ РСО-А'!$H$9</f>
        <v>1036.47</v>
      </c>
      <c r="E101" s="119">
        <f>VLOOKUP($A101+ROUND((COLUMN()-2)/24,5),АТС!$A$41:$F$784,3)+'Иные услуги '!$C$5+'РСТ РСО-А'!$I$7+'РСТ РСО-А'!$H$9</f>
        <v>1066.52</v>
      </c>
      <c r="F101" s="119">
        <f>VLOOKUP($A101+ROUND((COLUMN()-2)/24,5),АТС!$A$41:$F$784,3)+'Иные услуги '!$C$5+'РСТ РСО-А'!$I$7+'РСТ РСО-А'!$H$9</f>
        <v>1035.7</v>
      </c>
      <c r="G101" s="119">
        <f>VLOOKUP($A101+ROUND((COLUMN()-2)/24,5),АТС!$A$41:$F$784,3)+'Иные услуги '!$C$5+'РСТ РСО-А'!$I$7+'РСТ РСО-А'!$H$9</f>
        <v>1045.6500000000001</v>
      </c>
      <c r="H101" s="119">
        <f>VLOOKUP($A101+ROUND((COLUMN()-2)/24,5),АТС!$A$41:$F$784,3)+'Иные услуги '!$C$5+'РСТ РСО-А'!$I$7+'РСТ РСО-А'!$H$9</f>
        <v>1214.4099999999999</v>
      </c>
      <c r="I101" s="119">
        <f>VLOOKUP($A101+ROUND((COLUMN()-2)/24,5),АТС!$A$41:$F$784,3)+'Иные услуги '!$C$5+'РСТ РСО-А'!$I$7+'РСТ РСО-А'!$H$9</f>
        <v>1016.41</v>
      </c>
      <c r="J101" s="119">
        <f>VLOOKUP($A101+ROUND((COLUMN()-2)/24,5),АТС!$A$41:$F$784,3)+'Иные услуги '!$C$5+'РСТ РСО-А'!$I$7+'РСТ РСО-А'!$H$9</f>
        <v>1236.29</v>
      </c>
      <c r="K101" s="119">
        <f>VLOOKUP($A101+ROUND((COLUMN()-2)/24,5),АТС!$A$41:$F$784,3)+'Иные услуги '!$C$5+'РСТ РСО-А'!$I$7+'РСТ РСО-А'!$H$9</f>
        <v>1117.18</v>
      </c>
      <c r="L101" s="119">
        <f>VLOOKUP($A101+ROUND((COLUMN()-2)/24,5),АТС!$A$41:$F$784,3)+'Иные услуги '!$C$5+'РСТ РСО-А'!$I$7+'РСТ РСО-А'!$H$9</f>
        <v>1043.71</v>
      </c>
      <c r="M101" s="119">
        <f>VLOOKUP($A101+ROUND((COLUMN()-2)/24,5),АТС!$A$41:$F$784,3)+'Иные услуги '!$C$5+'РСТ РСО-А'!$I$7+'РСТ РСО-А'!$H$9</f>
        <v>1026.8900000000001</v>
      </c>
      <c r="N101" s="119">
        <f>VLOOKUP($A101+ROUND((COLUMN()-2)/24,5),АТС!$A$41:$F$784,3)+'Иные услуги '!$C$5+'РСТ РСО-А'!$I$7+'РСТ РСО-А'!$H$9</f>
        <v>1044.3800000000001</v>
      </c>
      <c r="O101" s="119">
        <f>VLOOKUP($A101+ROUND((COLUMN()-2)/24,5),АТС!$A$41:$F$784,3)+'Иные услуги '!$C$5+'РСТ РСО-А'!$I$7+'РСТ РСО-А'!$H$9</f>
        <v>1046.54</v>
      </c>
      <c r="P101" s="119">
        <f>VLOOKUP($A101+ROUND((COLUMN()-2)/24,5),АТС!$A$41:$F$784,3)+'Иные услуги '!$C$5+'РСТ РСО-А'!$I$7+'РСТ РСО-А'!$H$9</f>
        <v>1081.98</v>
      </c>
      <c r="Q101" s="119">
        <f>VLOOKUP($A101+ROUND((COLUMN()-2)/24,5),АТС!$A$41:$F$784,3)+'Иные услуги '!$C$5+'РСТ РСО-А'!$I$7+'РСТ РСО-А'!$H$9</f>
        <v>1063.8700000000001</v>
      </c>
      <c r="R101" s="119">
        <f>VLOOKUP($A101+ROUND((COLUMN()-2)/24,5),АТС!$A$41:$F$784,3)+'Иные услуги '!$C$5+'РСТ РСО-А'!$I$7+'РСТ РСО-А'!$H$9</f>
        <v>1028.9100000000001</v>
      </c>
      <c r="S101" s="119">
        <f>VLOOKUP($A101+ROUND((COLUMN()-2)/24,5),АТС!$A$41:$F$784,3)+'Иные услуги '!$C$5+'РСТ РСО-А'!$I$7+'РСТ РСО-А'!$H$9</f>
        <v>1043.33</v>
      </c>
      <c r="T101" s="119">
        <f>VLOOKUP($A101+ROUND((COLUMN()-2)/24,5),АТС!$A$41:$F$784,3)+'Иные услуги '!$C$5+'РСТ РСО-А'!$I$7+'РСТ РСО-А'!$H$9</f>
        <v>1023.77</v>
      </c>
      <c r="U101" s="119">
        <f>VLOOKUP($A101+ROUND((COLUMN()-2)/24,5),АТС!$A$41:$F$784,3)+'Иные услуги '!$C$5+'РСТ РСО-А'!$I$7+'РСТ РСО-А'!$H$9</f>
        <v>992.8</v>
      </c>
      <c r="V101" s="119">
        <f>VLOOKUP($A101+ROUND((COLUMN()-2)/24,5),АТС!$A$41:$F$784,3)+'Иные услуги '!$C$5+'РСТ РСО-А'!$I$7+'РСТ РСО-А'!$H$9</f>
        <v>1000.1999999999999</v>
      </c>
      <c r="W101" s="119">
        <f>VLOOKUP($A101+ROUND((COLUMN()-2)/24,5),АТС!$A$41:$F$784,3)+'Иные услуги '!$C$5+'РСТ РСО-А'!$I$7+'РСТ РСО-А'!$H$9</f>
        <v>1002.06</v>
      </c>
      <c r="X101" s="119">
        <f>VLOOKUP($A101+ROUND((COLUMN()-2)/24,5),АТС!$A$41:$F$784,3)+'Иные услуги '!$C$5+'РСТ РСО-А'!$I$7+'РСТ РСО-А'!$H$9</f>
        <v>1145.19</v>
      </c>
      <c r="Y101" s="119">
        <f>VLOOKUP($A101+ROUND((COLUMN()-2)/24,5),АТС!$A$41:$F$784,3)+'Иные услуги '!$C$5+'РСТ РСО-А'!$I$7+'РСТ РСО-А'!$H$9</f>
        <v>1490.3899999999999</v>
      </c>
    </row>
    <row r="102" spans="1:25" x14ac:dyDescent="0.2">
      <c r="A102" s="66">
        <f t="shared" si="2"/>
        <v>43325</v>
      </c>
      <c r="B102" s="119">
        <f>VLOOKUP($A102+ROUND((COLUMN()-2)/24,5),АТС!$A$41:$F$784,3)+'Иные услуги '!$C$5+'РСТ РСО-А'!$I$7+'РСТ РСО-А'!$H$9</f>
        <v>949.61</v>
      </c>
      <c r="C102" s="119">
        <f>VLOOKUP($A102+ROUND((COLUMN()-2)/24,5),АТС!$A$41:$F$784,3)+'Иные услуги '!$C$5+'РСТ РСО-А'!$I$7+'РСТ РСО-А'!$H$9</f>
        <v>965.20999999999992</v>
      </c>
      <c r="D102" s="119">
        <f>VLOOKUP($A102+ROUND((COLUMN()-2)/24,5),АТС!$A$41:$F$784,3)+'Иные услуги '!$C$5+'РСТ РСО-А'!$I$7+'РСТ РСО-А'!$H$9</f>
        <v>964.68999999999994</v>
      </c>
      <c r="E102" s="119">
        <f>VLOOKUP($A102+ROUND((COLUMN()-2)/24,5),АТС!$A$41:$F$784,3)+'Иные услуги '!$C$5+'РСТ РСО-А'!$I$7+'РСТ РСО-А'!$H$9</f>
        <v>964.14</v>
      </c>
      <c r="F102" s="119">
        <f>VLOOKUP($A102+ROUND((COLUMN()-2)/24,5),АТС!$A$41:$F$784,3)+'Иные услуги '!$C$5+'РСТ РСО-А'!$I$7+'РСТ РСО-А'!$H$9</f>
        <v>964.16</v>
      </c>
      <c r="G102" s="119">
        <f>VLOOKUP($A102+ROUND((COLUMN()-2)/24,5),АТС!$A$41:$F$784,3)+'Иные услуги '!$C$5+'РСТ РСО-А'!$I$7+'РСТ РСО-А'!$H$9</f>
        <v>965.25</v>
      </c>
      <c r="H102" s="119">
        <f>VLOOKUP($A102+ROUND((COLUMN()-2)/24,5),АТС!$A$41:$F$784,3)+'Иные услуги '!$C$5+'РСТ РСО-А'!$I$7+'РСТ РСО-А'!$H$9</f>
        <v>1011.92</v>
      </c>
      <c r="I102" s="119">
        <f>VLOOKUP($A102+ROUND((COLUMN()-2)/24,5),АТС!$A$41:$F$784,3)+'Иные услуги '!$C$5+'РСТ РСО-А'!$I$7+'РСТ РСО-А'!$H$9</f>
        <v>950.06999999999994</v>
      </c>
      <c r="J102" s="119">
        <f>VLOOKUP($A102+ROUND((COLUMN()-2)/24,5),АТС!$A$41:$F$784,3)+'Иные услуги '!$C$5+'РСТ РСО-А'!$I$7+'РСТ РСО-А'!$H$9</f>
        <v>1108.58</v>
      </c>
      <c r="K102" s="119">
        <f>VLOOKUP($A102+ROUND((COLUMN()-2)/24,5),АТС!$A$41:$F$784,3)+'Иные услуги '!$C$5+'РСТ РСО-А'!$I$7+'РСТ РСО-А'!$H$9</f>
        <v>1002.16</v>
      </c>
      <c r="L102" s="119">
        <f>VLOOKUP($A102+ROUND((COLUMN()-2)/24,5),АТС!$A$41:$F$784,3)+'Иные услуги '!$C$5+'РСТ РСО-А'!$I$7+'РСТ РСО-А'!$H$9</f>
        <v>972.52</v>
      </c>
      <c r="M102" s="119">
        <f>VLOOKUP($A102+ROUND((COLUMN()-2)/24,5),АТС!$A$41:$F$784,3)+'Иные услуги '!$C$5+'РСТ РСО-А'!$I$7+'РСТ РСО-А'!$H$9</f>
        <v>947.03</v>
      </c>
      <c r="N102" s="119">
        <f>VLOOKUP($A102+ROUND((COLUMN()-2)/24,5),АТС!$A$41:$F$784,3)+'Иные услуги '!$C$5+'РСТ РСО-А'!$I$7+'РСТ РСО-А'!$H$9</f>
        <v>960.28</v>
      </c>
      <c r="O102" s="119">
        <f>VLOOKUP($A102+ROUND((COLUMN()-2)/24,5),АТС!$A$41:$F$784,3)+'Иные услуги '!$C$5+'РСТ РСО-А'!$I$7+'РСТ РСО-А'!$H$9</f>
        <v>964.42</v>
      </c>
      <c r="P102" s="119">
        <f>VLOOKUP($A102+ROUND((COLUMN()-2)/24,5),АТС!$A$41:$F$784,3)+'Иные услуги '!$C$5+'РСТ РСО-А'!$I$7+'РСТ РСО-А'!$H$9</f>
        <v>968.1</v>
      </c>
      <c r="Q102" s="119">
        <f>VLOOKUP($A102+ROUND((COLUMN()-2)/24,5),АТС!$A$41:$F$784,3)+'Иные услуги '!$C$5+'РСТ РСО-А'!$I$7+'РСТ РСО-А'!$H$9</f>
        <v>967.18999999999994</v>
      </c>
      <c r="R102" s="119">
        <f>VLOOKUP($A102+ROUND((COLUMN()-2)/24,5),АТС!$A$41:$F$784,3)+'Иные услуги '!$C$5+'РСТ РСО-А'!$I$7+'РСТ РСО-А'!$H$9</f>
        <v>982.02</v>
      </c>
      <c r="S102" s="119">
        <f>VLOOKUP($A102+ROUND((COLUMN()-2)/24,5),АТС!$A$41:$F$784,3)+'Иные услуги '!$C$5+'РСТ РСО-А'!$I$7+'РСТ РСО-А'!$H$9</f>
        <v>952.89</v>
      </c>
      <c r="T102" s="119">
        <f>VLOOKUP($A102+ROUND((COLUMN()-2)/24,5),АТС!$A$41:$F$784,3)+'Иные услуги '!$C$5+'РСТ РСО-А'!$I$7+'РСТ РСО-А'!$H$9</f>
        <v>973.9</v>
      </c>
      <c r="U102" s="119">
        <f>VLOOKUP($A102+ROUND((COLUMN()-2)/24,5),АТС!$A$41:$F$784,3)+'Иные услуги '!$C$5+'РСТ РСО-А'!$I$7+'РСТ РСО-А'!$H$9</f>
        <v>953.31</v>
      </c>
      <c r="V102" s="119">
        <f>VLOOKUP($A102+ROUND((COLUMN()-2)/24,5),АТС!$A$41:$F$784,3)+'Иные услуги '!$C$5+'РСТ РСО-А'!$I$7+'РСТ РСО-А'!$H$9</f>
        <v>945.77</v>
      </c>
      <c r="W102" s="119">
        <f>VLOOKUP($A102+ROUND((COLUMN()-2)/24,5),АТС!$A$41:$F$784,3)+'Иные услуги '!$C$5+'РСТ РСО-А'!$I$7+'РСТ РСО-А'!$H$9</f>
        <v>970.06999999999994</v>
      </c>
      <c r="X102" s="119">
        <f>VLOOKUP($A102+ROUND((COLUMN()-2)/24,5),АТС!$A$41:$F$784,3)+'Иные услуги '!$C$5+'РСТ РСО-А'!$I$7+'РСТ РСО-А'!$H$9</f>
        <v>1006.3</v>
      </c>
      <c r="Y102" s="119">
        <f>VLOOKUP($A102+ROUND((COLUMN()-2)/24,5),АТС!$A$41:$F$784,3)+'Иные услуги '!$C$5+'РСТ РСО-А'!$I$7+'РСТ РСО-А'!$H$9</f>
        <v>1250.79</v>
      </c>
    </row>
    <row r="103" spans="1:25" x14ac:dyDescent="0.2">
      <c r="A103" s="66">
        <f t="shared" si="2"/>
        <v>43326</v>
      </c>
      <c r="B103" s="119">
        <f>VLOOKUP($A103+ROUND((COLUMN()-2)/24,5),АТС!$A$41:$F$784,3)+'Иные услуги '!$C$5+'РСТ РСО-А'!$I$7+'РСТ РСО-А'!$H$9</f>
        <v>963.62</v>
      </c>
      <c r="C103" s="119">
        <f>VLOOKUP($A103+ROUND((COLUMN()-2)/24,5),АТС!$A$41:$F$784,3)+'Иные услуги '!$C$5+'РСТ РСО-А'!$I$7+'РСТ РСО-А'!$H$9</f>
        <v>946.49</v>
      </c>
      <c r="D103" s="119">
        <f>VLOOKUP($A103+ROUND((COLUMN()-2)/24,5),АТС!$A$41:$F$784,3)+'Иные услуги '!$C$5+'РСТ РСО-А'!$I$7+'РСТ РСО-А'!$H$9</f>
        <v>971.56</v>
      </c>
      <c r="E103" s="119">
        <f>VLOOKUP($A103+ROUND((COLUMN()-2)/24,5),АТС!$A$41:$F$784,3)+'Иные услуги '!$C$5+'РСТ РСО-А'!$I$7+'РСТ РСО-А'!$H$9</f>
        <v>979.6</v>
      </c>
      <c r="F103" s="119">
        <f>VLOOKUP($A103+ROUND((COLUMN()-2)/24,5),АТС!$A$41:$F$784,3)+'Иные услуги '!$C$5+'РСТ РСО-А'!$I$7+'РСТ РСО-А'!$H$9</f>
        <v>979.35</v>
      </c>
      <c r="G103" s="119">
        <f>VLOOKUP($A103+ROUND((COLUMN()-2)/24,5),АТС!$A$41:$F$784,3)+'Иные услуги '!$C$5+'РСТ РСО-А'!$I$7+'РСТ РСО-А'!$H$9</f>
        <v>976.59</v>
      </c>
      <c r="H103" s="119">
        <f>VLOOKUP($A103+ROUND((COLUMN()-2)/24,5),АТС!$A$41:$F$784,3)+'Иные услуги '!$C$5+'РСТ РСО-А'!$I$7+'РСТ РСО-А'!$H$9</f>
        <v>1037.83</v>
      </c>
      <c r="I103" s="119">
        <f>VLOOKUP($A103+ROUND((COLUMN()-2)/24,5),АТС!$A$41:$F$784,3)+'Иные услуги '!$C$5+'РСТ РСО-А'!$I$7+'РСТ РСО-А'!$H$9</f>
        <v>992.82999999999993</v>
      </c>
      <c r="J103" s="119">
        <f>VLOOKUP($A103+ROUND((COLUMN()-2)/24,5),АТС!$A$41:$F$784,3)+'Иные услуги '!$C$5+'РСТ РСО-А'!$I$7+'РСТ РСО-А'!$H$9</f>
        <v>1165.01</v>
      </c>
      <c r="K103" s="119">
        <f>VLOOKUP($A103+ROUND((COLUMN()-2)/24,5),АТС!$A$41:$F$784,3)+'Иные услуги '!$C$5+'РСТ РСО-А'!$I$7+'РСТ РСО-А'!$H$9</f>
        <v>979.37</v>
      </c>
      <c r="L103" s="119">
        <f>VLOOKUP($A103+ROUND((COLUMN()-2)/24,5),АТС!$A$41:$F$784,3)+'Иные услуги '!$C$5+'РСТ РСО-А'!$I$7+'РСТ РСО-А'!$H$9</f>
        <v>965.57999999999993</v>
      </c>
      <c r="M103" s="119">
        <f>VLOOKUP($A103+ROUND((COLUMN()-2)/24,5),АТС!$A$41:$F$784,3)+'Иные услуги '!$C$5+'РСТ РСО-А'!$I$7+'РСТ РСО-А'!$H$9</f>
        <v>965.88</v>
      </c>
      <c r="N103" s="119">
        <f>VLOOKUP($A103+ROUND((COLUMN()-2)/24,5),АТС!$A$41:$F$784,3)+'Иные услуги '!$C$5+'РСТ РСО-А'!$I$7+'РСТ РСО-А'!$H$9</f>
        <v>965.87</v>
      </c>
      <c r="O103" s="119">
        <f>VLOOKUP($A103+ROUND((COLUMN()-2)/24,5),АТС!$A$41:$F$784,3)+'Иные услуги '!$C$5+'РСТ РСО-А'!$I$7+'РСТ РСО-А'!$H$9</f>
        <v>969.8</v>
      </c>
      <c r="P103" s="119">
        <f>VLOOKUP($A103+ROUND((COLUMN()-2)/24,5),АТС!$A$41:$F$784,3)+'Иные услуги '!$C$5+'РСТ РСО-А'!$I$7+'РСТ РСО-А'!$H$9</f>
        <v>969.73</v>
      </c>
      <c r="Q103" s="119">
        <f>VLOOKUP($A103+ROUND((COLUMN()-2)/24,5),АТС!$A$41:$F$784,3)+'Иные услуги '!$C$5+'РСТ РСО-А'!$I$7+'РСТ РСО-А'!$H$9</f>
        <v>969.68</v>
      </c>
      <c r="R103" s="119">
        <f>VLOOKUP($A103+ROUND((COLUMN()-2)/24,5),АТС!$A$41:$F$784,3)+'Иные услуги '!$C$5+'РСТ РСО-А'!$I$7+'РСТ РСО-А'!$H$9</f>
        <v>969.68</v>
      </c>
      <c r="S103" s="119">
        <f>VLOOKUP($A103+ROUND((COLUMN()-2)/24,5),АТС!$A$41:$F$784,3)+'Иные услуги '!$C$5+'РСТ РСО-А'!$I$7+'РСТ РСО-А'!$H$9</f>
        <v>969.55</v>
      </c>
      <c r="T103" s="119">
        <f>VLOOKUP($A103+ROUND((COLUMN()-2)/24,5),АТС!$A$41:$F$784,3)+'Иные услуги '!$C$5+'РСТ РСО-А'!$I$7+'РСТ РСО-А'!$H$9</f>
        <v>965.03</v>
      </c>
      <c r="U103" s="119">
        <f>VLOOKUP($A103+ROUND((COLUMN()-2)/24,5),АТС!$A$41:$F$784,3)+'Иные услуги '!$C$5+'РСТ РСО-А'!$I$7+'РСТ РСО-А'!$H$9</f>
        <v>1012.47</v>
      </c>
      <c r="V103" s="119">
        <f>VLOOKUP($A103+ROUND((COLUMN()-2)/24,5),АТС!$A$41:$F$784,3)+'Иные услуги '!$C$5+'РСТ РСО-А'!$I$7+'РСТ РСО-А'!$H$9</f>
        <v>1093.02</v>
      </c>
      <c r="W103" s="119">
        <f>VLOOKUP($A103+ROUND((COLUMN()-2)/24,5),АТС!$A$41:$F$784,3)+'Иные услуги '!$C$5+'РСТ РСО-А'!$I$7+'РСТ РСО-А'!$H$9</f>
        <v>1069.1200000000001</v>
      </c>
      <c r="X103" s="119">
        <f>VLOOKUP($A103+ROUND((COLUMN()-2)/24,5),АТС!$A$41:$F$784,3)+'Иные услуги '!$C$5+'РСТ РСО-А'!$I$7+'РСТ РСО-А'!$H$9</f>
        <v>1002.03</v>
      </c>
      <c r="Y103" s="119">
        <f>VLOOKUP($A103+ROUND((COLUMN()-2)/24,5),АТС!$A$41:$F$784,3)+'Иные услуги '!$C$5+'РСТ РСО-А'!$I$7+'РСТ РСО-А'!$H$9</f>
        <v>1100.5900000000001</v>
      </c>
    </row>
    <row r="104" spans="1:25" x14ac:dyDescent="0.2">
      <c r="A104" s="66">
        <f t="shared" si="2"/>
        <v>43327</v>
      </c>
      <c r="B104" s="119">
        <f>VLOOKUP($A104+ROUND((COLUMN()-2)/24,5),АТС!$A$41:$F$784,3)+'Иные услуги '!$C$5+'РСТ РСО-А'!$I$7+'РСТ РСО-А'!$H$9</f>
        <v>962.03</v>
      </c>
      <c r="C104" s="119">
        <f>VLOOKUP($A104+ROUND((COLUMN()-2)/24,5),АТС!$A$41:$F$784,3)+'Иные услуги '!$C$5+'РСТ РСО-А'!$I$7+'РСТ РСО-А'!$H$9</f>
        <v>946</v>
      </c>
      <c r="D104" s="119">
        <f>VLOOKUP($A104+ROUND((COLUMN()-2)/24,5),АТС!$A$41:$F$784,3)+'Иные услуги '!$C$5+'РСТ РСО-А'!$I$7+'РСТ РСО-А'!$H$9</f>
        <v>955.8</v>
      </c>
      <c r="E104" s="119">
        <f>VLOOKUP($A104+ROUND((COLUMN()-2)/24,5),АТС!$A$41:$F$784,3)+'Иные услуги '!$C$5+'РСТ РСО-А'!$I$7+'РСТ РСО-А'!$H$9</f>
        <v>963.98</v>
      </c>
      <c r="F104" s="119">
        <f>VLOOKUP($A104+ROUND((COLUMN()-2)/24,5),АТС!$A$41:$F$784,3)+'Иные услуги '!$C$5+'РСТ РСО-А'!$I$7+'РСТ РСО-А'!$H$9</f>
        <v>964.03</v>
      </c>
      <c r="G104" s="119">
        <f>VLOOKUP($A104+ROUND((COLUMN()-2)/24,5),АТС!$A$41:$F$784,3)+'Иные услуги '!$C$5+'РСТ РСО-А'!$I$7+'РСТ РСО-А'!$H$9</f>
        <v>981.27</v>
      </c>
      <c r="H104" s="119">
        <f>VLOOKUP($A104+ROUND((COLUMN()-2)/24,5),АТС!$A$41:$F$784,3)+'Иные услуги '!$C$5+'РСТ РСО-А'!$I$7+'РСТ РСО-А'!$H$9</f>
        <v>977.95999999999992</v>
      </c>
      <c r="I104" s="119">
        <f>VLOOKUP($A104+ROUND((COLUMN()-2)/24,5),АТС!$A$41:$F$784,3)+'Иные услуги '!$C$5+'РСТ РСО-А'!$I$7+'РСТ РСО-А'!$H$9</f>
        <v>985.26</v>
      </c>
      <c r="J104" s="119">
        <f>VLOOKUP($A104+ROUND((COLUMN()-2)/24,5),АТС!$A$41:$F$784,3)+'Иные услуги '!$C$5+'РСТ РСО-А'!$I$7+'РСТ РСО-А'!$H$9</f>
        <v>1064.4100000000001</v>
      </c>
      <c r="K104" s="119">
        <f>VLOOKUP($A104+ROUND((COLUMN()-2)/24,5),АТС!$A$41:$F$784,3)+'Иные услуги '!$C$5+'РСТ РСО-А'!$I$7+'РСТ РСО-А'!$H$9</f>
        <v>980.19999999999993</v>
      </c>
      <c r="L104" s="119">
        <f>VLOOKUP($A104+ROUND((COLUMN()-2)/24,5),АТС!$A$41:$F$784,3)+'Иные услуги '!$C$5+'РСТ РСО-А'!$I$7+'РСТ РСО-А'!$H$9</f>
        <v>1011.6</v>
      </c>
      <c r="M104" s="119">
        <f>VLOOKUP($A104+ROUND((COLUMN()-2)/24,5),АТС!$A$41:$F$784,3)+'Иные услуги '!$C$5+'РСТ РСО-А'!$I$7+'РСТ РСО-А'!$H$9</f>
        <v>966.09</v>
      </c>
      <c r="N104" s="119">
        <f>VLOOKUP($A104+ROUND((COLUMN()-2)/24,5),АТС!$A$41:$F$784,3)+'Иные услуги '!$C$5+'РСТ РСО-А'!$I$7+'РСТ РСО-А'!$H$9</f>
        <v>966.5</v>
      </c>
      <c r="O104" s="119">
        <f>VLOOKUP($A104+ROUND((COLUMN()-2)/24,5),АТС!$A$41:$F$784,3)+'Иные услуги '!$C$5+'РСТ РСО-А'!$I$7+'РСТ РСО-А'!$H$9</f>
        <v>970.01</v>
      </c>
      <c r="P104" s="119">
        <f>VLOOKUP($A104+ROUND((COLUMN()-2)/24,5),АТС!$A$41:$F$784,3)+'Иные услуги '!$C$5+'РСТ РСО-А'!$I$7+'РСТ РСО-А'!$H$9</f>
        <v>969.9</v>
      </c>
      <c r="Q104" s="119">
        <f>VLOOKUP($A104+ROUND((COLUMN()-2)/24,5),АТС!$A$41:$F$784,3)+'Иные услуги '!$C$5+'РСТ РСО-А'!$I$7+'РСТ РСО-А'!$H$9</f>
        <v>969.61</v>
      </c>
      <c r="R104" s="119">
        <f>VLOOKUP($A104+ROUND((COLUMN()-2)/24,5),АТС!$A$41:$F$784,3)+'Иные услуги '!$C$5+'РСТ РСО-А'!$I$7+'РСТ РСО-А'!$H$9</f>
        <v>969.25</v>
      </c>
      <c r="S104" s="119">
        <f>VLOOKUP($A104+ROUND((COLUMN()-2)/24,5),АТС!$A$41:$F$784,3)+'Иные услуги '!$C$5+'РСТ РСО-А'!$I$7+'РСТ РСО-А'!$H$9</f>
        <v>982.99</v>
      </c>
      <c r="T104" s="119">
        <f>VLOOKUP($A104+ROUND((COLUMN()-2)/24,5),АТС!$A$41:$F$784,3)+'Иные услуги '!$C$5+'РСТ РСО-А'!$I$7+'РСТ РСО-А'!$H$9</f>
        <v>978.89</v>
      </c>
      <c r="U104" s="119">
        <f>VLOOKUP($A104+ROUND((COLUMN()-2)/24,5),АТС!$A$41:$F$784,3)+'Иные услуги '!$C$5+'РСТ РСО-А'!$I$7+'РСТ РСО-А'!$H$9</f>
        <v>992.45999999999992</v>
      </c>
      <c r="V104" s="119">
        <f>VLOOKUP($A104+ROUND((COLUMN()-2)/24,5),АТС!$A$41:$F$784,3)+'Иные услуги '!$C$5+'РСТ РСО-А'!$I$7+'РСТ РСО-А'!$H$9</f>
        <v>1081.18</v>
      </c>
      <c r="W104" s="119">
        <f>VLOOKUP($A104+ROUND((COLUMN()-2)/24,5),АТС!$A$41:$F$784,3)+'Иные услуги '!$C$5+'РСТ РСО-А'!$I$7+'РСТ РСО-А'!$H$9</f>
        <v>1006.6999999999999</v>
      </c>
      <c r="X104" s="119">
        <f>VLOOKUP($A104+ROUND((COLUMN()-2)/24,5),АТС!$A$41:$F$784,3)+'Иные услуги '!$C$5+'РСТ РСО-А'!$I$7+'РСТ РСО-А'!$H$9</f>
        <v>1001.93</v>
      </c>
      <c r="Y104" s="119">
        <f>VLOOKUP($A104+ROUND((COLUMN()-2)/24,5),АТС!$A$41:$F$784,3)+'Иные услуги '!$C$5+'РСТ РСО-А'!$I$7+'РСТ РСО-А'!$H$9</f>
        <v>1362.06</v>
      </c>
    </row>
    <row r="105" spans="1:25" x14ac:dyDescent="0.2">
      <c r="A105" s="66">
        <f t="shared" si="2"/>
        <v>43328</v>
      </c>
      <c r="B105" s="119">
        <f>VLOOKUP($A105+ROUND((COLUMN()-2)/24,5),АТС!$A$41:$F$784,3)+'Иные услуги '!$C$5+'РСТ РСО-А'!$I$7+'РСТ РСО-А'!$H$9</f>
        <v>959.87</v>
      </c>
      <c r="C105" s="119">
        <f>VLOOKUP($A105+ROUND((COLUMN()-2)/24,5),АТС!$A$41:$F$784,3)+'Иные услуги '!$C$5+'РСТ РСО-А'!$I$7+'РСТ РСО-А'!$H$9</f>
        <v>946.68999999999994</v>
      </c>
      <c r="D105" s="119">
        <f>VLOOKUP($A105+ROUND((COLUMN()-2)/24,5),АТС!$A$41:$F$784,3)+'Иные услуги '!$C$5+'РСТ РСО-А'!$I$7+'РСТ РСО-А'!$H$9</f>
        <v>956.01</v>
      </c>
      <c r="E105" s="119">
        <f>VLOOKUP($A105+ROUND((COLUMN()-2)/24,5),АТС!$A$41:$F$784,3)+'Иные услуги '!$C$5+'РСТ РСО-А'!$I$7+'РСТ РСО-А'!$H$9</f>
        <v>963.76</v>
      </c>
      <c r="F105" s="119">
        <f>VLOOKUP($A105+ROUND((COLUMN()-2)/24,5),АТС!$A$41:$F$784,3)+'Иные услуги '!$C$5+'РСТ РСО-А'!$I$7+'РСТ РСО-А'!$H$9</f>
        <v>964.61</v>
      </c>
      <c r="G105" s="119">
        <f>VLOOKUP($A105+ROUND((COLUMN()-2)/24,5),АТС!$A$41:$F$784,3)+'Иные услуги '!$C$5+'РСТ РСО-А'!$I$7+'РСТ РСО-А'!$H$9</f>
        <v>980.88</v>
      </c>
      <c r="H105" s="119">
        <f>VLOOKUP($A105+ROUND((COLUMN()-2)/24,5),АТС!$A$41:$F$784,3)+'Иные услуги '!$C$5+'РСТ РСО-А'!$I$7+'РСТ РСО-А'!$H$9</f>
        <v>975.36</v>
      </c>
      <c r="I105" s="119">
        <f>VLOOKUP($A105+ROUND((COLUMN()-2)/24,5),АТС!$A$41:$F$784,3)+'Иные услуги '!$C$5+'РСТ РСО-А'!$I$7+'РСТ РСО-А'!$H$9</f>
        <v>1001.1999999999999</v>
      </c>
      <c r="J105" s="119">
        <f>VLOOKUP($A105+ROUND((COLUMN()-2)/24,5),АТС!$A$41:$F$784,3)+'Иные услуги '!$C$5+'РСТ РСО-А'!$I$7+'РСТ РСО-А'!$H$9</f>
        <v>1066.81</v>
      </c>
      <c r="K105" s="119">
        <f>VLOOKUP($A105+ROUND((COLUMN()-2)/24,5),АТС!$A$41:$F$784,3)+'Иные услуги '!$C$5+'РСТ РСО-А'!$I$7+'РСТ РСО-А'!$H$9</f>
        <v>978.8</v>
      </c>
      <c r="L105" s="119">
        <f>VLOOKUP($A105+ROUND((COLUMN()-2)/24,5),АТС!$A$41:$F$784,3)+'Иные услуги '!$C$5+'РСТ РСО-А'!$I$7+'РСТ РСО-А'!$H$9</f>
        <v>964.31999999999994</v>
      </c>
      <c r="M105" s="119">
        <f>VLOOKUP($A105+ROUND((COLUMN()-2)/24,5),АТС!$A$41:$F$784,3)+'Иные услуги '!$C$5+'РСТ РСО-А'!$I$7+'РСТ РСО-А'!$H$9</f>
        <v>964.44999999999993</v>
      </c>
      <c r="N105" s="119">
        <f>VLOOKUP($A105+ROUND((COLUMN()-2)/24,5),АТС!$A$41:$F$784,3)+'Иные услуги '!$C$5+'РСТ РСО-А'!$I$7+'РСТ РСО-А'!$H$9</f>
        <v>964.26</v>
      </c>
      <c r="O105" s="119">
        <f>VLOOKUP($A105+ROUND((COLUMN()-2)/24,5),АТС!$A$41:$F$784,3)+'Иные услуги '!$C$5+'РСТ РСО-А'!$I$7+'РСТ РСО-А'!$H$9</f>
        <v>968.62</v>
      </c>
      <c r="P105" s="119">
        <f>VLOOKUP($A105+ROUND((COLUMN()-2)/24,5),АТС!$A$41:$F$784,3)+'Иные услуги '!$C$5+'РСТ РСО-А'!$I$7+'РСТ РСО-А'!$H$9</f>
        <v>968.79</v>
      </c>
      <c r="Q105" s="119">
        <f>VLOOKUP($A105+ROUND((COLUMN()-2)/24,5),АТС!$A$41:$F$784,3)+'Иные услуги '!$C$5+'РСТ РСО-А'!$I$7+'РСТ РСО-А'!$H$9</f>
        <v>968.67</v>
      </c>
      <c r="R105" s="119">
        <f>VLOOKUP($A105+ROUND((COLUMN()-2)/24,5),АТС!$A$41:$F$784,3)+'Иные услуги '!$C$5+'РСТ РСО-А'!$I$7+'РСТ РСО-А'!$H$9</f>
        <v>968.94999999999993</v>
      </c>
      <c r="S105" s="119">
        <f>VLOOKUP($A105+ROUND((COLUMN()-2)/24,5),АТС!$A$41:$F$784,3)+'Иные услуги '!$C$5+'РСТ РСО-А'!$I$7+'РСТ РСО-А'!$H$9</f>
        <v>982.61</v>
      </c>
      <c r="T105" s="119">
        <f>VLOOKUP($A105+ROUND((COLUMN()-2)/24,5),АТС!$A$41:$F$784,3)+'Иные услуги '!$C$5+'РСТ РСО-А'!$I$7+'РСТ РСО-А'!$H$9</f>
        <v>980.18</v>
      </c>
      <c r="U105" s="119">
        <f>VLOOKUP($A105+ROUND((COLUMN()-2)/24,5),АТС!$A$41:$F$784,3)+'Иные услуги '!$C$5+'РСТ РСО-А'!$I$7+'РСТ РСО-А'!$H$9</f>
        <v>974.39</v>
      </c>
      <c r="V105" s="119">
        <f>VLOOKUP($A105+ROUND((COLUMN()-2)/24,5),АТС!$A$41:$F$784,3)+'Иные услуги '!$C$5+'РСТ РСО-А'!$I$7+'РСТ РСО-А'!$H$9</f>
        <v>1065.43</v>
      </c>
      <c r="W105" s="119">
        <f>VLOOKUP($A105+ROUND((COLUMN()-2)/24,5),АТС!$A$41:$F$784,3)+'Иные услуги '!$C$5+'РСТ РСО-А'!$I$7+'РСТ РСО-А'!$H$9</f>
        <v>1009.4</v>
      </c>
      <c r="X105" s="119">
        <f>VLOOKUP($A105+ROUND((COLUMN()-2)/24,5),АТС!$A$41:$F$784,3)+'Иные услуги '!$C$5+'РСТ РСО-А'!$I$7+'РСТ РСО-А'!$H$9</f>
        <v>1004.9599999999999</v>
      </c>
      <c r="Y105" s="119">
        <f>VLOOKUP($A105+ROUND((COLUMN()-2)/24,5),АТС!$A$41:$F$784,3)+'Иные услуги '!$C$5+'РСТ РСО-А'!$I$7+'РСТ РСО-А'!$H$9</f>
        <v>1367.9899999999998</v>
      </c>
    </row>
    <row r="106" spans="1:25" x14ac:dyDescent="0.2">
      <c r="A106" s="66">
        <f t="shared" si="2"/>
        <v>43329</v>
      </c>
      <c r="B106" s="119">
        <f>VLOOKUP($A106+ROUND((COLUMN()-2)/24,5),АТС!$A$41:$F$784,3)+'Иные услуги '!$C$5+'РСТ РСО-А'!$I$7+'РСТ РСО-А'!$H$9</f>
        <v>963.84</v>
      </c>
      <c r="C106" s="119">
        <f>VLOOKUP($A106+ROUND((COLUMN()-2)/24,5),АТС!$A$41:$F$784,3)+'Иные услуги '!$C$5+'РСТ РСО-А'!$I$7+'РСТ РСО-А'!$H$9</f>
        <v>947.74</v>
      </c>
      <c r="D106" s="119">
        <f>VLOOKUP($A106+ROUND((COLUMN()-2)/24,5),АТС!$A$41:$F$784,3)+'Иные услуги '!$C$5+'РСТ РСО-А'!$I$7+'РСТ РСО-А'!$H$9</f>
        <v>956.29</v>
      </c>
      <c r="E106" s="119">
        <f>VLOOKUP($A106+ROUND((COLUMN()-2)/24,5),АТС!$A$41:$F$784,3)+'Иные услуги '!$C$5+'РСТ РСО-А'!$I$7+'РСТ РСО-А'!$H$9</f>
        <v>955.93</v>
      </c>
      <c r="F106" s="119">
        <f>VLOOKUP($A106+ROUND((COLUMN()-2)/24,5),АТС!$A$41:$F$784,3)+'Иные услуги '!$C$5+'РСТ РСО-А'!$I$7+'РСТ РСО-А'!$H$9</f>
        <v>956.01</v>
      </c>
      <c r="G106" s="119">
        <f>VLOOKUP($A106+ROUND((COLUMN()-2)/24,5),АТС!$A$41:$F$784,3)+'Иные услуги '!$C$5+'РСТ РСО-А'!$I$7+'РСТ РСО-А'!$H$9</f>
        <v>974.74</v>
      </c>
      <c r="H106" s="119">
        <f>VLOOKUP($A106+ROUND((COLUMN()-2)/24,5),АТС!$A$41:$F$784,3)+'Иные услуги '!$C$5+'РСТ РСО-А'!$I$7+'РСТ РСО-А'!$H$9</f>
        <v>963.02</v>
      </c>
      <c r="I106" s="119">
        <f>VLOOKUP($A106+ROUND((COLUMN()-2)/24,5),АТС!$A$41:$F$784,3)+'Иные услуги '!$C$5+'РСТ РСО-А'!$I$7+'РСТ РСО-А'!$H$9</f>
        <v>1026.08</v>
      </c>
      <c r="J106" s="119">
        <f>VLOOKUP($A106+ROUND((COLUMN()-2)/24,5),АТС!$A$41:$F$784,3)+'Иные услуги '!$C$5+'РСТ РСО-А'!$I$7+'РСТ РСО-А'!$H$9</f>
        <v>1088.1000000000001</v>
      </c>
      <c r="K106" s="119">
        <f>VLOOKUP($A106+ROUND((COLUMN()-2)/24,5),АТС!$A$41:$F$784,3)+'Иные услуги '!$C$5+'РСТ РСО-А'!$I$7+'РСТ РСО-А'!$H$9</f>
        <v>972.70999999999992</v>
      </c>
      <c r="L106" s="119">
        <f>VLOOKUP($A106+ROUND((COLUMN()-2)/24,5),АТС!$A$41:$F$784,3)+'Иные услуги '!$C$5+'РСТ РСО-А'!$I$7+'РСТ РСО-А'!$H$9</f>
        <v>958.53</v>
      </c>
      <c r="M106" s="119">
        <f>VLOOKUP($A106+ROUND((COLUMN()-2)/24,5),АТС!$A$41:$F$784,3)+'Иные услуги '!$C$5+'РСТ РСО-А'!$I$7+'РСТ РСО-А'!$H$9</f>
        <v>961.9</v>
      </c>
      <c r="N106" s="119">
        <f>VLOOKUP($A106+ROUND((COLUMN()-2)/24,5),АТС!$A$41:$F$784,3)+'Иные услуги '!$C$5+'РСТ РСО-А'!$I$7+'РСТ РСО-А'!$H$9</f>
        <v>961.5</v>
      </c>
      <c r="O106" s="119">
        <f>VLOOKUP($A106+ROUND((COLUMN()-2)/24,5),АТС!$A$41:$F$784,3)+'Иные услуги '!$C$5+'РСТ РСО-А'!$I$7+'РСТ РСО-А'!$H$9</f>
        <v>961.6</v>
      </c>
      <c r="P106" s="119">
        <f>VLOOKUP($A106+ROUND((COLUMN()-2)/24,5),АТС!$A$41:$F$784,3)+'Иные услуги '!$C$5+'РСТ РСО-А'!$I$7+'РСТ РСО-А'!$H$9</f>
        <v>961.45999999999992</v>
      </c>
      <c r="Q106" s="119">
        <f>VLOOKUP($A106+ROUND((COLUMN()-2)/24,5),АТС!$A$41:$F$784,3)+'Иные услуги '!$C$5+'РСТ РСО-А'!$I$7+'РСТ РСО-А'!$H$9</f>
        <v>958.43999999999994</v>
      </c>
      <c r="R106" s="119">
        <f>VLOOKUP($A106+ROUND((COLUMN()-2)/24,5),АТС!$A$41:$F$784,3)+'Иные услуги '!$C$5+'РСТ РСО-А'!$I$7+'РСТ РСО-А'!$H$9</f>
        <v>958.39</v>
      </c>
      <c r="S106" s="119">
        <f>VLOOKUP($A106+ROUND((COLUMN()-2)/24,5),АТС!$A$41:$F$784,3)+'Иные услуги '!$C$5+'РСТ РСО-А'!$I$7+'РСТ РСО-А'!$H$9</f>
        <v>972.28</v>
      </c>
      <c r="T106" s="119">
        <f>VLOOKUP($A106+ROUND((COLUMN()-2)/24,5),АТС!$A$41:$F$784,3)+'Иные услуги '!$C$5+'РСТ РСО-А'!$I$7+'РСТ РСО-А'!$H$9</f>
        <v>986.77</v>
      </c>
      <c r="U106" s="119">
        <f>VLOOKUP($A106+ROUND((COLUMN()-2)/24,5),АТС!$A$41:$F$784,3)+'Иные услуги '!$C$5+'РСТ РСО-А'!$I$7+'РСТ РСО-А'!$H$9</f>
        <v>968.99</v>
      </c>
      <c r="V106" s="119">
        <f>VLOOKUP($A106+ROUND((COLUMN()-2)/24,5),АТС!$A$41:$F$784,3)+'Иные услуги '!$C$5+'РСТ РСО-А'!$I$7+'РСТ РСО-А'!$H$9</f>
        <v>1076.8700000000001</v>
      </c>
      <c r="W106" s="119">
        <f>VLOOKUP($A106+ROUND((COLUMN()-2)/24,5),АТС!$A$41:$F$784,3)+'Иные услуги '!$C$5+'РСТ РСО-А'!$I$7+'РСТ РСО-А'!$H$9</f>
        <v>997.02</v>
      </c>
      <c r="X106" s="119">
        <f>VLOOKUP($A106+ROUND((COLUMN()-2)/24,5),АТС!$A$41:$F$784,3)+'Иные услуги '!$C$5+'РСТ РСО-А'!$I$7+'РСТ РСО-А'!$H$9</f>
        <v>991.39</v>
      </c>
      <c r="Y106" s="119">
        <f>VLOOKUP($A106+ROUND((COLUMN()-2)/24,5),АТС!$A$41:$F$784,3)+'Иные услуги '!$C$5+'РСТ РСО-А'!$I$7+'РСТ РСО-А'!$H$9</f>
        <v>1430.6999999999998</v>
      </c>
    </row>
    <row r="107" spans="1:25" x14ac:dyDescent="0.2">
      <c r="A107" s="66">
        <f t="shared" si="2"/>
        <v>43330</v>
      </c>
      <c r="B107" s="119">
        <f>VLOOKUP($A107+ROUND((COLUMN()-2)/24,5),АТС!$A$41:$F$784,3)+'Иные услуги '!$C$5+'РСТ РСО-А'!$I$7+'РСТ РСО-А'!$H$9</f>
        <v>998.8</v>
      </c>
      <c r="C107" s="119">
        <f>VLOOKUP($A107+ROUND((COLUMN()-2)/24,5),АТС!$A$41:$F$784,3)+'Иные услуги '!$C$5+'РСТ РСО-А'!$I$7+'РСТ РСО-А'!$H$9</f>
        <v>952</v>
      </c>
      <c r="D107" s="119">
        <f>VLOOKUP($A107+ROUND((COLUMN()-2)/24,5),АТС!$A$41:$F$784,3)+'Иные услуги '!$C$5+'РСТ РСО-А'!$I$7+'РСТ РСО-А'!$H$9</f>
        <v>960.12</v>
      </c>
      <c r="E107" s="119">
        <f>VLOOKUP($A107+ROUND((COLUMN()-2)/24,5),АТС!$A$41:$F$784,3)+'Иные услуги '!$C$5+'РСТ РСО-А'!$I$7+'РСТ РСО-А'!$H$9</f>
        <v>959.01</v>
      </c>
      <c r="F107" s="119">
        <f>VLOOKUP($A107+ROUND((COLUMN()-2)/24,5),АТС!$A$41:$F$784,3)+'Иные услуги '!$C$5+'РСТ РСО-А'!$I$7+'РСТ РСО-А'!$H$9</f>
        <v>960.31999999999994</v>
      </c>
      <c r="G107" s="119">
        <f>VLOOKUP($A107+ROUND((COLUMN()-2)/24,5),АТС!$A$41:$F$784,3)+'Иные услуги '!$C$5+'РСТ РСО-А'!$I$7+'РСТ РСО-А'!$H$9</f>
        <v>977.72</v>
      </c>
      <c r="H107" s="119">
        <f>VLOOKUP($A107+ROUND((COLUMN()-2)/24,5),АТС!$A$41:$F$784,3)+'Иные услуги '!$C$5+'РСТ РСО-А'!$I$7+'РСТ РСО-А'!$H$9</f>
        <v>999.23</v>
      </c>
      <c r="I107" s="119">
        <f>VLOOKUP($A107+ROUND((COLUMN()-2)/24,5),АТС!$A$41:$F$784,3)+'Иные услуги '!$C$5+'РСТ РСО-А'!$I$7+'РСТ РСО-А'!$H$9</f>
        <v>960.27</v>
      </c>
      <c r="J107" s="119">
        <f>VLOOKUP($A107+ROUND((COLUMN()-2)/24,5),АТС!$A$41:$F$784,3)+'Иные услуги '!$C$5+'РСТ РСО-А'!$I$7+'РСТ РСО-А'!$H$9</f>
        <v>1184.25</v>
      </c>
      <c r="K107" s="119">
        <f>VLOOKUP($A107+ROUND((COLUMN()-2)/24,5),АТС!$A$41:$F$784,3)+'Иные услуги '!$C$5+'РСТ РСО-А'!$I$7+'РСТ РСО-А'!$H$9</f>
        <v>1012.01</v>
      </c>
      <c r="L107" s="119">
        <f>VLOOKUP($A107+ROUND((COLUMN()-2)/24,5),АТС!$A$41:$F$784,3)+'Иные услуги '!$C$5+'РСТ РСО-А'!$I$7+'РСТ РСО-А'!$H$9</f>
        <v>1011.34</v>
      </c>
      <c r="M107" s="119">
        <f>VLOOKUP($A107+ROUND((COLUMN()-2)/24,5),АТС!$A$41:$F$784,3)+'Иные услуги '!$C$5+'РСТ РСО-А'!$I$7+'РСТ РСО-А'!$H$9</f>
        <v>1012.05</v>
      </c>
      <c r="N107" s="119">
        <f>VLOOKUP($A107+ROUND((COLUMN()-2)/24,5),АТС!$A$41:$F$784,3)+'Иные услуги '!$C$5+'РСТ РСО-А'!$I$7+'РСТ РСО-А'!$H$9</f>
        <v>1012.09</v>
      </c>
      <c r="O107" s="119">
        <f>VLOOKUP($A107+ROUND((COLUMN()-2)/24,5),АТС!$A$41:$F$784,3)+'Иные услуги '!$C$5+'РСТ РСО-А'!$I$7+'РСТ РСО-А'!$H$9</f>
        <v>1012.26</v>
      </c>
      <c r="P107" s="119">
        <f>VLOOKUP($A107+ROUND((COLUMN()-2)/24,5),АТС!$A$41:$F$784,3)+'Иные услуги '!$C$5+'РСТ РСО-А'!$I$7+'РСТ РСО-А'!$H$9</f>
        <v>1012.51</v>
      </c>
      <c r="Q107" s="119">
        <f>VLOOKUP($A107+ROUND((COLUMN()-2)/24,5),АТС!$A$41:$F$784,3)+'Иные услуги '!$C$5+'РСТ РСО-А'!$I$7+'РСТ РСО-А'!$H$9</f>
        <v>1010.81</v>
      </c>
      <c r="R107" s="119">
        <f>VLOOKUP($A107+ROUND((COLUMN()-2)/24,5),АТС!$A$41:$F$784,3)+'Иные услуги '!$C$5+'РСТ РСО-А'!$I$7+'РСТ РСО-А'!$H$9</f>
        <v>1010.3</v>
      </c>
      <c r="S107" s="119">
        <f>VLOOKUP($A107+ROUND((COLUMN()-2)/24,5),АТС!$A$41:$F$784,3)+'Иные услуги '!$C$5+'РСТ РСО-А'!$I$7+'РСТ РСО-А'!$H$9</f>
        <v>1010.6999999999999</v>
      </c>
      <c r="T107" s="119">
        <f>VLOOKUP($A107+ROUND((COLUMN()-2)/24,5),АТС!$A$41:$F$784,3)+'Иные услуги '!$C$5+'РСТ РСО-А'!$I$7+'РСТ РСО-А'!$H$9</f>
        <v>1011.17</v>
      </c>
      <c r="U107" s="119">
        <f>VLOOKUP($A107+ROUND((COLUMN()-2)/24,5),АТС!$A$41:$F$784,3)+'Иные услуги '!$C$5+'РСТ РСО-А'!$I$7+'РСТ РСО-А'!$H$9</f>
        <v>1012.1899999999999</v>
      </c>
      <c r="V107" s="119">
        <f>VLOOKUP($A107+ROUND((COLUMN()-2)/24,5),АТС!$A$41:$F$784,3)+'Иные услуги '!$C$5+'РСТ РСО-А'!$I$7+'РСТ РСО-А'!$H$9</f>
        <v>975.04</v>
      </c>
      <c r="W107" s="119">
        <f>VLOOKUP($A107+ROUND((COLUMN()-2)/24,5),АТС!$A$41:$F$784,3)+'Иные услуги '!$C$5+'РСТ РСО-А'!$I$7+'РСТ РСО-А'!$H$9</f>
        <v>969.57999999999993</v>
      </c>
      <c r="X107" s="119">
        <f>VLOOKUP($A107+ROUND((COLUMN()-2)/24,5),АТС!$A$41:$F$784,3)+'Иные услуги '!$C$5+'РСТ РСО-А'!$I$7+'РСТ РСО-А'!$H$9</f>
        <v>1104.2</v>
      </c>
      <c r="Y107" s="119">
        <f>VLOOKUP($A107+ROUND((COLUMN()-2)/24,5),АТС!$A$41:$F$784,3)+'Иные услуги '!$C$5+'РСТ РСО-А'!$I$7+'РСТ РСО-А'!$H$9</f>
        <v>1441.33</v>
      </c>
    </row>
    <row r="108" spans="1:25" x14ac:dyDescent="0.2">
      <c r="A108" s="66">
        <f t="shared" si="2"/>
        <v>43331</v>
      </c>
      <c r="B108" s="119">
        <f>VLOOKUP($A108+ROUND((COLUMN()-2)/24,5),АТС!$A$41:$F$784,3)+'Иные услуги '!$C$5+'РСТ РСО-А'!$I$7+'РСТ РСО-А'!$H$9</f>
        <v>996.9</v>
      </c>
      <c r="C108" s="119">
        <f>VLOOKUP($A108+ROUND((COLUMN()-2)/24,5),АТС!$A$41:$F$784,3)+'Иные услуги '!$C$5+'РСТ РСО-А'!$I$7+'РСТ РСО-А'!$H$9</f>
        <v>954.07999999999993</v>
      </c>
      <c r="D108" s="119">
        <f>VLOOKUP($A108+ROUND((COLUMN()-2)/24,5),АТС!$A$41:$F$784,3)+'Иные услуги '!$C$5+'РСТ РСО-А'!$I$7+'РСТ РСО-А'!$H$9</f>
        <v>968.66</v>
      </c>
      <c r="E108" s="119">
        <f>VLOOKUP($A108+ROUND((COLUMN()-2)/24,5),АТС!$A$41:$F$784,3)+'Иные услуги '!$C$5+'РСТ РСО-А'!$I$7+'РСТ РСО-А'!$H$9</f>
        <v>968.25</v>
      </c>
      <c r="F108" s="119">
        <f>VLOOKUP($A108+ROUND((COLUMN()-2)/24,5),АТС!$A$41:$F$784,3)+'Иные услуги '!$C$5+'РСТ РСО-А'!$I$7+'РСТ РСО-А'!$H$9</f>
        <v>994.42</v>
      </c>
      <c r="G108" s="119">
        <f>VLOOKUP($A108+ROUND((COLUMN()-2)/24,5),АТС!$A$41:$F$784,3)+'Иные услуги '!$C$5+'РСТ РСО-А'!$I$7+'РСТ РСО-А'!$H$9</f>
        <v>1012.27</v>
      </c>
      <c r="H108" s="119">
        <f>VLOOKUP($A108+ROUND((COLUMN()-2)/24,5),АТС!$A$41:$F$784,3)+'Иные услуги '!$C$5+'РСТ РСО-А'!$I$7+'РСТ РСО-А'!$H$9</f>
        <v>1015.1899999999999</v>
      </c>
      <c r="I108" s="119">
        <f>VLOOKUP($A108+ROUND((COLUMN()-2)/24,5),АТС!$A$41:$F$784,3)+'Иные услуги '!$C$5+'РСТ РСО-А'!$I$7+'РСТ РСО-А'!$H$9</f>
        <v>968.65</v>
      </c>
      <c r="J108" s="119">
        <f>VLOOKUP($A108+ROUND((COLUMN()-2)/24,5),АТС!$A$41:$F$784,3)+'Иные услуги '!$C$5+'РСТ РСО-А'!$I$7+'РСТ РСО-А'!$H$9</f>
        <v>1224.2499999999998</v>
      </c>
      <c r="K108" s="119">
        <f>VLOOKUP($A108+ROUND((COLUMN()-2)/24,5),АТС!$A$41:$F$784,3)+'Иные услуги '!$C$5+'РСТ РСО-А'!$I$7+'РСТ РСО-А'!$H$9</f>
        <v>1116.06</v>
      </c>
      <c r="L108" s="119">
        <f>VLOOKUP($A108+ROUND((COLUMN()-2)/24,5),АТС!$A$41:$F$784,3)+'Иные услуги '!$C$5+'РСТ РСО-А'!$I$7+'РСТ РСО-А'!$H$9</f>
        <v>1040.69</v>
      </c>
      <c r="M108" s="119">
        <f>VLOOKUP($A108+ROUND((COLUMN()-2)/24,5),АТС!$A$41:$F$784,3)+'Иные услуги '!$C$5+'РСТ РСО-А'!$I$7+'РСТ РСО-А'!$H$9</f>
        <v>1042.3500000000001</v>
      </c>
      <c r="N108" s="119">
        <f>VLOOKUP($A108+ROUND((COLUMN()-2)/24,5),АТС!$A$41:$F$784,3)+'Иные услуги '!$C$5+'РСТ РСО-А'!$I$7+'РСТ РСО-А'!$H$9</f>
        <v>1042.6000000000001</v>
      </c>
      <c r="O108" s="119">
        <f>VLOOKUP($A108+ROUND((COLUMN()-2)/24,5),АТС!$A$41:$F$784,3)+'Иные услуги '!$C$5+'РСТ РСО-А'!$I$7+'РСТ РСО-А'!$H$9</f>
        <v>1042.8</v>
      </c>
      <c r="P108" s="119">
        <f>VLOOKUP($A108+ROUND((COLUMN()-2)/24,5),АТС!$A$41:$F$784,3)+'Иные услуги '!$C$5+'РСТ РСО-А'!$I$7+'РСТ РСО-А'!$H$9</f>
        <v>1040.24</v>
      </c>
      <c r="Q108" s="119">
        <f>VLOOKUP($A108+ROUND((COLUMN()-2)/24,5),АТС!$A$41:$F$784,3)+'Иные услуги '!$C$5+'РСТ РСО-А'!$I$7+'РСТ РСО-А'!$H$9</f>
        <v>1039.5900000000001</v>
      </c>
      <c r="R108" s="119">
        <f>VLOOKUP($A108+ROUND((COLUMN()-2)/24,5),АТС!$A$41:$F$784,3)+'Иные услуги '!$C$5+'РСТ РСО-А'!$I$7+'РСТ РСО-А'!$H$9</f>
        <v>1038.6100000000001</v>
      </c>
      <c r="S108" s="119">
        <f>VLOOKUP($A108+ROUND((COLUMN()-2)/24,5),АТС!$A$41:$F$784,3)+'Иные услуги '!$C$5+'РСТ РСО-А'!$I$7+'РСТ РСО-А'!$H$9</f>
        <v>1038.81</v>
      </c>
      <c r="T108" s="119">
        <f>VLOOKUP($A108+ROUND((COLUMN()-2)/24,5),АТС!$A$41:$F$784,3)+'Иные услуги '!$C$5+'РСТ РСО-А'!$I$7+'РСТ РСО-А'!$H$9</f>
        <v>1022.54</v>
      </c>
      <c r="U108" s="119">
        <f>VLOOKUP($A108+ROUND((COLUMN()-2)/24,5),АТС!$A$41:$F$784,3)+'Иные услуги '!$C$5+'РСТ РСО-А'!$I$7+'РСТ РСО-А'!$H$9</f>
        <v>977.56</v>
      </c>
      <c r="V108" s="119">
        <f>VLOOKUP($A108+ROUND((COLUMN()-2)/24,5),АТС!$A$41:$F$784,3)+'Иные услуги '!$C$5+'РСТ РСО-А'!$I$7+'РСТ РСО-А'!$H$9</f>
        <v>1029.06</v>
      </c>
      <c r="W108" s="119">
        <f>VLOOKUP($A108+ROUND((COLUMN()-2)/24,5),АТС!$A$41:$F$784,3)+'Иные услуги '!$C$5+'РСТ РСО-А'!$I$7+'РСТ РСО-А'!$H$9</f>
        <v>980.20999999999992</v>
      </c>
      <c r="X108" s="119">
        <f>VLOOKUP($A108+ROUND((COLUMN()-2)/24,5),АТС!$A$41:$F$784,3)+'Иные услуги '!$C$5+'РСТ РСО-А'!$I$7+'РСТ РСО-А'!$H$9</f>
        <v>1118.5900000000001</v>
      </c>
      <c r="Y108" s="119">
        <f>VLOOKUP($A108+ROUND((COLUMN()-2)/24,5),АТС!$A$41:$F$784,3)+'Иные услуги '!$C$5+'РСТ РСО-А'!$I$7+'РСТ РСО-А'!$H$9</f>
        <v>1469.87</v>
      </c>
    </row>
    <row r="109" spans="1:25" x14ac:dyDescent="0.2">
      <c r="A109" s="66">
        <f t="shared" si="2"/>
        <v>43332</v>
      </c>
      <c r="B109" s="119">
        <f>VLOOKUP($A109+ROUND((COLUMN()-2)/24,5),АТС!$A$41:$F$784,3)+'Иные услуги '!$C$5+'РСТ РСО-А'!$I$7+'РСТ РСО-А'!$H$9</f>
        <v>980.25</v>
      </c>
      <c r="C109" s="119">
        <f>VLOOKUP($A109+ROUND((COLUMN()-2)/24,5),АТС!$A$41:$F$784,3)+'Иные услуги '!$C$5+'РСТ РСО-А'!$I$7+'РСТ РСО-А'!$H$9</f>
        <v>955.75</v>
      </c>
      <c r="D109" s="119">
        <f>VLOOKUP($A109+ROUND((COLUMN()-2)/24,5),АТС!$A$41:$F$784,3)+'Иные услуги '!$C$5+'РСТ РСО-А'!$I$7+'РСТ РСО-А'!$H$9</f>
        <v>971.55</v>
      </c>
      <c r="E109" s="119">
        <f>VLOOKUP($A109+ROUND((COLUMN()-2)/24,5),АТС!$A$41:$F$784,3)+'Иные услуги '!$C$5+'РСТ РСО-А'!$I$7+'РСТ РСО-А'!$H$9</f>
        <v>971.84</v>
      </c>
      <c r="F109" s="119">
        <f>VLOOKUP($A109+ROUND((COLUMN()-2)/24,5),АТС!$A$41:$F$784,3)+'Иные услуги '!$C$5+'РСТ РСО-А'!$I$7+'РСТ РСО-А'!$H$9</f>
        <v>972.31999999999994</v>
      </c>
      <c r="G109" s="119">
        <f>VLOOKUP($A109+ROUND((COLUMN()-2)/24,5),АТС!$A$41:$F$784,3)+'Иные услуги '!$C$5+'РСТ РСО-А'!$I$7+'РСТ РСО-А'!$H$9</f>
        <v>1011.14</v>
      </c>
      <c r="H109" s="119">
        <f>VLOOKUP($A109+ROUND((COLUMN()-2)/24,5),АТС!$A$41:$F$784,3)+'Иные услуги '!$C$5+'РСТ РСО-А'!$I$7+'РСТ РСО-А'!$H$9</f>
        <v>976.97</v>
      </c>
      <c r="I109" s="119">
        <f>VLOOKUP($A109+ROUND((COLUMN()-2)/24,5),АТС!$A$41:$F$784,3)+'Иные услуги '!$C$5+'РСТ РСО-А'!$I$7+'РСТ РСО-А'!$H$9</f>
        <v>958.38</v>
      </c>
      <c r="J109" s="119">
        <f>VLOOKUP($A109+ROUND((COLUMN()-2)/24,5),АТС!$A$41:$F$784,3)+'Иные услуги '!$C$5+'РСТ РСО-А'!$I$7+'РСТ РСО-А'!$H$9</f>
        <v>1113.98</v>
      </c>
      <c r="K109" s="119">
        <f>VLOOKUP($A109+ROUND((COLUMN()-2)/24,5),АТС!$A$41:$F$784,3)+'Иные услуги '!$C$5+'РСТ РСО-А'!$I$7+'РСТ РСО-А'!$H$9</f>
        <v>981.06</v>
      </c>
      <c r="L109" s="119">
        <f>VLOOKUP($A109+ROUND((COLUMN()-2)/24,5),АТС!$A$41:$F$784,3)+'Иные услуги '!$C$5+'РСТ РСО-А'!$I$7+'РСТ РСО-А'!$H$9</f>
        <v>966.65</v>
      </c>
      <c r="M109" s="119">
        <f>VLOOKUP($A109+ROUND((COLUMN()-2)/24,5),АТС!$A$41:$F$784,3)+'Иные услуги '!$C$5+'РСТ РСО-А'!$I$7+'РСТ РСО-А'!$H$9</f>
        <v>967.93</v>
      </c>
      <c r="N109" s="119">
        <f>VLOOKUP($A109+ROUND((COLUMN()-2)/24,5),АТС!$A$41:$F$784,3)+'Иные услуги '!$C$5+'РСТ РСО-А'!$I$7+'РСТ РСО-А'!$H$9</f>
        <v>967.84</v>
      </c>
      <c r="O109" s="119">
        <f>VLOOKUP($A109+ROUND((COLUMN()-2)/24,5),АТС!$A$41:$F$784,3)+'Иные услуги '!$C$5+'РСТ РСО-А'!$I$7+'РСТ РСО-А'!$H$9</f>
        <v>968.55</v>
      </c>
      <c r="P109" s="119">
        <f>VLOOKUP($A109+ROUND((COLUMN()-2)/24,5),АТС!$A$41:$F$784,3)+'Иные услуги '!$C$5+'РСТ РСО-А'!$I$7+'РСТ РСО-А'!$H$9</f>
        <v>968.72</v>
      </c>
      <c r="Q109" s="119">
        <f>VLOOKUP($A109+ROUND((COLUMN()-2)/24,5),АТС!$A$41:$F$784,3)+'Иные услуги '!$C$5+'РСТ РСО-А'!$I$7+'РСТ РСО-А'!$H$9</f>
        <v>968.92</v>
      </c>
      <c r="R109" s="119">
        <f>VLOOKUP($A109+ROUND((COLUMN()-2)/24,5),АТС!$A$41:$F$784,3)+'Иные услуги '!$C$5+'РСТ РСО-А'!$I$7+'РСТ РСО-А'!$H$9</f>
        <v>968.99</v>
      </c>
      <c r="S109" s="119">
        <f>VLOOKUP($A109+ROUND((COLUMN()-2)/24,5),АТС!$A$41:$F$784,3)+'Иные услуги '!$C$5+'РСТ РСО-А'!$I$7+'РСТ РСО-А'!$H$9</f>
        <v>979.68999999999994</v>
      </c>
      <c r="T109" s="119">
        <f>VLOOKUP($A109+ROUND((COLUMN()-2)/24,5),АТС!$A$41:$F$784,3)+'Иные услуги '!$C$5+'РСТ РСО-А'!$I$7+'РСТ РСО-А'!$H$9</f>
        <v>994.12</v>
      </c>
      <c r="U109" s="119">
        <f>VLOOKUP($A109+ROUND((COLUMN()-2)/24,5),АТС!$A$41:$F$784,3)+'Иные услуги '!$C$5+'РСТ РСО-А'!$I$7+'РСТ РСО-А'!$H$9</f>
        <v>1003.61</v>
      </c>
      <c r="V109" s="119">
        <f>VLOOKUP($A109+ROUND((COLUMN()-2)/24,5),АТС!$A$41:$F$784,3)+'Иные услуги '!$C$5+'РСТ РСО-А'!$I$7+'РСТ РСО-А'!$H$9</f>
        <v>1091.71</v>
      </c>
      <c r="W109" s="119">
        <f>VLOOKUP($A109+ROUND((COLUMN()-2)/24,5),АТС!$A$41:$F$784,3)+'Иные услуги '!$C$5+'РСТ РСО-А'!$I$7+'РСТ РСО-А'!$H$9</f>
        <v>1011.3</v>
      </c>
      <c r="X109" s="119">
        <f>VLOOKUP($A109+ROUND((COLUMN()-2)/24,5),АТС!$A$41:$F$784,3)+'Иные услуги '!$C$5+'РСТ РСО-А'!$I$7+'РСТ РСО-А'!$H$9</f>
        <v>1014.64</v>
      </c>
      <c r="Y109" s="119">
        <f>VLOOKUP($A109+ROUND((COLUMN()-2)/24,5),АТС!$A$41:$F$784,3)+'Иные услуги '!$C$5+'РСТ РСО-А'!$I$7+'РСТ РСО-А'!$H$9</f>
        <v>1464.4199999999998</v>
      </c>
    </row>
    <row r="110" spans="1:25" x14ac:dyDescent="0.2">
      <c r="A110" s="66">
        <f t="shared" si="2"/>
        <v>43333</v>
      </c>
      <c r="B110" s="119">
        <f>VLOOKUP($A110+ROUND((COLUMN()-2)/24,5),АТС!$A$41:$F$784,3)+'Иные услуги '!$C$5+'РСТ РСО-А'!$I$7+'РСТ РСО-А'!$H$9</f>
        <v>963.67</v>
      </c>
      <c r="C110" s="119">
        <f>VLOOKUP($A110+ROUND((COLUMN()-2)/24,5),АТС!$A$41:$F$784,3)+'Иные услуги '!$C$5+'РСТ РСО-А'!$I$7+'РСТ РСО-А'!$H$9</f>
        <v>948.07999999999993</v>
      </c>
      <c r="D110" s="119">
        <f>VLOOKUP($A110+ROUND((COLUMN()-2)/24,5),АТС!$A$41:$F$784,3)+'Иные услуги '!$C$5+'РСТ РСО-А'!$I$7+'РСТ РСО-А'!$H$9</f>
        <v>969.57999999999993</v>
      </c>
      <c r="E110" s="119">
        <f>VLOOKUP($A110+ROUND((COLUMN()-2)/24,5),АТС!$A$41:$F$784,3)+'Иные услуги '!$C$5+'РСТ РСО-А'!$I$7+'РСТ РСО-А'!$H$9</f>
        <v>969.06999999999994</v>
      </c>
      <c r="F110" s="119">
        <f>VLOOKUP($A110+ROUND((COLUMN()-2)/24,5),АТС!$A$41:$F$784,3)+'Иные услуги '!$C$5+'РСТ РСО-А'!$I$7+'РСТ РСО-А'!$H$9</f>
        <v>969.91</v>
      </c>
      <c r="G110" s="119">
        <f>VLOOKUP($A110+ROUND((COLUMN()-2)/24,5),АТС!$A$41:$F$784,3)+'Иные услуги '!$C$5+'РСТ РСО-А'!$I$7+'РСТ РСО-А'!$H$9</f>
        <v>990.74</v>
      </c>
      <c r="H110" s="119">
        <f>VLOOKUP($A110+ROUND((COLUMN()-2)/24,5),АТС!$A$41:$F$784,3)+'Иные услуги '!$C$5+'РСТ РСО-А'!$I$7+'РСТ РСО-А'!$H$9</f>
        <v>986.18999999999994</v>
      </c>
      <c r="I110" s="119">
        <f>VLOOKUP($A110+ROUND((COLUMN()-2)/24,5),АТС!$A$41:$F$784,3)+'Иные услуги '!$C$5+'РСТ РСО-А'!$I$7+'РСТ РСО-А'!$H$9</f>
        <v>1001.49</v>
      </c>
      <c r="J110" s="119">
        <f>VLOOKUP($A110+ROUND((COLUMN()-2)/24,5),АТС!$A$41:$F$784,3)+'Иные услуги '!$C$5+'РСТ РСО-А'!$I$7+'РСТ РСО-А'!$H$9</f>
        <v>1117.74</v>
      </c>
      <c r="K110" s="119">
        <f>VLOOKUP($A110+ROUND((COLUMN()-2)/24,5),АТС!$A$41:$F$784,3)+'Иные услуги '!$C$5+'РСТ РСО-А'!$I$7+'РСТ РСО-А'!$H$9</f>
        <v>983.34</v>
      </c>
      <c r="L110" s="119">
        <f>VLOOKUP($A110+ROUND((COLUMN()-2)/24,5),АТС!$A$41:$F$784,3)+'Иные услуги '!$C$5+'РСТ РСО-А'!$I$7+'РСТ РСО-А'!$H$9</f>
        <v>968.73</v>
      </c>
      <c r="M110" s="119">
        <f>VLOOKUP($A110+ROUND((COLUMN()-2)/24,5),АТС!$A$41:$F$784,3)+'Иные услуги '!$C$5+'РСТ РСО-А'!$I$7+'РСТ РСО-А'!$H$9</f>
        <v>968.85</v>
      </c>
      <c r="N110" s="119">
        <f>VLOOKUP($A110+ROUND((COLUMN()-2)/24,5),АТС!$A$41:$F$784,3)+'Иные услуги '!$C$5+'РСТ РСО-А'!$I$7+'РСТ РСО-А'!$H$9</f>
        <v>970.12</v>
      </c>
      <c r="O110" s="119">
        <f>VLOOKUP($A110+ROUND((COLUMN()-2)/24,5),АТС!$A$41:$F$784,3)+'Иные услуги '!$C$5+'РСТ РСО-А'!$I$7+'РСТ РСО-А'!$H$9</f>
        <v>970.31</v>
      </c>
      <c r="P110" s="119">
        <f>VLOOKUP($A110+ROUND((COLUMN()-2)/24,5),АТС!$A$41:$F$784,3)+'Иные услуги '!$C$5+'РСТ РСО-А'!$I$7+'РСТ РСО-А'!$H$9</f>
        <v>969.32999999999993</v>
      </c>
      <c r="Q110" s="119">
        <f>VLOOKUP($A110+ROUND((COLUMN()-2)/24,5),АТС!$A$41:$F$784,3)+'Иные услуги '!$C$5+'РСТ РСО-А'!$I$7+'РСТ РСО-А'!$H$9</f>
        <v>969.81</v>
      </c>
      <c r="R110" s="119">
        <f>VLOOKUP($A110+ROUND((COLUMN()-2)/24,5),АТС!$A$41:$F$784,3)+'Иные услуги '!$C$5+'РСТ РСО-А'!$I$7+'РСТ РСО-А'!$H$9</f>
        <v>967.88</v>
      </c>
      <c r="S110" s="119">
        <f>VLOOKUP($A110+ROUND((COLUMN()-2)/24,5),АТС!$A$41:$F$784,3)+'Иные услуги '!$C$5+'РСТ РСО-А'!$I$7+'РСТ РСО-А'!$H$9</f>
        <v>967.38</v>
      </c>
      <c r="T110" s="119">
        <f>VLOOKUP($A110+ROUND((COLUMN()-2)/24,5),АТС!$A$41:$F$784,3)+'Иные услуги '!$C$5+'РСТ РСО-А'!$I$7+'РСТ РСО-А'!$H$9</f>
        <v>968.18</v>
      </c>
      <c r="U110" s="119">
        <f>VLOOKUP($A110+ROUND((COLUMN()-2)/24,5),АТС!$A$41:$F$784,3)+'Иные услуги '!$C$5+'РСТ РСО-А'!$I$7+'РСТ РСО-А'!$H$9</f>
        <v>1026.98</v>
      </c>
      <c r="V110" s="119">
        <f>VLOOKUP($A110+ROUND((COLUMN()-2)/24,5),АТС!$A$41:$F$784,3)+'Иные услуги '!$C$5+'РСТ РСО-А'!$I$7+'РСТ РСО-А'!$H$9</f>
        <v>1097.17</v>
      </c>
      <c r="W110" s="119">
        <f>VLOOKUP($A110+ROUND((COLUMN()-2)/24,5),АТС!$A$41:$F$784,3)+'Иные услуги '!$C$5+'РСТ РСО-А'!$I$7+'РСТ РСО-А'!$H$9</f>
        <v>1010.4599999999999</v>
      </c>
      <c r="X110" s="119">
        <f>VLOOKUP($A110+ROUND((COLUMN()-2)/24,5),АТС!$A$41:$F$784,3)+'Иные услуги '!$C$5+'РСТ РСО-А'!$I$7+'РСТ РСО-А'!$H$9</f>
        <v>1007.75</v>
      </c>
      <c r="Y110" s="119">
        <f>VLOOKUP($A110+ROUND((COLUMN()-2)/24,5),АТС!$A$41:$F$784,3)+'Иные услуги '!$C$5+'РСТ РСО-А'!$I$7+'РСТ РСО-А'!$H$9</f>
        <v>1463.6999999999998</v>
      </c>
    </row>
    <row r="111" spans="1:25" x14ac:dyDescent="0.2">
      <c r="A111" s="66">
        <f t="shared" si="2"/>
        <v>43334</v>
      </c>
      <c r="B111" s="119">
        <f>VLOOKUP($A111+ROUND((COLUMN()-2)/24,5),АТС!$A$41:$F$784,3)+'Иные услуги '!$C$5+'РСТ РСО-А'!$I$7+'РСТ РСО-А'!$H$9</f>
        <v>965.45999999999992</v>
      </c>
      <c r="C111" s="119">
        <f>VLOOKUP($A111+ROUND((COLUMN()-2)/24,5),АТС!$A$41:$F$784,3)+'Иные услуги '!$C$5+'РСТ РСО-А'!$I$7+'РСТ РСО-А'!$H$9</f>
        <v>952.41</v>
      </c>
      <c r="D111" s="119">
        <f>VLOOKUP($A111+ROUND((COLUMN()-2)/24,5),АТС!$A$41:$F$784,3)+'Иные услуги '!$C$5+'РСТ РСО-А'!$I$7+'РСТ РСО-А'!$H$9</f>
        <v>976.1</v>
      </c>
      <c r="E111" s="119">
        <f>VLOOKUP($A111+ROUND((COLUMN()-2)/24,5),АТС!$A$41:$F$784,3)+'Иные услуги '!$C$5+'РСТ РСО-А'!$I$7+'РСТ РСО-А'!$H$9</f>
        <v>974.77</v>
      </c>
      <c r="F111" s="119">
        <f>VLOOKUP($A111+ROUND((COLUMN()-2)/24,5),АТС!$A$41:$F$784,3)+'Иные услуги '!$C$5+'РСТ РСО-А'!$I$7+'РСТ РСО-А'!$H$9</f>
        <v>972.9</v>
      </c>
      <c r="G111" s="119">
        <f>VLOOKUP($A111+ROUND((COLUMN()-2)/24,5),АТС!$A$41:$F$784,3)+'Иные услуги '!$C$5+'РСТ РСО-А'!$I$7+'РСТ РСО-А'!$H$9</f>
        <v>1017.6</v>
      </c>
      <c r="H111" s="119">
        <f>VLOOKUP($A111+ROUND((COLUMN()-2)/24,5),АТС!$A$41:$F$784,3)+'Иные услуги '!$C$5+'РСТ РСО-А'!$I$7+'РСТ РСО-А'!$H$9</f>
        <v>1024.69</v>
      </c>
      <c r="I111" s="119">
        <f>VLOOKUP($A111+ROUND((COLUMN()-2)/24,5),АТС!$A$41:$F$784,3)+'Иные услуги '!$C$5+'РСТ РСО-А'!$I$7+'РСТ РСО-А'!$H$9</f>
        <v>998.65</v>
      </c>
      <c r="J111" s="119">
        <f>VLOOKUP($A111+ROUND((COLUMN()-2)/24,5),АТС!$A$41:$F$784,3)+'Иные услуги '!$C$5+'РСТ РСО-А'!$I$7+'РСТ РСО-А'!$H$9</f>
        <v>1168.98</v>
      </c>
      <c r="K111" s="119">
        <f>VLOOKUP($A111+ROUND((COLUMN()-2)/24,5),АТС!$A$41:$F$784,3)+'Иные услуги '!$C$5+'РСТ РСО-А'!$I$7+'РСТ РСО-А'!$H$9</f>
        <v>981.39</v>
      </c>
      <c r="L111" s="119">
        <f>VLOOKUP($A111+ROUND((COLUMN()-2)/24,5),АТС!$A$41:$F$784,3)+'Иные услуги '!$C$5+'РСТ РСО-А'!$I$7+'РСТ РСО-А'!$H$9</f>
        <v>967.15</v>
      </c>
      <c r="M111" s="119">
        <f>VLOOKUP($A111+ROUND((COLUMN()-2)/24,5),АТС!$A$41:$F$784,3)+'Иные услуги '!$C$5+'РСТ РСО-А'!$I$7+'РСТ РСО-А'!$H$9</f>
        <v>993.49</v>
      </c>
      <c r="N111" s="119">
        <f>VLOOKUP($A111+ROUND((COLUMN()-2)/24,5),АТС!$A$41:$F$784,3)+'Иные услуги '!$C$5+'РСТ РСО-А'!$I$7+'РСТ РСО-А'!$H$9</f>
        <v>967.04</v>
      </c>
      <c r="O111" s="119">
        <f>VLOOKUP($A111+ROUND((COLUMN()-2)/24,5),АТС!$A$41:$F$784,3)+'Иные услуги '!$C$5+'РСТ РСО-А'!$I$7+'РСТ РСО-А'!$H$9</f>
        <v>964.69999999999993</v>
      </c>
      <c r="P111" s="119">
        <f>VLOOKUP($A111+ROUND((COLUMN()-2)/24,5),АТС!$A$41:$F$784,3)+'Иные услуги '!$C$5+'РСТ РСО-А'!$I$7+'РСТ РСО-А'!$H$9</f>
        <v>964.54</v>
      </c>
      <c r="Q111" s="119">
        <f>VLOOKUP($A111+ROUND((COLUMN()-2)/24,5),АТС!$A$41:$F$784,3)+'Иные услуги '!$C$5+'РСТ РСО-А'!$I$7+'РСТ РСО-А'!$H$9</f>
        <v>964.43999999999994</v>
      </c>
      <c r="R111" s="119">
        <f>VLOOKUP($A111+ROUND((COLUMN()-2)/24,5),АТС!$A$41:$F$784,3)+'Иные услуги '!$C$5+'РСТ РСО-А'!$I$7+'РСТ РСО-А'!$H$9</f>
        <v>964.05</v>
      </c>
      <c r="S111" s="119">
        <f>VLOOKUP($A111+ROUND((COLUMN()-2)/24,5),АТС!$A$41:$F$784,3)+'Иные услуги '!$C$5+'РСТ РСО-А'!$I$7+'РСТ РСО-А'!$H$9</f>
        <v>963.92</v>
      </c>
      <c r="T111" s="119">
        <f>VLOOKUP($A111+ROUND((COLUMN()-2)/24,5),АТС!$A$41:$F$784,3)+'Иные услуги '!$C$5+'РСТ РСО-А'!$I$7+'РСТ РСО-А'!$H$9</f>
        <v>963.93</v>
      </c>
      <c r="U111" s="119">
        <f>VLOOKUP($A111+ROUND((COLUMN()-2)/24,5),АТС!$A$41:$F$784,3)+'Иные услуги '!$C$5+'РСТ РСО-А'!$I$7+'РСТ РСО-А'!$H$9</f>
        <v>1024.57</v>
      </c>
      <c r="V111" s="119">
        <f>VLOOKUP($A111+ROUND((COLUMN()-2)/24,5),АТС!$A$41:$F$784,3)+'Иные услуги '!$C$5+'РСТ РСО-А'!$I$7+'РСТ РСО-А'!$H$9</f>
        <v>1142.74</v>
      </c>
      <c r="W111" s="119">
        <f>VLOOKUP($A111+ROUND((COLUMN()-2)/24,5),АТС!$A$41:$F$784,3)+'Иные услуги '!$C$5+'РСТ РСО-А'!$I$7+'РСТ РСО-А'!$H$9</f>
        <v>1068.3900000000001</v>
      </c>
      <c r="X111" s="119">
        <f>VLOOKUP($A111+ROUND((COLUMN()-2)/24,5),АТС!$A$41:$F$784,3)+'Иные услуги '!$C$5+'РСТ РСО-А'!$I$7+'РСТ РСО-А'!$H$9</f>
        <v>1010.87</v>
      </c>
      <c r="Y111" s="119">
        <f>VLOOKUP($A111+ROUND((COLUMN()-2)/24,5),АТС!$A$41:$F$784,3)+'Иные услуги '!$C$5+'РСТ РСО-А'!$I$7+'РСТ РСО-А'!$H$9</f>
        <v>1211.1299999999999</v>
      </c>
    </row>
    <row r="112" spans="1:25" x14ac:dyDescent="0.2">
      <c r="A112" s="66">
        <f t="shared" si="2"/>
        <v>43335</v>
      </c>
      <c r="B112" s="119">
        <f>VLOOKUP($A112+ROUND((COLUMN()-2)/24,5),АТС!$A$41:$F$784,3)+'Иные услуги '!$C$5+'РСТ РСО-А'!$I$7+'РСТ РСО-А'!$H$9</f>
        <v>967.1</v>
      </c>
      <c r="C112" s="119">
        <f>VLOOKUP($A112+ROUND((COLUMN()-2)/24,5),АТС!$A$41:$F$784,3)+'Иные услуги '!$C$5+'РСТ РСО-А'!$I$7+'РСТ РСО-А'!$H$9</f>
        <v>955</v>
      </c>
      <c r="D112" s="119">
        <f>VLOOKUP($A112+ROUND((COLUMN()-2)/24,5),АТС!$A$41:$F$784,3)+'Иные услуги '!$C$5+'РСТ РСО-А'!$I$7+'РСТ РСО-А'!$H$9</f>
        <v>970.31999999999994</v>
      </c>
      <c r="E112" s="119">
        <f>VLOOKUP($A112+ROUND((COLUMN()-2)/24,5),АТС!$A$41:$F$784,3)+'Иные услуги '!$C$5+'РСТ РСО-А'!$I$7+'РСТ РСО-А'!$H$9</f>
        <v>969.15</v>
      </c>
      <c r="F112" s="119">
        <f>VLOOKUP($A112+ROUND((COLUMN()-2)/24,5),АТС!$A$41:$F$784,3)+'Иные услуги '!$C$5+'РСТ РСО-А'!$I$7+'РСТ РСО-А'!$H$9</f>
        <v>969.65</v>
      </c>
      <c r="G112" s="119">
        <f>VLOOKUP($A112+ROUND((COLUMN()-2)/24,5),АТС!$A$41:$F$784,3)+'Иные услуги '!$C$5+'РСТ РСО-А'!$I$7+'РСТ РСО-А'!$H$9</f>
        <v>997.27</v>
      </c>
      <c r="H112" s="119">
        <f>VLOOKUP($A112+ROUND((COLUMN()-2)/24,5),АТС!$A$41:$F$784,3)+'Иные услуги '!$C$5+'РСТ РСО-А'!$I$7+'РСТ РСО-А'!$H$9</f>
        <v>1020.02</v>
      </c>
      <c r="I112" s="119">
        <f>VLOOKUP($A112+ROUND((COLUMN()-2)/24,5),АТС!$A$41:$F$784,3)+'Иные услуги '!$C$5+'РСТ РСО-А'!$I$7+'РСТ РСО-А'!$H$9</f>
        <v>1002.61</v>
      </c>
      <c r="J112" s="119">
        <f>VLOOKUP($A112+ROUND((COLUMN()-2)/24,5),АТС!$A$41:$F$784,3)+'Иные услуги '!$C$5+'РСТ РСО-А'!$I$7+'РСТ РСО-А'!$H$9</f>
        <v>1170.79</v>
      </c>
      <c r="K112" s="119">
        <f>VLOOKUP($A112+ROUND((COLUMN()-2)/24,5),АТС!$A$41:$F$784,3)+'Иные услуги '!$C$5+'РСТ РСО-А'!$I$7+'РСТ РСО-А'!$H$9</f>
        <v>982.97</v>
      </c>
      <c r="L112" s="119">
        <f>VLOOKUP($A112+ROUND((COLUMN()-2)/24,5),АТС!$A$41:$F$784,3)+'Иные услуги '!$C$5+'РСТ РСО-А'!$I$7+'РСТ РСО-А'!$H$9</f>
        <v>968.56999999999994</v>
      </c>
      <c r="M112" s="119">
        <f>VLOOKUP($A112+ROUND((COLUMN()-2)/24,5),АТС!$A$41:$F$784,3)+'Иные услуги '!$C$5+'РСТ РСО-А'!$I$7+'РСТ РСО-А'!$H$9</f>
        <v>969.63</v>
      </c>
      <c r="N112" s="119">
        <f>VLOOKUP($A112+ROUND((COLUMN()-2)/24,5),АТС!$A$41:$F$784,3)+'Иные услуги '!$C$5+'РСТ РСО-А'!$I$7+'РСТ РСО-А'!$H$9</f>
        <v>968.61</v>
      </c>
      <c r="O112" s="119">
        <f>VLOOKUP($A112+ROUND((COLUMN()-2)/24,5),АТС!$A$41:$F$784,3)+'Иные услуги '!$C$5+'РСТ РСО-А'!$I$7+'РСТ РСО-А'!$H$9</f>
        <v>969.78</v>
      </c>
      <c r="P112" s="119">
        <f>VLOOKUP($A112+ROUND((COLUMN()-2)/24,5),АТС!$A$41:$F$784,3)+'Иные услуги '!$C$5+'РСТ РСО-А'!$I$7+'РСТ РСО-А'!$H$9</f>
        <v>969.56999999999994</v>
      </c>
      <c r="Q112" s="119">
        <f>VLOOKUP($A112+ROUND((COLUMN()-2)/24,5),АТС!$A$41:$F$784,3)+'Иные услуги '!$C$5+'РСТ РСО-А'!$I$7+'РСТ РСО-А'!$H$9</f>
        <v>969.54</v>
      </c>
      <c r="R112" s="119">
        <f>VLOOKUP($A112+ROUND((COLUMN()-2)/24,5),АТС!$A$41:$F$784,3)+'Иные услуги '!$C$5+'РСТ РСО-А'!$I$7+'РСТ РСО-А'!$H$9</f>
        <v>969.43</v>
      </c>
      <c r="S112" s="119">
        <f>VLOOKUP($A112+ROUND((COLUMN()-2)/24,5),АТС!$A$41:$F$784,3)+'Иные услуги '!$C$5+'РСТ РСО-А'!$I$7+'РСТ РСО-А'!$H$9</f>
        <v>969.24</v>
      </c>
      <c r="T112" s="119">
        <f>VLOOKUP($A112+ROUND((COLUMN()-2)/24,5),АТС!$A$41:$F$784,3)+'Иные услуги '!$C$5+'РСТ РСО-А'!$I$7+'РСТ РСО-А'!$H$9</f>
        <v>967.59</v>
      </c>
      <c r="U112" s="119">
        <f>VLOOKUP($A112+ROUND((COLUMN()-2)/24,5),АТС!$A$41:$F$784,3)+'Иные услуги '!$C$5+'РСТ РСО-А'!$I$7+'РСТ РСО-А'!$H$9</f>
        <v>1022.4</v>
      </c>
      <c r="V112" s="119">
        <f>VLOOKUP($A112+ROUND((COLUMN()-2)/24,5),АТС!$A$41:$F$784,3)+'Иные услуги '!$C$5+'РСТ РСО-А'!$I$7+'РСТ РСО-А'!$H$9</f>
        <v>1107.79</v>
      </c>
      <c r="W112" s="119">
        <f>VLOOKUP($A112+ROUND((COLUMN()-2)/24,5),АТС!$A$41:$F$784,3)+'Иные услуги '!$C$5+'РСТ РСО-А'!$I$7+'РСТ РСО-А'!$H$9</f>
        <v>1030.82</v>
      </c>
      <c r="X112" s="119">
        <f>VLOOKUP($A112+ROUND((COLUMN()-2)/24,5),АТС!$A$41:$F$784,3)+'Иные услуги '!$C$5+'РСТ РСО-А'!$I$7+'РСТ РСО-А'!$H$9</f>
        <v>1011.73</v>
      </c>
      <c r="Y112" s="119">
        <f>VLOOKUP($A112+ROUND((COLUMN()-2)/24,5),АТС!$A$41:$F$784,3)+'Иные услуги '!$C$5+'РСТ РСО-А'!$I$7+'РСТ РСО-А'!$H$9</f>
        <v>1273.2399999999998</v>
      </c>
    </row>
    <row r="113" spans="1:27" x14ac:dyDescent="0.2">
      <c r="A113" s="66">
        <f t="shared" si="2"/>
        <v>43336</v>
      </c>
      <c r="B113" s="119">
        <f>VLOOKUP($A113+ROUND((COLUMN()-2)/24,5),АТС!$A$41:$F$784,3)+'Иные услуги '!$C$5+'РСТ РСО-А'!$I$7+'РСТ РСО-А'!$H$9</f>
        <v>975.53</v>
      </c>
      <c r="C113" s="119">
        <f>VLOOKUP($A113+ROUND((COLUMN()-2)/24,5),АТС!$A$41:$F$784,3)+'Иные услуги '!$C$5+'РСТ РСО-А'!$I$7+'РСТ РСО-А'!$H$9</f>
        <v>958.48</v>
      </c>
      <c r="D113" s="119">
        <f>VLOOKUP($A113+ROUND((COLUMN()-2)/24,5),АТС!$A$41:$F$784,3)+'Иные услуги '!$C$5+'РСТ РСО-А'!$I$7+'РСТ РСО-А'!$H$9</f>
        <v>956.78</v>
      </c>
      <c r="E113" s="119">
        <f>VLOOKUP($A113+ROUND((COLUMN()-2)/24,5),АТС!$A$41:$F$784,3)+'Иные услуги '!$C$5+'РСТ РСО-А'!$I$7+'РСТ РСО-А'!$H$9</f>
        <v>972.99</v>
      </c>
      <c r="F113" s="119">
        <f>VLOOKUP($A113+ROUND((COLUMN()-2)/24,5),АТС!$A$41:$F$784,3)+'Иные услуги '!$C$5+'РСТ РСО-А'!$I$7+'РСТ РСО-А'!$H$9</f>
        <v>973.23</v>
      </c>
      <c r="G113" s="119">
        <f>VLOOKUP($A113+ROUND((COLUMN()-2)/24,5),АТС!$A$41:$F$784,3)+'Иные услуги '!$C$5+'РСТ РСО-А'!$I$7+'РСТ РСО-А'!$H$9</f>
        <v>998.43999999999994</v>
      </c>
      <c r="H113" s="119">
        <f>VLOOKUP($A113+ROUND((COLUMN()-2)/24,5),АТС!$A$41:$F$784,3)+'Иные услуги '!$C$5+'РСТ РСО-А'!$I$7+'РСТ РСО-А'!$H$9</f>
        <v>1017.35</v>
      </c>
      <c r="I113" s="119">
        <f>VLOOKUP($A113+ROUND((COLUMN()-2)/24,5),АТС!$A$41:$F$784,3)+'Иные услуги '!$C$5+'РСТ РСО-А'!$I$7+'РСТ РСО-А'!$H$9</f>
        <v>993.29</v>
      </c>
      <c r="J113" s="119">
        <f>VLOOKUP($A113+ROUND((COLUMN()-2)/24,5),АТС!$A$41:$F$784,3)+'Иные услуги '!$C$5+'РСТ РСО-А'!$I$7+'РСТ РСО-А'!$H$9</f>
        <v>1118.83</v>
      </c>
      <c r="K113" s="119">
        <f>VLOOKUP($A113+ROUND((COLUMN()-2)/24,5),АТС!$A$41:$F$784,3)+'Иные услуги '!$C$5+'РСТ РСО-А'!$I$7+'РСТ РСО-А'!$H$9</f>
        <v>981.5</v>
      </c>
      <c r="L113" s="119">
        <f>VLOOKUP($A113+ROUND((COLUMN()-2)/24,5),АТС!$A$41:$F$784,3)+'Иные услуги '!$C$5+'РСТ РСО-А'!$I$7+'РСТ РСО-А'!$H$9</f>
        <v>967.84</v>
      </c>
      <c r="M113" s="119">
        <f>VLOOKUP($A113+ROUND((COLUMN()-2)/24,5),АТС!$A$41:$F$784,3)+'Иные услуги '!$C$5+'РСТ РСО-А'!$I$7+'РСТ РСО-А'!$H$9</f>
        <v>968.63</v>
      </c>
      <c r="N113" s="119">
        <f>VLOOKUP($A113+ROUND((COLUMN()-2)/24,5),АТС!$A$41:$F$784,3)+'Иные услуги '!$C$5+'РСТ РСО-А'!$I$7+'РСТ РСО-А'!$H$9</f>
        <v>968.65</v>
      </c>
      <c r="O113" s="119">
        <f>VLOOKUP($A113+ROUND((COLUMN()-2)/24,5),АТС!$A$41:$F$784,3)+'Иные услуги '!$C$5+'РСТ РСО-А'!$I$7+'РСТ РСО-А'!$H$9</f>
        <v>968.74</v>
      </c>
      <c r="P113" s="119">
        <f>VLOOKUP($A113+ROUND((COLUMN()-2)/24,5),АТС!$A$41:$F$784,3)+'Иные услуги '!$C$5+'РСТ РСО-А'!$I$7+'РСТ РСО-А'!$H$9</f>
        <v>968.74</v>
      </c>
      <c r="Q113" s="119">
        <f>VLOOKUP($A113+ROUND((COLUMN()-2)/24,5),АТС!$A$41:$F$784,3)+'Иные услуги '!$C$5+'РСТ РСО-А'!$I$7+'РСТ РСО-А'!$H$9</f>
        <v>968.95999999999992</v>
      </c>
      <c r="R113" s="119">
        <f>VLOOKUP($A113+ROUND((COLUMN()-2)/24,5),АТС!$A$41:$F$784,3)+'Иные услуги '!$C$5+'РСТ РСО-А'!$I$7+'РСТ РСО-А'!$H$9</f>
        <v>965.01</v>
      </c>
      <c r="S113" s="119">
        <f>VLOOKUP($A113+ROUND((COLUMN()-2)/24,5),АТС!$A$41:$F$784,3)+'Иные услуги '!$C$5+'РСТ РСО-А'!$I$7+'РСТ РСО-А'!$H$9</f>
        <v>964.43</v>
      </c>
      <c r="T113" s="119">
        <f>VLOOKUP($A113+ROUND((COLUMN()-2)/24,5),АТС!$A$41:$F$784,3)+'Иные услуги '!$C$5+'РСТ РСО-А'!$I$7+'РСТ РСО-А'!$H$9</f>
        <v>964.13</v>
      </c>
      <c r="U113" s="119">
        <f>VLOOKUP($A113+ROUND((COLUMN()-2)/24,5),АТС!$A$41:$F$784,3)+'Иные услуги '!$C$5+'РСТ РСО-А'!$I$7+'РСТ РСО-А'!$H$9</f>
        <v>1014.0799999999999</v>
      </c>
      <c r="V113" s="119">
        <f>VLOOKUP($A113+ROUND((COLUMN()-2)/24,5),АТС!$A$41:$F$784,3)+'Иные услуги '!$C$5+'РСТ РСО-А'!$I$7+'РСТ РСО-А'!$H$9</f>
        <v>1118.6000000000001</v>
      </c>
      <c r="W113" s="119">
        <f>VLOOKUP($A113+ROUND((COLUMN()-2)/24,5),АТС!$A$41:$F$784,3)+'Иные услуги '!$C$5+'РСТ РСО-А'!$I$7+'РСТ РСО-А'!$H$9</f>
        <v>1034.1500000000001</v>
      </c>
      <c r="X113" s="119">
        <f>VLOOKUP($A113+ROUND((COLUMN()-2)/24,5),АТС!$A$41:$F$784,3)+'Иные услуги '!$C$5+'РСТ РСО-А'!$I$7+'РСТ РСО-А'!$H$9</f>
        <v>1019.3</v>
      </c>
      <c r="Y113" s="119">
        <f>VLOOKUP($A113+ROUND((COLUMN()-2)/24,5),АТС!$A$41:$F$784,3)+'Иные услуги '!$C$5+'РСТ РСО-А'!$I$7+'РСТ РСО-А'!$H$9</f>
        <v>1340.6799999999998</v>
      </c>
    </row>
    <row r="114" spans="1:27" x14ac:dyDescent="0.2">
      <c r="A114" s="66">
        <f t="shared" si="2"/>
        <v>43337</v>
      </c>
      <c r="B114" s="119">
        <f>VLOOKUP($A114+ROUND((COLUMN()-2)/24,5),АТС!$A$41:$F$784,3)+'Иные услуги '!$C$5+'РСТ РСО-А'!$I$7+'РСТ РСО-А'!$H$9</f>
        <v>982.19999999999993</v>
      </c>
      <c r="C114" s="119">
        <f>VLOOKUP($A114+ROUND((COLUMN()-2)/24,5),АТС!$A$41:$F$784,3)+'Иные услуги '!$C$5+'РСТ РСО-А'!$I$7+'РСТ РСО-А'!$H$9</f>
        <v>957.32999999999993</v>
      </c>
      <c r="D114" s="119">
        <f>VLOOKUP($A114+ROUND((COLUMN()-2)/24,5),АТС!$A$41:$F$784,3)+'Иные услуги '!$C$5+'РСТ РСО-А'!$I$7+'РСТ РСО-А'!$H$9</f>
        <v>980.26</v>
      </c>
      <c r="E114" s="119">
        <f>VLOOKUP($A114+ROUND((COLUMN()-2)/24,5),АТС!$A$41:$F$784,3)+'Иные услуги '!$C$5+'РСТ РСО-А'!$I$7+'РСТ РСО-А'!$H$9</f>
        <v>979.12</v>
      </c>
      <c r="F114" s="119">
        <f>VLOOKUP($A114+ROUND((COLUMN()-2)/24,5),АТС!$A$41:$F$784,3)+'Иные услуги '!$C$5+'РСТ РСО-А'!$I$7+'РСТ РСО-А'!$H$9</f>
        <v>979.77</v>
      </c>
      <c r="G114" s="119">
        <f>VLOOKUP($A114+ROUND((COLUMN()-2)/24,5),АТС!$A$41:$F$784,3)+'Иные услуги '!$C$5+'РСТ РСО-А'!$I$7+'РСТ РСО-А'!$H$9</f>
        <v>1024.6300000000001</v>
      </c>
      <c r="H114" s="119">
        <f>VLOOKUP($A114+ROUND((COLUMN()-2)/24,5),АТС!$A$41:$F$784,3)+'Иные услуги '!$C$5+'РСТ РСО-А'!$I$7+'РСТ РСО-А'!$H$9</f>
        <v>1034.7</v>
      </c>
      <c r="I114" s="119">
        <f>VLOOKUP($A114+ROUND((COLUMN()-2)/24,5),АТС!$A$41:$F$784,3)+'Иные услуги '!$C$5+'РСТ РСО-А'!$I$7+'РСТ РСО-А'!$H$9</f>
        <v>965.49</v>
      </c>
      <c r="J114" s="119">
        <f>VLOOKUP($A114+ROUND((COLUMN()-2)/24,5),АТС!$A$41:$F$784,3)+'Иные услуги '!$C$5+'РСТ РСО-А'!$I$7+'РСТ РСО-А'!$H$9</f>
        <v>1177.3400000000001</v>
      </c>
      <c r="K114" s="119">
        <f>VLOOKUP($A114+ROUND((COLUMN()-2)/24,5),АТС!$A$41:$F$784,3)+'Иные услуги '!$C$5+'РСТ РСО-А'!$I$7+'РСТ РСО-А'!$H$9</f>
        <v>1033.24</v>
      </c>
      <c r="L114" s="119">
        <f>VLOOKUP($A114+ROUND((COLUMN()-2)/24,5),АТС!$A$41:$F$784,3)+'Иные услуги '!$C$5+'РСТ РСО-А'!$I$7+'РСТ РСО-А'!$H$9</f>
        <v>1016.54</v>
      </c>
      <c r="M114" s="119">
        <f>VLOOKUP($A114+ROUND((COLUMN()-2)/24,5),АТС!$A$41:$F$784,3)+'Иные услуги '!$C$5+'РСТ РСО-А'!$I$7+'РСТ РСО-А'!$H$9</f>
        <v>1019.39</v>
      </c>
      <c r="N114" s="119">
        <f>VLOOKUP($A114+ROUND((COLUMN()-2)/24,5),АТС!$A$41:$F$784,3)+'Иные услуги '!$C$5+'РСТ РСО-А'!$I$7+'РСТ РСО-А'!$H$9</f>
        <v>1019.61</v>
      </c>
      <c r="O114" s="119">
        <f>VLOOKUP($A114+ROUND((COLUMN()-2)/24,5),АТС!$A$41:$F$784,3)+'Иные услуги '!$C$5+'РСТ РСО-А'!$I$7+'РСТ РСО-А'!$H$9</f>
        <v>1019.74</v>
      </c>
      <c r="P114" s="119">
        <f>VLOOKUP($A114+ROUND((COLUMN()-2)/24,5),АТС!$A$41:$F$784,3)+'Иные услуги '!$C$5+'РСТ РСО-А'!$I$7+'РСТ РСО-А'!$H$9</f>
        <v>1019.81</v>
      </c>
      <c r="Q114" s="119">
        <f>VLOOKUP($A114+ROUND((COLUMN()-2)/24,5),АТС!$A$41:$F$784,3)+'Иные услуги '!$C$5+'РСТ РСО-А'!$I$7+'РСТ РСО-А'!$H$9</f>
        <v>1019.91</v>
      </c>
      <c r="R114" s="119">
        <f>VLOOKUP($A114+ROUND((COLUMN()-2)/24,5),АТС!$A$41:$F$784,3)+'Иные услуги '!$C$5+'РСТ РСО-А'!$I$7+'РСТ РСО-А'!$H$9</f>
        <v>1020.43</v>
      </c>
      <c r="S114" s="119">
        <f>VLOOKUP($A114+ROUND((COLUMN()-2)/24,5),АТС!$A$41:$F$784,3)+'Иные услуги '!$C$5+'РСТ РСО-А'!$I$7+'РСТ РСО-А'!$H$9</f>
        <v>1018.3299999999999</v>
      </c>
      <c r="T114" s="119">
        <f>VLOOKUP($A114+ROUND((COLUMN()-2)/24,5),АТС!$A$41:$F$784,3)+'Иные услуги '!$C$5+'РСТ РСО-А'!$I$7+'РСТ РСО-А'!$H$9</f>
        <v>1034.3400000000001</v>
      </c>
      <c r="U114" s="119">
        <f>VLOOKUP($A114+ROUND((COLUMN()-2)/24,5),АТС!$A$41:$F$784,3)+'Иные услуги '!$C$5+'РСТ РСО-А'!$I$7+'РСТ РСО-А'!$H$9</f>
        <v>1008.91</v>
      </c>
      <c r="V114" s="119">
        <f>VLOOKUP($A114+ROUND((COLUMN()-2)/24,5),АТС!$A$41:$F$784,3)+'Иные услуги '!$C$5+'РСТ РСО-А'!$I$7+'РСТ РСО-А'!$H$9</f>
        <v>1071.72</v>
      </c>
      <c r="W114" s="119">
        <f>VLOOKUP($A114+ROUND((COLUMN()-2)/24,5),АТС!$A$41:$F$784,3)+'Иные услуги '!$C$5+'РСТ РСО-А'!$I$7+'РСТ РСО-А'!$H$9</f>
        <v>998.61</v>
      </c>
      <c r="X114" s="119">
        <f>VLOOKUP($A114+ROUND((COLUMN()-2)/24,5),АТС!$A$41:$F$784,3)+'Иные услуги '!$C$5+'РСТ РСО-А'!$I$7+'РСТ РСО-А'!$H$9</f>
        <v>1025</v>
      </c>
      <c r="Y114" s="119">
        <f>VLOOKUP($A114+ROUND((COLUMN()-2)/24,5),АТС!$A$41:$F$784,3)+'Иные услуги '!$C$5+'РСТ РСО-А'!$I$7+'РСТ РСО-А'!$H$9</f>
        <v>1487.87</v>
      </c>
    </row>
    <row r="115" spans="1:27" x14ac:dyDescent="0.2">
      <c r="A115" s="66">
        <f t="shared" si="2"/>
        <v>43338</v>
      </c>
      <c r="B115" s="119">
        <f>VLOOKUP($A115+ROUND((COLUMN()-2)/24,5),АТС!$A$41:$F$784,3)+'Иные услуги '!$C$5+'РСТ РСО-А'!$I$7+'РСТ РСО-А'!$H$9</f>
        <v>965.67</v>
      </c>
      <c r="C115" s="119">
        <f>VLOOKUP($A115+ROUND((COLUMN()-2)/24,5),АТС!$A$41:$F$784,3)+'Иные услуги '!$C$5+'РСТ РСО-А'!$I$7+'РСТ РСО-А'!$H$9</f>
        <v>956.09</v>
      </c>
      <c r="D115" s="119">
        <f>VLOOKUP($A115+ROUND((COLUMN()-2)/24,5),АТС!$A$41:$F$784,3)+'Иные услуги '!$C$5+'РСТ РСО-А'!$I$7+'РСТ РСО-А'!$H$9</f>
        <v>980.13</v>
      </c>
      <c r="E115" s="119">
        <f>VLOOKUP($A115+ROUND((COLUMN()-2)/24,5),АТС!$A$41:$F$784,3)+'Иные услуги '!$C$5+'РСТ РСО-А'!$I$7+'РСТ РСО-А'!$H$9</f>
        <v>977.99</v>
      </c>
      <c r="F115" s="119">
        <f>VLOOKUP($A115+ROUND((COLUMN()-2)/24,5),АТС!$A$41:$F$784,3)+'Иные услуги '!$C$5+'РСТ РСО-А'!$I$7+'РСТ РСО-А'!$H$9</f>
        <v>978.5</v>
      </c>
      <c r="G115" s="119">
        <f>VLOOKUP($A115+ROUND((COLUMN()-2)/24,5),АТС!$A$41:$F$784,3)+'Иные услуги '!$C$5+'РСТ РСО-А'!$I$7+'РСТ РСО-А'!$H$9</f>
        <v>1023.51</v>
      </c>
      <c r="H115" s="119">
        <f>VLOOKUP($A115+ROUND((COLUMN()-2)/24,5),АТС!$A$41:$F$784,3)+'Иные услуги '!$C$5+'РСТ РСО-А'!$I$7+'РСТ РСО-А'!$H$9</f>
        <v>1134.45</v>
      </c>
      <c r="I115" s="119">
        <f>VLOOKUP($A115+ROUND((COLUMN()-2)/24,5),АТС!$A$41:$F$784,3)+'Иные услуги '!$C$5+'РСТ РСО-А'!$I$7+'РСТ РСО-А'!$H$9</f>
        <v>989.14</v>
      </c>
      <c r="J115" s="119">
        <f>VLOOKUP($A115+ROUND((COLUMN()-2)/24,5),АТС!$A$41:$F$784,3)+'Иные услуги '!$C$5+'РСТ РСО-А'!$I$7+'РСТ РСО-А'!$H$9</f>
        <v>1241.28</v>
      </c>
      <c r="K115" s="119">
        <f>VLOOKUP($A115+ROUND((COLUMN()-2)/24,5),АТС!$A$41:$F$784,3)+'Иные услуги '!$C$5+'РСТ РСО-А'!$I$7+'РСТ РСО-А'!$H$9</f>
        <v>1086.6100000000001</v>
      </c>
      <c r="L115" s="119">
        <f>VLOOKUP($A115+ROUND((COLUMN()-2)/24,5),АТС!$A$41:$F$784,3)+'Иные услуги '!$C$5+'РСТ РСО-А'!$I$7+'РСТ РСО-А'!$H$9</f>
        <v>1086.02</v>
      </c>
      <c r="M115" s="119">
        <f>VLOOKUP($A115+ROUND((COLUMN()-2)/24,5),АТС!$A$41:$F$784,3)+'Иные услуги '!$C$5+'РСТ РСО-А'!$I$7+'РСТ РСО-А'!$H$9</f>
        <v>1088.68</v>
      </c>
      <c r="N115" s="119">
        <f>VLOOKUP($A115+ROUND((COLUMN()-2)/24,5),АТС!$A$41:$F$784,3)+'Иные услуги '!$C$5+'РСТ РСО-А'!$I$7+'РСТ РСО-А'!$H$9</f>
        <v>1089.3500000000001</v>
      </c>
      <c r="O115" s="119">
        <f>VLOOKUP($A115+ROUND((COLUMN()-2)/24,5),АТС!$A$41:$F$784,3)+'Иные услуги '!$C$5+'РСТ РСО-А'!$I$7+'РСТ РСО-А'!$H$9</f>
        <v>1089.33</v>
      </c>
      <c r="P115" s="119">
        <f>VLOOKUP($A115+ROUND((COLUMN()-2)/24,5),АТС!$A$41:$F$784,3)+'Иные услуги '!$C$5+'РСТ РСО-А'!$I$7+'РСТ РСО-А'!$H$9</f>
        <v>1089.23</v>
      </c>
      <c r="Q115" s="119">
        <f>VLOOKUP($A115+ROUND((COLUMN()-2)/24,5),АТС!$A$41:$F$784,3)+'Иные услуги '!$C$5+'РСТ РСО-А'!$I$7+'РСТ РСО-А'!$H$9</f>
        <v>1089.47</v>
      </c>
      <c r="R115" s="119">
        <f>VLOOKUP($A115+ROUND((COLUMN()-2)/24,5),АТС!$A$41:$F$784,3)+'Иные услуги '!$C$5+'РСТ РСО-А'!$I$7+'РСТ РСО-А'!$H$9</f>
        <v>1085.1000000000001</v>
      </c>
      <c r="S115" s="119">
        <f>VLOOKUP($A115+ROUND((COLUMN()-2)/24,5),АТС!$A$41:$F$784,3)+'Иные услуги '!$C$5+'РСТ РСО-А'!$I$7+'РСТ РСО-А'!$H$9</f>
        <v>1079.1400000000001</v>
      </c>
      <c r="T115" s="119">
        <f>VLOOKUP($A115+ROUND((COLUMN()-2)/24,5),АТС!$A$41:$F$784,3)+'Иные услуги '!$C$5+'РСТ РСО-А'!$I$7+'РСТ РСО-А'!$H$9</f>
        <v>1076.29</v>
      </c>
      <c r="U115" s="119">
        <f>VLOOKUP($A115+ROUND((COLUMN()-2)/24,5),АТС!$A$41:$F$784,3)+'Иные услуги '!$C$5+'РСТ РСО-А'!$I$7+'РСТ РСО-А'!$H$9</f>
        <v>967.29</v>
      </c>
      <c r="V115" s="119">
        <f>VLOOKUP($A115+ROUND((COLUMN()-2)/24,5),АТС!$A$41:$F$784,3)+'Иные услуги '!$C$5+'РСТ РСО-А'!$I$7+'РСТ РСО-А'!$H$9</f>
        <v>1026.3800000000001</v>
      </c>
      <c r="W115" s="119">
        <f>VLOOKUP($A115+ROUND((COLUMN()-2)/24,5),АТС!$A$41:$F$784,3)+'Иные услуги '!$C$5+'РСТ РСО-А'!$I$7+'РСТ РСО-А'!$H$9</f>
        <v>996.45999999999992</v>
      </c>
      <c r="X115" s="119">
        <f>VLOOKUP($A115+ROUND((COLUMN()-2)/24,5),АТС!$A$41:$F$784,3)+'Иные услуги '!$C$5+'РСТ РСО-А'!$I$7+'РСТ РСО-А'!$H$9</f>
        <v>1024.6100000000001</v>
      </c>
      <c r="Y115" s="119">
        <f>VLOOKUP($A115+ROUND((COLUMN()-2)/24,5),АТС!$A$41:$F$784,3)+'Иные услуги '!$C$5+'РСТ РСО-А'!$I$7+'РСТ РСО-А'!$H$9</f>
        <v>1492.12</v>
      </c>
    </row>
    <row r="116" spans="1:27" x14ac:dyDescent="0.2">
      <c r="A116" s="66">
        <f t="shared" si="2"/>
        <v>43339</v>
      </c>
      <c r="B116" s="119">
        <f>VLOOKUP($A116+ROUND((COLUMN()-2)/24,5),АТС!$A$41:$F$784,3)+'Иные услуги '!$C$5+'РСТ РСО-А'!$I$7+'РСТ РСО-А'!$H$9</f>
        <v>982.77</v>
      </c>
      <c r="C116" s="119">
        <f>VLOOKUP($A116+ROUND((COLUMN()-2)/24,5),АТС!$A$41:$F$784,3)+'Иные услуги '!$C$5+'РСТ РСО-А'!$I$7+'РСТ РСО-А'!$H$9</f>
        <v>965.78</v>
      </c>
      <c r="D116" s="119">
        <f>VLOOKUP($A116+ROUND((COLUMN()-2)/24,5),АТС!$A$41:$F$784,3)+'Иные услуги '!$C$5+'РСТ РСО-А'!$I$7+'РСТ РСО-А'!$H$9</f>
        <v>965.06</v>
      </c>
      <c r="E116" s="119">
        <f>VLOOKUP($A116+ROUND((COLUMN()-2)/24,5),АТС!$A$41:$F$784,3)+'Иные услуги '!$C$5+'РСТ РСО-А'!$I$7+'РСТ РСО-А'!$H$9</f>
        <v>981.77</v>
      </c>
      <c r="F116" s="119">
        <f>VLOOKUP($A116+ROUND((COLUMN()-2)/24,5),АТС!$A$41:$F$784,3)+'Иные услуги '!$C$5+'РСТ РСО-А'!$I$7+'РСТ РСО-А'!$H$9</f>
        <v>981.02</v>
      </c>
      <c r="G116" s="119">
        <f>VLOOKUP($A116+ROUND((COLUMN()-2)/24,5),АТС!$A$41:$F$784,3)+'Иные услуги '!$C$5+'РСТ РСО-А'!$I$7+'РСТ РСО-А'!$H$9</f>
        <v>1049.8900000000001</v>
      </c>
      <c r="H116" s="119">
        <f>VLOOKUP($A116+ROUND((COLUMN()-2)/24,5),АТС!$A$41:$F$784,3)+'Иные услуги '!$C$5+'РСТ РСО-А'!$I$7+'РСТ РСО-А'!$H$9</f>
        <v>1020.52</v>
      </c>
      <c r="I116" s="119">
        <f>VLOOKUP($A116+ROUND((COLUMN()-2)/24,5),АТС!$A$41:$F$784,3)+'Иные услуги '!$C$5+'РСТ РСО-А'!$I$7+'РСТ РСО-А'!$H$9</f>
        <v>1012.86</v>
      </c>
      <c r="J116" s="119">
        <f>VLOOKUP($A116+ROUND((COLUMN()-2)/24,5),АТС!$A$41:$F$784,3)+'Иные услуги '!$C$5+'РСТ РСО-А'!$I$7+'РСТ РСО-А'!$H$9</f>
        <v>1126.82</v>
      </c>
      <c r="K116" s="119">
        <f>VLOOKUP($A116+ROUND((COLUMN()-2)/24,5),АТС!$A$41:$F$784,3)+'Иные услуги '!$C$5+'РСТ РСО-А'!$I$7+'РСТ РСО-А'!$H$9</f>
        <v>987.15</v>
      </c>
      <c r="L116" s="119">
        <f>VLOOKUP($A116+ROUND((COLUMN()-2)/24,5),АТС!$A$41:$F$784,3)+'Иные услуги '!$C$5+'РСТ РСО-А'!$I$7+'РСТ РСО-А'!$H$9</f>
        <v>973.24</v>
      </c>
      <c r="M116" s="119">
        <f>VLOOKUP($A116+ROUND((COLUMN()-2)/24,5),АТС!$A$41:$F$784,3)+'Иные услуги '!$C$5+'РСТ РСО-А'!$I$7+'РСТ РСО-А'!$H$9</f>
        <v>976.79</v>
      </c>
      <c r="N116" s="119">
        <f>VLOOKUP($A116+ROUND((COLUMN()-2)/24,5),АТС!$A$41:$F$784,3)+'Иные услуги '!$C$5+'РСТ РСО-А'!$I$7+'РСТ РСО-А'!$H$9</f>
        <v>976.81999999999994</v>
      </c>
      <c r="O116" s="119">
        <f>VLOOKUP($A116+ROUND((COLUMN()-2)/24,5),АТС!$A$41:$F$784,3)+'Иные услуги '!$C$5+'РСТ РСО-А'!$I$7+'РСТ РСО-А'!$H$9</f>
        <v>977.85</v>
      </c>
      <c r="P116" s="119">
        <f>VLOOKUP($A116+ROUND((COLUMN()-2)/24,5),АТС!$A$41:$F$784,3)+'Иные услуги '!$C$5+'РСТ РСО-А'!$I$7+'РСТ РСО-А'!$H$9</f>
        <v>977.91</v>
      </c>
      <c r="Q116" s="119">
        <f>VLOOKUP($A116+ROUND((COLUMN()-2)/24,5),АТС!$A$41:$F$784,3)+'Иные услуги '!$C$5+'РСТ РСО-А'!$I$7+'РСТ РСО-А'!$H$9</f>
        <v>974.88</v>
      </c>
      <c r="R116" s="119">
        <f>VLOOKUP($A116+ROUND((COLUMN()-2)/24,5),АТС!$A$41:$F$784,3)+'Иные услуги '!$C$5+'РСТ РСО-А'!$I$7+'РСТ РСО-А'!$H$9</f>
        <v>974.64</v>
      </c>
      <c r="S116" s="119">
        <f>VLOOKUP($A116+ROUND((COLUMN()-2)/24,5),АТС!$A$41:$F$784,3)+'Иные услуги '!$C$5+'РСТ РСО-А'!$I$7+'РСТ РСО-А'!$H$9</f>
        <v>974.44999999999993</v>
      </c>
      <c r="T116" s="119">
        <f>VLOOKUP($A116+ROUND((COLUMN()-2)/24,5),АТС!$A$41:$F$784,3)+'Иные услуги '!$C$5+'РСТ РСО-А'!$I$7+'РСТ РСО-А'!$H$9</f>
        <v>971.57999999999993</v>
      </c>
      <c r="U116" s="119">
        <f>VLOOKUP($A116+ROUND((COLUMN()-2)/24,5),АТС!$A$41:$F$784,3)+'Иные услуги '!$C$5+'РСТ РСО-А'!$I$7+'РСТ РСО-А'!$H$9</f>
        <v>1030.23</v>
      </c>
      <c r="V116" s="119">
        <f>VLOOKUP($A116+ROUND((COLUMN()-2)/24,5),АТС!$A$41:$F$784,3)+'Иные услуги '!$C$5+'РСТ РСО-А'!$I$7+'РСТ РСО-А'!$H$9</f>
        <v>1108.76</v>
      </c>
      <c r="W116" s="119">
        <f>VLOOKUP($A116+ROUND((COLUMN()-2)/24,5),АТС!$A$41:$F$784,3)+'Иные услуги '!$C$5+'РСТ РСО-А'!$I$7+'РСТ РСО-А'!$H$9</f>
        <v>1030.67</v>
      </c>
      <c r="X116" s="119">
        <f>VLOOKUP($A116+ROUND((COLUMN()-2)/24,5),АТС!$A$41:$F$784,3)+'Иные услуги '!$C$5+'РСТ РСО-А'!$I$7+'РСТ РСО-А'!$H$9</f>
        <v>1040.68</v>
      </c>
      <c r="Y116" s="119">
        <f>VLOOKUP($A116+ROUND((COLUMN()-2)/24,5),АТС!$A$41:$F$784,3)+'Иные услуги '!$C$5+'РСТ РСО-А'!$I$7+'РСТ РСО-А'!$H$9</f>
        <v>1363.2199999999998</v>
      </c>
    </row>
    <row r="117" spans="1:27" x14ac:dyDescent="0.2">
      <c r="A117" s="66">
        <f t="shared" si="2"/>
        <v>43340</v>
      </c>
      <c r="B117" s="119">
        <f>VLOOKUP($A117+ROUND((COLUMN()-2)/24,5),АТС!$A$41:$F$784,3)+'Иные услуги '!$C$5+'РСТ РСО-А'!$I$7+'РСТ РСО-А'!$H$9</f>
        <v>981.02</v>
      </c>
      <c r="C117" s="119">
        <f>VLOOKUP($A117+ROUND((COLUMN()-2)/24,5),АТС!$A$41:$F$784,3)+'Иные услуги '!$C$5+'РСТ РСО-А'!$I$7+'РСТ РСО-А'!$H$9</f>
        <v>975.48</v>
      </c>
      <c r="D117" s="119">
        <f>VLOOKUP($A117+ROUND((COLUMN()-2)/24,5),АТС!$A$41:$F$784,3)+'Иные услуги '!$C$5+'РСТ РСО-А'!$I$7+'РСТ РСО-А'!$H$9</f>
        <v>973.06</v>
      </c>
      <c r="E117" s="119">
        <f>VLOOKUP($A117+ROUND((COLUMN()-2)/24,5),АТС!$A$41:$F$784,3)+'Иные услуги '!$C$5+'РСТ РСО-А'!$I$7+'РСТ РСО-А'!$H$9</f>
        <v>989.54</v>
      </c>
      <c r="F117" s="119">
        <f>VLOOKUP($A117+ROUND((COLUMN()-2)/24,5),АТС!$A$41:$F$784,3)+'Иные услуги '!$C$5+'РСТ РСО-А'!$I$7+'РСТ РСО-А'!$H$9</f>
        <v>990.19999999999993</v>
      </c>
      <c r="G117" s="119">
        <f>VLOOKUP($A117+ROUND((COLUMN()-2)/24,5),АТС!$A$41:$F$784,3)+'Иные услуги '!$C$5+'РСТ РСО-А'!$I$7+'РСТ РСО-А'!$H$9</f>
        <v>1055.77</v>
      </c>
      <c r="H117" s="119">
        <f>VLOOKUP($A117+ROUND((COLUMN()-2)/24,5),АТС!$A$41:$F$784,3)+'Иные услуги '!$C$5+'РСТ РСО-А'!$I$7+'РСТ РСО-А'!$H$9</f>
        <v>1020.4399999999999</v>
      </c>
      <c r="I117" s="119">
        <f>VLOOKUP($A117+ROUND((COLUMN()-2)/24,5),АТС!$A$41:$F$784,3)+'Иные услуги '!$C$5+'РСТ РСО-А'!$I$7+'РСТ РСО-А'!$H$9</f>
        <v>1018.0799999999999</v>
      </c>
      <c r="J117" s="119">
        <f>VLOOKUP($A117+ROUND((COLUMN()-2)/24,5),АТС!$A$41:$F$784,3)+'Иные услуги '!$C$5+'РСТ РСО-А'!$I$7+'РСТ РСО-А'!$H$9</f>
        <v>1128.28</v>
      </c>
      <c r="K117" s="119">
        <f>VLOOKUP($A117+ROUND((COLUMN()-2)/24,5),АТС!$A$41:$F$784,3)+'Иные услуги '!$C$5+'РСТ РСО-А'!$I$7+'РСТ РСО-А'!$H$9</f>
        <v>989.51</v>
      </c>
      <c r="L117" s="119">
        <f>VLOOKUP($A117+ROUND((COLUMN()-2)/24,5),АТС!$A$41:$F$784,3)+'Иные услуги '!$C$5+'РСТ РСО-А'!$I$7+'РСТ РСО-А'!$H$9</f>
        <v>974.91</v>
      </c>
      <c r="M117" s="119">
        <f>VLOOKUP($A117+ROUND((COLUMN()-2)/24,5),АТС!$A$41:$F$784,3)+'Иные услуги '!$C$5+'РСТ РСО-А'!$I$7+'РСТ РСО-А'!$H$9</f>
        <v>978.56999999999994</v>
      </c>
      <c r="N117" s="119">
        <f>VLOOKUP($A117+ROUND((COLUMN()-2)/24,5),АТС!$A$41:$F$784,3)+'Иные услуги '!$C$5+'РСТ РСО-А'!$I$7+'РСТ РСО-А'!$H$9</f>
        <v>976.75</v>
      </c>
      <c r="O117" s="119">
        <f>VLOOKUP($A117+ROUND((COLUMN()-2)/24,5),АТС!$A$41:$F$784,3)+'Иные услуги '!$C$5+'РСТ РСО-А'!$I$7+'РСТ РСО-А'!$H$9</f>
        <v>973.79</v>
      </c>
      <c r="P117" s="119">
        <f>VLOOKUP($A117+ROUND((COLUMN()-2)/24,5),АТС!$A$41:$F$784,3)+'Иные услуги '!$C$5+'РСТ РСО-А'!$I$7+'РСТ РСО-А'!$H$9</f>
        <v>974.69999999999993</v>
      </c>
      <c r="Q117" s="119">
        <f>VLOOKUP($A117+ROUND((COLUMN()-2)/24,5),АТС!$A$41:$F$784,3)+'Иные услуги '!$C$5+'РСТ РСО-А'!$I$7+'РСТ РСО-А'!$H$9</f>
        <v>977.26</v>
      </c>
      <c r="R117" s="119">
        <f>VLOOKUP($A117+ROUND((COLUMN()-2)/24,5),АТС!$A$41:$F$784,3)+'Иные услуги '!$C$5+'РСТ РСО-А'!$I$7+'РСТ РСО-А'!$H$9</f>
        <v>978.66</v>
      </c>
      <c r="S117" s="119">
        <f>VLOOKUP($A117+ROUND((COLUMN()-2)/24,5),АТС!$A$41:$F$784,3)+'Иные услуги '!$C$5+'РСТ РСО-А'!$I$7+'РСТ РСО-А'!$H$9</f>
        <v>979.15</v>
      </c>
      <c r="T117" s="119">
        <f>VLOOKUP($A117+ROUND((COLUMN()-2)/24,5),АТС!$A$41:$F$784,3)+'Иные услуги '!$C$5+'РСТ РСО-А'!$I$7+'РСТ РСО-А'!$H$9</f>
        <v>973.22</v>
      </c>
      <c r="U117" s="119">
        <f>VLOOKUP($A117+ROUND((COLUMN()-2)/24,5),АТС!$A$41:$F$784,3)+'Иные услуги '!$C$5+'РСТ РСО-А'!$I$7+'РСТ РСО-А'!$H$9</f>
        <v>1041.74</v>
      </c>
      <c r="V117" s="119">
        <f>VLOOKUP($A117+ROUND((COLUMN()-2)/24,5),АТС!$A$41:$F$784,3)+'Иные услуги '!$C$5+'РСТ РСО-А'!$I$7+'РСТ РСО-А'!$H$9</f>
        <v>1131.8800000000001</v>
      </c>
      <c r="W117" s="119">
        <f>VLOOKUP($A117+ROUND((COLUMN()-2)/24,5),АТС!$A$41:$F$784,3)+'Иные услуги '!$C$5+'РСТ РСО-А'!$I$7+'РСТ РСО-А'!$H$9</f>
        <v>1042</v>
      </c>
      <c r="X117" s="119">
        <f>VLOOKUP($A117+ROUND((COLUMN()-2)/24,5),АТС!$A$41:$F$784,3)+'Иные услуги '!$C$5+'РСТ РСО-А'!$I$7+'РСТ РСО-А'!$H$9</f>
        <v>1034.92</v>
      </c>
      <c r="Y117" s="119">
        <f>VLOOKUP($A117+ROUND((COLUMN()-2)/24,5),АТС!$A$41:$F$784,3)+'Иные услуги '!$C$5+'РСТ РСО-А'!$I$7+'РСТ РСО-А'!$H$9</f>
        <v>1368.7399999999998</v>
      </c>
    </row>
    <row r="118" spans="1:27" x14ac:dyDescent="0.2">
      <c r="A118" s="66">
        <f t="shared" si="2"/>
        <v>43341</v>
      </c>
      <c r="B118" s="119">
        <f>VLOOKUP($A118+ROUND((COLUMN()-2)/24,5),АТС!$A$41:$F$784,3)+'Иные услуги '!$C$5+'РСТ РСО-А'!$I$7+'РСТ РСО-А'!$H$9</f>
        <v>984.45999999999992</v>
      </c>
      <c r="C118" s="119">
        <f>VLOOKUP($A118+ROUND((COLUMN()-2)/24,5),АТС!$A$41:$F$784,3)+'Иные услуги '!$C$5+'РСТ РСО-А'!$I$7+'РСТ РСО-А'!$H$9</f>
        <v>973.98</v>
      </c>
      <c r="D118" s="119">
        <f>VLOOKUP($A118+ROUND((COLUMN()-2)/24,5),АТС!$A$41:$F$784,3)+'Иные услуги '!$C$5+'РСТ РСО-А'!$I$7+'РСТ РСО-А'!$H$9</f>
        <v>989.55</v>
      </c>
      <c r="E118" s="119">
        <f>VLOOKUP($A118+ROUND((COLUMN()-2)/24,5),АТС!$A$41:$F$784,3)+'Иные услуги '!$C$5+'РСТ РСО-А'!$I$7+'РСТ РСО-А'!$H$9</f>
        <v>988.86</v>
      </c>
      <c r="F118" s="119">
        <f>VLOOKUP($A118+ROUND((COLUMN()-2)/24,5),АТС!$A$41:$F$784,3)+'Иные услуги '!$C$5+'РСТ РСО-А'!$I$7+'РСТ РСО-А'!$H$9</f>
        <v>989.65</v>
      </c>
      <c r="G118" s="119">
        <f>VLOOKUP($A118+ROUND((COLUMN()-2)/24,5),АТС!$A$41:$F$784,3)+'Иные услуги '!$C$5+'РСТ РСО-А'!$I$7+'РСТ РСО-А'!$H$9</f>
        <v>1053.52</v>
      </c>
      <c r="H118" s="119">
        <f>VLOOKUP($A118+ROUND((COLUMN()-2)/24,5),АТС!$A$41:$F$784,3)+'Иные услуги '!$C$5+'РСТ РСО-А'!$I$7+'РСТ РСО-А'!$H$9</f>
        <v>1031.67</v>
      </c>
      <c r="I118" s="119">
        <f>VLOOKUP($A118+ROUND((COLUMN()-2)/24,5),АТС!$A$41:$F$784,3)+'Иные услуги '!$C$5+'РСТ РСО-А'!$I$7+'РСТ РСО-А'!$H$9</f>
        <v>1049.6300000000001</v>
      </c>
      <c r="J118" s="119">
        <f>VLOOKUP($A118+ROUND((COLUMN()-2)/24,5),АТС!$A$41:$F$784,3)+'Иные услуги '!$C$5+'РСТ РСО-А'!$I$7+'РСТ РСО-А'!$H$9</f>
        <v>1142.47</v>
      </c>
      <c r="K118" s="119">
        <f>VLOOKUP($A118+ROUND((COLUMN()-2)/24,5),АТС!$A$41:$F$784,3)+'Иные услуги '!$C$5+'РСТ РСО-А'!$I$7+'РСТ РСО-А'!$H$9</f>
        <v>1017.73</v>
      </c>
      <c r="L118" s="119">
        <f>VLOOKUP($A118+ROUND((COLUMN()-2)/24,5),АТС!$A$41:$F$784,3)+'Иные услуги '!$C$5+'РСТ РСО-А'!$I$7+'РСТ РСО-А'!$H$9</f>
        <v>996.07999999999993</v>
      </c>
      <c r="M118" s="119">
        <f>VLOOKUP($A118+ROUND((COLUMN()-2)/24,5),АТС!$A$41:$F$784,3)+'Иные услуги '!$C$5+'РСТ РСО-А'!$I$7+'РСТ РСО-А'!$H$9</f>
        <v>991</v>
      </c>
      <c r="N118" s="119">
        <f>VLOOKUP($A118+ROUND((COLUMN()-2)/24,5),АТС!$A$41:$F$784,3)+'Иные услуги '!$C$5+'РСТ РСО-А'!$I$7+'РСТ РСО-А'!$H$9</f>
        <v>988.12</v>
      </c>
      <c r="O118" s="119">
        <f>VLOOKUP($A118+ROUND((COLUMN()-2)/24,5),АТС!$A$41:$F$784,3)+'Иные услуги '!$C$5+'РСТ РСО-А'!$I$7+'РСТ РСО-А'!$H$9</f>
        <v>987.31</v>
      </c>
      <c r="P118" s="119">
        <f>VLOOKUP($A118+ROUND((COLUMN()-2)/24,5),АТС!$A$41:$F$784,3)+'Иные услуги '!$C$5+'РСТ РСО-А'!$I$7+'РСТ РСО-А'!$H$9</f>
        <v>987.70999999999992</v>
      </c>
      <c r="Q118" s="119">
        <f>VLOOKUP($A118+ROUND((COLUMN()-2)/24,5),АТС!$A$41:$F$784,3)+'Иные услуги '!$C$5+'РСТ РСО-А'!$I$7+'РСТ РСО-А'!$H$9</f>
        <v>982.78</v>
      </c>
      <c r="R118" s="119">
        <f>VLOOKUP($A118+ROUND((COLUMN()-2)/24,5),АТС!$A$41:$F$784,3)+'Иные услуги '!$C$5+'РСТ РСО-А'!$I$7+'РСТ РСО-А'!$H$9</f>
        <v>986.57999999999993</v>
      </c>
      <c r="S118" s="119">
        <f>VLOOKUP($A118+ROUND((COLUMN()-2)/24,5),АТС!$A$41:$F$784,3)+'Иные услуги '!$C$5+'РСТ РСО-А'!$I$7+'РСТ РСО-А'!$H$9</f>
        <v>981.03</v>
      </c>
      <c r="T118" s="119">
        <f>VLOOKUP($A118+ROUND((COLUMN()-2)/24,5),АТС!$A$41:$F$784,3)+'Иные услуги '!$C$5+'РСТ РСО-А'!$I$7+'РСТ РСО-А'!$H$9</f>
        <v>984.68</v>
      </c>
      <c r="U118" s="119">
        <f>VLOOKUP($A118+ROUND((COLUMN()-2)/24,5),АТС!$A$41:$F$784,3)+'Иные услуги '!$C$5+'РСТ РСО-А'!$I$7+'РСТ РСО-А'!$H$9</f>
        <v>1045.9100000000001</v>
      </c>
      <c r="V118" s="119">
        <f>VLOOKUP($A118+ROUND((COLUMN()-2)/24,5),АТС!$A$41:$F$784,3)+'Иные услуги '!$C$5+'РСТ РСО-А'!$I$7+'РСТ РСО-А'!$H$9</f>
        <v>1125.5</v>
      </c>
      <c r="W118" s="119">
        <f>VLOOKUP($A118+ROUND((COLUMN()-2)/24,5),АТС!$A$41:$F$784,3)+'Иные услуги '!$C$5+'РСТ РСО-А'!$I$7+'РСТ РСО-А'!$H$9</f>
        <v>1000.3199999999999</v>
      </c>
      <c r="X118" s="119">
        <f>VLOOKUP($A118+ROUND((COLUMN()-2)/24,5),АТС!$A$41:$F$784,3)+'Иные услуги '!$C$5+'РСТ РСО-А'!$I$7+'РСТ РСО-А'!$H$9</f>
        <v>1051.04</v>
      </c>
      <c r="Y118" s="119">
        <f>VLOOKUP($A118+ROUND((COLUMN()-2)/24,5),АТС!$A$41:$F$784,3)+'Иные услуги '!$C$5+'РСТ РСО-А'!$I$7+'РСТ РСО-А'!$H$9</f>
        <v>1511.2099999999998</v>
      </c>
    </row>
    <row r="119" spans="1:27" x14ac:dyDescent="0.2">
      <c r="A119" s="66">
        <f t="shared" ref="A119:A120" si="3">A82</f>
        <v>43342</v>
      </c>
      <c r="B119" s="119">
        <f>VLOOKUP($A119+ROUND((COLUMN()-2)/24,5),АТС!$A$41:$F$784,3)+'Иные услуги '!$C$5+'РСТ РСО-А'!$I$7+'РСТ РСО-А'!$H$9</f>
        <v>973.06999999999994</v>
      </c>
      <c r="C119" s="119">
        <f>VLOOKUP($A119+ROUND((COLUMN()-2)/24,5),АТС!$A$41:$F$784,3)+'Иные услуги '!$C$5+'РСТ РСО-А'!$I$7+'РСТ РСО-А'!$H$9</f>
        <v>953.3</v>
      </c>
      <c r="D119" s="119">
        <f>VLOOKUP($A119+ROUND((COLUMN()-2)/24,5),АТС!$A$41:$F$784,3)+'Иные услуги '!$C$5+'РСТ РСО-А'!$I$7+'РСТ РСО-А'!$H$9</f>
        <v>967.56</v>
      </c>
      <c r="E119" s="119">
        <f>VLOOKUP($A119+ROUND((COLUMN()-2)/24,5),АТС!$A$41:$F$784,3)+'Иные услуги '!$C$5+'РСТ РСО-А'!$I$7+'РСТ РСО-А'!$H$9</f>
        <v>963.99</v>
      </c>
      <c r="F119" s="119">
        <f>VLOOKUP($A119+ROUND((COLUMN()-2)/24,5),АТС!$A$41:$F$784,3)+'Иные услуги '!$C$5+'РСТ РСО-А'!$I$7+'РСТ РСО-А'!$H$9</f>
        <v>964.88</v>
      </c>
      <c r="G119" s="119">
        <f>VLOOKUP($A119+ROUND((COLUMN()-2)/24,5),АТС!$A$41:$F$784,3)+'Иные услуги '!$C$5+'РСТ РСО-А'!$I$7+'РСТ РСО-А'!$H$9</f>
        <v>1006.64</v>
      </c>
      <c r="H119" s="119">
        <f>VLOOKUP($A119+ROUND((COLUMN()-2)/24,5),АТС!$A$41:$F$784,3)+'Иные услуги '!$C$5+'РСТ РСО-А'!$I$7+'РСТ РСО-А'!$H$9</f>
        <v>971.98</v>
      </c>
      <c r="I119" s="119">
        <f>VLOOKUP($A119+ROUND((COLUMN()-2)/24,5),АТС!$A$41:$F$784,3)+'Иные услуги '!$C$5+'РСТ РСО-А'!$I$7+'РСТ РСО-А'!$H$9</f>
        <v>1030.07</v>
      </c>
      <c r="J119" s="119">
        <f>VLOOKUP($A119+ROUND((COLUMN()-2)/24,5),АТС!$A$41:$F$784,3)+'Иные услуги '!$C$5+'РСТ РСО-А'!$I$7+'РСТ РСО-А'!$H$9</f>
        <v>1100.04</v>
      </c>
      <c r="K119" s="119">
        <f>VLOOKUP($A119+ROUND((COLUMN()-2)/24,5),АТС!$A$41:$F$784,3)+'Иные услуги '!$C$5+'РСТ РСО-А'!$I$7+'РСТ РСО-А'!$H$9</f>
        <v>983.41</v>
      </c>
      <c r="L119" s="119">
        <f>VLOOKUP($A119+ROUND((COLUMN()-2)/24,5),АТС!$A$41:$F$784,3)+'Иные услуги '!$C$5+'РСТ РСО-А'!$I$7+'РСТ РСО-А'!$H$9</f>
        <v>968</v>
      </c>
      <c r="M119" s="119">
        <f>VLOOKUP($A119+ROUND((COLUMN()-2)/24,5),АТС!$A$41:$F$784,3)+'Иные услуги '!$C$5+'РСТ РСО-А'!$I$7+'РСТ РСО-А'!$H$9</f>
        <v>966.45999999999992</v>
      </c>
      <c r="N119" s="119">
        <f>VLOOKUP($A119+ROUND((COLUMN()-2)/24,5),АТС!$A$41:$F$784,3)+'Иные услуги '!$C$5+'РСТ РСО-А'!$I$7+'РСТ РСО-А'!$H$9</f>
        <v>964.49</v>
      </c>
      <c r="O119" s="119">
        <f>VLOOKUP($A119+ROUND((COLUMN()-2)/24,5),АТС!$A$41:$F$784,3)+'Иные услуги '!$C$5+'РСТ РСО-А'!$I$7+'РСТ РСО-А'!$H$9</f>
        <v>963.41</v>
      </c>
      <c r="P119" s="119">
        <f>VLOOKUP($A119+ROUND((COLUMN()-2)/24,5),АТС!$A$41:$F$784,3)+'Иные услуги '!$C$5+'РСТ РСО-А'!$I$7+'РСТ РСО-А'!$H$9</f>
        <v>963.52</v>
      </c>
      <c r="Q119" s="119">
        <f>VLOOKUP($A119+ROUND((COLUMN()-2)/24,5),АТС!$A$41:$F$784,3)+'Иные услуги '!$C$5+'РСТ РСО-А'!$I$7+'РСТ РСО-А'!$H$9</f>
        <v>963.62</v>
      </c>
      <c r="R119" s="119">
        <f>VLOOKUP($A119+ROUND((COLUMN()-2)/24,5),АТС!$A$41:$F$784,3)+'Иные услуги '!$C$5+'РСТ РСО-А'!$I$7+'РСТ РСО-А'!$H$9</f>
        <v>962.66</v>
      </c>
      <c r="S119" s="119">
        <f>VLOOKUP($A119+ROUND((COLUMN()-2)/24,5),АТС!$A$41:$F$784,3)+'Иные услуги '!$C$5+'РСТ РСО-А'!$I$7+'РСТ РСО-А'!$H$9</f>
        <v>962.45999999999992</v>
      </c>
      <c r="T119" s="119">
        <f>VLOOKUP($A119+ROUND((COLUMN()-2)/24,5),АТС!$A$41:$F$784,3)+'Иные услуги '!$C$5+'РСТ РСО-А'!$I$7+'РСТ РСО-А'!$H$9</f>
        <v>965.44999999999993</v>
      </c>
      <c r="U119" s="119">
        <f>VLOOKUP($A119+ROUND((COLUMN()-2)/24,5),АТС!$A$41:$F$784,3)+'Иные услуги '!$C$5+'РСТ РСО-А'!$I$7+'РСТ РСО-А'!$H$9</f>
        <v>1067.23</v>
      </c>
      <c r="V119" s="119">
        <f>VLOOKUP($A119+ROUND((COLUMN()-2)/24,5),АТС!$A$41:$F$784,3)+'Иные услуги '!$C$5+'РСТ РСО-А'!$I$7+'РСТ РСО-А'!$H$9</f>
        <v>1121.1400000000001</v>
      </c>
      <c r="W119" s="119">
        <f>VLOOKUP($A119+ROUND((COLUMN()-2)/24,5),АТС!$A$41:$F$784,3)+'Иные услуги '!$C$5+'РСТ РСО-А'!$I$7+'РСТ РСО-А'!$H$9</f>
        <v>1029.17</v>
      </c>
      <c r="X119" s="119">
        <f>VLOOKUP($A119+ROUND((COLUMN()-2)/24,5),АТС!$A$41:$F$784,3)+'Иные услуги '!$C$5+'РСТ РСО-А'!$I$7+'РСТ РСО-А'!$H$9</f>
        <v>1021.26</v>
      </c>
      <c r="Y119" s="119">
        <f>VLOOKUP($A119+ROUND((COLUMN()-2)/24,5),АТС!$A$41:$F$784,3)+'Иные услуги '!$C$5+'РСТ РСО-А'!$I$7+'РСТ РСО-А'!$H$9</f>
        <v>1326.2399999999998</v>
      </c>
    </row>
    <row r="120" spans="1:27" x14ac:dyDescent="0.2">
      <c r="A120" s="66">
        <f t="shared" si="3"/>
        <v>43343</v>
      </c>
      <c r="B120" s="119">
        <f>VLOOKUP($A120+ROUND((COLUMN()-2)/24,5),АТС!$A$41:$F$784,3)+'Иные услуги '!$C$5+'РСТ РСО-А'!$I$7+'РСТ РСО-А'!$H$9</f>
        <v>992.5</v>
      </c>
      <c r="C120" s="119">
        <f>VLOOKUP($A120+ROUND((COLUMN()-2)/24,5),АТС!$A$41:$F$784,3)+'Иные услуги '!$C$5+'РСТ РСО-А'!$I$7+'РСТ РСО-А'!$H$9</f>
        <v>957.4</v>
      </c>
      <c r="D120" s="119">
        <f>VLOOKUP($A120+ROUND((COLUMN()-2)/24,5),АТС!$A$41:$F$784,3)+'Иные услуги '!$C$5+'РСТ РСО-А'!$I$7+'РСТ РСО-А'!$H$9</f>
        <v>970.23</v>
      </c>
      <c r="E120" s="119">
        <f>VLOOKUP($A120+ROUND((COLUMN()-2)/24,5),АТС!$A$41:$F$784,3)+'Иные услуги '!$C$5+'РСТ РСО-А'!$I$7+'РСТ РСО-А'!$H$9</f>
        <v>969.81</v>
      </c>
      <c r="F120" s="119">
        <f>VLOOKUP($A120+ROUND((COLUMN()-2)/24,5),АТС!$A$41:$F$784,3)+'Иные услуги '!$C$5+'РСТ РСО-А'!$I$7+'РСТ РСО-А'!$H$9</f>
        <v>969.6</v>
      </c>
      <c r="G120" s="119">
        <f>VLOOKUP($A120+ROUND((COLUMN()-2)/24,5),АТС!$A$41:$F$784,3)+'Иные услуги '!$C$5+'РСТ РСО-А'!$I$7+'РСТ РСО-А'!$H$9</f>
        <v>1005.3</v>
      </c>
      <c r="H120" s="119">
        <f>VLOOKUP($A120+ROUND((COLUMN()-2)/24,5),АТС!$A$41:$F$784,3)+'Иные услуги '!$C$5+'РСТ РСО-А'!$I$7+'РСТ РСО-А'!$H$9</f>
        <v>975.45999999999992</v>
      </c>
      <c r="I120" s="119">
        <f>VLOOKUP($A120+ROUND((COLUMN()-2)/24,5),АТС!$A$41:$F$784,3)+'Иные услуги '!$C$5+'РСТ РСО-А'!$I$7+'РСТ РСО-А'!$H$9</f>
        <v>1042.68</v>
      </c>
      <c r="J120" s="119">
        <f>VLOOKUP($A120+ROUND((COLUMN()-2)/24,5),АТС!$A$41:$F$784,3)+'Иные услуги '!$C$5+'РСТ РСО-А'!$I$7+'РСТ РСО-А'!$H$9</f>
        <v>1083.46</v>
      </c>
      <c r="K120" s="119">
        <f>VLOOKUP($A120+ROUND((COLUMN()-2)/24,5),АТС!$A$41:$F$784,3)+'Иные услуги '!$C$5+'РСТ РСО-А'!$I$7+'РСТ РСО-А'!$H$9</f>
        <v>974.27</v>
      </c>
      <c r="L120" s="119">
        <f>VLOOKUP($A120+ROUND((COLUMN()-2)/24,5),АТС!$A$41:$F$784,3)+'Иные услуги '!$C$5+'РСТ РСО-А'!$I$7+'РСТ РСО-А'!$H$9</f>
        <v>997.42</v>
      </c>
      <c r="M120" s="119">
        <f>VLOOKUP($A120+ROUND((COLUMN()-2)/24,5),АТС!$A$41:$F$784,3)+'Иные услуги '!$C$5+'РСТ РСО-А'!$I$7+'РСТ РСО-А'!$H$9</f>
        <v>997.62</v>
      </c>
      <c r="N120" s="119">
        <f>VLOOKUP($A120+ROUND((COLUMN()-2)/24,5),АТС!$A$41:$F$784,3)+'Иные услуги '!$C$5+'РСТ РСО-А'!$I$7+'РСТ РСО-А'!$H$9</f>
        <v>997.5</v>
      </c>
      <c r="O120" s="119">
        <f>VLOOKUP($A120+ROUND((COLUMN()-2)/24,5),АТС!$A$41:$F$784,3)+'Иные услуги '!$C$5+'РСТ РСО-А'!$I$7+'РСТ РСО-А'!$H$9</f>
        <v>1014.0799999999999</v>
      </c>
      <c r="P120" s="119">
        <f>VLOOKUP($A120+ROUND((COLUMN()-2)/24,5),АТС!$A$41:$F$784,3)+'Иные услуги '!$C$5+'РСТ РСО-А'!$I$7+'РСТ РСО-А'!$H$9</f>
        <v>1067.6400000000001</v>
      </c>
      <c r="Q120" s="119">
        <f>VLOOKUP($A120+ROUND((COLUMN()-2)/24,5),АТС!$A$41:$F$784,3)+'Иные услуги '!$C$5+'РСТ РСО-А'!$I$7+'РСТ РСО-А'!$H$9</f>
        <v>1049.43</v>
      </c>
      <c r="R120" s="119">
        <f>VLOOKUP($A120+ROUND((COLUMN()-2)/24,5),АТС!$A$41:$F$784,3)+'Иные услуги '!$C$5+'РСТ РСО-А'!$I$7+'РСТ РСО-А'!$H$9</f>
        <v>1008.24</v>
      </c>
      <c r="S120" s="119">
        <f>VLOOKUP($A120+ROUND((COLUMN()-2)/24,5),АТС!$A$41:$F$784,3)+'Иные услуги '!$C$5+'РСТ РСО-А'!$I$7+'РСТ РСО-А'!$H$9</f>
        <v>963.17</v>
      </c>
      <c r="T120" s="119">
        <f>VLOOKUP($A120+ROUND((COLUMN()-2)/24,5),АТС!$A$41:$F$784,3)+'Иные услуги '!$C$5+'РСТ РСО-А'!$I$7+'РСТ РСО-А'!$H$9</f>
        <v>960.77</v>
      </c>
      <c r="U120" s="119">
        <f>VLOOKUP($A120+ROUND((COLUMN()-2)/24,5),АТС!$A$41:$F$784,3)+'Иные услуги '!$C$5+'РСТ РСО-А'!$I$7+'РСТ РСО-А'!$H$9</f>
        <v>1099.28</v>
      </c>
      <c r="V120" s="119">
        <f>VLOOKUP($A120+ROUND((COLUMN()-2)/24,5),АТС!$A$41:$F$784,3)+'Иные услуги '!$C$5+'РСТ РСО-А'!$I$7+'РСТ РСО-А'!$H$9</f>
        <v>1194.3599999999999</v>
      </c>
      <c r="W120" s="119">
        <f>VLOOKUP($A120+ROUND((COLUMN()-2)/24,5),АТС!$A$41:$F$784,3)+'Иные услуги '!$C$5+'РСТ РСО-А'!$I$7+'РСТ РСО-А'!$H$9</f>
        <v>1104.73</v>
      </c>
      <c r="X120" s="119">
        <f>VLOOKUP($A120+ROUND((COLUMN()-2)/24,5),АТС!$A$41:$F$784,3)+'Иные услуги '!$C$5+'РСТ РСО-А'!$I$7+'РСТ РСО-А'!$H$9</f>
        <v>994.76</v>
      </c>
      <c r="Y120" s="119">
        <f>VLOOKUP($A120+ROUND((COLUMN()-2)/24,5),АТС!$A$41:$F$784,3)+'Иные услуги '!$C$5+'РСТ РСО-А'!$I$7+'РСТ РСО-А'!$H$9</f>
        <v>1181.3900000000001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241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43313</v>
      </c>
      <c r="B128" s="91">
        <f>VLOOKUP($A128+ROUND((COLUMN()-2)/24,5),АТС!$A$41:$F$784,3)+'Иные услуги '!$C$5+'РСТ РСО-А'!$J$7+'РСТ РСО-А'!$F$9</f>
        <v>1188.79</v>
      </c>
      <c r="C128" s="119">
        <f>VLOOKUP($A128+ROUND((COLUMN()-2)/24,5),АТС!$A$41:$F$784,3)+'Иные услуги '!$C$5+'РСТ РСО-А'!$J$7+'РСТ РСО-А'!$F$9</f>
        <v>1194.48</v>
      </c>
      <c r="D128" s="119">
        <f>VLOOKUP($A128+ROUND((COLUMN()-2)/24,5),АТС!$A$41:$F$784,3)+'Иные услуги '!$C$5+'РСТ РСО-А'!$J$7+'РСТ РСО-А'!$F$9</f>
        <v>1184.29</v>
      </c>
      <c r="E128" s="119">
        <f>VLOOKUP($A128+ROUND((COLUMN()-2)/24,5),АТС!$A$41:$F$784,3)+'Иные услуги '!$C$5+'РСТ РСО-А'!$J$7+'РСТ РСО-А'!$F$9</f>
        <v>1182.06</v>
      </c>
      <c r="F128" s="119">
        <f>VLOOKUP($A128+ROUND((COLUMN()-2)/24,5),АТС!$A$41:$F$784,3)+'Иные услуги '!$C$5+'РСТ РСО-А'!$J$7+'РСТ РСО-А'!$F$9</f>
        <v>1198.51</v>
      </c>
      <c r="G128" s="119">
        <f>VLOOKUP($A128+ROUND((COLUMN()-2)/24,5),АТС!$A$41:$F$784,3)+'Иные услуги '!$C$5+'РСТ РСО-А'!$J$7+'РСТ РСО-А'!$F$9</f>
        <v>1190.54</v>
      </c>
      <c r="H128" s="119">
        <f>VLOOKUP($A128+ROUND((COLUMN()-2)/24,5),АТС!$A$41:$F$784,3)+'Иные услуги '!$C$5+'РСТ РСО-А'!$J$7+'РСТ РСО-А'!$F$9</f>
        <v>1213.55</v>
      </c>
      <c r="I128" s="119">
        <f>VLOOKUP($A128+ROUND((COLUMN()-2)/24,5),АТС!$A$41:$F$784,3)+'Иные услуги '!$C$5+'РСТ РСО-А'!$J$7+'РСТ РСО-А'!$F$9</f>
        <v>1213.5800000000002</v>
      </c>
      <c r="J128" s="119">
        <f>VLOOKUP($A128+ROUND((COLUMN()-2)/24,5),АТС!$A$41:$F$784,3)+'Иные услуги '!$C$5+'РСТ РСО-А'!$J$7+'РСТ РСО-А'!$F$9</f>
        <v>1203.04</v>
      </c>
      <c r="K128" s="119">
        <f>VLOOKUP($A128+ROUND((COLUMN()-2)/24,5),АТС!$A$41:$F$784,3)+'Иные услуги '!$C$5+'РСТ РСО-А'!$J$7+'РСТ РСО-А'!$F$9</f>
        <v>1238.81</v>
      </c>
      <c r="L128" s="119">
        <f>VLOOKUP($A128+ROUND((COLUMN()-2)/24,5),АТС!$A$41:$F$784,3)+'Иные услуги '!$C$5+'РСТ РСО-А'!$J$7+'РСТ РСО-А'!$F$9</f>
        <v>1278.8600000000001</v>
      </c>
      <c r="M128" s="119">
        <f>VLOOKUP($A128+ROUND((COLUMN()-2)/24,5),АТС!$A$41:$F$784,3)+'Иные услуги '!$C$5+'РСТ РСО-А'!$J$7+'РСТ РСО-А'!$F$9</f>
        <v>1304.77</v>
      </c>
      <c r="N128" s="119">
        <f>VLOOKUP($A128+ROUND((COLUMN()-2)/24,5),АТС!$A$41:$F$784,3)+'Иные услуги '!$C$5+'РСТ РСО-А'!$J$7+'РСТ РСО-А'!$F$9</f>
        <v>1305.19</v>
      </c>
      <c r="O128" s="119">
        <f>VLOOKUP($A128+ROUND((COLUMN()-2)/24,5),АТС!$A$41:$F$784,3)+'Иные услуги '!$C$5+'РСТ РСО-А'!$J$7+'РСТ РСО-А'!$F$9</f>
        <v>1326.22</v>
      </c>
      <c r="P128" s="119">
        <f>VLOOKUP($A128+ROUND((COLUMN()-2)/24,5),АТС!$A$41:$F$784,3)+'Иные услуги '!$C$5+'РСТ РСО-А'!$J$7+'РСТ РСО-А'!$F$9</f>
        <v>1337.06</v>
      </c>
      <c r="Q128" s="119">
        <f>VLOOKUP($A128+ROUND((COLUMN()-2)/24,5),АТС!$A$41:$F$784,3)+'Иные услуги '!$C$5+'РСТ РСО-А'!$J$7+'РСТ РСО-А'!$F$9</f>
        <v>1326.53</v>
      </c>
      <c r="R128" s="119">
        <f>VLOOKUP($A128+ROUND((COLUMN()-2)/24,5),АТС!$A$41:$F$784,3)+'Иные услуги '!$C$5+'РСТ РСО-А'!$J$7+'РСТ РСО-А'!$F$9</f>
        <v>1292.94</v>
      </c>
      <c r="S128" s="119">
        <f>VLOOKUP($A128+ROUND((COLUMN()-2)/24,5),АТС!$A$41:$F$784,3)+'Иные услуги '!$C$5+'РСТ РСО-А'!$J$7+'РСТ РСО-А'!$F$9</f>
        <v>1210.98</v>
      </c>
      <c r="T128" s="119">
        <f>VLOOKUP($A128+ROUND((COLUMN()-2)/24,5),АТС!$A$41:$F$784,3)+'Иные услуги '!$C$5+'РСТ РСО-А'!$J$7+'РСТ РСО-А'!$F$9</f>
        <v>1187.56</v>
      </c>
      <c r="U128" s="119">
        <f>VLOOKUP($A128+ROUND((COLUMN()-2)/24,5),АТС!$A$41:$F$784,3)+'Иные услуги '!$C$5+'РСТ РСО-А'!$J$7+'РСТ РСО-А'!$F$9</f>
        <v>1198.72</v>
      </c>
      <c r="V128" s="119">
        <f>VLOOKUP($A128+ROUND((COLUMN()-2)/24,5),АТС!$A$41:$F$784,3)+'Иные услуги '!$C$5+'РСТ РСО-А'!$J$7+'РСТ РСО-А'!$F$9</f>
        <v>1286.3</v>
      </c>
      <c r="W128" s="119">
        <f>VLOOKUP($A128+ROUND((COLUMN()-2)/24,5),АТС!$A$41:$F$784,3)+'Иные услуги '!$C$5+'РСТ РСО-А'!$J$7+'РСТ РСО-А'!$F$9</f>
        <v>1253.92</v>
      </c>
      <c r="X128" s="119">
        <f>VLOOKUP($A128+ROUND((COLUMN()-2)/24,5),АТС!$A$41:$F$784,3)+'Иные услуги '!$C$5+'РСТ РСО-А'!$J$7+'РСТ РСО-А'!$F$9</f>
        <v>1242.6500000000001</v>
      </c>
      <c r="Y128" s="119">
        <f>VLOOKUP($A128+ROUND((COLUMN()-2)/24,5),АТС!$A$41:$F$784,3)+'Иные услуги '!$C$5+'РСТ РСО-А'!$J$7+'РСТ РСО-А'!$F$9</f>
        <v>1261.6000000000001</v>
      </c>
      <c r="AA128" s="67"/>
    </row>
    <row r="129" spans="1:25" x14ac:dyDescent="0.2">
      <c r="A129" s="66">
        <f>A128+1</f>
        <v>43314</v>
      </c>
      <c r="B129" s="119">
        <f>VLOOKUP($A129+ROUND((COLUMN()-2)/24,5),АТС!$A$41:$F$784,3)+'Иные услуги '!$C$5+'РСТ РСО-А'!$J$7+'РСТ РСО-А'!$F$9</f>
        <v>1187.1500000000001</v>
      </c>
      <c r="C129" s="119">
        <f>VLOOKUP($A129+ROUND((COLUMN()-2)/24,5),АТС!$A$41:$F$784,3)+'Иные услуги '!$C$5+'РСТ РСО-А'!$J$7+'РСТ РСО-А'!$F$9</f>
        <v>1194.69</v>
      </c>
      <c r="D129" s="119">
        <f>VLOOKUP($A129+ROUND((COLUMN()-2)/24,5),АТС!$A$41:$F$784,3)+'Иные услуги '!$C$5+'РСТ РСО-А'!$J$7+'РСТ РСО-А'!$F$9</f>
        <v>1209.5800000000002</v>
      </c>
      <c r="E129" s="119">
        <f>VLOOKUP($A129+ROUND((COLUMN()-2)/24,5),АТС!$A$41:$F$784,3)+'Иные услуги '!$C$5+'РСТ РСО-А'!$J$7+'РСТ РСО-А'!$F$9</f>
        <v>1208.1200000000001</v>
      </c>
      <c r="F129" s="119">
        <f>VLOOKUP($A129+ROUND((COLUMN()-2)/24,5),АТС!$A$41:$F$784,3)+'Иные услуги '!$C$5+'РСТ РСО-А'!$J$7+'РСТ РСО-А'!$F$9</f>
        <v>1206.1200000000001</v>
      </c>
      <c r="G129" s="119">
        <f>VLOOKUP($A129+ROUND((COLUMN()-2)/24,5),АТС!$A$41:$F$784,3)+'Иные услуги '!$C$5+'РСТ РСО-А'!$J$7+'РСТ РСО-А'!$F$9</f>
        <v>1198</v>
      </c>
      <c r="H129" s="119">
        <f>VLOOKUP($A129+ROUND((COLUMN()-2)/24,5),АТС!$A$41:$F$784,3)+'Иные услуги '!$C$5+'РСТ РСО-А'!$J$7+'РСТ РСО-А'!$F$9</f>
        <v>1227.93</v>
      </c>
      <c r="I129" s="119">
        <f>VLOOKUP($A129+ROUND((COLUMN()-2)/24,5),АТС!$A$41:$F$784,3)+'Иные услуги '!$C$5+'РСТ РСО-А'!$J$7+'РСТ РСО-А'!$F$9</f>
        <v>1215.6000000000001</v>
      </c>
      <c r="J129" s="119">
        <f>VLOOKUP($A129+ROUND((COLUMN()-2)/24,5),АТС!$A$41:$F$784,3)+'Иные услуги '!$C$5+'РСТ РСО-А'!$J$7+'РСТ РСО-А'!$F$9</f>
        <v>1205.8</v>
      </c>
      <c r="K129" s="119">
        <f>VLOOKUP($A129+ROUND((COLUMN()-2)/24,5),АТС!$A$41:$F$784,3)+'Иные услуги '!$C$5+'РСТ РСО-А'!$J$7+'РСТ РСО-А'!$F$9</f>
        <v>1193.02</v>
      </c>
      <c r="L129" s="119">
        <f>VLOOKUP($A129+ROUND((COLUMN()-2)/24,5),АТС!$A$41:$F$784,3)+'Иные услуги '!$C$5+'РСТ РСО-А'!$J$7+'РСТ РСО-А'!$F$9</f>
        <v>1280.1100000000001</v>
      </c>
      <c r="M129" s="119">
        <f>VLOOKUP($A129+ROUND((COLUMN()-2)/24,5),АТС!$A$41:$F$784,3)+'Иные услуги '!$C$5+'РСТ РСО-А'!$J$7+'РСТ РСО-А'!$F$9</f>
        <v>1304.17</v>
      </c>
      <c r="N129" s="119">
        <f>VLOOKUP($A129+ROUND((COLUMN()-2)/24,5),АТС!$A$41:$F$784,3)+'Иные услуги '!$C$5+'РСТ РСО-А'!$J$7+'РСТ РСО-А'!$F$9</f>
        <v>1306.43</v>
      </c>
      <c r="O129" s="119">
        <f>VLOOKUP($A129+ROUND((COLUMN()-2)/24,5),АТС!$A$41:$F$784,3)+'Иные услуги '!$C$5+'РСТ РСО-А'!$J$7+'РСТ РСО-А'!$F$9</f>
        <v>1333.41</v>
      </c>
      <c r="P129" s="119">
        <f>VLOOKUP($A129+ROUND((COLUMN()-2)/24,5),АТС!$A$41:$F$784,3)+'Иные услуги '!$C$5+'РСТ РСО-А'!$J$7+'РСТ РСО-А'!$F$9</f>
        <v>1334.2</v>
      </c>
      <c r="Q129" s="119">
        <f>VLOOKUP($A129+ROUND((COLUMN()-2)/24,5),АТС!$A$41:$F$784,3)+'Иные услуги '!$C$5+'РСТ РСО-А'!$J$7+'РСТ РСО-А'!$F$9</f>
        <v>1336.99</v>
      </c>
      <c r="R129" s="119">
        <f>VLOOKUP($A129+ROUND((COLUMN()-2)/24,5),АТС!$A$41:$F$784,3)+'Иные услуги '!$C$5+'РСТ РСО-А'!$J$7+'РСТ РСО-А'!$F$9</f>
        <v>1290.17</v>
      </c>
      <c r="S129" s="119">
        <f>VLOOKUP($A129+ROUND((COLUMN()-2)/24,5),АТС!$A$41:$F$784,3)+'Иные услуги '!$C$5+'РСТ РСО-А'!$J$7+'РСТ РСО-А'!$F$9</f>
        <v>1195.93</v>
      </c>
      <c r="T129" s="119">
        <f>VLOOKUP($A129+ROUND((COLUMN()-2)/24,5),АТС!$A$41:$F$784,3)+'Иные услуги '!$C$5+'РСТ РСО-А'!$J$7+'РСТ РСО-А'!$F$9</f>
        <v>1191.92</v>
      </c>
      <c r="U129" s="119">
        <f>VLOOKUP($A129+ROUND((COLUMN()-2)/24,5),АТС!$A$41:$F$784,3)+'Иные услуги '!$C$5+'РСТ РСО-А'!$J$7+'РСТ РСО-А'!$F$9</f>
        <v>1202.31</v>
      </c>
      <c r="V129" s="119">
        <f>VLOOKUP($A129+ROUND((COLUMN()-2)/24,5),АТС!$A$41:$F$784,3)+'Иные услуги '!$C$5+'РСТ РСО-А'!$J$7+'РСТ РСО-А'!$F$9</f>
        <v>1242.3900000000001</v>
      </c>
      <c r="W129" s="119">
        <f>VLOOKUP($A129+ROUND((COLUMN()-2)/24,5),АТС!$A$41:$F$784,3)+'Иные услуги '!$C$5+'РСТ РСО-А'!$J$7+'РСТ РСО-А'!$F$9</f>
        <v>1248.5800000000002</v>
      </c>
      <c r="X129" s="119">
        <f>VLOOKUP($A129+ROUND((COLUMN()-2)/24,5),АТС!$A$41:$F$784,3)+'Иные услуги '!$C$5+'РСТ РСО-А'!$J$7+'РСТ РСО-А'!$F$9</f>
        <v>1240.6000000000001</v>
      </c>
      <c r="Y129" s="119">
        <f>VLOOKUP($A129+ROUND((COLUMN()-2)/24,5),АТС!$A$41:$F$784,3)+'Иные услуги '!$C$5+'РСТ РСО-А'!$J$7+'РСТ РСО-А'!$F$9</f>
        <v>2158.5300000000002</v>
      </c>
    </row>
    <row r="130" spans="1:25" x14ac:dyDescent="0.2">
      <c r="A130" s="66">
        <f t="shared" ref="A130:A158" si="4">A129+1</f>
        <v>43315</v>
      </c>
      <c r="B130" s="119">
        <f>VLOOKUP($A130+ROUND((COLUMN()-2)/24,5),АТС!$A$41:$F$784,3)+'Иные услуги '!$C$5+'РСТ РСО-А'!$J$7+'РСТ РСО-А'!$F$9</f>
        <v>1195.02</v>
      </c>
      <c r="C130" s="119">
        <f>VLOOKUP($A130+ROUND((COLUMN()-2)/24,5),АТС!$A$41:$F$784,3)+'Иные услуги '!$C$5+'РСТ РСО-А'!$J$7+'РСТ РСО-А'!$F$9</f>
        <v>1192.67</v>
      </c>
      <c r="D130" s="119">
        <f>VLOOKUP($A130+ROUND((COLUMN()-2)/24,5),АТС!$A$41:$F$784,3)+'Иные услуги '!$C$5+'РСТ РСО-А'!$J$7+'РСТ РСО-А'!$F$9</f>
        <v>1207.6000000000001</v>
      </c>
      <c r="E130" s="119">
        <f>VLOOKUP($A130+ROUND((COLUMN()-2)/24,5),АТС!$A$41:$F$784,3)+'Иные услуги '!$C$5+'РСТ РСО-А'!$J$7+'РСТ РСО-А'!$F$9</f>
        <v>1233.9100000000001</v>
      </c>
      <c r="F130" s="119">
        <f>VLOOKUP($A130+ROUND((COLUMN()-2)/24,5),АТС!$A$41:$F$784,3)+'Иные услуги '!$C$5+'РСТ РСО-А'!$J$7+'РСТ РСО-А'!$F$9</f>
        <v>1232.9100000000001</v>
      </c>
      <c r="G130" s="119">
        <f>VLOOKUP($A130+ROUND((COLUMN()-2)/24,5),АТС!$A$41:$F$784,3)+'Иные услуги '!$C$5+'РСТ РСО-А'!$J$7+'РСТ РСО-А'!$F$9</f>
        <v>1215.5</v>
      </c>
      <c r="H130" s="119">
        <f>VLOOKUP($A130+ROUND((COLUMN()-2)/24,5),АТС!$A$41:$F$784,3)+'Иные услуги '!$C$5+'РСТ РСО-А'!$J$7+'РСТ РСО-А'!$F$9</f>
        <v>1244.54</v>
      </c>
      <c r="I130" s="119">
        <f>VLOOKUP($A130+ROUND((COLUMN()-2)/24,5),АТС!$A$41:$F$784,3)+'Иные услуги '!$C$5+'РСТ РСО-А'!$J$7+'РСТ РСО-А'!$F$9</f>
        <v>1211.53</v>
      </c>
      <c r="J130" s="119">
        <f>VLOOKUP($A130+ROUND((COLUMN()-2)/24,5),АТС!$A$41:$F$784,3)+'Иные услуги '!$C$5+'РСТ РСО-А'!$J$7+'РСТ РСО-А'!$F$9</f>
        <v>1286.8200000000002</v>
      </c>
      <c r="K130" s="119">
        <f>VLOOKUP($A130+ROUND((COLUMN()-2)/24,5),АТС!$A$41:$F$784,3)+'Иные услуги '!$C$5+'РСТ РСО-А'!$J$7+'РСТ РСО-А'!$F$9</f>
        <v>1205.3700000000001</v>
      </c>
      <c r="L130" s="119">
        <f>VLOOKUP($A130+ROUND((COLUMN()-2)/24,5),АТС!$A$41:$F$784,3)+'Иные услуги '!$C$5+'РСТ РСО-А'!$J$7+'РСТ РСО-А'!$F$9</f>
        <v>1191.6400000000001</v>
      </c>
      <c r="M130" s="119">
        <f>VLOOKUP($A130+ROUND((COLUMN()-2)/24,5),АТС!$A$41:$F$784,3)+'Иные услуги '!$C$5+'РСТ РСО-А'!$J$7+'РСТ РСО-А'!$F$9</f>
        <v>1192.3</v>
      </c>
      <c r="N130" s="119">
        <f>VLOOKUP($A130+ROUND((COLUMN()-2)/24,5),АТС!$A$41:$F$784,3)+'Иные услуги '!$C$5+'РСТ РСО-А'!$J$7+'РСТ РСО-А'!$F$9</f>
        <v>1190.4000000000001</v>
      </c>
      <c r="O130" s="119">
        <f>VLOOKUP($A130+ROUND((COLUMN()-2)/24,5),АТС!$A$41:$F$784,3)+'Иные услуги '!$C$5+'РСТ РСО-А'!$J$7+'РСТ РСО-А'!$F$9</f>
        <v>1189.98</v>
      </c>
      <c r="P130" s="119">
        <f>VLOOKUP($A130+ROUND((COLUMN()-2)/24,5),АТС!$A$41:$F$784,3)+'Иные услуги '!$C$5+'РСТ РСО-А'!$J$7+'РСТ РСО-А'!$F$9</f>
        <v>1189.8600000000001</v>
      </c>
      <c r="Q130" s="119">
        <f>VLOOKUP($A130+ROUND((COLUMN()-2)/24,5),АТС!$A$41:$F$784,3)+'Иные услуги '!$C$5+'РСТ РСО-А'!$J$7+'РСТ РСО-А'!$F$9</f>
        <v>1179.28</v>
      </c>
      <c r="R130" s="119">
        <f>VLOOKUP($A130+ROUND((COLUMN()-2)/24,5),АТС!$A$41:$F$784,3)+'Иные услуги '!$C$5+'РСТ РСО-А'!$J$7+'РСТ РСО-А'!$F$9</f>
        <v>1187.6500000000001</v>
      </c>
      <c r="S130" s="119">
        <f>VLOOKUP($A130+ROUND((COLUMN()-2)/24,5),АТС!$A$41:$F$784,3)+'Иные услуги '!$C$5+'РСТ РСО-А'!$J$7+'РСТ РСО-А'!$F$9</f>
        <v>1207.17</v>
      </c>
      <c r="T130" s="119">
        <f>VLOOKUP($A130+ROUND((COLUMN()-2)/24,5),АТС!$A$41:$F$784,3)+'Иные услуги '!$C$5+'РСТ РСО-А'!$J$7+'РСТ РСО-А'!$F$9</f>
        <v>1190.7</v>
      </c>
      <c r="U130" s="119">
        <f>VLOOKUP($A130+ROUND((COLUMN()-2)/24,5),АТС!$A$41:$F$784,3)+'Иные услуги '!$C$5+'РСТ РСО-А'!$J$7+'РСТ РСО-А'!$F$9</f>
        <v>1201.71</v>
      </c>
      <c r="V130" s="119">
        <f>VLOOKUP($A130+ROUND((COLUMN()-2)/24,5),АТС!$A$41:$F$784,3)+'Иные услуги '!$C$5+'РСТ РСО-А'!$J$7+'РСТ РСО-А'!$F$9</f>
        <v>1236.26</v>
      </c>
      <c r="W130" s="119">
        <f>VLOOKUP($A130+ROUND((COLUMN()-2)/24,5),АТС!$A$41:$F$784,3)+'Иные услуги '!$C$5+'РСТ РСО-А'!$J$7+'РСТ РСО-А'!$F$9</f>
        <v>1246.1000000000001</v>
      </c>
      <c r="X130" s="119">
        <f>VLOOKUP($A130+ROUND((COLUMN()-2)/24,5),АТС!$A$41:$F$784,3)+'Иные услуги '!$C$5+'РСТ РСО-А'!$J$7+'РСТ РСО-А'!$F$9</f>
        <v>1234.1400000000001</v>
      </c>
      <c r="Y130" s="119">
        <f>VLOOKUP($A130+ROUND((COLUMN()-2)/24,5),АТС!$A$41:$F$784,3)+'Иные услуги '!$C$5+'РСТ РСО-А'!$J$7+'РСТ РСО-А'!$F$9</f>
        <v>2158.83</v>
      </c>
    </row>
    <row r="131" spans="1:25" x14ac:dyDescent="0.2">
      <c r="A131" s="66">
        <f t="shared" si="4"/>
        <v>43316</v>
      </c>
      <c r="B131" s="119">
        <f>VLOOKUP($A131+ROUND((COLUMN()-2)/24,5),АТС!$A$41:$F$784,3)+'Иные услуги '!$C$5+'РСТ РСО-А'!$J$7+'РСТ РСО-А'!$F$9</f>
        <v>1203.54</v>
      </c>
      <c r="C131" s="119">
        <f>VLOOKUP($A131+ROUND((COLUMN()-2)/24,5),АТС!$A$41:$F$784,3)+'Иные услуги '!$C$5+'РСТ РСО-А'!$J$7+'РСТ РСО-А'!$F$9</f>
        <v>1205.6200000000001</v>
      </c>
      <c r="D131" s="119">
        <f>VLOOKUP($A131+ROUND((COLUMN()-2)/24,5),АТС!$A$41:$F$784,3)+'Иные услуги '!$C$5+'РСТ РСО-А'!$J$7+'РСТ РСО-А'!$F$9</f>
        <v>1293.74</v>
      </c>
      <c r="E131" s="119">
        <f>VLOOKUP($A131+ROUND((COLUMN()-2)/24,5),АТС!$A$41:$F$784,3)+'Иные услуги '!$C$5+'РСТ РСО-А'!$J$7+'РСТ РСО-А'!$F$9</f>
        <v>1288.9000000000001</v>
      </c>
      <c r="F131" s="119">
        <f>VLOOKUP($A131+ROUND((COLUMN()-2)/24,5),АТС!$A$41:$F$784,3)+'Иные услуги '!$C$5+'РСТ РСО-А'!$J$7+'РСТ РСО-А'!$F$9</f>
        <v>1288</v>
      </c>
      <c r="G131" s="119">
        <f>VLOOKUP($A131+ROUND((COLUMN()-2)/24,5),АТС!$A$41:$F$784,3)+'Иные услуги '!$C$5+'РСТ РСО-А'!$J$7+'РСТ РСО-А'!$F$9</f>
        <v>1287.6400000000001</v>
      </c>
      <c r="H131" s="119">
        <f>VLOOKUP($A131+ROUND((COLUMN()-2)/24,5),АТС!$A$41:$F$784,3)+'Иные услуги '!$C$5+'РСТ РСО-А'!$J$7+'РСТ РСО-А'!$F$9</f>
        <v>1342.82</v>
      </c>
      <c r="I131" s="119">
        <f>VLOOKUP($A131+ROUND((COLUMN()-2)/24,5),АТС!$A$41:$F$784,3)+'Иные услуги '!$C$5+'РСТ РСО-А'!$J$7+'РСТ РСО-А'!$F$9</f>
        <v>1215.3600000000001</v>
      </c>
      <c r="J131" s="119">
        <f>VLOOKUP($A131+ROUND((COLUMN()-2)/24,5),АТС!$A$41:$F$784,3)+'Иные услуги '!$C$5+'РСТ РСО-А'!$J$7+'РСТ РСО-А'!$F$9</f>
        <v>1385.78</v>
      </c>
      <c r="K131" s="119">
        <f>VLOOKUP($A131+ROUND((COLUMN()-2)/24,5),АТС!$A$41:$F$784,3)+'Иные услуги '!$C$5+'РСТ РСО-А'!$J$7+'РСТ РСО-А'!$F$9</f>
        <v>1273.8900000000001</v>
      </c>
      <c r="L131" s="119">
        <f>VLOOKUP($A131+ROUND((COLUMN()-2)/24,5),АТС!$A$41:$F$784,3)+'Иные услуги '!$C$5+'РСТ РСО-А'!$J$7+'РСТ РСО-А'!$F$9</f>
        <v>1209.6100000000001</v>
      </c>
      <c r="M131" s="119">
        <f>VLOOKUP($A131+ROUND((COLUMN()-2)/24,5),АТС!$A$41:$F$784,3)+'Иные услуги '!$C$5+'РСТ РСО-А'!$J$7+'РСТ РСО-А'!$F$9</f>
        <v>1208.4000000000001</v>
      </c>
      <c r="N131" s="119">
        <f>VLOOKUP($A131+ROUND((COLUMN()-2)/24,5),АТС!$A$41:$F$784,3)+'Иные услуги '!$C$5+'РСТ РСО-А'!$J$7+'РСТ РСО-А'!$F$9</f>
        <v>1209.6000000000001</v>
      </c>
      <c r="O131" s="119">
        <f>VLOOKUP($A131+ROUND((COLUMN()-2)/24,5),АТС!$A$41:$F$784,3)+'Иные услуги '!$C$5+'РСТ РСО-А'!$J$7+'РСТ РСО-А'!$F$9</f>
        <v>1212.04</v>
      </c>
      <c r="P131" s="119">
        <f>VLOOKUP($A131+ROUND((COLUMN()-2)/24,5),АТС!$A$41:$F$784,3)+'Иные услуги '!$C$5+'РСТ РСО-А'!$J$7+'РСТ РСО-А'!$F$9</f>
        <v>1210.51</v>
      </c>
      <c r="Q131" s="119">
        <f>VLOOKUP($A131+ROUND((COLUMN()-2)/24,5),АТС!$A$41:$F$784,3)+'Иные услуги '!$C$5+'РСТ РСО-А'!$J$7+'РСТ РСО-А'!$F$9</f>
        <v>1224.74</v>
      </c>
      <c r="R131" s="119">
        <f>VLOOKUP($A131+ROUND((COLUMN()-2)/24,5),АТС!$A$41:$F$784,3)+'Иные услуги '!$C$5+'РСТ РСО-А'!$J$7+'РСТ РСО-А'!$F$9</f>
        <v>1209.3200000000002</v>
      </c>
      <c r="S131" s="119">
        <f>VLOOKUP($A131+ROUND((COLUMN()-2)/24,5),АТС!$A$41:$F$784,3)+'Иные услуги '!$C$5+'РСТ РСО-А'!$J$7+'РСТ РСО-А'!$F$9</f>
        <v>1210.22</v>
      </c>
      <c r="T131" s="119">
        <f>VLOOKUP($A131+ROUND((COLUMN()-2)/24,5),АТС!$A$41:$F$784,3)+'Иные услуги '!$C$5+'РСТ РСО-А'!$J$7+'РСТ РСО-А'!$F$9</f>
        <v>1194.04</v>
      </c>
      <c r="U131" s="119">
        <f>VLOOKUP($A131+ROUND((COLUMN()-2)/24,5),АТС!$A$41:$F$784,3)+'Иные услуги '!$C$5+'РСТ РСО-А'!$J$7+'РСТ РСО-А'!$F$9</f>
        <v>1204.23</v>
      </c>
      <c r="V131" s="119">
        <f>VLOOKUP($A131+ROUND((COLUMN()-2)/24,5),АТС!$A$41:$F$784,3)+'Иные услуги '!$C$5+'РСТ РСО-А'!$J$7+'РСТ РСО-А'!$F$9</f>
        <v>1241.6000000000001</v>
      </c>
      <c r="W131" s="119">
        <f>VLOOKUP($A131+ROUND((COLUMN()-2)/24,5),АТС!$A$41:$F$784,3)+'Иные услуги '!$C$5+'РСТ РСО-А'!$J$7+'РСТ РСО-А'!$F$9</f>
        <v>1252.29</v>
      </c>
      <c r="X131" s="119">
        <f>VLOOKUP($A131+ROUND((COLUMN()-2)/24,5),АТС!$A$41:$F$784,3)+'Иные услуги '!$C$5+'РСТ РСО-А'!$J$7+'РСТ РСО-А'!$F$9</f>
        <v>1249.93</v>
      </c>
      <c r="Y131" s="119">
        <f>VLOOKUP($A131+ROUND((COLUMN()-2)/24,5),АТС!$A$41:$F$784,3)+'Иные услуги '!$C$5+'РСТ РСО-А'!$J$7+'РСТ РСО-А'!$F$9</f>
        <v>1915.06</v>
      </c>
    </row>
    <row r="132" spans="1:25" x14ac:dyDescent="0.2">
      <c r="A132" s="66">
        <f t="shared" si="4"/>
        <v>43317</v>
      </c>
      <c r="B132" s="119">
        <f>VLOOKUP($A132+ROUND((COLUMN()-2)/24,5),АТС!$A$41:$F$784,3)+'Иные услуги '!$C$5+'РСТ РСО-А'!$J$7+'РСТ РСО-А'!$F$9</f>
        <v>1211.46</v>
      </c>
      <c r="C132" s="119">
        <f>VLOOKUP($A132+ROUND((COLUMN()-2)/24,5),АТС!$A$41:$F$784,3)+'Иные услуги '!$C$5+'РСТ РСО-А'!$J$7+'РСТ РСО-А'!$F$9</f>
        <v>1223.52</v>
      </c>
      <c r="D132" s="119">
        <f>VLOOKUP($A132+ROUND((COLUMN()-2)/24,5),АТС!$A$41:$F$784,3)+'Иные услуги '!$C$5+'РСТ РСО-А'!$J$7+'РСТ РСО-А'!$F$9</f>
        <v>1263.3300000000002</v>
      </c>
      <c r="E132" s="119">
        <f>VLOOKUP($A132+ROUND((COLUMN()-2)/24,5),АТС!$A$41:$F$784,3)+'Иные услуги '!$C$5+'РСТ РСО-А'!$J$7+'РСТ РСО-А'!$F$9</f>
        <v>1258.92</v>
      </c>
      <c r="F132" s="119">
        <f>VLOOKUP($A132+ROUND((COLUMN()-2)/24,5),АТС!$A$41:$F$784,3)+'Иные услуги '!$C$5+'РСТ РСО-А'!$J$7+'РСТ РСО-А'!$F$9</f>
        <v>1257.44</v>
      </c>
      <c r="G132" s="119">
        <f>VLOOKUP($A132+ROUND((COLUMN()-2)/24,5),АТС!$A$41:$F$784,3)+'Иные услуги '!$C$5+'РСТ РСО-А'!$J$7+'РСТ РСО-А'!$F$9</f>
        <v>1266.6000000000001</v>
      </c>
      <c r="H132" s="119">
        <f>VLOOKUP($A132+ROUND((COLUMN()-2)/24,5),АТС!$A$41:$F$784,3)+'Иные услуги '!$C$5+'РСТ РСО-А'!$J$7+'РСТ РСО-А'!$F$9</f>
        <v>1439.7099999999998</v>
      </c>
      <c r="I132" s="119">
        <f>VLOOKUP($A132+ROUND((COLUMN()-2)/24,5),АТС!$A$41:$F$784,3)+'Иные услуги '!$C$5+'РСТ РСО-А'!$J$7+'РСТ РСО-А'!$F$9</f>
        <v>1245.53</v>
      </c>
      <c r="J132" s="119">
        <f>VLOOKUP($A132+ROUND((COLUMN()-2)/24,5),АТС!$A$41:$F$784,3)+'Иные услуги '!$C$5+'РСТ РСО-А'!$J$7+'РСТ РСО-А'!$F$9</f>
        <v>1353.4299999999998</v>
      </c>
      <c r="K132" s="119">
        <f>VLOOKUP($A132+ROUND((COLUMN()-2)/24,5),АТС!$A$41:$F$784,3)+'Иные услуги '!$C$5+'РСТ РСО-А'!$J$7+'РСТ РСО-А'!$F$9</f>
        <v>1348.9099999999999</v>
      </c>
      <c r="L132" s="119">
        <f>VLOOKUP($A132+ROUND((COLUMN()-2)/24,5),АТС!$A$41:$F$784,3)+'Иные услуги '!$C$5+'РСТ РСО-А'!$J$7+'РСТ РСО-А'!$F$9</f>
        <v>1273.29</v>
      </c>
      <c r="M132" s="119">
        <f>VLOOKUP($A132+ROUND((COLUMN()-2)/24,5),АТС!$A$41:$F$784,3)+'Иные услуги '!$C$5+'РСТ РСО-А'!$J$7+'РСТ РСО-А'!$F$9</f>
        <v>1255.3800000000001</v>
      </c>
      <c r="N132" s="119">
        <f>VLOOKUP($A132+ROUND((COLUMN()-2)/24,5),АТС!$A$41:$F$784,3)+'Иные услуги '!$C$5+'РСТ РСО-А'!$J$7+'РСТ РСО-А'!$F$9</f>
        <v>1270.6100000000001</v>
      </c>
      <c r="O132" s="119">
        <f>VLOOKUP($A132+ROUND((COLUMN()-2)/24,5),АТС!$A$41:$F$784,3)+'Иные услуги '!$C$5+'РСТ РСО-А'!$J$7+'РСТ РСО-А'!$F$9</f>
        <v>1272.18</v>
      </c>
      <c r="P132" s="119">
        <f>VLOOKUP($A132+ROUND((COLUMN()-2)/24,5),АТС!$A$41:$F$784,3)+'Иные услуги '!$C$5+'РСТ РСО-А'!$J$7+'РСТ РСО-А'!$F$9</f>
        <v>1303.78</v>
      </c>
      <c r="Q132" s="119">
        <f>VLOOKUP($A132+ROUND((COLUMN()-2)/24,5),АТС!$A$41:$F$784,3)+'Иные услуги '!$C$5+'РСТ РСО-А'!$J$7+'РСТ РСО-А'!$F$9</f>
        <v>1286.56</v>
      </c>
      <c r="R132" s="119">
        <f>VLOOKUP($A132+ROUND((COLUMN()-2)/24,5),АТС!$A$41:$F$784,3)+'Иные услуги '!$C$5+'РСТ РСО-А'!$J$7+'РСТ РСО-А'!$F$9</f>
        <v>1253.6600000000001</v>
      </c>
      <c r="S132" s="119">
        <f>VLOOKUP($A132+ROUND((COLUMN()-2)/24,5),АТС!$A$41:$F$784,3)+'Иные услуги '!$C$5+'РСТ РСО-А'!$J$7+'РСТ РСО-А'!$F$9</f>
        <v>1271.9000000000001</v>
      </c>
      <c r="T132" s="119">
        <f>VLOOKUP($A132+ROUND((COLUMN()-2)/24,5),АТС!$A$41:$F$784,3)+'Иные услуги '!$C$5+'РСТ РСО-А'!$J$7+'РСТ РСО-А'!$F$9</f>
        <v>1253.3500000000001</v>
      </c>
      <c r="U132" s="119">
        <f>VLOOKUP($A132+ROUND((COLUMN()-2)/24,5),АТС!$A$41:$F$784,3)+'Иные услуги '!$C$5+'РСТ РСО-А'!$J$7+'РСТ РСО-А'!$F$9</f>
        <v>1231.06</v>
      </c>
      <c r="V132" s="119">
        <f>VLOOKUP($A132+ROUND((COLUMN()-2)/24,5),АТС!$A$41:$F$784,3)+'Иные услуги '!$C$5+'РСТ РСО-А'!$J$7+'РСТ РСО-А'!$F$9</f>
        <v>1245.4100000000001</v>
      </c>
      <c r="W132" s="119">
        <f>VLOOKUP($A132+ROUND((COLUMN()-2)/24,5),АТС!$A$41:$F$784,3)+'Иные услуги '!$C$5+'РСТ РСО-А'!$J$7+'РСТ РСО-А'!$F$9</f>
        <v>1245.79</v>
      </c>
      <c r="X132" s="119">
        <f>VLOOKUP($A132+ROUND((COLUMN()-2)/24,5),АТС!$A$41:$F$784,3)+'Иные услуги '!$C$5+'РСТ РСО-А'!$J$7+'РСТ РСО-А'!$F$9</f>
        <v>1397.96</v>
      </c>
      <c r="Y132" s="119">
        <f>VLOOKUP($A132+ROUND((COLUMN()-2)/24,5),АТС!$A$41:$F$784,3)+'Иные услуги '!$C$5+'РСТ РСО-А'!$J$7+'РСТ РСО-А'!$F$9</f>
        <v>1762.32</v>
      </c>
    </row>
    <row r="133" spans="1:25" x14ac:dyDescent="0.2">
      <c r="A133" s="66">
        <f t="shared" si="4"/>
        <v>43318</v>
      </c>
      <c r="B133" s="119">
        <f>VLOOKUP($A133+ROUND((COLUMN()-2)/24,5),АТС!$A$41:$F$784,3)+'Иные услуги '!$C$5+'РСТ РСО-А'!$J$7+'РСТ РСО-А'!$F$9</f>
        <v>1199.2</v>
      </c>
      <c r="C133" s="119">
        <f>VLOOKUP($A133+ROUND((COLUMN()-2)/24,5),АТС!$A$41:$F$784,3)+'Иные услуги '!$C$5+'РСТ РСО-А'!$J$7+'РСТ РСО-А'!$F$9</f>
        <v>1216.31</v>
      </c>
      <c r="D133" s="119">
        <f>VLOOKUP($A133+ROUND((COLUMN()-2)/24,5),АТС!$A$41:$F$784,3)+'Иные услуги '!$C$5+'РСТ РСО-А'!$J$7+'РСТ РСО-А'!$F$9</f>
        <v>1238.93</v>
      </c>
      <c r="E133" s="119">
        <f>VLOOKUP($A133+ROUND((COLUMN()-2)/24,5),АТС!$A$41:$F$784,3)+'Иные услуги '!$C$5+'РСТ РСО-А'!$J$7+'РСТ РСО-А'!$F$9</f>
        <v>1236.6100000000001</v>
      </c>
      <c r="F133" s="119">
        <f>VLOOKUP($A133+ROUND((COLUMN()-2)/24,5),АТС!$A$41:$F$784,3)+'Иные услуги '!$C$5+'РСТ РСО-А'!$J$7+'РСТ РСО-А'!$F$9</f>
        <v>1236.52</v>
      </c>
      <c r="G133" s="119">
        <f>VLOOKUP($A133+ROUND((COLUMN()-2)/24,5),АТС!$A$41:$F$784,3)+'Иные услуги '!$C$5+'РСТ РСО-А'!$J$7+'РСТ РСО-А'!$F$9</f>
        <v>1254.3200000000002</v>
      </c>
      <c r="H133" s="119">
        <f>VLOOKUP($A133+ROUND((COLUMN()-2)/24,5),АТС!$A$41:$F$784,3)+'Иные услуги '!$C$5+'РСТ РСО-А'!$J$7+'РСТ РСО-А'!$F$9</f>
        <v>1283.78</v>
      </c>
      <c r="I133" s="119">
        <f>VLOOKUP($A133+ROUND((COLUMN()-2)/24,5),АТС!$A$41:$F$784,3)+'Иные услуги '!$C$5+'РСТ РСО-А'!$J$7+'РСТ РСО-А'!$F$9</f>
        <v>1253.93</v>
      </c>
      <c r="J133" s="119">
        <f>VLOOKUP($A133+ROUND((COLUMN()-2)/24,5),АТС!$A$41:$F$784,3)+'Иные услуги '!$C$5+'РСТ РСО-А'!$J$7+'РСТ РСО-А'!$F$9</f>
        <v>1265.68</v>
      </c>
      <c r="K133" s="119">
        <f>VLOOKUP($A133+ROUND((COLUMN()-2)/24,5),АТС!$A$41:$F$784,3)+'Иные услуги '!$C$5+'РСТ РСО-А'!$J$7+'РСТ РСО-А'!$F$9</f>
        <v>1208.96</v>
      </c>
      <c r="L133" s="119">
        <f>VLOOKUP($A133+ROUND((COLUMN()-2)/24,5),АТС!$A$41:$F$784,3)+'Иные услуги '!$C$5+'РСТ РСО-А'!$J$7+'РСТ РСО-А'!$F$9</f>
        <v>1202.23</v>
      </c>
      <c r="M133" s="119">
        <f>VLOOKUP($A133+ROUND((COLUMN()-2)/24,5),АТС!$A$41:$F$784,3)+'Иные услуги '!$C$5+'РСТ РСО-А'!$J$7+'РСТ РСО-А'!$F$9</f>
        <v>1201.73</v>
      </c>
      <c r="N133" s="119">
        <f>VLOOKUP($A133+ROUND((COLUMN()-2)/24,5),АТС!$A$41:$F$784,3)+'Иные услуги '!$C$5+'РСТ РСО-А'!$J$7+'РСТ РСО-А'!$F$9</f>
        <v>1201.29</v>
      </c>
      <c r="O133" s="119">
        <f>VLOOKUP($A133+ROUND((COLUMN()-2)/24,5),АТС!$A$41:$F$784,3)+'Иные услуги '!$C$5+'РСТ РСО-А'!$J$7+'РСТ РСО-А'!$F$9</f>
        <v>1200.98</v>
      </c>
      <c r="P133" s="119">
        <f>VLOOKUP($A133+ROUND((COLUMN()-2)/24,5),АТС!$A$41:$F$784,3)+'Иные услуги '!$C$5+'РСТ РСО-А'!$J$7+'РСТ РСО-А'!$F$9</f>
        <v>1185.5</v>
      </c>
      <c r="Q133" s="119">
        <f>VLOOKUP($A133+ROUND((COLUMN()-2)/24,5),АТС!$A$41:$F$784,3)+'Иные услуги '!$C$5+'РСТ РСО-А'!$J$7+'РСТ РСО-А'!$F$9</f>
        <v>1188.0800000000002</v>
      </c>
      <c r="R133" s="119">
        <f>VLOOKUP($A133+ROUND((COLUMN()-2)/24,5),АТС!$A$41:$F$784,3)+'Иные услуги '!$C$5+'РСТ РСО-А'!$J$7+'РСТ РСО-А'!$F$9</f>
        <v>1198.24</v>
      </c>
      <c r="S133" s="119">
        <f>VLOOKUP($A133+ROUND((COLUMN()-2)/24,5),АТС!$A$41:$F$784,3)+'Иные услуги '!$C$5+'РСТ РСО-А'!$J$7+'РСТ РСО-А'!$F$9</f>
        <v>1198.3800000000001</v>
      </c>
      <c r="T133" s="119">
        <f>VLOOKUP($A133+ROUND((COLUMN()-2)/24,5),АТС!$A$41:$F$784,3)+'Иные услуги '!$C$5+'РСТ РСО-А'!$J$7+'РСТ РСО-А'!$F$9</f>
        <v>1214.3200000000002</v>
      </c>
      <c r="U133" s="119">
        <f>VLOOKUP($A133+ROUND((COLUMN()-2)/24,5),АТС!$A$41:$F$784,3)+'Иные услуги '!$C$5+'РСТ РСО-А'!$J$7+'РСТ РСО-А'!$F$9</f>
        <v>1222.81</v>
      </c>
      <c r="V133" s="119">
        <f>VLOOKUP($A133+ROUND((COLUMN()-2)/24,5),АТС!$A$41:$F$784,3)+'Иные услуги '!$C$5+'РСТ РСО-А'!$J$7+'РСТ РСО-А'!$F$9</f>
        <v>1210.93</v>
      </c>
      <c r="W133" s="119">
        <f>VLOOKUP($A133+ROUND((COLUMN()-2)/24,5),АТС!$A$41:$F$784,3)+'Иные услуги '!$C$5+'РСТ РСО-А'!$J$7+'РСТ РСО-А'!$F$9</f>
        <v>1258.22</v>
      </c>
      <c r="X133" s="119">
        <f>VLOOKUP($A133+ROUND((COLUMN()-2)/24,5),АТС!$A$41:$F$784,3)+'Иные услуги '!$C$5+'РСТ РСО-А'!$J$7+'РСТ РСО-А'!$F$9</f>
        <v>1276.27</v>
      </c>
      <c r="Y133" s="119">
        <f>VLOOKUP($A133+ROUND((COLUMN()-2)/24,5),АТС!$A$41:$F$784,3)+'Иные услуги '!$C$5+'РСТ РСО-А'!$J$7+'РСТ РСО-А'!$F$9</f>
        <v>1830.1699999999998</v>
      </c>
    </row>
    <row r="134" spans="1:25" x14ac:dyDescent="0.2">
      <c r="A134" s="66">
        <f t="shared" si="4"/>
        <v>43319</v>
      </c>
      <c r="B134" s="119">
        <f>VLOOKUP($A134+ROUND((COLUMN()-2)/24,5),АТС!$A$41:$F$784,3)+'Иные услуги '!$C$5+'РСТ РСО-А'!$J$7+'РСТ РСО-А'!$F$9</f>
        <v>1199.19</v>
      </c>
      <c r="C134" s="119">
        <f>VLOOKUP($A134+ROUND((COLUMN()-2)/24,5),АТС!$A$41:$F$784,3)+'Иные услуги '!$C$5+'РСТ РСО-А'!$J$7+'РСТ РСО-А'!$F$9</f>
        <v>1210.98</v>
      </c>
      <c r="D134" s="119">
        <f>VLOOKUP($A134+ROUND((COLUMN()-2)/24,5),АТС!$A$41:$F$784,3)+'Иные услуги '!$C$5+'РСТ РСО-А'!$J$7+'РСТ РСО-А'!$F$9</f>
        <v>1235.96</v>
      </c>
      <c r="E134" s="119">
        <f>VLOOKUP($A134+ROUND((COLUMN()-2)/24,5),АТС!$A$41:$F$784,3)+'Иные услуги '!$C$5+'РСТ РСО-А'!$J$7+'РСТ РСО-А'!$F$9</f>
        <v>1234.93</v>
      </c>
      <c r="F134" s="119">
        <f>VLOOKUP($A134+ROUND((COLUMN()-2)/24,5),АТС!$A$41:$F$784,3)+'Иные услуги '!$C$5+'РСТ РСО-А'!$J$7+'РСТ РСО-А'!$F$9</f>
        <v>1234.46</v>
      </c>
      <c r="G134" s="119">
        <f>VLOOKUP($A134+ROUND((COLUMN()-2)/24,5),АТС!$A$41:$F$784,3)+'Иные услуги '!$C$5+'РСТ РСО-А'!$J$7+'РСТ РСО-А'!$F$9</f>
        <v>1253.1300000000001</v>
      </c>
      <c r="H134" s="119">
        <f>VLOOKUP($A134+ROUND((COLUMN()-2)/24,5),АТС!$A$41:$F$784,3)+'Иные услуги '!$C$5+'РСТ РСО-А'!$J$7+'РСТ РСО-А'!$F$9</f>
        <v>1283.04</v>
      </c>
      <c r="I134" s="119">
        <f>VLOOKUP($A134+ROUND((COLUMN()-2)/24,5),АТС!$A$41:$F$784,3)+'Иные услуги '!$C$5+'РСТ РСО-А'!$J$7+'РСТ РСО-А'!$F$9</f>
        <v>1231.49</v>
      </c>
      <c r="J134" s="119">
        <f>VLOOKUP($A134+ROUND((COLUMN()-2)/24,5),АТС!$A$41:$F$784,3)+'Иные услуги '!$C$5+'РСТ РСО-А'!$J$7+'РСТ РСО-А'!$F$9</f>
        <v>1255.1600000000001</v>
      </c>
      <c r="K134" s="119">
        <f>VLOOKUP($A134+ROUND((COLUMN()-2)/24,5),АТС!$A$41:$F$784,3)+'Иные услуги '!$C$5+'РСТ РСО-А'!$J$7+'РСТ РСО-А'!$F$9</f>
        <v>1201.17</v>
      </c>
      <c r="L134" s="119">
        <f>VLOOKUP($A134+ROUND((COLUMN()-2)/24,5),АТС!$A$41:$F$784,3)+'Иные услуги '!$C$5+'РСТ РСО-А'!$J$7+'РСТ РСО-А'!$F$9</f>
        <v>1195.94</v>
      </c>
      <c r="M134" s="119">
        <f>VLOOKUP($A134+ROUND((COLUMN()-2)/24,5),АТС!$A$41:$F$784,3)+'Иные услуги '!$C$5+'РСТ РСО-А'!$J$7+'РСТ РСО-А'!$F$9</f>
        <v>1196.3300000000002</v>
      </c>
      <c r="N134" s="119">
        <f>VLOOKUP($A134+ROUND((COLUMN()-2)/24,5),АТС!$A$41:$F$784,3)+'Иные услуги '!$C$5+'РСТ РСО-А'!$J$7+'РСТ РСО-А'!$F$9</f>
        <v>1196.25</v>
      </c>
      <c r="O134" s="119">
        <f>VLOOKUP($A134+ROUND((COLUMN()-2)/24,5),АТС!$A$41:$F$784,3)+'Иные услуги '!$C$5+'РСТ РСО-А'!$J$7+'РСТ РСО-А'!$F$9</f>
        <v>1197.1200000000001</v>
      </c>
      <c r="P134" s="119">
        <f>VLOOKUP($A134+ROUND((COLUMN()-2)/24,5),АТС!$A$41:$F$784,3)+'Иные услуги '!$C$5+'РСТ РСО-А'!$J$7+'РСТ РСО-А'!$F$9</f>
        <v>1182.77</v>
      </c>
      <c r="Q134" s="119">
        <f>VLOOKUP($A134+ROUND((COLUMN()-2)/24,5),АТС!$A$41:$F$784,3)+'Иные услуги '!$C$5+'РСТ РСО-А'!$J$7+'РСТ РСО-А'!$F$9</f>
        <v>1182.6500000000001</v>
      </c>
      <c r="R134" s="119">
        <f>VLOOKUP($A134+ROUND((COLUMN()-2)/24,5),АТС!$A$41:$F$784,3)+'Иные услуги '!$C$5+'РСТ РСО-А'!$J$7+'РСТ РСО-А'!$F$9</f>
        <v>1191.99</v>
      </c>
      <c r="S134" s="119">
        <f>VLOOKUP($A134+ROUND((COLUMN()-2)/24,5),АТС!$A$41:$F$784,3)+'Иные услуги '!$C$5+'РСТ РСО-А'!$J$7+'РСТ РСО-А'!$F$9</f>
        <v>1196.4100000000001</v>
      </c>
      <c r="T134" s="119">
        <f>VLOOKUP($A134+ROUND((COLUMN()-2)/24,5),АТС!$A$41:$F$784,3)+'Иные услуги '!$C$5+'РСТ РСО-А'!$J$7+'РСТ РСО-А'!$F$9</f>
        <v>1216.69</v>
      </c>
      <c r="U134" s="119">
        <f>VLOOKUP($A134+ROUND((COLUMN()-2)/24,5),АТС!$A$41:$F$784,3)+'Иные услуги '!$C$5+'РСТ РСО-А'!$J$7+'РСТ РСО-А'!$F$9</f>
        <v>1224.93</v>
      </c>
      <c r="V134" s="119">
        <f>VLOOKUP($A134+ROUND((COLUMN()-2)/24,5),АТС!$A$41:$F$784,3)+'Иные услуги '!$C$5+'РСТ РСО-А'!$J$7+'РСТ РСО-А'!$F$9</f>
        <v>1210.78</v>
      </c>
      <c r="W134" s="119">
        <f>VLOOKUP($A134+ROUND((COLUMN()-2)/24,5),АТС!$A$41:$F$784,3)+'Иные услуги '!$C$5+'РСТ РСО-А'!$J$7+'РСТ РСО-А'!$F$9</f>
        <v>1252.42</v>
      </c>
      <c r="X134" s="119">
        <f>VLOOKUP($A134+ROUND((COLUMN()-2)/24,5),АТС!$A$41:$F$784,3)+'Иные услуги '!$C$5+'РСТ РСО-А'!$J$7+'РСТ РСО-А'!$F$9</f>
        <v>1270.6000000000001</v>
      </c>
      <c r="Y134" s="119">
        <f>VLOOKUP($A134+ROUND((COLUMN()-2)/24,5),АТС!$A$41:$F$784,3)+'Иные услуги '!$C$5+'РСТ РСО-А'!$J$7+'РСТ РСО-А'!$F$9</f>
        <v>1840.84</v>
      </c>
    </row>
    <row r="135" spans="1:25" x14ac:dyDescent="0.2">
      <c r="A135" s="66">
        <f t="shared" si="4"/>
        <v>43320</v>
      </c>
      <c r="B135" s="119">
        <f>VLOOKUP($A135+ROUND((COLUMN()-2)/24,5),АТС!$A$41:$F$784,3)+'Иные услуги '!$C$5+'РСТ РСО-А'!$J$7+'РСТ РСО-А'!$F$9</f>
        <v>1194.46</v>
      </c>
      <c r="C135" s="119">
        <f>VLOOKUP($A135+ROUND((COLUMN()-2)/24,5),АТС!$A$41:$F$784,3)+'Иные услуги '!$C$5+'РСТ РСО-А'!$J$7+'РСТ РСО-А'!$F$9</f>
        <v>1230.79</v>
      </c>
      <c r="D135" s="119">
        <f>VLOOKUP($A135+ROUND((COLUMN()-2)/24,5),АТС!$A$41:$F$784,3)+'Иные услуги '!$C$5+'РСТ РСО-А'!$J$7+'РСТ РСО-А'!$F$9</f>
        <v>1297.3900000000001</v>
      </c>
      <c r="E135" s="119">
        <f>VLOOKUP($A135+ROUND((COLUMN()-2)/24,5),АТС!$A$41:$F$784,3)+'Иные услуги '!$C$5+'РСТ РСО-А'!$J$7+'РСТ РСО-А'!$F$9</f>
        <v>1317.52</v>
      </c>
      <c r="F135" s="119">
        <f>VLOOKUP($A135+ROUND((COLUMN()-2)/24,5),АТС!$A$41:$F$784,3)+'Иные услуги '!$C$5+'РСТ РСО-А'!$J$7+'РСТ РСО-А'!$F$9</f>
        <v>1316.28</v>
      </c>
      <c r="G135" s="119">
        <f>VLOOKUP($A135+ROUND((COLUMN()-2)/24,5),АТС!$A$41:$F$784,3)+'Иные услуги '!$C$5+'РСТ РСО-А'!$J$7+'РСТ РСО-А'!$F$9</f>
        <v>1317.23</v>
      </c>
      <c r="H135" s="119">
        <f>VLOOKUP($A135+ROUND((COLUMN()-2)/24,5),АТС!$A$41:$F$784,3)+'Иные услуги '!$C$5+'РСТ РСО-А'!$J$7+'РСТ РСО-А'!$F$9</f>
        <v>1391.76</v>
      </c>
      <c r="I135" s="119">
        <f>VLOOKUP($A135+ROUND((COLUMN()-2)/24,5),АТС!$A$41:$F$784,3)+'Иные услуги '!$C$5+'РСТ РСО-А'!$J$7+'РСТ РСО-А'!$F$9</f>
        <v>1253.1600000000001</v>
      </c>
      <c r="J135" s="119">
        <f>VLOOKUP($A135+ROUND((COLUMN()-2)/24,5),АТС!$A$41:$F$784,3)+'Иные услуги '!$C$5+'РСТ РСО-А'!$J$7+'РСТ РСО-А'!$F$9</f>
        <v>1390.1899999999998</v>
      </c>
      <c r="K135" s="119">
        <f>VLOOKUP($A135+ROUND((COLUMN()-2)/24,5),АТС!$A$41:$F$784,3)+'Иные услуги '!$C$5+'РСТ РСО-А'!$J$7+'РСТ РСО-А'!$F$9</f>
        <v>1229.8800000000001</v>
      </c>
      <c r="L135" s="119">
        <f>VLOOKUP($A135+ROUND((COLUMN()-2)/24,5),АТС!$A$41:$F$784,3)+'Иные услуги '!$C$5+'РСТ РСО-А'!$J$7+'РСТ РСО-А'!$F$9</f>
        <v>1230.49</v>
      </c>
      <c r="M135" s="119">
        <f>VLOOKUP($A135+ROUND((COLUMN()-2)/24,5),АТС!$A$41:$F$784,3)+'Иные услуги '!$C$5+'РСТ РСО-А'!$J$7+'РСТ РСО-А'!$F$9</f>
        <v>1229.96</v>
      </c>
      <c r="N135" s="119">
        <f>VLOOKUP($A135+ROUND((COLUMN()-2)/24,5),АТС!$A$41:$F$784,3)+'Иные услуги '!$C$5+'РСТ РСО-А'!$J$7+'РСТ РСО-А'!$F$9</f>
        <v>1229.99</v>
      </c>
      <c r="O135" s="119">
        <f>VLOOKUP($A135+ROUND((COLUMN()-2)/24,5),АТС!$A$41:$F$784,3)+'Иные услуги '!$C$5+'РСТ РСО-А'!$J$7+'РСТ РСО-А'!$F$9</f>
        <v>1238.3</v>
      </c>
      <c r="P135" s="119">
        <f>VLOOKUP($A135+ROUND((COLUMN()-2)/24,5),АТС!$A$41:$F$784,3)+'Иные услуги '!$C$5+'РСТ РСО-А'!$J$7+'РСТ РСО-А'!$F$9</f>
        <v>1207.3200000000002</v>
      </c>
      <c r="Q135" s="119">
        <f>VLOOKUP($A135+ROUND((COLUMN()-2)/24,5),АТС!$A$41:$F$784,3)+'Иные услуги '!$C$5+'РСТ РСО-А'!$J$7+'РСТ РСО-А'!$F$9</f>
        <v>1222.5</v>
      </c>
      <c r="R135" s="119">
        <f>VLOOKUP($A135+ROUND((COLUMN()-2)/24,5),АТС!$A$41:$F$784,3)+'Иные услуги '!$C$5+'РСТ РСО-А'!$J$7+'РСТ РСО-А'!$F$9</f>
        <v>1212.23</v>
      </c>
      <c r="S135" s="119">
        <f>VLOOKUP($A135+ROUND((COLUMN()-2)/24,5),АТС!$A$41:$F$784,3)+'Иные услуги '!$C$5+'РСТ РСО-А'!$J$7+'РСТ РСО-А'!$F$9</f>
        <v>1209.1200000000001</v>
      </c>
      <c r="T135" s="119">
        <f>VLOOKUP($A135+ROUND((COLUMN()-2)/24,5),АТС!$A$41:$F$784,3)+'Иные услуги '!$C$5+'РСТ РСО-А'!$J$7+'РСТ РСО-А'!$F$9</f>
        <v>1211.17</v>
      </c>
      <c r="U135" s="119">
        <f>VLOOKUP($A135+ROUND((COLUMN()-2)/24,5),АТС!$A$41:$F$784,3)+'Иные услуги '!$C$5+'РСТ РСО-А'!$J$7+'РСТ РСО-А'!$F$9</f>
        <v>1201.73</v>
      </c>
      <c r="V135" s="119">
        <f>VLOOKUP($A135+ROUND((COLUMN()-2)/24,5),АТС!$A$41:$F$784,3)+'Иные услуги '!$C$5+'РСТ РСО-А'!$J$7+'РСТ РСО-А'!$F$9</f>
        <v>1226.76</v>
      </c>
      <c r="W135" s="119">
        <f>VLOOKUP($A135+ROUND((COLUMN()-2)/24,5),АТС!$A$41:$F$784,3)+'Иные услуги '!$C$5+'РСТ РСО-А'!$J$7+'РСТ РСО-А'!$F$9</f>
        <v>1231.55</v>
      </c>
      <c r="X135" s="119">
        <f>VLOOKUP($A135+ROUND((COLUMN()-2)/24,5),АТС!$A$41:$F$784,3)+'Иные услуги '!$C$5+'РСТ РСО-А'!$J$7+'РСТ РСО-А'!$F$9</f>
        <v>1248.3700000000001</v>
      </c>
      <c r="Y135" s="119">
        <f>VLOOKUP($A135+ROUND((COLUMN()-2)/24,5),АТС!$A$41:$F$784,3)+'Иные услуги '!$C$5+'РСТ РСО-А'!$J$7+'РСТ РСО-А'!$F$9</f>
        <v>1801.7199999999998</v>
      </c>
    </row>
    <row r="136" spans="1:25" x14ac:dyDescent="0.2">
      <c r="A136" s="66">
        <f t="shared" si="4"/>
        <v>43321</v>
      </c>
      <c r="B136" s="119">
        <f>VLOOKUP($A136+ROUND((COLUMN()-2)/24,5),АТС!$A$41:$F$784,3)+'Иные услуги '!$C$5+'РСТ РСО-А'!$J$7+'РСТ РСО-А'!$F$9</f>
        <v>1170.4000000000001</v>
      </c>
      <c r="C136" s="119">
        <f>VLOOKUP($A136+ROUND((COLUMN()-2)/24,5),АТС!$A$41:$F$784,3)+'Иные услуги '!$C$5+'РСТ РСО-А'!$J$7+'РСТ РСО-А'!$F$9</f>
        <v>1205.27</v>
      </c>
      <c r="D136" s="119">
        <f>VLOOKUP($A136+ROUND((COLUMN()-2)/24,5),АТС!$A$41:$F$784,3)+'Иные услуги '!$C$5+'РСТ РСО-А'!$J$7+'РСТ РСО-А'!$F$9</f>
        <v>1231</v>
      </c>
      <c r="E136" s="119">
        <f>VLOOKUP($A136+ROUND((COLUMN()-2)/24,5),АТС!$A$41:$F$784,3)+'Иные услуги '!$C$5+'РСТ РСО-А'!$J$7+'РСТ РСО-А'!$F$9</f>
        <v>1230.18</v>
      </c>
      <c r="F136" s="119">
        <f>VLOOKUP($A136+ROUND((COLUMN()-2)/24,5),АТС!$A$41:$F$784,3)+'Иные услуги '!$C$5+'РСТ РСО-А'!$J$7+'РСТ РСО-А'!$F$9</f>
        <v>1229.71</v>
      </c>
      <c r="G136" s="119">
        <f>VLOOKUP($A136+ROUND((COLUMN()-2)/24,5),АТС!$A$41:$F$784,3)+'Иные услуги '!$C$5+'РСТ РСО-А'!$J$7+'РСТ РСО-А'!$F$9</f>
        <v>1228.76</v>
      </c>
      <c r="H136" s="119">
        <f>VLOOKUP($A136+ROUND((COLUMN()-2)/24,5),АТС!$A$41:$F$784,3)+'Иные услуги '!$C$5+'РСТ РСО-А'!$J$7+'РСТ РСО-А'!$F$9</f>
        <v>1330.3200000000002</v>
      </c>
      <c r="I136" s="119">
        <f>VLOOKUP($A136+ROUND((COLUMN()-2)/24,5),АТС!$A$41:$F$784,3)+'Иные услуги '!$C$5+'РСТ РСО-А'!$J$7+'РСТ РСО-А'!$F$9</f>
        <v>1226.81</v>
      </c>
      <c r="J136" s="119">
        <f>VLOOKUP($A136+ROUND((COLUMN()-2)/24,5),АТС!$A$41:$F$784,3)+'Иные услуги '!$C$5+'РСТ РСО-А'!$J$7+'РСТ РСО-А'!$F$9</f>
        <v>1292.0700000000002</v>
      </c>
      <c r="K136" s="119">
        <f>VLOOKUP($A136+ROUND((COLUMN()-2)/24,5),АТС!$A$41:$F$784,3)+'Иные услуги '!$C$5+'РСТ РСО-А'!$J$7+'РСТ РСО-А'!$F$9</f>
        <v>1194.47</v>
      </c>
      <c r="L136" s="119">
        <f>VLOOKUP($A136+ROUND((COLUMN()-2)/24,5),АТС!$A$41:$F$784,3)+'Иные услуги '!$C$5+'РСТ РСО-А'!$J$7+'РСТ РСО-А'!$F$9</f>
        <v>1195.45</v>
      </c>
      <c r="M136" s="119">
        <f>VLOOKUP($A136+ROUND((COLUMN()-2)/24,5),АТС!$A$41:$F$784,3)+'Иные услуги '!$C$5+'РСТ РСО-А'!$J$7+'РСТ РСО-А'!$F$9</f>
        <v>1195.3</v>
      </c>
      <c r="N136" s="119">
        <f>VLOOKUP($A136+ROUND((COLUMN()-2)/24,5),АТС!$A$41:$F$784,3)+'Иные услуги '!$C$5+'РСТ РСО-А'!$J$7+'РСТ РСО-А'!$F$9</f>
        <v>1195.0700000000002</v>
      </c>
      <c r="O136" s="119">
        <f>VLOOKUP($A136+ROUND((COLUMN()-2)/24,5),АТС!$A$41:$F$784,3)+'Иные услуги '!$C$5+'РСТ РСО-А'!$J$7+'РСТ РСО-А'!$F$9</f>
        <v>1202.1300000000001</v>
      </c>
      <c r="P136" s="119">
        <f>VLOOKUP($A136+ROUND((COLUMN()-2)/24,5),АТС!$A$41:$F$784,3)+'Иные услуги '!$C$5+'РСТ РСО-А'!$J$7+'РСТ РСО-А'!$F$9</f>
        <v>1202.19</v>
      </c>
      <c r="Q136" s="119">
        <f>VLOOKUP($A136+ROUND((COLUMN()-2)/24,5),АТС!$A$41:$F$784,3)+'Иные услуги '!$C$5+'РСТ РСО-А'!$J$7+'РСТ РСО-А'!$F$9</f>
        <v>1202.3600000000001</v>
      </c>
      <c r="R136" s="119">
        <f>VLOOKUP($A136+ROUND((COLUMN()-2)/24,5),АТС!$A$41:$F$784,3)+'Иные услуги '!$C$5+'РСТ РСО-А'!$J$7+'РСТ РСО-А'!$F$9</f>
        <v>1200.8200000000002</v>
      </c>
      <c r="S136" s="119">
        <f>VLOOKUP($A136+ROUND((COLUMN()-2)/24,5),АТС!$A$41:$F$784,3)+'Иные услуги '!$C$5+'РСТ РСО-А'!$J$7+'РСТ РСО-А'!$F$9</f>
        <v>1202.03</v>
      </c>
      <c r="T136" s="119">
        <f>VLOOKUP($A136+ROUND((COLUMN()-2)/24,5),АТС!$A$41:$F$784,3)+'Иные услуги '!$C$5+'РСТ РСО-А'!$J$7+'РСТ РСО-А'!$F$9</f>
        <v>1194.54</v>
      </c>
      <c r="U136" s="119">
        <f>VLOOKUP($A136+ROUND((COLUMN()-2)/24,5),АТС!$A$41:$F$784,3)+'Иные услуги '!$C$5+'РСТ РСО-А'!$J$7+'РСТ РСО-А'!$F$9</f>
        <v>1200.25</v>
      </c>
      <c r="V136" s="119">
        <f>VLOOKUP($A136+ROUND((COLUMN()-2)/24,5),АТС!$A$41:$F$784,3)+'Иные услуги '!$C$5+'РСТ РСО-А'!$J$7+'РСТ РСО-А'!$F$9</f>
        <v>1225.31</v>
      </c>
      <c r="W136" s="119">
        <f>VLOOKUP($A136+ROUND((COLUMN()-2)/24,5),АТС!$A$41:$F$784,3)+'Иные услуги '!$C$5+'РСТ РСО-А'!$J$7+'РСТ РСО-А'!$F$9</f>
        <v>1230.23</v>
      </c>
      <c r="X136" s="119">
        <f>VLOOKUP($A136+ROUND((COLUMN()-2)/24,5),АТС!$A$41:$F$784,3)+'Иные услуги '!$C$5+'РСТ РСО-А'!$J$7+'РСТ РСО-А'!$F$9</f>
        <v>1246.73</v>
      </c>
      <c r="Y136" s="119">
        <f>VLOOKUP($A136+ROUND((COLUMN()-2)/24,5),АТС!$A$41:$F$784,3)+'Иные услуги '!$C$5+'РСТ РСО-А'!$J$7+'РСТ РСО-А'!$F$9</f>
        <v>1728.09</v>
      </c>
    </row>
    <row r="137" spans="1:25" x14ac:dyDescent="0.2">
      <c r="A137" s="66">
        <f t="shared" si="4"/>
        <v>43322</v>
      </c>
      <c r="B137" s="119">
        <f>VLOOKUP($A137+ROUND((COLUMN()-2)/24,5),АТС!$A$41:$F$784,3)+'Иные услуги '!$C$5+'РСТ РСО-А'!$J$7+'РСТ РСО-А'!$F$9</f>
        <v>1185.46</v>
      </c>
      <c r="C137" s="119">
        <f>VLOOKUP($A137+ROUND((COLUMN()-2)/24,5),АТС!$A$41:$F$784,3)+'Иные услуги '!$C$5+'РСТ РСО-А'!$J$7+'РСТ РСО-А'!$F$9</f>
        <v>1202.6400000000001</v>
      </c>
      <c r="D137" s="119">
        <f>VLOOKUP($A137+ROUND((COLUMN()-2)/24,5),АТС!$A$41:$F$784,3)+'Иные услуги '!$C$5+'РСТ РСО-А'!$J$7+'РСТ РСО-А'!$F$9</f>
        <v>1201.7</v>
      </c>
      <c r="E137" s="119">
        <f>VLOOKUP($A137+ROUND((COLUMN()-2)/24,5),АТС!$A$41:$F$784,3)+'Иные услуги '!$C$5+'РСТ РСО-А'!$J$7+'РСТ РСО-А'!$F$9</f>
        <v>1201.42</v>
      </c>
      <c r="F137" s="119">
        <f>VLOOKUP($A137+ROUND((COLUMN()-2)/24,5),АТС!$A$41:$F$784,3)+'Иные услуги '!$C$5+'РСТ РСО-А'!$J$7+'РСТ РСО-А'!$F$9</f>
        <v>1201.49</v>
      </c>
      <c r="G137" s="119">
        <f>VLOOKUP($A137+ROUND((COLUMN()-2)/24,5),АТС!$A$41:$F$784,3)+'Иные услуги '!$C$5+'РСТ РСО-А'!$J$7+'РСТ РСО-А'!$F$9</f>
        <v>1197.43</v>
      </c>
      <c r="H137" s="119">
        <f>VLOOKUP($A137+ROUND((COLUMN()-2)/24,5),АТС!$A$41:$F$784,3)+'Иные услуги '!$C$5+'РСТ РСО-А'!$J$7+'РСТ РСО-А'!$F$9</f>
        <v>1204.04</v>
      </c>
      <c r="I137" s="119">
        <f>VLOOKUP($A137+ROUND((COLUMN()-2)/24,5),АТС!$A$41:$F$784,3)+'Иные услуги '!$C$5+'РСТ РСО-А'!$J$7+'РСТ РСО-А'!$F$9</f>
        <v>1178.74</v>
      </c>
      <c r="J137" s="119">
        <f>VLOOKUP($A137+ROUND((COLUMN()-2)/24,5),АТС!$A$41:$F$784,3)+'Иные услуги '!$C$5+'РСТ РСО-А'!$J$7+'РСТ РСО-А'!$F$9</f>
        <v>1293.55</v>
      </c>
      <c r="K137" s="119">
        <f>VLOOKUP($A137+ROUND((COLUMN()-2)/24,5),АТС!$A$41:$F$784,3)+'Иные услуги '!$C$5+'РСТ РСО-А'!$J$7+'РСТ РСО-А'!$F$9</f>
        <v>1226.43</v>
      </c>
      <c r="L137" s="119">
        <f>VLOOKUP($A137+ROUND((COLUMN()-2)/24,5),АТС!$A$41:$F$784,3)+'Иные услуги '!$C$5+'РСТ РСО-А'!$J$7+'РСТ РСО-А'!$F$9</f>
        <v>1226.94</v>
      </c>
      <c r="M137" s="119">
        <f>VLOOKUP($A137+ROUND((COLUMN()-2)/24,5),АТС!$A$41:$F$784,3)+'Иные услуги '!$C$5+'РСТ РСО-А'!$J$7+'РСТ РСО-А'!$F$9</f>
        <v>1226.8400000000001</v>
      </c>
      <c r="N137" s="119">
        <f>VLOOKUP($A137+ROUND((COLUMN()-2)/24,5),АТС!$A$41:$F$784,3)+'Иные услуги '!$C$5+'РСТ РСО-А'!$J$7+'РСТ РСО-А'!$F$9</f>
        <v>1226.01</v>
      </c>
      <c r="O137" s="119">
        <f>VLOOKUP($A137+ROUND((COLUMN()-2)/24,5),АТС!$A$41:$F$784,3)+'Иные услуги '!$C$5+'РСТ РСО-А'!$J$7+'РСТ РСО-А'!$F$9</f>
        <v>1231.74</v>
      </c>
      <c r="P137" s="119">
        <f>VLOOKUP($A137+ROUND((COLUMN()-2)/24,5),АТС!$A$41:$F$784,3)+'Иные услуги '!$C$5+'РСТ РСО-А'!$J$7+'РСТ РСО-А'!$F$9</f>
        <v>1216.1100000000001</v>
      </c>
      <c r="Q137" s="119">
        <f>VLOOKUP($A137+ROUND((COLUMN()-2)/24,5),АТС!$A$41:$F$784,3)+'Иные услуги '!$C$5+'РСТ РСО-А'!$J$7+'РСТ РСО-А'!$F$9</f>
        <v>1216.21</v>
      </c>
      <c r="R137" s="119">
        <f>VLOOKUP($A137+ROUND((COLUMN()-2)/24,5),АТС!$A$41:$F$784,3)+'Иные услуги '!$C$5+'РСТ РСО-А'!$J$7+'РСТ РСО-А'!$F$9</f>
        <v>1207.3400000000001</v>
      </c>
      <c r="S137" s="119">
        <f>VLOOKUP($A137+ROUND((COLUMN()-2)/24,5),АТС!$A$41:$F$784,3)+'Иные услуги '!$C$5+'РСТ РСО-А'!$J$7+'РСТ РСО-А'!$F$9</f>
        <v>1204.81</v>
      </c>
      <c r="T137" s="119">
        <f>VLOOKUP($A137+ROUND((COLUMN()-2)/24,5),АТС!$A$41:$F$784,3)+'Иные услуги '!$C$5+'РСТ РСО-А'!$J$7+'РСТ РСО-А'!$F$9</f>
        <v>1193.3200000000002</v>
      </c>
      <c r="U137" s="119">
        <f>VLOOKUP($A137+ROUND((COLUMN()-2)/24,5),АТС!$A$41:$F$784,3)+'Иные услуги '!$C$5+'РСТ РСО-А'!$J$7+'РСТ РСО-А'!$F$9</f>
        <v>1213.77</v>
      </c>
      <c r="V137" s="119">
        <f>VLOOKUP($A137+ROUND((COLUMN()-2)/24,5),АТС!$A$41:$F$784,3)+'Иные услуги '!$C$5+'РСТ РСО-А'!$J$7+'РСТ РСО-А'!$F$9</f>
        <v>1354.9399999999998</v>
      </c>
      <c r="W137" s="119">
        <f>VLOOKUP($A137+ROUND((COLUMN()-2)/24,5),АТС!$A$41:$F$784,3)+'Иные услуги '!$C$5+'РСТ РСО-А'!$J$7+'РСТ РСО-А'!$F$9</f>
        <v>1311.63</v>
      </c>
      <c r="X137" s="119">
        <f>VLOOKUP($A137+ROUND((COLUMN()-2)/24,5),АТС!$A$41:$F$784,3)+'Иные услуги '!$C$5+'РСТ РСО-А'!$J$7+'РСТ РСО-А'!$F$9</f>
        <v>1251.45</v>
      </c>
      <c r="Y137" s="119">
        <f>VLOOKUP($A137+ROUND((COLUMN()-2)/24,5),АТС!$A$41:$F$784,3)+'Иные услуги '!$C$5+'РСТ РСО-А'!$J$7+'РСТ РСО-А'!$F$9</f>
        <v>1312.0800000000002</v>
      </c>
    </row>
    <row r="138" spans="1:25" x14ac:dyDescent="0.2">
      <c r="A138" s="66">
        <f t="shared" si="4"/>
        <v>43323</v>
      </c>
      <c r="B138" s="119">
        <f>VLOOKUP($A138+ROUND((COLUMN()-2)/24,5),АТС!$A$41:$F$784,3)+'Иные услуги '!$C$5+'РСТ РСО-А'!$J$7+'РСТ РСО-А'!$F$9</f>
        <v>1175.0900000000001</v>
      </c>
      <c r="C138" s="119">
        <f>VLOOKUP($A138+ROUND((COLUMN()-2)/24,5),АТС!$A$41:$F$784,3)+'Иные услуги '!$C$5+'РСТ РСО-А'!$J$7+'РСТ РСО-А'!$F$9</f>
        <v>1184.54</v>
      </c>
      <c r="D138" s="119">
        <f>VLOOKUP($A138+ROUND((COLUMN()-2)/24,5),АТС!$A$41:$F$784,3)+'Иные услуги '!$C$5+'РСТ РСО-А'!$J$7+'РСТ РСО-А'!$F$9</f>
        <v>1185.6400000000001</v>
      </c>
      <c r="E138" s="119">
        <f>VLOOKUP($A138+ROUND((COLUMN()-2)/24,5),АТС!$A$41:$F$784,3)+'Иные услуги '!$C$5+'РСТ РСО-А'!$J$7+'РСТ РСО-А'!$F$9</f>
        <v>1182.1000000000001</v>
      </c>
      <c r="F138" s="119">
        <f>VLOOKUP($A138+ROUND((COLUMN()-2)/24,5),АТС!$A$41:$F$784,3)+'Иные услуги '!$C$5+'РСТ РСО-А'!$J$7+'РСТ РСО-А'!$F$9</f>
        <v>1199.68</v>
      </c>
      <c r="G138" s="119">
        <f>VLOOKUP($A138+ROUND((COLUMN()-2)/24,5),АТС!$A$41:$F$784,3)+'Иные услуги '!$C$5+'РСТ РСО-А'!$J$7+'РСТ РСО-А'!$F$9</f>
        <v>1187.3500000000001</v>
      </c>
      <c r="H138" s="119">
        <f>VLOOKUP($A138+ROUND((COLUMN()-2)/24,5),АТС!$A$41:$F$784,3)+'Иные услуги '!$C$5+'РСТ РСО-А'!$J$7+'РСТ РСО-А'!$F$9</f>
        <v>1204.22</v>
      </c>
      <c r="I138" s="119">
        <f>VLOOKUP($A138+ROUND((COLUMN()-2)/24,5),АТС!$A$41:$F$784,3)+'Иные услуги '!$C$5+'РСТ РСО-А'!$J$7+'РСТ РСО-А'!$F$9</f>
        <v>1164.8200000000002</v>
      </c>
      <c r="J138" s="119">
        <f>VLOOKUP($A138+ROUND((COLUMN()-2)/24,5),АТС!$A$41:$F$784,3)+'Иные услуги '!$C$5+'РСТ РСО-А'!$J$7+'РСТ РСО-А'!$F$9</f>
        <v>1397.22</v>
      </c>
      <c r="K138" s="119">
        <f>VLOOKUP($A138+ROUND((COLUMN()-2)/24,5),АТС!$A$41:$F$784,3)+'Иные услуги '!$C$5+'РСТ РСО-А'!$J$7+'РСТ РСО-А'!$F$9</f>
        <v>1288.47</v>
      </c>
      <c r="L138" s="119">
        <f>VLOOKUP($A138+ROUND((COLUMN()-2)/24,5),АТС!$A$41:$F$784,3)+'Иные услуги '!$C$5+'РСТ РСО-А'!$J$7+'РСТ РСО-А'!$F$9</f>
        <v>1228.5900000000001</v>
      </c>
      <c r="M138" s="119">
        <f>VLOOKUP($A138+ROUND((COLUMN()-2)/24,5),АТС!$A$41:$F$784,3)+'Иные услуги '!$C$5+'РСТ РСО-А'!$J$7+'РСТ РСО-А'!$F$9</f>
        <v>1228.03</v>
      </c>
      <c r="N138" s="119">
        <f>VLOOKUP($A138+ROUND((COLUMN()-2)/24,5),АТС!$A$41:$F$784,3)+'Иные услуги '!$C$5+'РСТ РСО-А'!$J$7+'РСТ РСО-А'!$F$9</f>
        <v>1228.22</v>
      </c>
      <c r="O138" s="119">
        <f>VLOOKUP($A138+ROUND((COLUMN()-2)/24,5),АТС!$A$41:$F$784,3)+'Иные услуги '!$C$5+'РСТ РСО-А'!$J$7+'РСТ РСО-А'!$F$9</f>
        <v>1230.92</v>
      </c>
      <c r="P138" s="119">
        <f>VLOOKUP($A138+ROUND((COLUMN()-2)/24,5),АТС!$A$41:$F$784,3)+'Иные услуги '!$C$5+'РСТ РСО-А'!$J$7+'РСТ РСО-А'!$F$9</f>
        <v>1231.1600000000001</v>
      </c>
      <c r="Q138" s="119">
        <f>VLOOKUP($A138+ROUND((COLUMN()-2)/24,5),АТС!$A$41:$F$784,3)+'Иные услуги '!$C$5+'РСТ РСО-А'!$J$7+'РСТ РСО-А'!$F$9</f>
        <v>1231.0800000000002</v>
      </c>
      <c r="R138" s="119">
        <f>VLOOKUP($A138+ROUND((COLUMN()-2)/24,5),АТС!$A$41:$F$784,3)+'Иные услуги '!$C$5+'РСТ РСО-А'!$J$7+'РСТ РСО-А'!$F$9</f>
        <v>1199.1400000000001</v>
      </c>
      <c r="S138" s="119">
        <f>VLOOKUP($A138+ROUND((COLUMN()-2)/24,5),АТС!$A$41:$F$784,3)+'Иные услуги '!$C$5+'РСТ РСО-А'!$J$7+'РСТ РСО-А'!$F$9</f>
        <v>1197.8800000000001</v>
      </c>
      <c r="T138" s="119">
        <f>VLOOKUP($A138+ROUND((COLUMN()-2)/24,5),АТС!$A$41:$F$784,3)+'Иные услуги '!$C$5+'РСТ РСО-А'!$J$7+'РСТ РСО-А'!$F$9</f>
        <v>1209.92</v>
      </c>
      <c r="U138" s="119">
        <f>VLOOKUP($A138+ROUND((COLUMN()-2)/24,5),АТС!$A$41:$F$784,3)+'Иные услуги '!$C$5+'РСТ РСО-А'!$J$7+'РСТ РСО-А'!$F$9</f>
        <v>1202.47</v>
      </c>
      <c r="V138" s="119">
        <f>VLOOKUP($A138+ROUND((COLUMN()-2)/24,5),АТС!$A$41:$F$784,3)+'Иные услуги '!$C$5+'РСТ РСО-А'!$J$7+'РСТ РСО-А'!$F$9</f>
        <v>1252.46</v>
      </c>
      <c r="W138" s="119">
        <f>VLOOKUP($A138+ROUND((COLUMN()-2)/24,5),АТС!$A$41:$F$784,3)+'Иные услуги '!$C$5+'РСТ РСО-А'!$J$7+'РСТ РСО-А'!$F$9</f>
        <v>1225.19</v>
      </c>
      <c r="X138" s="119">
        <f>VLOOKUP($A138+ROUND((COLUMN()-2)/24,5),АТС!$A$41:$F$784,3)+'Иные услуги '!$C$5+'РСТ РСО-А'!$J$7+'РСТ РСО-А'!$F$9</f>
        <v>1242.42</v>
      </c>
      <c r="Y138" s="119">
        <f>VLOOKUP($A138+ROUND((COLUMN()-2)/24,5),АТС!$A$41:$F$784,3)+'Иные услуги '!$C$5+'РСТ РСО-А'!$J$7+'РСТ РСО-А'!$F$9</f>
        <v>1793.9799999999998</v>
      </c>
    </row>
    <row r="139" spans="1:25" x14ac:dyDescent="0.2">
      <c r="A139" s="66">
        <f t="shared" si="4"/>
        <v>43324</v>
      </c>
      <c r="B139" s="119">
        <f>VLOOKUP($A139+ROUND((COLUMN()-2)/24,5),АТС!$A$41:$F$784,3)+'Иные услуги '!$C$5+'РСТ РСО-А'!$J$7+'РСТ РСО-А'!$F$9</f>
        <v>1168.8500000000001</v>
      </c>
      <c r="C139" s="119">
        <f>VLOOKUP($A139+ROUND((COLUMN()-2)/24,5),АТС!$A$41:$F$784,3)+'Иные услуги '!$C$5+'РСТ РСО-А'!$J$7+'РСТ РСО-А'!$F$9</f>
        <v>1204.8700000000001</v>
      </c>
      <c r="D139" s="119">
        <f>VLOOKUP($A139+ROUND((COLUMN()-2)/24,5),АТС!$A$41:$F$784,3)+'Иные услуги '!$C$5+'РСТ РСО-А'!$J$7+'РСТ РСО-А'!$F$9</f>
        <v>1251.7</v>
      </c>
      <c r="E139" s="119">
        <f>VLOOKUP($A139+ROUND((COLUMN()-2)/24,5),АТС!$A$41:$F$784,3)+'Иные услуги '!$C$5+'РСТ РСО-А'!$J$7+'РСТ РСО-А'!$F$9</f>
        <v>1281.75</v>
      </c>
      <c r="F139" s="119">
        <f>VLOOKUP($A139+ROUND((COLUMN()-2)/24,5),АТС!$A$41:$F$784,3)+'Иные услуги '!$C$5+'РСТ РСО-А'!$J$7+'РСТ РСО-А'!$F$9</f>
        <v>1250.93</v>
      </c>
      <c r="G139" s="119">
        <f>VLOOKUP($A139+ROUND((COLUMN()-2)/24,5),АТС!$A$41:$F$784,3)+'Иные услуги '!$C$5+'РСТ РСО-А'!$J$7+'РСТ РСО-А'!$F$9</f>
        <v>1260.8800000000001</v>
      </c>
      <c r="H139" s="119">
        <f>VLOOKUP($A139+ROUND((COLUMN()-2)/24,5),АТС!$A$41:$F$784,3)+'Иные услуги '!$C$5+'РСТ РСО-А'!$J$7+'РСТ РСО-А'!$F$9</f>
        <v>1429.6399999999999</v>
      </c>
      <c r="I139" s="119">
        <f>VLOOKUP($A139+ROUND((COLUMN()-2)/24,5),АТС!$A$41:$F$784,3)+'Иные услуги '!$C$5+'РСТ РСО-А'!$J$7+'РСТ РСО-А'!$F$9</f>
        <v>1231.6400000000001</v>
      </c>
      <c r="J139" s="119">
        <f>VLOOKUP($A139+ROUND((COLUMN()-2)/24,5),АТС!$A$41:$F$784,3)+'Иные услуги '!$C$5+'РСТ РСО-А'!$J$7+'РСТ РСО-А'!$F$9</f>
        <v>1451.52</v>
      </c>
      <c r="K139" s="119">
        <f>VLOOKUP($A139+ROUND((COLUMN()-2)/24,5),АТС!$A$41:$F$784,3)+'Иные услуги '!$C$5+'РСТ РСО-А'!$J$7+'РСТ РСО-А'!$F$9</f>
        <v>1332.41</v>
      </c>
      <c r="L139" s="119">
        <f>VLOOKUP($A139+ROUND((COLUMN()-2)/24,5),АТС!$A$41:$F$784,3)+'Иные услуги '!$C$5+'РСТ РСО-А'!$J$7+'РСТ РСО-А'!$F$9</f>
        <v>1258.94</v>
      </c>
      <c r="M139" s="119">
        <f>VLOOKUP($A139+ROUND((COLUMN()-2)/24,5),АТС!$A$41:$F$784,3)+'Иные услуги '!$C$5+'РСТ РСО-А'!$J$7+'РСТ РСО-А'!$F$9</f>
        <v>1242.1200000000001</v>
      </c>
      <c r="N139" s="119">
        <f>VLOOKUP($A139+ROUND((COLUMN()-2)/24,5),АТС!$A$41:$F$784,3)+'Иные услуги '!$C$5+'РСТ РСО-А'!$J$7+'РСТ РСО-А'!$F$9</f>
        <v>1259.6100000000001</v>
      </c>
      <c r="O139" s="119">
        <f>VLOOKUP($A139+ROUND((COLUMN()-2)/24,5),АТС!$A$41:$F$784,3)+'Иные услуги '!$C$5+'РСТ РСО-А'!$J$7+'РСТ РСО-А'!$F$9</f>
        <v>1261.77</v>
      </c>
      <c r="P139" s="119">
        <f>VLOOKUP($A139+ROUND((COLUMN()-2)/24,5),АТС!$A$41:$F$784,3)+'Иные услуги '!$C$5+'РСТ РСО-А'!$J$7+'РСТ РСО-А'!$F$9</f>
        <v>1297.21</v>
      </c>
      <c r="Q139" s="119">
        <f>VLOOKUP($A139+ROUND((COLUMN()-2)/24,5),АТС!$A$41:$F$784,3)+'Иные услуги '!$C$5+'РСТ РСО-А'!$J$7+'РСТ РСО-А'!$F$9</f>
        <v>1279.1000000000001</v>
      </c>
      <c r="R139" s="119">
        <f>VLOOKUP($A139+ROUND((COLUMN()-2)/24,5),АТС!$A$41:$F$784,3)+'Иные услуги '!$C$5+'РСТ РСО-А'!$J$7+'РСТ РСО-А'!$F$9</f>
        <v>1244.1400000000001</v>
      </c>
      <c r="S139" s="119">
        <f>VLOOKUP($A139+ROUND((COLUMN()-2)/24,5),АТС!$A$41:$F$784,3)+'Иные услуги '!$C$5+'РСТ РСО-А'!$J$7+'РСТ РСО-А'!$F$9</f>
        <v>1258.56</v>
      </c>
      <c r="T139" s="119">
        <f>VLOOKUP($A139+ROUND((COLUMN()-2)/24,5),АТС!$A$41:$F$784,3)+'Иные услуги '!$C$5+'РСТ РСО-А'!$J$7+'РСТ РСО-А'!$F$9</f>
        <v>1239</v>
      </c>
      <c r="U139" s="119">
        <f>VLOOKUP($A139+ROUND((COLUMN()-2)/24,5),АТС!$A$41:$F$784,3)+'Иные услуги '!$C$5+'РСТ РСО-А'!$J$7+'РСТ РСО-А'!$F$9</f>
        <v>1208.03</v>
      </c>
      <c r="V139" s="119">
        <f>VLOOKUP($A139+ROUND((COLUMN()-2)/24,5),АТС!$A$41:$F$784,3)+'Иные услуги '!$C$5+'РСТ РСО-А'!$J$7+'РСТ РСО-А'!$F$9</f>
        <v>1215.43</v>
      </c>
      <c r="W139" s="119">
        <f>VLOOKUP($A139+ROUND((COLUMN()-2)/24,5),АТС!$A$41:$F$784,3)+'Иные услуги '!$C$5+'РСТ РСО-А'!$J$7+'РСТ РСО-А'!$F$9</f>
        <v>1217.29</v>
      </c>
      <c r="X139" s="119">
        <f>VLOOKUP($A139+ROUND((COLUMN()-2)/24,5),АТС!$A$41:$F$784,3)+'Иные услуги '!$C$5+'РСТ РСО-А'!$J$7+'РСТ РСО-А'!$F$9</f>
        <v>1360.4199999999998</v>
      </c>
      <c r="Y139" s="119">
        <f>VLOOKUP($A139+ROUND((COLUMN()-2)/24,5),АТС!$A$41:$F$784,3)+'Иные услуги '!$C$5+'РСТ РСО-А'!$J$7+'РСТ РСО-А'!$F$9</f>
        <v>1705.62</v>
      </c>
    </row>
    <row r="140" spans="1:25" x14ac:dyDescent="0.2">
      <c r="A140" s="66">
        <f t="shared" si="4"/>
        <v>43325</v>
      </c>
      <c r="B140" s="119">
        <f>VLOOKUP($A140+ROUND((COLUMN()-2)/24,5),АТС!$A$41:$F$784,3)+'Иные услуги '!$C$5+'РСТ РСО-А'!$J$7+'РСТ РСО-А'!$F$9</f>
        <v>1164.8400000000001</v>
      </c>
      <c r="C140" s="119">
        <f>VLOOKUP($A140+ROUND((COLUMN()-2)/24,5),АТС!$A$41:$F$784,3)+'Иные услуги '!$C$5+'РСТ РСО-А'!$J$7+'РСТ РСО-А'!$F$9</f>
        <v>1180.44</v>
      </c>
      <c r="D140" s="119">
        <f>VLOOKUP($A140+ROUND((COLUMN()-2)/24,5),АТС!$A$41:$F$784,3)+'Иные услуги '!$C$5+'РСТ РСО-А'!$J$7+'РСТ РСО-А'!$F$9</f>
        <v>1179.92</v>
      </c>
      <c r="E140" s="119">
        <f>VLOOKUP($A140+ROUND((COLUMN()-2)/24,5),АТС!$A$41:$F$784,3)+'Иные услуги '!$C$5+'РСТ РСО-А'!$J$7+'РСТ РСО-А'!$F$9</f>
        <v>1179.3700000000001</v>
      </c>
      <c r="F140" s="119">
        <f>VLOOKUP($A140+ROUND((COLUMN()-2)/24,5),АТС!$A$41:$F$784,3)+'Иные услуги '!$C$5+'РСТ РСО-А'!$J$7+'РСТ РСО-А'!$F$9</f>
        <v>1179.3900000000001</v>
      </c>
      <c r="G140" s="119">
        <f>VLOOKUP($A140+ROUND((COLUMN()-2)/24,5),АТС!$A$41:$F$784,3)+'Иные услуги '!$C$5+'РСТ РСО-А'!$J$7+'РСТ РСО-А'!$F$9</f>
        <v>1180.48</v>
      </c>
      <c r="H140" s="119">
        <f>VLOOKUP($A140+ROUND((COLUMN()-2)/24,5),АТС!$A$41:$F$784,3)+'Иные услуги '!$C$5+'РСТ РСО-А'!$J$7+'РСТ РСО-А'!$F$9</f>
        <v>1227.1500000000001</v>
      </c>
      <c r="I140" s="119">
        <f>VLOOKUP($A140+ROUND((COLUMN()-2)/24,5),АТС!$A$41:$F$784,3)+'Иные услуги '!$C$5+'РСТ РСО-А'!$J$7+'РСТ РСО-А'!$F$9</f>
        <v>1165.3</v>
      </c>
      <c r="J140" s="119">
        <f>VLOOKUP($A140+ROUND((COLUMN()-2)/24,5),АТС!$A$41:$F$784,3)+'Иные услуги '!$C$5+'РСТ РСО-А'!$J$7+'РСТ РСО-А'!$F$9</f>
        <v>1323.81</v>
      </c>
      <c r="K140" s="119">
        <f>VLOOKUP($A140+ROUND((COLUMN()-2)/24,5),АТС!$A$41:$F$784,3)+'Иные услуги '!$C$5+'РСТ РСО-А'!$J$7+'РСТ РСО-А'!$F$9</f>
        <v>1217.3900000000001</v>
      </c>
      <c r="L140" s="119">
        <f>VLOOKUP($A140+ROUND((COLUMN()-2)/24,5),АТС!$A$41:$F$784,3)+'Иные услуги '!$C$5+'РСТ РСО-А'!$J$7+'РСТ РСО-А'!$F$9</f>
        <v>1187.75</v>
      </c>
      <c r="M140" s="119">
        <f>VLOOKUP($A140+ROUND((COLUMN()-2)/24,5),АТС!$A$41:$F$784,3)+'Иные услуги '!$C$5+'РСТ РСО-А'!$J$7+'РСТ РСО-А'!$F$9</f>
        <v>1162.26</v>
      </c>
      <c r="N140" s="119">
        <f>VLOOKUP($A140+ROUND((COLUMN()-2)/24,5),АТС!$A$41:$F$784,3)+'Иные услуги '!$C$5+'РСТ РСО-А'!$J$7+'РСТ РСО-А'!$F$9</f>
        <v>1175.51</v>
      </c>
      <c r="O140" s="119">
        <f>VLOOKUP($A140+ROUND((COLUMN()-2)/24,5),АТС!$A$41:$F$784,3)+'Иные услуги '!$C$5+'РСТ РСО-А'!$J$7+'РСТ РСО-А'!$F$9</f>
        <v>1179.6500000000001</v>
      </c>
      <c r="P140" s="119">
        <f>VLOOKUP($A140+ROUND((COLUMN()-2)/24,5),АТС!$A$41:$F$784,3)+'Иные услуги '!$C$5+'РСТ РСО-А'!$J$7+'РСТ РСО-А'!$F$9</f>
        <v>1183.3300000000002</v>
      </c>
      <c r="Q140" s="119">
        <f>VLOOKUP($A140+ROUND((COLUMN()-2)/24,5),АТС!$A$41:$F$784,3)+'Иные услуги '!$C$5+'РСТ РСО-А'!$J$7+'РСТ РСО-А'!$F$9</f>
        <v>1182.42</v>
      </c>
      <c r="R140" s="119">
        <f>VLOOKUP($A140+ROUND((COLUMN()-2)/24,5),АТС!$A$41:$F$784,3)+'Иные услуги '!$C$5+'РСТ РСО-А'!$J$7+'РСТ РСО-А'!$F$9</f>
        <v>1197.25</v>
      </c>
      <c r="S140" s="119">
        <f>VLOOKUP($A140+ROUND((COLUMN()-2)/24,5),АТС!$A$41:$F$784,3)+'Иные услуги '!$C$5+'РСТ РСО-А'!$J$7+'РСТ РСО-А'!$F$9</f>
        <v>1168.1200000000001</v>
      </c>
      <c r="T140" s="119">
        <f>VLOOKUP($A140+ROUND((COLUMN()-2)/24,5),АТС!$A$41:$F$784,3)+'Иные услуги '!$C$5+'РСТ РСО-А'!$J$7+'РСТ РСО-А'!$F$9</f>
        <v>1189.1300000000001</v>
      </c>
      <c r="U140" s="119">
        <f>VLOOKUP($A140+ROUND((COLUMN()-2)/24,5),АТС!$A$41:$F$784,3)+'Иные услуги '!$C$5+'РСТ РСО-А'!$J$7+'РСТ РСО-А'!$F$9</f>
        <v>1168.54</v>
      </c>
      <c r="V140" s="119">
        <f>VLOOKUP($A140+ROUND((COLUMN()-2)/24,5),АТС!$A$41:$F$784,3)+'Иные услуги '!$C$5+'РСТ РСО-А'!$J$7+'РСТ РСО-А'!$F$9</f>
        <v>1161</v>
      </c>
      <c r="W140" s="119">
        <f>VLOOKUP($A140+ROUND((COLUMN()-2)/24,5),АТС!$A$41:$F$784,3)+'Иные услуги '!$C$5+'РСТ РСО-А'!$J$7+'РСТ РСО-А'!$F$9</f>
        <v>1185.3</v>
      </c>
      <c r="X140" s="119">
        <f>VLOOKUP($A140+ROUND((COLUMN()-2)/24,5),АТС!$A$41:$F$784,3)+'Иные услуги '!$C$5+'РСТ РСО-А'!$J$7+'РСТ РСО-А'!$F$9</f>
        <v>1221.53</v>
      </c>
      <c r="Y140" s="119">
        <f>VLOOKUP($A140+ROUND((COLUMN()-2)/24,5),АТС!$A$41:$F$784,3)+'Иные услуги '!$C$5+'РСТ РСО-А'!$J$7+'РСТ РСО-А'!$F$9</f>
        <v>1466.02</v>
      </c>
    </row>
    <row r="141" spans="1:25" x14ac:dyDescent="0.2">
      <c r="A141" s="66">
        <f t="shared" si="4"/>
        <v>43326</v>
      </c>
      <c r="B141" s="119">
        <f>VLOOKUP($A141+ROUND((COLUMN()-2)/24,5),АТС!$A$41:$F$784,3)+'Иные услуги '!$C$5+'РСТ РСО-А'!$J$7+'РСТ РСО-А'!$F$9</f>
        <v>1178.8500000000001</v>
      </c>
      <c r="C141" s="119">
        <f>VLOOKUP($A141+ROUND((COLUMN()-2)/24,5),АТС!$A$41:$F$784,3)+'Иные услуги '!$C$5+'РСТ РСО-А'!$J$7+'РСТ РСО-А'!$F$9</f>
        <v>1161.72</v>
      </c>
      <c r="D141" s="119">
        <f>VLOOKUP($A141+ROUND((COLUMN()-2)/24,5),АТС!$A$41:$F$784,3)+'Иные услуги '!$C$5+'РСТ РСО-А'!$J$7+'РСТ РСО-А'!$F$9</f>
        <v>1186.79</v>
      </c>
      <c r="E141" s="119">
        <f>VLOOKUP($A141+ROUND((COLUMN()-2)/24,5),АТС!$A$41:$F$784,3)+'Иные услуги '!$C$5+'РСТ РСО-А'!$J$7+'РСТ РСО-А'!$F$9</f>
        <v>1194.8300000000002</v>
      </c>
      <c r="F141" s="119">
        <f>VLOOKUP($A141+ROUND((COLUMN()-2)/24,5),АТС!$A$41:$F$784,3)+'Иные услуги '!$C$5+'РСТ РСО-А'!$J$7+'РСТ РСО-А'!$F$9</f>
        <v>1194.5800000000002</v>
      </c>
      <c r="G141" s="119">
        <f>VLOOKUP($A141+ROUND((COLUMN()-2)/24,5),АТС!$A$41:$F$784,3)+'Иные услуги '!$C$5+'РСТ РСО-А'!$J$7+'РСТ РСО-А'!$F$9</f>
        <v>1191.8200000000002</v>
      </c>
      <c r="H141" s="119">
        <f>VLOOKUP($A141+ROUND((COLUMN()-2)/24,5),АТС!$A$41:$F$784,3)+'Иные услуги '!$C$5+'РСТ РСО-А'!$J$7+'РСТ РСО-А'!$F$9</f>
        <v>1253.06</v>
      </c>
      <c r="I141" s="119">
        <f>VLOOKUP($A141+ROUND((COLUMN()-2)/24,5),АТС!$A$41:$F$784,3)+'Иные услуги '!$C$5+'РСТ РСО-А'!$J$7+'РСТ РСО-А'!$F$9</f>
        <v>1208.06</v>
      </c>
      <c r="J141" s="119">
        <f>VLOOKUP($A141+ROUND((COLUMN()-2)/24,5),АТС!$A$41:$F$784,3)+'Иные услуги '!$C$5+'РСТ РСО-А'!$J$7+'РСТ РСО-А'!$F$9</f>
        <v>1380.24</v>
      </c>
      <c r="K141" s="119">
        <f>VLOOKUP($A141+ROUND((COLUMN()-2)/24,5),АТС!$A$41:$F$784,3)+'Иные услуги '!$C$5+'РСТ РСО-А'!$J$7+'РСТ РСО-А'!$F$9</f>
        <v>1194.6000000000001</v>
      </c>
      <c r="L141" s="119">
        <f>VLOOKUP($A141+ROUND((COLUMN()-2)/24,5),АТС!$A$41:$F$784,3)+'Иные услуги '!$C$5+'РСТ РСО-А'!$J$7+'РСТ РСО-А'!$F$9</f>
        <v>1180.81</v>
      </c>
      <c r="M141" s="119">
        <f>VLOOKUP($A141+ROUND((COLUMN()-2)/24,5),АТС!$A$41:$F$784,3)+'Иные услуги '!$C$5+'РСТ РСО-А'!$J$7+'РСТ РСО-А'!$F$9</f>
        <v>1181.1100000000001</v>
      </c>
      <c r="N141" s="119">
        <f>VLOOKUP($A141+ROUND((COLUMN()-2)/24,5),АТС!$A$41:$F$784,3)+'Иные услуги '!$C$5+'РСТ РСО-А'!$J$7+'РСТ РСО-А'!$F$9</f>
        <v>1181.1000000000001</v>
      </c>
      <c r="O141" s="119">
        <f>VLOOKUP($A141+ROUND((COLUMN()-2)/24,5),АТС!$A$41:$F$784,3)+'Иные услуги '!$C$5+'РСТ РСО-А'!$J$7+'РСТ РСО-А'!$F$9</f>
        <v>1185.03</v>
      </c>
      <c r="P141" s="119">
        <f>VLOOKUP($A141+ROUND((COLUMN()-2)/24,5),АТС!$A$41:$F$784,3)+'Иные услуги '!$C$5+'РСТ РСО-А'!$J$7+'РСТ РСО-А'!$F$9</f>
        <v>1184.96</v>
      </c>
      <c r="Q141" s="119">
        <f>VLOOKUP($A141+ROUND((COLUMN()-2)/24,5),АТС!$A$41:$F$784,3)+'Иные услуги '!$C$5+'РСТ РСО-А'!$J$7+'РСТ РСО-А'!$F$9</f>
        <v>1184.9100000000001</v>
      </c>
      <c r="R141" s="119">
        <f>VLOOKUP($A141+ROUND((COLUMN()-2)/24,5),АТС!$A$41:$F$784,3)+'Иные услуги '!$C$5+'РСТ РСО-А'!$J$7+'РСТ РСО-А'!$F$9</f>
        <v>1184.9100000000001</v>
      </c>
      <c r="S141" s="119">
        <f>VLOOKUP($A141+ROUND((COLUMN()-2)/24,5),АТС!$A$41:$F$784,3)+'Иные услуги '!$C$5+'РСТ РСО-А'!$J$7+'РСТ РСО-А'!$F$9</f>
        <v>1184.78</v>
      </c>
      <c r="T141" s="119">
        <f>VLOOKUP($A141+ROUND((COLUMN()-2)/24,5),АТС!$A$41:$F$784,3)+'Иные услуги '!$C$5+'РСТ РСО-А'!$J$7+'РСТ РСО-А'!$F$9</f>
        <v>1180.26</v>
      </c>
      <c r="U141" s="119">
        <f>VLOOKUP($A141+ROUND((COLUMN()-2)/24,5),АТС!$A$41:$F$784,3)+'Иные услуги '!$C$5+'РСТ РСО-А'!$J$7+'РСТ РСО-А'!$F$9</f>
        <v>1227.7</v>
      </c>
      <c r="V141" s="119">
        <f>VLOOKUP($A141+ROUND((COLUMN()-2)/24,5),АТС!$A$41:$F$784,3)+'Иные услуги '!$C$5+'РСТ РСО-А'!$J$7+'РСТ РСО-А'!$F$9</f>
        <v>1308.25</v>
      </c>
      <c r="W141" s="119">
        <f>VLOOKUP($A141+ROUND((COLUMN()-2)/24,5),АТС!$A$41:$F$784,3)+'Иные услуги '!$C$5+'РСТ РСО-А'!$J$7+'РСТ РСО-А'!$F$9</f>
        <v>1284.3500000000001</v>
      </c>
      <c r="X141" s="119">
        <f>VLOOKUP($A141+ROUND((COLUMN()-2)/24,5),АТС!$A$41:$F$784,3)+'Иные услуги '!$C$5+'РСТ РСО-А'!$J$7+'РСТ РСО-А'!$F$9</f>
        <v>1217.26</v>
      </c>
      <c r="Y141" s="119">
        <f>VLOOKUP($A141+ROUND((COLUMN()-2)/24,5),АТС!$A$41:$F$784,3)+'Иные услуги '!$C$5+'РСТ РСО-А'!$J$7+'РСТ РСО-А'!$F$9</f>
        <v>1315.8200000000002</v>
      </c>
    </row>
    <row r="142" spans="1:25" x14ac:dyDescent="0.2">
      <c r="A142" s="66">
        <f t="shared" si="4"/>
        <v>43327</v>
      </c>
      <c r="B142" s="119">
        <f>VLOOKUP($A142+ROUND((COLUMN()-2)/24,5),АТС!$A$41:$F$784,3)+'Иные услуги '!$C$5+'РСТ РСО-А'!$J$7+'РСТ РСО-А'!$F$9</f>
        <v>1177.26</v>
      </c>
      <c r="C142" s="119">
        <f>VLOOKUP($A142+ROUND((COLUMN()-2)/24,5),АТС!$A$41:$F$784,3)+'Иные услуги '!$C$5+'РСТ РСО-А'!$J$7+'РСТ РСО-А'!$F$9</f>
        <v>1161.23</v>
      </c>
      <c r="D142" s="119">
        <f>VLOOKUP($A142+ROUND((COLUMN()-2)/24,5),АТС!$A$41:$F$784,3)+'Иные услуги '!$C$5+'РСТ РСО-А'!$J$7+'РСТ РСО-А'!$F$9</f>
        <v>1171.03</v>
      </c>
      <c r="E142" s="119">
        <f>VLOOKUP($A142+ROUND((COLUMN()-2)/24,5),АТС!$A$41:$F$784,3)+'Иные услуги '!$C$5+'РСТ РСО-А'!$J$7+'РСТ РСО-А'!$F$9</f>
        <v>1179.21</v>
      </c>
      <c r="F142" s="119">
        <f>VLOOKUP($A142+ROUND((COLUMN()-2)/24,5),АТС!$A$41:$F$784,3)+'Иные услуги '!$C$5+'РСТ РСО-А'!$J$7+'РСТ РСО-А'!$F$9</f>
        <v>1179.26</v>
      </c>
      <c r="G142" s="119">
        <f>VLOOKUP($A142+ROUND((COLUMN()-2)/24,5),АТС!$A$41:$F$784,3)+'Иные услуги '!$C$5+'РСТ РСО-А'!$J$7+'РСТ РСО-А'!$F$9</f>
        <v>1196.5</v>
      </c>
      <c r="H142" s="119">
        <f>VLOOKUP($A142+ROUND((COLUMN()-2)/24,5),АТС!$A$41:$F$784,3)+'Иные услуги '!$C$5+'РСТ РСО-А'!$J$7+'РСТ РСО-А'!$F$9</f>
        <v>1193.19</v>
      </c>
      <c r="I142" s="119">
        <f>VLOOKUP($A142+ROUND((COLUMN()-2)/24,5),АТС!$A$41:$F$784,3)+'Иные услуги '!$C$5+'РСТ РСО-А'!$J$7+'РСТ РСО-А'!$F$9</f>
        <v>1200.49</v>
      </c>
      <c r="J142" s="119">
        <f>VLOOKUP($A142+ROUND((COLUMN()-2)/24,5),АТС!$A$41:$F$784,3)+'Иные услуги '!$C$5+'РСТ РСО-А'!$J$7+'РСТ РСО-А'!$F$9</f>
        <v>1279.6400000000001</v>
      </c>
      <c r="K142" s="119">
        <f>VLOOKUP($A142+ROUND((COLUMN()-2)/24,5),АТС!$A$41:$F$784,3)+'Иные услуги '!$C$5+'РСТ РСО-А'!$J$7+'РСТ РСО-А'!$F$9</f>
        <v>1195.43</v>
      </c>
      <c r="L142" s="119">
        <f>VLOOKUP($A142+ROUND((COLUMN()-2)/24,5),АТС!$A$41:$F$784,3)+'Иные услуги '!$C$5+'РСТ РСО-А'!$J$7+'РСТ РСО-А'!$F$9</f>
        <v>1226.8300000000002</v>
      </c>
      <c r="M142" s="119">
        <f>VLOOKUP($A142+ROUND((COLUMN()-2)/24,5),АТС!$A$41:$F$784,3)+'Иные услуги '!$C$5+'РСТ РСО-А'!$J$7+'РСТ РСО-А'!$F$9</f>
        <v>1181.3200000000002</v>
      </c>
      <c r="N142" s="119">
        <f>VLOOKUP($A142+ROUND((COLUMN()-2)/24,5),АТС!$A$41:$F$784,3)+'Иные услуги '!$C$5+'РСТ РСО-А'!$J$7+'РСТ РСО-А'!$F$9</f>
        <v>1181.73</v>
      </c>
      <c r="O142" s="119">
        <f>VLOOKUP($A142+ROUND((COLUMN()-2)/24,5),АТС!$A$41:$F$784,3)+'Иные услуги '!$C$5+'РСТ РСО-А'!$J$7+'РСТ РСО-А'!$F$9</f>
        <v>1185.24</v>
      </c>
      <c r="P142" s="119">
        <f>VLOOKUP($A142+ROUND((COLUMN()-2)/24,5),АТС!$A$41:$F$784,3)+'Иные услуги '!$C$5+'РСТ РСО-А'!$J$7+'РСТ РСО-А'!$F$9</f>
        <v>1185.1300000000001</v>
      </c>
      <c r="Q142" s="119">
        <f>VLOOKUP($A142+ROUND((COLUMN()-2)/24,5),АТС!$A$41:$F$784,3)+'Иные услуги '!$C$5+'РСТ РСО-А'!$J$7+'РСТ РСО-А'!$F$9</f>
        <v>1184.8400000000001</v>
      </c>
      <c r="R142" s="119">
        <f>VLOOKUP($A142+ROUND((COLUMN()-2)/24,5),АТС!$A$41:$F$784,3)+'Иные услуги '!$C$5+'РСТ РСО-А'!$J$7+'РСТ РСО-А'!$F$9</f>
        <v>1184.48</v>
      </c>
      <c r="S142" s="119">
        <f>VLOOKUP($A142+ROUND((COLUMN()-2)/24,5),АТС!$A$41:$F$784,3)+'Иные услуги '!$C$5+'РСТ РСО-А'!$J$7+'РСТ РСО-А'!$F$9</f>
        <v>1198.22</v>
      </c>
      <c r="T142" s="119">
        <f>VLOOKUP($A142+ROUND((COLUMN()-2)/24,5),АТС!$A$41:$F$784,3)+'Иные услуги '!$C$5+'РСТ РСО-А'!$J$7+'РСТ РСО-А'!$F$9</f>
        <v>1194.1200000000001</v>
      </c>
      <c r="U142" s="119">
        <f>VLOOKUP($A142+ROUND((COLUMN()-2)/24,5),АТС!$A$41:$F$784,3)+'Иные услуги '!$C$5+'РСТ РСО-А'!$J$7+'РСТ РСО-А'!$F$9</f>
        <v>1207.69</v>
      </c>
      <c r="V142" s="119">
        <f>VLOOKUP($A142+ROUND((COLUMN()-2)/24,5),АТС!$A$41:$F$784,3)+'Иные услуги '!$C$5+'РСТ РСО-А'!$J$7+'РСТ РСО-А'!$F$9</f>
        <v>1296.4100000000001</v>
      </c>
      <c r="W142" s="119">
        <f>VLOOKUP($A142+ROUND((COLUMN()-2)/24,5),АТС!$A$41:$F$784,3)+'Иные услуги '!$C$5+'РСТ РСО-А'!$J$7+'РСТ РСО-А'!$F$9</f>
        <v>1221.93</v>
      </c>
      <c r="X142" s="119">
        <f>VLOOKUP($A142+ROUND((COLUMN()-2)/24,5),АТС!$A$41:$F$784,3)+'Иные услуги '!$C$5+'РСТ РСО-А'!$J$7+'РСТ РСО-А'!$F$9</f>
        <v>1217.1600000000001</v>
      </c>
      <c r="Y142" s="119">
        <f>VLOOKUP($A142+ROUND((COLUMN()-2)/24,5),АТС!$A$41:$F$784,3)+'Иные услуги '!$C$5+'РСТ РСО-А'!$J$7+'РСТ РСО-А'!$F$9</f>
        <v>1577.29</v>
      </c>
    </row>
    <row r="143" spans="1:25" x14ac:dyDescent="0.2">
      <c r="A143" s="66">
        <f t="shared" si="4"/>
        <v>43328</v>
      </c>
      <c r="B143" s="119">
        <f>VLOOKUP($A143+ROUND((COLUMN()-2)/24,5),АТС!$A$41:$F$784,3)+'Иные услуги '!$C$5+'РСТ РСО-А'!$J$7+'РСТ РСО-А'!$F$9</f>
        <v>1175.1000000000001</v>
      </c>
      <c r="C143" s="119">
        <f>VLOOKUP($A143+ROUND((COLUMN()-2)/24,5),АТС!$A$41:$F$784,3)+'Иные услуги '!$C$5+'РСТ РСО-А'!$J$7+'РСТ РСО-А'!$F$9</f>
        <v>1161.92</v>
      </c>
      <c r="D143" s="119">
        <f>VLOOKUP($A143+ROUND((COLUMN()-2)/24,5),АТС!$A$41:$F$784,3)+'Иные услуги '!$C$5+'РСТ РСО-А'!$J$7+'РСТ РСО-А'!$F$9</f>
        <v>1171.24</v>
      </c>
      <c r="E143" s="119">
        <f>VLOOKUP($A143+ROUND((COLUMN()-2)/24,5),АТС!$A$41:$F$784,3)+'Иные услуги '!$C$5+'РСТ РСО-А'!$J$7+'РСТ РСО-А'!$F$9</f>
        <v>1178.99</v>
      </c>
      <c r="F143" s="119">
        <f>VLOOKUP($A143+ROUND((COLUMN()-2)/24,5),АТС!$A$41:$F$784,3)+'Иные услуги '!$C$5+'РСТ РСО-А'!$J$7+'РСТ РСО-А'!$F$9</f>
        <v>1179.8400000000001</v>
      </c>
      <c r="G143" s="119">
        <f>VLOOKUP($A143+ROUND((COLUMN()-2)/24,5),АТС!$A$41:$F$784,3)+'Иные услуги '!$C$5+'РСТ РСО-А'!$J$7+'РСТ РСО-А'!$F$9</f>
        <v>1196.1100000000001</v>
      </c>
      <c r="H143" s="119">
        <f>VLOOKUP($A143+ROUND((COLUMN()-2)/24,5),АТС!$A$41:$F$784,3)+'Иные услуги '!$C$5+'РСТ РСО-А'!$J$7+'РСТ РСО-А'!$F$9</f>
        <v>1190.5900000000001</v>
      </c>
      <c r="I143" s="119">
        <f>VLOOKUP($A143+ROUND((COLUMN()-2)/24,5),АТС!$A$41:$F$784,3)+'Иные услуги '!$C$5+'РСТ РСО-А'!$J$7+'РСТ РСО-А'!$F$9</f>
        <v>1216.43</v>
      </c>
      <c r="J143" s="119">
        <f>VLOOKUP($A143+ROUND((COLUMN()-2)/24,5),АТС!$A$41:$F$784,3)+'Иные услуги '!$C$5+'РСТ РСО-А'!$J$7+'РСТ РСО-А'!$F$9</f>
        <v>1282.04</v>
      </c>
      <c r="K143" s="119">
        <f>VLOOKUP($A143+ROUND((COLUMN()-2)/24,5),АТС!$A$41:$F$784,3)+'Иные услуги '!$C$5+'РСТ РСО-А'!$J$7+'РСТ РСО-А'!$F$9</f>
        <v>1194.03</v>
      </c>
      <c r="L143" s="119">
        <f>VLOOKUP($A143+ROUND((COLUMN()-2)/24,5),АТС!$A$41:$F$784,3)+'Иные услуги '!$C$5+'РСТ РСО-А'!$J$7+'РСТ РСО-А'!$F$9</f>
        <v>1179.55</v>
      </c>
      <c r="M143" s="119">
        <f>VLOOKUP($A143+ROUND((COLUMN()-2)/24,5),АТС!$A$41:$F$784,3)+'Иные услуги '!$C$5+'РСТ РСО-А'!$J$7+'РСТ РСО-А'!$F$9</f>
        <v>1179.68</v>
      </c>
      <c r="N143" s="119">
        <f>VLOOKUP($A143+ROUND((COLUMN()-2)/24,5),АТС!$A$41:$F$784,3)+'Иные услуги '!$C$5+'РСТ РСО-А'!$J$7+'РСТ РСО-А'!$F$9</f>
        <v>1179.49</v>
      </c>
      <c r="O143" s="119">
        <f>VLOOKUP($A143+ROUND((COLUMN()-2)/24,5),АТС!$A$41:$F$784,3)+'Иные услуги '!$C$5+'РСТ РСО-А'!$J$7+'РСТ РСО-А'!$F$9</f>
        <v>1183.8500000000001</v>
      </c>
      <c r="P143" s="119">
        <f>VLOOKUP($A143+ROUND((COLUMN()-2)/24,5),АТС!$A$41:$F$784,3)+'Иные услуги '!$C$5+'РСТ РСО-А'!$J$7+'РСТ РСО-А'!$F$9</f>
        <v>1184.02</v>
      </c>
      <c r="Q143" s="119">
        <f>VLOOKUP($A143+ROUND((COLUMN()-2)/24,5),АТС!$A$41:$F$784,3)+'Иные услуги '!$C$5+'РСТ РСО-А'!$J$7+'РСТ РСО-А'!$F$9</f>
        <v>1183.9000000000001</v>
      </c>
      <c r="R143" s="119">
        <f>VLOOKUP($A143+ROUND((COLUMN()-2)/24,5),АТС!$A$41:$F$784,3)+'Иные услуги '!$C$5+'РСТ РСО-А'!$J$7+'РСТ РСО-А'!$F$9</f>
        <v>1184.18</v>
      </c>
      <c r="S143" s="119">
        <f>VLOOKUP($A143+ROUND((COLUMN()-2)/24,5),АТС!$A$41:$F$784,3)+'Иные услуги '!$C$5+'РСТ РСО-А'!$J$7+'РСТ РСО-А'!$F$9</f>
        <v>1197.8400000000001</v>
      </c>
      <c r="T143" s="119">
        <f>VLOOKUP($A143+ROUND((COLUMN()-2)/24,5),АТС!$A$41:$F$784,3)+'Иные услуги '!$C$5+'РСТ РСО-А'!$J$7+'РСТ РСО-А'!$F$9</f>
        <v>1195.4100000000001</v>
      </c>
      <c r="U143" s="119">
        <f>VLOOKUP($A143+ROUND((COLUMN()-2)/24,5),АТС!$A$41:$F$784,3)+'Иные услуги '!$C$5+'РСТ РСО-А'!$J$7+'РСТ РСО-А'!$F$9</f>
        <v>1189.6200000000001</v>
      </c>
      <c r="V143" s="119">
        <f>VLOOKUP($A143+ROUND((COLUMN()-2)/24,5),АТС!$A$41:$F$784,3)+'Иные услуги '!$C$5+'РСТ РСО-А'!$J$7+'РСТ РСО-А'!$F$9</f>
        <v>1280.6600000000001</v>
      </c>
      <c r="W143" s="119">
        <f>VLOOKUP($A143+ROUND((COLUMN()-2)/24,5),АТС!$A$41:$F$784,3)+'Иные услуги '!$C$5+'РСТ РСО-А'!$J$7+'РСТ РСО-А'!$F$9</f>
        <v>1224.6300000000001</v>
      </c>
      <c r="X143" s="119">
        <f>VLOOKUP($A143+ROUND((COLUMN()-2)/24,5),АТС!$A$41:$F$784,3)+'Иные услуги '!$C$5+'РСТ РСО-А'!$J$7+'РСТ РСО-А'!$F$9</f>
        <v>1220.19</v>
      </c>
      <c r="Y143" s="119">
        <f>VLOOKUP($A143+ROUND((COLUMN()-2)/24,5),АТС!$A$41:$F$784,3)+'Иные услуги '!$C$5+'РСТ РСО-А'!$J$7+'РСТ РСО-А'!$F$9</f>
        <v>1583.2199999999998</v>
      </c>
    </row>
    <row r="144" spans="1:25" x14ac:dyDescent="0.2">
      <c r="A144" s="66">
        <f t="shared" si="4"/>
        <v>43329</v>
      </c>
      <c r="B144" s="119">
        <f>VLOOKUP($A144+ROUND((COLUMN()-2)/24,5),АТС!$A$41:$F$784,3)+'Иные услуги '!$C$5+'РСТ РСО-А'!$J$7+'РСТ РСО-А'!$F$9</f>
        <v>1179.0700000000002</v>
      </c>
      <c r="C144" s="119">
        <f>VLOOKUP($A144+ROUND((COLUMN()-2)/24,5),АТС!$A$41:$F$784,3)+'Иные услуги '!$C$5+'РСТ РСО-А'!$J$7+'РСТ РСО-А'!$F$9</f>
        <v>1162.97</v>
      </c>
      <c r="D144" s="119">
        <f>VLOOKUP($A144+ROUND((COLUMN()-2)/24,5),АТС!$A$41:$F$784,3)+'Иные услуги '!$C$5+'РСТ РСО-А'!$J$7+'РСТ РСО-А'!$F$9</f>
        <v>1171.52</v>
      </c>
      <c r="E144" s="119">
        <f>VLOOKUP($A144+ROUND((COLUMN()-2)/24,5),АТС!$A$41:$F$784,3)+'Иные услуги '!$C$5+'РСТ РСО-А'!$J$7+'РСТ РСО-А'!$F$9</f>
        <v>1171.1600000000001</v>
      </c>
      <c r="F144" s="119">
        <f>VLOOKUP($A144+ROUND((COLUMN()-2)/24,5),АТС!$A$41:$F$784,3)+'Иные услуги '!$C$5+'РСТ РСО-А'!$J$7+'РСТ РСО-А'!$F$9</f>
        <v>1171.24</v>
      </c>
      <c r="G144" s="119">
        <f>VLOOKUP($A144+ROUND((COLUMN()-2)/24,5),АТС!$A$41:$F$784,3)+'Иные услуги '!$C$5+'РСТ РСО-А'!$J$7+'РСТ РСО-А'!$F$9</f>
        <v>1189.97</v>
      </c>
      <c r="H144" s="119">
        <f>VLOOKUP($A144+ROUND((COLUMN()-2)/24,5),АТС!$A$41:$F$784,3)+'Иные услуги '!$C$5+'РСТ РСО-А'!$J$7+'РСТ РСО-А'!$F$9</f>
        <v>1178.25</v>
      </c>
      <c r="I144" s="119">
        <f>VLOOKUP($A144+ROUND((COLUMN()-2)/24,5),АТС!$A$41:$F$784,3)+'Иные услуги '!$C$5+'РСТ РСО-А'!$J$7+'РСТ РСО-А'!$F$9</f>
        <v>1241.31</v>
      </c>
      <c r="J144" s="119">
        <f>VLOOKUP($A144+ROUND((COLUMN()-2)/24,5),АТС!$A$41:$F$784,3)+'Иные услуги '!$C$5+'РСТ РСО-А'!$J$7+'РСТ РСО-А'!$F$9</f>
        <v>1303.3300000000002</v>
      </c>
      <c r="K144" s="119">
        <f>VLOOKUP($A144+ROUND((COLUMN()-2)/24,5),АТС!$A$41:$F$784,3)+'Иные услуги '!$C$5+'РСТ РСО-А'!$J$7+'РСТ РСО-А'!$F$9</f>
        <v>1187.94</v>
      </c>
      <c r="L144" s="119">
        <f>VLOOKUP($A144+ROUND((COLUMN()-2)/24,5),АТС!$A$41:$F$784,3)+'Иные услуги '!$C$5+'РСТ РСО-А'!$J$7+'РСТ РСО-А'!$F$9</f>
        <v>1173.76</v>
      </c>
      <c r="M144" s="119">
        <f>VLOOKUP($A144+ROUND((COLUMN()-2)/24,5),АТС!$A$41:$F$784,3)+'Иные услуги '!$C$5+'РСТ РСО-А'!$J$7+'РСТ РСО-А'!$F$9</f>
        <v>1177.1300000000001</v>
      </c>
      <c r="N144" s="119">
        <f>VLOOKUP($A144+ROUND((COLUMN()-2)/24,5),АТС!$A$41:$F$784,3)+'Иные услуги '!$C$5+'РСТ РСО-А'!$J$7+'РСТ РСО-А'!$F$9</f>
        <v>1176.73</v>
      </c>
      <c r="O144" s="119">
        <f>VLOOKUP($A144+ROUND((COLUMN()-2)/24,5),АТС!$A$41:$F$784,3)+'Иные услуги '!$C$5+'РСТ РСО-А'!$J$7+'РСТ РСО-А'!$F$9</f>
        <v>1176.8300000000002</v>
      </c>
      <c r="P144" s="119">
        <f>VLOOKUP($A144+ROUND((COLUMN()-2)/24,5),АТС!$A$41:$F$784,3)+'Иные услуги '!$C$5+'РСТ РСО-А'!$J$7+'РСТ РСО-А'!$F$9</f>
        <v>1176.69</v>
      </c>
      <c r="Q144" s="119">
        <f>VLOOKUP($A144+ROUND((COLUMN()-2)/24,5),АТС!$A$41:$F$784,3)+'Иные услуги '!$C$5+'РСТ РСО-А'!$J$7+'РСТ РСО-А'!$F$9</f>
        <v>1173.67</v>
      </c>
      <c r="R144" s="119">
        <f>VLOOKUP($A144+ROUND((COLUMN()-2)/24,5),АТС!$A$41:$F$784,3)+'Иные услуги '!$C$5+'РСТ РСО-А'!$J$7+'РСТ РСО-А'!$F$9</f>
        <v>1173.6200000000001</v>
      </c>
      <c r="S144" s="119">
        <f>VLOOKUP($A144+ROUND((COLUMN()-2)/24,5),АТС!$A$41:$F$784,3)+'Иные услуги '!$C$5+'РСТ РСО-А'!$J$7+'РСТ РСО-А'!$F$9</f>
        <v>1187.51</v>
      </c>
      <c r="T144" s="119">
        <f>VLOOKUP($A144+ROUND((COLUMN()-2)/24,5),АТС!$A$41:$F$784,3)+'Иные услуги '!$C$5+'РСТ РСО-А'!$J$7+'РСТ РСО-А'!$F$9</f>
        <v>1202</v>
      </c>
      <c r="U144" s="119">
        <f>VLOOKUP($A144+ROUND((COLUMN()-2)/24,5),АТС!$A$41:$F$784,3)+'Иные услуги '!$C$5+'РСТ РСО-А'!$J$7+'РСТ РСО-А'!$F$9</f>
        <v>1184.22</v>
      </c>
      <c r="V144" s="119">
        <f>VLOOKUP($A144+ROUND((COLUMN()-2)/24,5),АТС!$A$41:$F$784,3)+'Иные услуги '!$C$5+'РСТ РСО-А'!$J$7+'РСТ РСО-А'!$F$9</f>
        <v>1292.1000000000001</v>
      </c>
      <c r="W144" s="119">
        <f>VLOOKUP($A144+ROUND((COLUMN()-2)/24,5),АТС!$A$41:$F$784,3)+'Иные услуги '!$C$5+'РСТ РСО-А'!$J$7+'РСТ РСО-А'!$F$9</f>
        <v>1212.25</v>
      </c>
      <c r="X144" s="119">
        <f>VLOOKUP($A144+ROUND((COLUMN()-2)/24,5),АТС!$A$41:$F$784,3)+'Иные услуги '!$C$5+'РСТ РСО-А'!$J$7+'РСТ РСО-А'!$F$9</f>
        <v>1206.6200000000001</v>
      </c>
      <c r="Y144" s="119">
        <f>VLOOKUP($A144+ROUND((COLUMN()-2)/24,5),АТС!$A$41:$F$784,3)+'Иные услуги '!$C$5+'РСТ РСО-А'!$J$7+'РСТ РСО-А'!$F$9</f>
        <v>1645.9299999999998</v>
      </c>
    </row>
    <row r="145" spans="1:25" x14ac:dyDescent="0.2">
      <c r="A145" s="66">
        <f t="shared" si="4"/>
        <v>43330</v>
      </c>
      <c r="B145" s="119">
        <f>VLOOKUP($A145+ROUND((COLUMN()-2)/24,5),АТС!$A$41:$F$784,3)+'Иные услуги '!$C$5+'РСТ РСО-А'!$J$7+'РСТ РСО-А'!$F$9</f>
        <v>1214.03</v>
      </c>
      <c r="C145" s="119">
        <f>VLOOKUP($A145+ROUND((COLUMN()-2)/24,5),АТС!$A$41:$F$784,3)+'Иные услуги '!$C$5+'РСТ РСО-А'!$J$7+'РСТ РСО-А'!$F$9</f>
        <v>1167.23</v>
      </c>
      <c r="D145" s="119">
        <f>VLOOKUP($A145+ROUND((COLUMN()-2)/24,5),АТС!$A$41:$F$784,3)+'Иные услуги '!$C$5+'РСТ РСО-А'!$J$7+'РСТ РСО-А'!$F$9</f>
        <v>1175.3500000000001</v>
      </c>
      <c r="E145" s="119">
        <f>VLOOKUP($A145+ROUND((COLUMN()-2)/24,5),АТС!$A$41:$F$784,3)+'Иные услуги '!$C$5+'РСТ РСО-А'!$J$7+'РСТ РСО-А'!$F$9</f>
        <v>1174.24</v>
      </c>
      <c r="F145" s="119">
        <f>VLOOKUP($A145+ROUND((COLUMN()-2)/24,5),АТС!$A$41:$F$784,3)+'Иные услуги '!$C$5+'РСТ РСО-А'!$J$7+'РСТ РСО-А'!$F$9</f>
        <v>1175.55</v>
      </c>
      <c r="G145" s="119">
        <f>VLOOKUP($A145+ROUND((COLUMN()-2)/24,5),АТС!$A$41:$F$784,3)+'Иные услуги '!$C$5+'РСТ РСО-А'!$J$7+'РСТ РСО-А'!$F$9</f>
        <v>1192.95</v>
      </c>
      <c r="H145" s="119">
        <f>VLOOKUP($A145+ROUND((COLUMN()-2)/24,5),АТС!$A$41:$F$784,3)+'Иные услуги '!$C$5+'РСТ РСО-А'!$J$7+'РСТ РСО-А'!$F$9</f>
        <v>1214.46</v>
      </c>
      <c r="I145" s="119">
        <f>VLOOKUP($A145+ROUND((COLUMN()-2)/24,5),АТС!$A$41:$F$784,3)+'Иные услуги '!$C$5+'РСТ РСО-А'!$J$7+'РСТ РСО-А'!$F$9</f>
        <v>1175.5</v>
      </c>
      <c r="J145" s="119">
        <f>VLOOKUP($A145+ROUND((COLUMN()-2)/24,5),АТС!$A$41:$F$784,3)+'Иные услуги '!$C$5+'РСТ РСО-А'!$J$7+'РСТ РСО-А'!$F$9</f>
        <v>1399.48</v>
      </c>
      <c r="K145" s="119">
        <f>VLOOKUP($A145+ROUND((COLUMN()-2)/24,5),АТС!$A$41:$F$784,3)+'Иные услуги '!$C$5+'РСТ РСО-А'!$J$7+'РСТ РСО-А'!$F$9</f>
        <v>1227.24</v>
      </c>
      <c r="L145" s="119">
        <f>VLOOKUP($A145+ROUND((COLUMN()-2)/24,5),АТС!$A$41:$F$784,3)+'Иные услуги '!$C$5+'РСТ РСО-А'!$J$7+'РСТ РСО-А'!$F$9</f>
        <v>1226.5700000000002</v>
      </c>
      <c r="M145" s="119">
        <f>VLOOKUP($A145+ROUND((COLUMN()-2)/24,5),АТС!$A$41:$F$784,3)+'Иные услуги '!$C$5+'РСТ РСО-А'!$J$7+'РСТ РСО-А'!$F$9</f>
        <v>1227.28</v>
      </c>
      <c r="N145" s="119">
        <f>VLOOKUP($A145+ROUND((COLUMN()-2)/24,5),АТС!$A$41:$F$784,3)+'Иные услуги '!$C$5+'РСТ РСО-А'!$J$7+'РСТ РСО-А'!$F$9</f>
        <v>1227.3200000000002</v>
      </c>
      <c r="O145" s="119">
        <f>VLOOKUP($A145+ROUND((COLUMN()-2)/24,5),АТС!$A$41:$F$784,3)+'Иные услуги '!$C$5+'РСТ РСО-А'!$J$7+'РСТ РСО-А'!$F$9</f>
        <v>1227.49</v>
      </c>
      <c r="P145" s="119">
        <f>VLOOKUP($A145+ROUND((COLUMN()-2)/24,5),АТС!$A$41:$F$784,3)+'Иные услуги '!$C$5+'РСТ РСО-А'!$J$7+'РСТ РСО-А'!$F$9</f>
        <v>1227.74</v>
      </c>
      <c r="Q145" s="119">
        <f>VLOOKUP($A145+ROUND((COLUMN()-2)/24,5),АТС!$A$41:$F$784,3)+'Иные услуги '!$C$5+'РСТ РСО-А'!$J$7+'РСТ РСО-А'!$F$9</f>
        <v>1226.04</v>
      </c>
      <c r="R145" s="119">
        <f>VLOOKUP($A145+ROUND((COLUMN()-2)/24,5),АТС!$A$41:$F$784,3)+'Иные услуги '!$C$5+'РСТ РСО-А'!$J$7+'РСТ РСО-А'!$F$9</f>
        <v>1225.53</v>
      </c>
      <c r="S145" s="119">
        <f>VLOOKUP($A145+ROUND((COLUMN()-2)/24,5),АТС!$A$41:$F$784,3)+'Иные услуги '!$C$5+'РСТ РСО-А'!$J$7+'РСТ РСО-А'!$F$9</f>
        <v>1225.93</v>
      </c>
      <c r="T145" s="119">
        <f>VLOOKUP($A145+ROUND((COLUMN()-2)/24,5),АТС!$A$41:$F$784,3)+'Иные услуги '!$C$5+'РСТ РСО-А'!$J$7+'РСТ РСО-А'!$F$9</f>
        <v>1226.4000000000001</v>
      </c>
      <c r="U145" s="119">
        <f>VLOOKUP($A145+ROUND((COLUMN()-2)/24,5),АТС!$A$41:$F$784,3)+'Иные услуги '!$C$5+'РСТ РСО-А'!$J$7+'РСТ РСО-А'!$F$9</f>
        <v>1227.42</v>
      </c>
      <c r="V145" s="119">
        <f>VLOOKUP($A145+ROUND((COLUMN()-2)/24,5),АТС!$A$41:$F$784,3)+'Иные услуги '!$C$5+'РСТ РСО-А'!$J$7+'РСТ РСО-А'!$F$9</f>
        <v>1190.27</v>
      </c>
      <c r="W145" s="119">
        <f>VLOOKUP($A145+ROUND((COLUMN()-2)/24,5),АТС!$A$41:$F$784,3)+'Иные услуги '!$C$5+'РСТ РСО-А'!$J$7+'РСТ РСО-А'!$F$9</f>
        <v>1184.81</v>
      </c>
      <c r="X145" s="119">
        <f>VLOOKUP($A145+ROUND((COLUMN()-2)/24,5),АТС!$A$41:$F$784,3)+'Иные услуги '!$C$5+'РСТ РСО-А'!$J$7+'РСТ РСО-А'!$F$9</f>
        <v>1319.43</v>
      </c>
      <c r="Y145" s="119">
        <f>VLOOKUP($A145+ROUND((COLUMN()-2)/24,5),АТС!$A$41:$F$784,3)+'Иные услуги '!$C$5+'РСТ РСО-А'!$J$7+'РСТ РСО-А'!$F$9</f>
        <v>1656.56</v>
      </c>
    </row>
    <row r="146" spans="1:25" x14ac:dyDescent="0.2">
      <c r="A146" s="66">
        <f t="shared" si="4"/>
        <v>43331</v>
      </c>
      <c r="B146" s="119">
        <f>VLOOKUP($A146+ROUND((COLUMN()-2)/24,5),АТС!$A$41:$F$784,3)+'Иные услуги '!$C$5+'РСТ РСО-А'!$J$7+'РСТ РСО-А'!$F$9</f>
        <v>1212.1300000000001</v>
      </c>
      <c r="C146" s="119">
        <f>VLOOKUP($A146+ROUND((COLUMN()-2)/24,5),АТС!$A$41:$F$784,3)+'Иные услуги '!$C$5+'РСТ РСО-А'!$J$7+'РСТ РСО-А'!$F$9</f>
        <v>1169.31</v>
      </c>
      <c r="D146" s="119">
        <f>VLOOKUP($A146+ROUND((COLUMN()-2)/24,5),АТС!$A$41:$F$784,3)+'Иные услуги '!$C$5+'РСТ РСО-А'!$J$7+'РСТ РСО-А'!$F$9</f>
        <v>1183.8900000000001</v>
      </c>
      <c r="E146" s="119">
        <f>VLOOKUP($A146+ROUND((COLUMN()-2)/24,5),АТС!$A$41:$F$784,3)+'Иные услуги '!$C$5+'РСТ РСО-А'!$J$7+'РСТ РСО-А'!$F$9</f>
        <v>1183.48</v>
      </c>
      <c r="F146" s="119">
        <f>VLOOKUP($A146+ROUND((COLUMN()-2)/24,5),АТС!$A$41:$F$784,3)+'Иные услуги '!$C$5+'РСТ РСО-А'!$J$7+'РСТ РСО-А'!$F$9</f>
        <v>1209.6500000000001</v>
      </c>
      <c r="G146" s="119">
        <f>VLOOKUP($A146+ROUND((COLUMN()-2)/24,5),АТС!$A$41:$F$784,3)+'Иные услуги '!$C$5+'РСТ РСО-А'!$J$7+'РСТ РСО-А'!$F$9</f>
        <v>1227.5</v>
      </c>
      <c r="H146" s="119">
        <f>VLOOKUP($A146+ROUND((COLUMN()-2)/24,5),АТС!$A$41:$F$784,3)+'Иные услуги '!$C$5+'РСТ РСО-А'!$J$7+'РСТ РСО-А'!$F$9</f>
        <v>1230.42</v>
      </c>
      <c r="I146" s="119">
        <f>VLOOKUP($A146+ROUND((COLUMN()-2)/24,5),АТС!$A$41:$F$784,3)+'Иные услуги '!$C$5+'РСТ РСО-А'!$J$7+'РСТ РСО-А'!$F$9</f>
        <v>1183.8800000000001</v>
      </c>
      <c r="J146" s="119">
        <f>VLOOKUP($A146+ROUND((COLUMN()-2)/24,5),АТС!$A$41:$F$784,3)+'Иные услуги '!$C$5+'РСТ РСО-А'!$J$7+'РСТ РСО-А'!$F$9</f>
        <v>1439.4799999999998</v>
      </c>
      <c r="K146" s="119">
        <f>VLOOKUP($A146+ROUND((COLUMN()-2)/24,5),АТС!$A$41:$F$784,3)+'Иные услуги '!$C$5+'РСТ РСО-А'!$J$7+'РСТ РСО-А'!$F$9</f>
        <v>1331.29</v>
      </c>
      <c r="L146" s="119">
        <f>VLOOKUP($A146+ROUND((COLUMN()-2)/24,5),АТС!$A$41:$F$784,3)+'Иные услуги '!$C$5+'РСТ РСО-А'!$J$7+'РСТ РСО-А'!$F$9</f>
        <v>1255.92</v>
      </c>
      <c r="M146" s="119">
        <f>VLOOKUP($A146+ROUND((COLUMN()-2)/24,5),АТС!$A$41:$F$784,3)+'Иные услуги '!$C$5+'РСТ РСО-А'!$J$7+'РСТ РСО-А'!$F$9</f>
        <v>1257.5800000000002</v>
      </c>
      <c r="N146" s="119">
        <f>VLOOKUP($A146+ROUND((COLUMN()-2)/24,5),АТС!$A$41:$F$784,3)+'Иные услуги '!$C$5+'РСТ РСО-А'!$J$7+'РСТ РСО-А'!$F$9</f>
        <v>1257.8300000000002</v>
      </c>
      <c r="O146" s="119">
        <f>VLOOKUP($A146+ROUND((COLUMN()-2)/24,5),АТС!$A$41:$F$784,3)+'Иные услуги '!$C$5+'РСТ РСО-А'!$J$7+'РСТ РСО-А'!$F$9</f>
        <v>1258.03</v>
      </c>
      <c r="P146" s="119">
        <f>VLOOKUP($A146+ROUND((COLUMN()-2)/24,5),АТС!$A$41:$F$784,3)+'Иные услуги '!$C$5+'РСТ РСО-А'!$J$7+'РСТ РСО-А'!$F$9</f>
        <v>1255.47</v>
      </c>
      <c r="Q146" s="119">
        <f>VLOOKUP($A146+ROUND((COLUMN()-2)/24,5),АТС!$A$41:$F$784,3)+'Иные услуги '!$C$5+'РСТ РСО-А'!$J$7+'РСТ РСО-А'!$F$9</f>
        <v>1254.8200000000002</v>
      </c>
      <c r="R146" s="119">
        <f>VLOOKUP($A146+ROUND((COLUMN()-2)/24,5),АТС!$A$41:$F$784,3)+'Иные услуги '!$C$5+'РСТ РСО-А'!$J$7+'РСТ РСО-А'!$F$9</f>
        <v>1253.8400000000001</v>
      </c>
      <c r="S146" s="119">
        <f>VLOOKUP($A146+ROUND((COLUMN()-2)/24,5),АТС!$A$41:$F$784,3)+'Иные услуги '!$C$5+'РСТ РСО-А'!$J$7+'РСТ РСО-А'!$F$9</f>
        <v>1254.04</v>
      </c>
      <c r="T146" s="119">
        <f>VLOOKUP($A146+ROUND((COLUMN()-2)/24,5),АТС!$A$41:$F$784,3)+'Иные услуги '!$C$5+'РСТ РСО-А'!$J$7+'РСТ РСО-А'!$F$9</f>
        <v>1237.77</v>
      </c>
      <c r="U146" s="119">
        <f>VLOOKUP($A146+ROUND((COLUMN()-2)/24,5),АТС!$A$41:$F$784,3)+'Иные услуги '!$C$5+'РСТ РСО-А'!$J$7+'РСТ РСО-А'!$F$9</f>
        <v>1192.79</v>
      </c>
      <c r="V146" s="119">
        <f>VLOOKUP($A146+ROUND((COLUMN()-2)/24,5),АТС!$A$41:$F$784,3)+'Иные услуги '!$C$5+'РСТ РСО-А'!$J$7+'РСТ РСО-А'!$F$9</f>
        <v>1244.29</v>
      </c>
      <c r="W146" s="119">
        <f>VLOOKUP($A146+ROUND((COLUMN()-2)/24,5),АТС!$A$41:$F$784,3)+'Иные услуги '!$C$5+'РСТ РСО-А'!$J$7+'РСТ РСО-А'!$F$9</f>
        <v>1195.44</v>
      </c>
      <c r="X146" s="119">
        <f>VLOOKUP($A146+ROUND((COLUMN()-2)/24,5),АТС!$A$41:$F$784,3)+'Иные услуги '!$C$5+'РСТ РСО-А'!$J$7+'РСТ РСО-А'!$F$9</f>
        <v>1333.8200000000002</v>
      </c>
      <c r="Y146" s="119">
        <f>VLOOKUP($A146+ROUND((COLUMN()-2)/24,5),АТС!$A$41:$F$784,3)+'Иные услуги '!$C$5+'РСТ РСО-А'!$J$7+'РСТ РСО-А'!$F$9</f>
        <v>1685.1</v>
      </c>
    </row>
    <row r="147" spans="1:25" x14ac:dyDescent="0.2">
      <c r="A147" s="66">
        <f t="shared" si="4"/>
        <v>43332</v>
      </c>
      <c r="B147" s="119">
        <f>VLOOKUP($A147+ROUND((COLUMN()-2)/24,5),АТС!$A$41:$F$784,3)+'Иные услуги '!$C$5+'РСТ РСО-А'!$J$7+'РСТ РСО-А'!$F$9</f>
        <v>1195.48</v>
      </c>
      <c r="C147" s="119">
        <f>VLOOKUP($A147+ROUND((COLUMN()-2)/24,5),АТС!$A$41:$F$784,3)+'Иные услуги '!$C$5+'РСТ РСО-А'!$J$7+'РСТ РСО-А'!$F$9</f>
        <v>1170.98</v>
      </c>
      <c r="D147" s="119">
        <f>VLOOKUP($A147+ROUND((COLUMN()-2)/24,5),АТС!$A$41:$F$784,3)+'Иные услуги '!$C$5+'РСТ РСО-А'!$J$7+'РСТ РСО-А'!$F$9</f>
        <v>1186.78</v>
      </c>
      <c r="E147" s="119">
        <f>VLOOKUP($A147+ROUND((COLUMN()-2)/24,5),АТС!$A$41:$F$784,3)+'Иные услуги '!$C$5+'РСТ РСО-А'!$J$7+'РСТ РСО-А'!$F$9</f>
        <v>1187.0700000000002</v>
      </c>
      <c r="F147" s="119">
        <f>VLOOKUP($A147+ROUND((COLUMN()-2)/24,5),АТС!$A$41:$F$784,3)+'Иные услуги '!$C$5+'РСТ РСО-А'!$J$7+'РСТ РСО-А'!$F$9</f>
        <v>1187.55</v>
      </c>
      <c r="G147" s="119">
        <f>VLOOKUP($A147+ROUND((COLUMN()-2)/24,5),АТС!$A$41:$F$784,3)+'Иные услуги '!$C$5+'РСТ РСО-А'!$J$7+'РСТ РСО-А'!$F$9</f>
        <v>1226.3700000000001</v>
      </c>
      <c r="H147" s="119">
        <f>VLOOKUP($A147+ROUND((COLUMN()-2)/24,5),АТС!$A$41:$F$784,3)+'Иные услуги '!$C$5+'РСТ РСО-А'!$J$7+'РСТ РСО-А'!$F$9</f>
        <v>1192.2</v>
      </c>
      <c r="I147" s="119">
        <f>VLOOKUP($A147+ROUND((COLUMN()-2)/24,5),АТС!$A$41:$F$784,3)+'Иные услуги '!$C$5+'РСТ РСО-А'!$J$7+'РСТ РСО-А'!$F$9</f>
        <v>1173.6100000000001</v>
      </c>
      <c r="J147" s="119">
        <f>VLOOKUP($A147+ROUND((COLUMN()-2)/24,5),АТС!$A$41:$F$784,3)+'Иные услуги '!$C$5+'РСТ РСО-А'!$J$7+'РСТ РСО-А'!$F$9</f>
        <v>1329.21</v>
      </c>
      <c r="K147" s="119">
        <f>VLOOKUP($A147+ROUND((COLUMN()-2)/24,5),АТС!$A$41:$F$784,3)+'Иные услуги '!$C$5+'РСТ РСО-А'!$J$7+'РСТ РСО-А'!$F$9</f>
        <v>1196.29</v>
      </c>
      <c r="L147" s="119">
        <f>VLOOKUP($A147+ROUND((COLUMN()-2)/24,5),АТС!$A$41:$F$784,3)+'Иные услуги '!$C$5+'РСТ РСО-А'!$J$7+'РСТ РСО-А'!$F$9</f>
        <v>1181.8800000000001</v>
      </c>
      <c r="M147" s="119">
        <f>VLOOKUP($A147+ROUND((COLUMN()-2)/24,5),АТС!$A$41:$F$784,3)+'Иные услуги '!$C$5+'РСТ РСО-А'!$J$7+'РСТ РСО-А'!$F$9</f>
        <v>1183.1600000000001</v>
      </c>
      <c r="N147" s="119">
        <f>VLOOKUP($A147+ROUND((COLUMN()-2)/24,5),АТС!$A$41:$F$784,3)+'Иные услуги '!$C$5+'РСТ РСО-А'!$J$7+'РСТ РСО-А'!$F$9</f>
        <v>1183.0700000000002</v>
      </c>
      <c r="O147" s="119">
        <f>VLOOKUP($A147+ROUND((COLUMN()-2)/24,5),АТС!$A$41:$F$784,3)+'Иные услуги '!$C$5+'РСТ РСО-А'!$J$7+'РСТ РСО-А'!$F$9</f>
        <v>1183.78</v>
      </c>
      <c r="P147" s="119">
        <f>VLOOKUP($A147+ROUND((COLUMN()-2)/24,5),АТС!$A$41:$F$784,3)+'Иные услуги '!$C$5+'РСТ РСО-А'!$J$7+'РСТ РСО-А'!$F$9</f>
        <v>1183.95</v>
      </c>
      <c r="Q147" s="119">
        <f>VLOOKUP($A147+ROUND((COLUMN()-2)/24,5),АТС!$A$41:$F$784,3)+'Иные услуги '!$C$5+'РСТ РСО-А'!$J$7+'РСТ РСО-А'!$F$9</f>
        <v>1184.1500000000001</v>
      </c>
      <c r="R147" s="119">
        <f>VLOOKUP($A147+ROUND((COLUMN()-2)/24,5),АТС!$A$41:$F$784,3)+'Иные услуги '!$C$5+'РСТ РСО-А'!$J$7+'РСТ РСО-А'!$F$9</f>
        <v>1184.22</v>
      </c>
      <c r="S147" s="119">
        <f>VLOOKUP($A147+ROUND((COLUMN()-2)/24,5),АТС!$A$41:$F$784,3)+'Иные услуги '!$C$5+'РСТ РСО-А'!$J$7+'РСТ РСО-А'!$F$9</f>
        <v>1194.92</v>
      </c>
      <c r="T147" s="119">
        <f>VLOOKUP($A147+ROUND((COLUMN()-2)/24,5),АТС!$A$41:$F$784,3)+'Иные услуги '!$C$5+'РСТ РСО-А'!$J$7+'РСТ РСО-А'!$F$9</f>
        <v>1209.3500000000001</v>
      </c>
      <c r="U147" s="119">
        <f>VLOOKUP($A147+ROUND((COLUMN()-2)/24,5),АТС!$A$41:$F$784,3)+'Иные услуги '!$C$5+'РСТ РСО-А'!$J$7+'РСТ РСО-А'!$F$9</f>
        <v>1218.8400000000001</v>
      </c>
      <c r="V147" s="119">
        <f>VLOOKUP($A147+ROUND((COLUMN()-2)/24,5),АТС!$A$41:$F$784,3)+'Иные услуги '!$C$5+'РСТ РСО-А'!$J$7+'РСТ РСО-А'!$F$9</f>
        <v>1306.94</v>
      </c>
      <c r="W147" s="119">
        <f>VLOOKUP($A147+ROUND((COLUMN()-2)/24,5),АТС!$A$41:$F$784,3)+'Иные услуги '!$C$5+'РСТ РСО-А'!$J$7+'РСТ РСО-А'!$F$9</f>
        <v>1226.53</v>
      </c>
      <c r="X147" s="119">
        <f>VLOOKUP($A147+ROUND((COLUMN()-2)/24,5),АТС!$A$41:$F$784,3)+'Иные услуги '!$C$5+'РСТ РСО-А'!$J$7+'РСТ РСО-А'!$F$9</f>
        <v>1229.8700000000001</v>
      </c>
      <c r="Y147" s="119">
        <f>VLOOKUP($A147+ROUND((COLUMN()-2)/24,5),АТС!$A$41:$F$784,3)+'Иные услуги '!$C$5+'РСТ РСО-А'!$J$7+'РСТ РСО-А'!$F$9</f>
        <v>1679.6499999999999</v>
      </c>
    </row>
    <row r="148" spans="1:25" x14ac:dyDescent="0.2">
      <c r="A148" s="66">
        <f t="shared" si="4"/>
        <v>43333</v>
      </c>
      <c r="B148" s="119">
        <f>VLOOKUP($A148+ROUND((COLUMN()-2)/24,5),АТС!$A$41:$F$784,3)+'Иные услуги '!$C$5+'РСТ РСО-А'!$J$7+'РСТ РСО-А'!$F$9</f>
        <v>1178.9000000000001</v>
      </c>
      <c r="C148" s="119">
        <f>VLOOKUP($A148+ROUND((COLUMN()-2)/24,5),АТС!$A$41:$F$784,3)+'Иные услуги '!$C$5+'РСТ РСО-А'!$J$7+'РСТ РСО-А'!$F$9</f>
        <v>1163.31</v>
      </c>
      <c r="D148" s="119">
        <f>VLOOKUP($A148+ROUND((COLUMN()-2)/24,5),АТС!$A$41:$F$784,3)+'Иные услуги '!$C$5+'РСТ РСО-А'!$J$7+'РСТ РСО-А'!$F$9</f>
        <v>1184.81</v>
      </c>
      <c r="E148" s="119">
        <f>VLOOKUP($A148+ROUND((COLUMN()-2)/24,5),АТС!$A$41:$F$784,3)+'Иные услуги '!$C$5+'РСТ РСО-А'!$J$7+'РСТ РСО-А'!$F$9</f>
        <v>1184.3</v>
      </c>
      <c r="F148" s="119">
        <f>VLOOKUP($A148+ROUND((COLUMN()-2)/24,5),АТС!$A$41:$F$784,3)+'Иные услуги '!$C$5+'РСТ РСО-А'!$J$7+'РСТ РСО-А'!$F$9</f>
        <v>1185.1400000000001</v>
      </c>
      <c r="G148" s="119">
        <f>VLOOKUP($A148+ROUND((COLUMN()-2)/24,5),АТС!$A$41:$F$784,3)+'Иные услуги '!$C$5+'РСТ РСО-А'!$J$7+'РСТ РСО-А'!$F$9</f>
        <v>1205.97</v>
      </c>
      <c r="H148" s="119">
        <f>VLOOKUP($A148+ROUND((COLUMN()-2)/24,5),АТС!$A$41:$F$784,3)+'Иные услуги '!$C$5+'РСТ РСО-А'!$J$7+'РСТ РСО-А'!$F$9</f>
        <v>1201.42</v>
      </c>
      <c r="I148" s="119">
        <f>VLOOKUP($A148+ROUND((COLUMN()-2)/24,5),АТС!$A$41:$F$784,3)+'Иные услуги '!$C$5+'РСТ РСО-А'!$J$7+'РСТ РСО-А'!$F$9</f>
        <v>1216.72</v>
      </c>
      <c r="J148" s="119">
        <f>VLOOKUP($A148+ROUND((COLUMN()-2)/24,5),АТС!$A$41:$F$784,3)+'Иные услуги '!$C$5+'РСТ РСО-А'!$J$7+'РСТ РСО-А'!$F$9</f>
        <v>1332.97</v>
      </c>
      <c r="K148" s="119">
        <f>VLOOKUP($A148+ROUND((COLUMN()-2)/24,5),АТС!$A$41:$F$784,3)+'Иные услуги '!$C$5+'РСТ РСО-А'!$J$7+'РСТ РСО-А'!$F$9</f>
        <v>1198.5700000000002</v>
      </c>
      <c r="L148" s="119">
        <f>VLOOKUP($A148+ROUND((COLUMN()-2)/24,5),АТС!$A$41:$F$784,3)+'Иные услуги '!$C$5+'РСТ РСО-А'!$J$7+'РСТ РСО-А'!$F$9</f>
        <v>1183.96</v>
      </c>
      <c r="M148" s="119">
        <f>VLOOKUP($A148+ROUND((COLUMN()-2)/24,5),АТС!$A$41:$F$784,3)+'Иные услуги '!$C$5+'РСТ РСО-А'!$J$7+'РСТ РСО-А'!$F$9</f>
        <v>1184.0800000000002</v>
      </c>
      <c r="N148" s="119">
        <f>VLOOKUP($A148+ROUND((COLUMN()-2)/24,5),АТС!$A$41:$F$784,3)+'Иные услуги '!$C$5+'РСТ РСО-А'!$J$7+'РСТ РСО-А'!$F$9</f>
        <v>1185.3500000000001</v>
      </c>
      <c r="O148" s="119">
        <f>VLOOKUP($A148+ROUND((COLUMN()-2)/24,5),АТС!$A$41:$F$784,3)+'Иные услуги '!$C$5+'РСТ РСО-А'!$J$7+'РСТ РСО-А'!$F$9</f>
        <v>1185.54</v>
      </c>
      <c r="P148" s="119">
        <f>VLOOKUP($A148+ROUND((COLUMN()-2)/24,5),АТС!$A$41:$F$784,3)+'Иные услуги '!$C$5+'РСТ РСО-А'!$J$7+'РСТ РСО-А'!$F$9</f>
        <v>1184.56</v>
      </c>
      <c r="Q148" s="119">
        <f>VLOOKUP($A148+ROUND((COLUMN()-2)/24,5),АТС!$A$41:$F$784,3)+'Иные услуги '!$C$5+'РСТ РСО-А'!$J$7+'РСТ РСО-А'!$F$9</f>
        <v>1185.04</v>
      </c>
      <c r="R148" s="119">
        <f>VLOOKUP($A148+ROUND((COLUMN()-2)/24,5),АТС!$A$41:$F$784,3)+'Иные услуги '!$C$5+'РСТ РСО-А'!$J$7+'РСТ РСО-А'!$F$9</f>
        <v>1183.1100000000001</v>
      </c>
      <c r="S148" s="119">
        <f>VLOOKUP($A148+ROUND((COLUMN()-2)/24,5),АТС!$A$41:$F$784,3)+'Иные услуги '!$C$5+'РСТ РСО-А'!$J$7+'РСТ РСО-А'!$F$9</f>
        <v>1182.6100000000001</v>
      </c>
      <c r="T148" s="119">
        <f>VLOOKUP($A148+ROUND((COLUMN()-2)/24,5),АТС!$A$41:$F$784,3)+'Иные услуги '!$C$5+'РСТ РСО-А'!$J$7+'РСТ РСО-А'!$F$9</f>
        <v>1183.4100000000001</v>
      </c>
      <c r="U148" s="119">
        <f>VLOOKUP($A148+ROUND((COLUMN()-2)/24,5),АТС!$A$41:$F$784,3)+'Иные услуги '!$C$5+'РСТ РСО-А'!$J$7+'РСТ РСО-А'!$F$9</f>
        <v>1242.21</v>
      </c>
      <c r="V148" s="119">
        <f>VLOOKUP($A148+ROUND((COLUMN()-2)/24,5),АТС!$A$41:$F$784,3)+'Иные услуги '!$C$5+'РСТ РСО-А'!$J$7+'РСТ РСО-А'!$F$9</f>
        <v>1312.4</v>
      </c>
      <c r="W148" s="119">
        <f>VLOOKUP($A148+ROUND((COLUMN()-2)/24,5),АТС!$A$41:$F$784,3)+'Иные услуги '!$C$5+'РСТ РСО-А'!$J$7+'РСТ РСО-А'!$F$9</f>
        <v>1225.69</v>
      </c>
      <c r="X148" s="119">
        <f>VLOOKUP($A148+ROUND((COLUMN()-2)/24,5),АТС!$A$41:$F$784,3)+'Иные услуги '!$C$5+'РСТ РСО-А'!$J$7+'РСТ РСО-А'!$F$9</f>
        <v>1222.98</v>
      </c>
      <c r="Y148" s="119">
        <f>VLOOKUP($A148+ROUND((COLUMN()-2)/24,5),АТС!$A$41:$F$784,3)+'Иные услуги '!$C$5+'РСТ РСО-А'!$J$7+'РСТ РСО-А'!$F$9</f>
        <v>1678.9299999999998</v>
      </c>
    </row>
    <row r="149" spans="1:25" x14ac:dyDescent="0.2">
      <c r="A149" s="66">
        <f t="shared" si="4"/>
        <v>43334</v>
      </c>
      <c r="B149" s="119">
        <f>VLOOKUP($A149+ROUND((COLUMN()-2)/24,5),АТС!$A$41:$F$784,3)+'Иные услуги '!$C$5+'РСТ РСО-А'!$J$7+'РСТ РСО-А'!$F$9</f>
        <v>1180.69</v>
      </c>
      <c r="C149" s="119">
        <f>VLOOKUP($A149+ROUND((COLUMN()-2)/24,5),АТС!$A$41:$F$784,3)+'Иные услуги '!$C$5+'РСТ РСО-А'!$J$7+'РСТ РСО-А'!$F$9</f>
        <v>1167.6400000000001</v>
      </c>
      <c r="D149" s="119">
        <f>VLOOKUP($A149+ROUND((COLUMN()-2)/24,5),АТС!$A$41:$F$784,3)+'Иные услуги '!$C$5+'РСТ РСО-А'!$J$7+'РСТ РСО-А'!$F$9</f>
        <v>1191.3300000000002</v>
      </c>
      <c r="E149" s="119">
        <f>VLOOKUP($A149+ROUND((COLUMN()-2)/24,5),АТС!$A$41:$F$784,3)+'Иные услуги '!$C$5+'РСТ РСО-А'!$J$7+'РСТ РСО-А'!$F$9</f>
        <v>1190</v>
      </c>
      <c r="F149" s="119">
        <f>VLOOKUP($A149+ROUND((COLUMN()-2)/24,5),АТС!$A$41:$F$784,3)+'Иные услуги '!$C$5+'РСТ РСО-А'!$J$7+'РСТ РСО-А'!$F$9</f>
        <v>1188.1300000000001</v>
      </c>
      <c r="G149" s="119">
        <f>VLOOKUP($A149+ROUND((COLUMN()-2)/24,5),АТС!$A$41:$F$784,3)+'Иные услуги '!$C$5+'РСТ РСО-А'!$J$7+'РСТ РСО-А'!$F$9</f>
        <v>1232.8300000000002</v>
      </c>
      <c r="H149" s="119">
        <f>VLOOKUP($A149+ROUND((COLUMN()-2)/24,5),АТС!$A$41:$F$784,3)+'Иные услуги '!$C$5+'РСТ РСО-А'!$J$7+'РСТ РСО-А'!$F$9</f>
        <v>1239.92</v>
      </c>
      <c r="I149" s="119">
        <f>VLOOKUP($A149+ROUND((COLUMN()-2)/24,5),АТС!$A$41:$F$784,3)+'Иные услуги '!$C$5+'РСТ РСО-А'!$J$7+'РСТ РСО-А'!$F$9</f>
        <v>1213.8800000000001</v>
      </c>
      <c r="J149" s="119">
        <f>VLOOKUP($A149+ROUND((COLUMN()-2)/24,5),АТС!$A$41:$F$784,3)+'Иные услуги '!$C$5+'РСТ РСО-А'!$J$7+'РСТ РСО-А'!$F$9</f>
        <v>1384.21</v>
      </c>
      <c r="K149" s="119">
        <f>VLOOKUP($A149+ROUND((COLUMN()-2)/24,5),АТС!$A$41:$F$784,3)+'Иные услуги '!$C$5+'РСТ РСО-А'!$J$7+'РСТ РСО-А'!$F$9</f>
        <v>1196.6200000000001</v>
      </c>
      <c r="L149" s="119">
        <f>VLOOKUP($A149+ROUND((COLUMN()-2)/24,5),АТС!$A$41:$F$784,3)+'Иные услуги '!$C$5+'РСТ РСО-А'!$J$7+'РСТ РСО-А'!$F$9</f>
        <v>1182.3800000000001</v>
      </c>
      <c r="M149" s="119">
        <f>VLOOKUP($A149+ROUND((COLUMN()-2)/24,5),АТС!$A$41:$F$784,3)+'Иные услуги '!$C$5+'РСТ РСО-А'!$J$7+'РСТ РСО-А'!$F$9</f>
        <v>1208.72</v>
      </c>
      <c r="N149" s="119">
        <f>VLOOKUP($A149+ROUND((COLUMN()-2)/24,5),АТС!$A$41:$F$784,3)+'Иные услуги '!$C$5+'РСТ РСО-А'!$J$7+'РСТ РСО-А'!$F$9</f>
        <v>1182.27</v>
      </c>
      <c r="O149" s="119">
        <f>VLOOKUP($A149+ROUND((COLUMN()-2)/24,5),АТС!$A$41:$F$784,3)+'Иные услуги '!$C$5+'РСТ РСО-А'!$J$7+'РСТ РСО-А'!$F$9</f>
        <v>1179.93</v>
      </c>
      <c r="P149" s="119">
        <f>VLOOKUP($A149+ROUND((COLUMN()-2)/24,5),АТС!$A$41:$F$784,3)+'Иные услуги '!$C$5+'РСТ РСО-А'!$J$7+'РСТ РСО-А'!$F$9</f>
        <v>1179.77</v>
      </c>
      <c r="Q149" s="119">
        <f>VLOOKUP($A149+ROUND((COLUMN()-2)/24,5),АТС!$A$41:$F$784,3)+'Иные услуги '!$C$5+'РСТ РСО-А'!$J$7+'РСТ РСО-А'!$F$9</f>
        <v>1179.67</v>
      </c>
      <c r="R149" s="119">
        <f>VLOOKUP($A149+ROUND((COLUMN()-2)/24,5),АТС!$A$41:$F$784,3)+'Иные услуги '!$C$5+'РСТ РСО-А'!$J$7+'РСТ РСО-А'!$F$9</f>
        <v>1179.28</v>
      </c>
      <c r="S149" s="119">
        <f>VLOOKUP($A149+ROUND((COLUMN()-2)/24,5),АТС!$A$41:$F$784,3)+'Иные услуги '!$C$5+'РСТ РСО-А'!$J$7+'РСТ РСО-А'!$F$9</f>
        <v>1179.1500000000001</v>
      </c>
      <c r="T149" s="119">
        <f>VLOOKUP($A149+ROUND((COLUMN()-2)/24,5),АТС!$A$41:$F$784,3)+'Иные услуги '!$C$5+'РСТ РСО-А'!$J$7+'РСТ РСО-А'!$F$9</f>
        <v>1179.1600000000001</v>
      </c>
      <c r="U149" s="119">
        <f>VLOOKUP($A149+ROUND((COLUMN()-2)/24,5),АТС!$A$41:$F$784,3)+'Иные услуги '!$C$5+'РСТ РСО-А'!$J$7+'РСТ РСО-А'!$F$9</f>
        <v>1239.8</v>
      </c>
      <c r="V149" s="119">
        <f>VLOOKUP($A149+ROUND((COLUMN()-2)/24,5),АТС!$A$41:$F$784,3)+'Иные услуги '!$C$5+'РСТ РСО-А'!$J$7+'РСТ РСО-А'!$F$9</f>
        <v>1357.97</v>
      </c>
      <c r="W149" s="119">
        <f>VLOOKUP($A149+ROUND((COLUMN()-2)/24,5),АТС!$A$41:$F$784,3)+'Иные услуги '!$C$5+'РСТ РСО-А'!$J$7+'РСТ РСО-А'!$F$9</f>
        <v>1283.6200000000001</v>
      </c>
      <c r="X149" s="119">
        <f>VLOOKUP($A149+ROUND((COLUMN()-2)/24,5),АТС!$A$41:$F$784,3)+'Иные услуги '!$C$5+'РСТ РСО-А'!$J$7+'РСТ РСО-А'!$F$9</f>
        <v>1226.1000000000001</v>
      </c>
      <c r="Y149" s="119">
        <f>VLOOKUP($A149+ROUND((COLUMN()-2)/24,5),АТС!$A$41:$F$784,3)+'Иные услуги '!$C$5+'РСТ РСО-А'!$J$7+'РСТ РСО-А'!$F$9</f>
        <v>1426.36</v>
      </c>
    </row>
    <row r="150" spans="1:25" x14ac:dyDescent="0.2">
      <c r="A150" s="66">
        <f t="shared" si="4"/>
        <v>43335</v>
      </c>
      <c r="B150" s="119">
        <f>VLOOKUP($A150+ROUND((COLUMN()-2)/24,5),АТС!$A$41:$F$784,3)+'Иные услуги '!$C$5+'РСТ РСО-А'!$J$7+'РСТ РСО-А'!$F$9</f>
        <v>1182.3300000000002</v>
      </c>
      <c r="C150" s="119">
        <f>VLOOKUP($A150+ROUND((COLUMN()-2)/24,5),АТС!$A$41:$F$784,3)+'Иные услуги '!$C$5+'РСТ РСО-А'!$J$7+'РСТ РСО-А'!$F$9</f>
        <v>1170.23</v>
      </c>
      <c r="D150" s="119">
        <f>VLOOKUP($A150+ROUND((COLUMN()-2)/24,5),АТС!$A$41:$F$784,3)+'Иные услуги '!$C$5+'РСТ РСО-А'!$J$7+'РСТ РСО-А'!$F$9</f>
        <v>1185.55</v>
      </c>
      <c r="E150" s="119">
        <f>VLOOKUP($A150+ROUND((COLUMN()-2)/24,5),АТС!$A$41:$F$784,3)+'Иные услуги '!$C$5+'РСТ РСО-А'!$J$7+'РСТ РСО-А'!$F$9</f>
        <v>1184.3800000000001</v>
      </c>
      <c r="F150" s="119">
        <f>VLOOKUP($A150+ROUND((COLUMN()-2)/24,5),АТС!$A$41:$F$784,3)+'Иные услуги '!$C$5+'РСТ РСО-А'!$J$7+'РСТ РСО-А'!$F$9</f>
        <v>1184.8800000000001</v>
      </c>
      <c r="G150" s="119">
        <f>VLOOKUP($A150+ROUND((COLUMN()-2)/24,5),АТС!$A$41:$F$784,3)+'Иные услуги '!$C$5+'РСТ РСО-А'!$J$7+'РСТ РСО-А'!$F$9</f>
        <v>1212.5</v>
      </c>
      <c r="H150" s="119">
        <f>VLOOKUP($A150+ROUND((COLUMN()-2)/24,5),АТС!$A$41:$F$784,3)+'Иные услуги '!$C$5+'РСТ РСО-А'!$J$7+'РСТ РСО-А'!$F$9</f>
        <v>1235.25</v>
      </c>
      <c r="I150" s="119">
        <f>VLOOKUP($A150+ROUND((COLUMN()-2)/24,5),АТС!$A$41:$F$784,3)+'Иные услуги '!$C$5+'РСТ РСО-А'!$J$7+'РСТ РСО-А'!$F$9</f>
        <v>1217.8400000000001</v>
      </c>
      <c r="J150" s="119">
        <f>VLOOKUP($A150+ROUND((COLUMN()-2)/24,5),АТС!$A$41:$F$784,3)+'Иные услуги '!$C$5+'РСТ РСО-А'!$J$7+'РСТ РСО-А'!$F$9</f>
        <v>1386.02</v>
      </c>
      <c r="K150" s="119">
        <f>VLOOKUP($A150+ROUND((COLUMN()-2)/24,5),АТС!$A$41:$F$784,3)+'Иные услуги '!$C$5+'РСТ РСО-А'!$J$7+'РСТ РСО-А'!$F$9</f>
        <v>1198.2</v>
      </c>
      <c r="L150" s="119">
        <f>VLOOKUP($A150+ROUND((COLUMN()-2)/24,5),АТС!$A$41:$F$784,3)+'Иные услуги '!$C$5+'РСТ РСО-А'!$J$7+'РСТ РСО-А'!$F$9</f>
        <v>1183.8</v>
      </c>
      <c r="M150" s="119">
        <f>VLOOKUP($A150+ROUND((COLUMN()-2)/24,5),АТС!$A$41:$F$784,3)+'Иные услуги '!$C$5+'РСТ РСО-А'!$J$7+'РСТ РСО-А'!$F$9</f>
        <v>1184.8600000000001</v>
      </c>
      <c r="N150" s="119">
        <f>VLOOKUP($A150+ROUND((COLUMN()-2)/24,5),АТС!$A$41:$F$784,3)+'Иные услуги '!$C$5+'РСТ РСО-А'!$J$7+'РСТ РСО-А'!$F$9</f>
        <v>1183.8400000000001</v>
      </c>
      <c r="O150" s="119">
        <f>VLOOKUP($A150+ROUND((COLUMN()-2)/24,5),АТС!$A$41:$F$784,3)+'Иные услуги '!$C$5+'РСТ РСО-А'!$J$7+'РСТ РСО-А'!$F$9</f>
        <v>1185.01</v>
      </c>
      <c r="P150" s="119">
        <f>VLOOKUP($A150+ROUND((COLUMN()-2)/24,5),АТС!$A$41:$F$784,3)+'Иные услуги '!$C$5+'РСТ РСО-А'!$J$7+'РСТ РСО-А'!$F$9</f>
        <v>1184.8</v>
      </c>
      <c r="Q150" s="119">
        <f>VLOOKUP($A150+ROUND((COLUMN()-2)/24,5),АТС!$A$41:$F$784,3)+'Иные услуги '!$C$5+'РСТ РСО-А'!$J$7+'РСТ РСО-А'!$F$9</f>
        <v>1184.77</v>
      </c>
      <c r="R150" s="119">
        <f>VLOOKUP($A150+ROUND((COLUMN()-2)/24,5),АТС!$A$41:$F$784,3)+'Иные услуги '!$C$5+'РСТ РСО-А'!$J$7+'РСТ РСО-А'!$F$9</f>
        <v>1184.6600000000001</v>
      </c>
      <c r="S150" s="119">
        <f>VLOOKUP($A150+ROUND((COLUMN()-2)/24,5),АТС!$A$41:$F$784,3)+'Иные услуги '!$C$5+'РСТ РСО-А'!$J$7+'РСТ РСО-А'!$F$9</f>
        <v>1184.47</v>
      </c>
      <c r="T150" s="119">
        <f>VLOOKUP($A150+ROUND((COLUMN()-2)/24,5),АТС!$A$41:$F$784,3)+'Иные услуги '!$C$5+'РСТ РСО-А'!$J$7+'РСТ РСО-А'!$F$9</f>
        <v>1182.8200000000002</v>
      </c>
      <c r="U150" s="119">
        <f>VLOOKUP($A150+ROUND((COLUMN()-2)/24,5),АТС!$A$41:$F$784,3)+'Иные услуги '!$C$5+'РСТ РСО-А'!$J$7+'РСТ РСО-А'!$F$9</f>
        <v>1237.6300000000001</v>
      </c>
      <c r="V150" s="119">
        <f>VLOOKUP($A150+ROUND((COLUMN()-2)/24,5),АТС!$A$41:$F$784,3)+'Иные услуги '!$C$5+'РСТ РСО-А'!$J$7+'РСТ РСО-А'!$F$9</f>
        <v>1323.02</v>
      </c>
      <c r="W150" s="119">
        <f>VLOOKUP($A150+ROUND((COLUMN()-2)/24,5),АТС!$A$41:$F$784,3)+'Иные услуги '!$C$5+'РСТ РСО-А'!$J$7+'РСТ РСО-А'!$F$9</f>
        <v>1246.05</v>
      </c>
      <c r="X150" s="119">
        <f>VLOOKUP($A150+ROUND((COLUMN()-2)/24,5),АТС!$A$41:$F$784,3)+'Иные услуги '!$C$5+'РСТ РСО-А'!$J$7+'РСТ РСО-А'!$F$9</f>
        <v>1226.96</v>
      </c>
      <c r="Y150" s="119">
        <f>VLOOKUP($A150+ROUND((COLUMN()-2)/24,5),АТС!$A$41:$F$784,3)+'Иные услуги '!$C$5+'РСТ РСО-А'!$J$7+'РСТ РСО-А'!$F$9</f>
        <v>1488.4699999999998</v>
      </c>
    </row>
    <row r="151" spans="1:25" x14ac:dyDescent="0.2">
      <c r="A151" s="66">
        <f t="shared" si="4"/>
        <v>43336</v>
      </c>
      <c r="B151" s="119">
        <f>VLOOKUP($A151+ROUND((COLUMN()-2)/24,5),АТС!$A$41:$F$784,3)+'Иные услуги '!$C$5+'РСТ РСО-А'!$J$7+'РСТ РСО-А'!$F$9</f>
        <v>1190.76</v>
      </c>
      <c r="C151" s="119">
        <f>VLOOKUP($A151+ROUND((COLUMN()-2)/24,5),АТС!$A$41:$F$784,3)+'Иные услуги '!$C$5+'РСТ РСО-А'!$J$7+'РСТ РСО-А'!$F$9</f>
        <v>1173.71</v>
      </c>
      <c r="D151" s="119">
        <f>VLOOKUP($A151+ROUND((COLUMN()-2)/24,5),АТС!$A$41:$F$784,3)+'Иные услуги '!$C$5+'РСТ РСО-А'!$J$7+'РСТ РСО-А'!$F$9</f>
        <v>1172.01</v>
      </c>
      <c r="E151" s="119">
        <f>VLOOKUP($A151+ROUND((COLUMN()-2)/24,5),АТС!$A$41:$F$784,3)+'Иные услуги '!$C$5+'РСТ РСО-А'!$J$7+'РСТ РСО-А'!$F$9</f>
        <v>1188.22</v>
      </c>
      <c r="F151" s="119">
        <f>VLOOKUP($A151+ROUND((COLUMN()-2)/24,5),АТС!$A$41:$F$784,3)+'Иные услуги '!$C$5+'РСТ РСО-А'!$J$7+'РСТ РСО-А'!$F$9</f>
        <v>1188.46</v>
      </c>
      <c r="G151" s="119">
        <f>VLOOKUP($A151+ROUND((COLUMN()-2)/24,5),АТС!$A$41:$F$784,3)+'Иные услуги '!$C$5+'РСТ РСО-А'!$J$7+'РСТ РСО-А'!$F$9</f>
        <v>1213.67</v>
      </c>
      <c r="H151" s="119">
        <f>VLOOKUP($A151+ROUND((COLUMN()-2)/24,5),АТС!$A$41:$F$784,3)+'Иные услуги '!$C$5+'РСТ РСО-А'!$J$7+'РСТ РСО-А'!$F$9</f>
        <v>1232.5800000000002</v>
      </c>
      <c r="I151" s="119">
        <f>VLOOKUP($A151+ROUND((COLUMN()-2)/24,5),АТС!$A$41:$F$784,3)+'Иные услуги '!$C$5+'РСТ РСО-А'!$J$7+'РСТ РСО-А'!$F$9</f>
        <v>1208.52</v>
      </c>
      <c r="J151" s="119">
        <f>VLOOKUP($A151+ROUND((COLUMN()-2)/24,5),АТС!$A$41:$F$784,3)+'Иные услуги '!$C$5+'РСТ РСО-А'!$J$7+'РСТ РСО-А'!$F$9</f>
        <v>1334.06</v>
      </c>
      <c r="K151" s="119">
        <f>VLOOKUP($A151+ROUND((COLUMN()-2)/24,5),АТС!$A$41:$F$784,3)+'Иные услуги '!$C$5+'РСТ РСО-А'!$J$7+'РСТ РСО-А'!$F$9</f>
        <v>1196.73</v>
      </c>
      <c r="L151" s="119">
        <f>VLOOKUP($A151+ROUND((COLUMN()-2)/24,5),АТС!$A$41:$F$784,3)+'Иные услуги '!$C$5+'РСТ РСО-А'!$J$7+'РСТ РСО-А'!$F$9</f>
        <v>1183.0700000000002</v>
      </c>
      <c r="M151" s="119">
        <f>VLOOKUP($A151+ROUND((COLUMN()-2)/24,5),АТС!$A$41:$F$784,3)+'Иные услуги '!$C$5+'РСТ РСО-А'!$J$7+'РСТ РСО-А'!$F$9</f>
        <v>1183.8600000000001</v>
      </c>
      <c r="N151" s="119">
        <f>VLOOKUP($A151+ROUND((COLUMN()-2)/24,5),АТС!$A$41:$F$784,3)+'Иные услуги '!$C$5+'РСТ РСО-А'!$J$7+'РСТ РСО-А'!$F$9</f>
        <v>1183.8800000000001</v>
      </c>
      <c r="O151" s="119">
        <f>VLOOKUP($A151+ROUND((COLUMN()-2)/24,5),АТС!$A$41:$F$784,3)+'Иные услуги '!$C$5+'РСТ РСО-А'!$J$7+'РСТ РСО-А'!$F$9</f>
        <v>1183.97</v>
      </c>
      <c r="P151" s="119">
        <f>VLOOKUP($A151+ROUND((COLUMN()-2)/24,5),АТС!$A$41:$F$784,3)+'Иные услуги '!$C$5+'РСТ РСО-А'!$J$7+'РСТ РСО-А'!$F$9</f>
        <v>1183.97</v>
      </c>
      <c r="Q151" s="119">
        <f>VLOOKUP($A151+ROUND((COLUMN()-2)/24,5),АТС!$A$41:$F$784,3)+'Иные услуги '!$C$5+'РСТ РСО-А'!$J$7+'РСТ РСО-А'!$F$9</f>
        <v>1184.19</v>
      </c>
      <c r="R151" s="119">
        <f>VLOOKUP($A151+ROUND((COLUMN()-2)/24,5),АТС!$A$41:$F$784,3)+'Иные услуги '!$C$5+'РСТ РСО-А'!$J$7+'РСТ РСО-А'!$F$9</f>
        <v>1180.24</v>
      </c>
      <c r="S151" s="119">
        <f>VLOOKUP($A151+ROUND((COLUMN()-2)/24,5),АТС!$A$41:$F$784,3)+'Иные услуги '!$C$5+'РСТ РСО-А'!$J$7+'РСТ РСО-А'!$F$9</f>
        <v>1179.6600000000001</v>
      </c>
      <c r="T151" s="119">
        <f>VLOOKUP($A151+ROUND((COLUMN()-2)/24,5),АТС!$A$41:$F$784,3)+'Иные услуги '!$C$5+'РСТ РСО-А'!$J$7+'РСТ РСО-А'!$F$9</f>
        <v>1179.3600000000001</v>
      </c>
      <c r="U151" s="119">
        <f>VLOOKUP($A151+ROUND((COLUMN()-2)/24,5),АТС!$A$41:$F$784,3)+'Иные услуги '!$C$5+'РСТ РСО-А'!$J$7+'РСТ РСО-А'!$F$9</f>
        <v>1229.31</v>
      </c>
      <c r="V151" s="119">
        <f>VLOOKUP($A151+ROUND((COLUMN()-2)/24,5),АТС!$A$41:$F$784,3)+'Иные услуги '!$C$5+'РСТ РСО-А'!$J$7+'РСТ РСО-А'!$F$9</f>
        <v>1333.8300000000002</v>
      </c>
      <c r="W151" s="119">
        <f>VLOOKUP($A151+ROUND((COLUMN()-2)/24,5),АТС!$A$41:$F$784,3)+'Иные услуги '!$C$5+'РСТ РСО-А'!$J$7+'РСТ РСО-А'!$F$9</f>
        <v>1249.3800000000001</v>
      </c>
      <c r="X151" s="119">
        <f>VLOOKUP($A151+ROUND((COLUMN()-2)/24,5),АТС!$A$41:$F$784,3)+'Иные услуги '!$C$5+'РСТ РСО-А'!$J$7+'РСТ РСО-А'!$F$9</f>
        <v>1234.53</v>
      </c>
      <c r="Y151" s="119">
        <f>VLOOKUP($A151+ROUND((COLUMN()-2)/24,5),АТС!$A$41:$F$784,3)+'Иные услуги '!$C$5+'РСТ РСО-А'!$J$7+'РСТ РСО-А'!$F$9</f>
        <v>1555.9099999999999</v>
      </c>
    </row>
    <row r="152" spans="1:25" x14ac:dyDescent="0.2">
      <c r="A152" s="66">
        <f t="shared" si="4"/>
        <v>43337</v>
      </c>
      <c r="B152" s="119">
        <f>VLOOKUP($A152+ROUND((COLUMN()-2)/24,5),АТС!$A$41:$F$784,3)+'Иные услуги '!$C$5+'РСТ РСО-А'!$J$7+'РСТ РСО-А'!$F$9</f>
        <v>1197.43</v>
      </c>
      <c r="C152" s="119">
        <f>VLOOKUP($A152+ROUND((COLUMN()-2)/24,5),АТС!$A$41:$F$784,3)+'Иные услуги '!$C$5+'РСТ РСО-А'!$J$7+'РСТ РСО-А'!$F$9</f>
        <v>1172.56</v>
      </c>
      <c r="D152" s="119">
        <f>VLOOKUP($A152+ROUND((COLUMN()-2)/24,5),АТС!$A$41:$F$784,3)+'Иные услуги '!$C$5+'РСТ РСО-А'!$J$7+'РСТ РСО-А'!$F$9</f>
        <v>1195.49</v>
      </c>
      <c r="E152" s="119">
        <f>VLOOKUP($A152+ROUND((COLUMN()-2)/24,5),АТС!$A$41:$F$784,3)+'Иные услуги '!$C$5+'РСТ РСО-А'!$J$7+'РСТ РСО-А'!$F$9</f>
        <v>1194.3500000000001</v>
      </c>
      <c r="F152" s="119">
        <f>VLOOKUP($A152+ROUND((COLUMN()-2)/24,5),АТС!$A$41:$F$784,3)+'Иные услуги '!$C$5+'РСТ РСО-А'!$J$7+'РСТ РСО-А'!$F$9</f>
        <v>1195</v>
      </c>
      <c r="G152" s="119">
        <f>VLOOKUP($A152+ROUND((COLUMN()-2)/24,5),АТС!$A$41:$F$784,3)+'Иные услуги '!$C$5+'РСТ РСО-А'!$J$7+'РСТ РСО-А'!$F$9</f>
        <v>1239.8600000000001</v>
      </c>
      <c r="H152" s="119">
        <f>VLOOKUP($A152+ROUND((COLUMN()-2)/24,5),АТС!$A$41:$F$784,3)+'Иные услуги '!$C$5+'РСТ РСО-А'!$J$7+'РСТ РСО-А'!$F$9</f>
        <v>1249.93</v>
      </c>
      <c r="I152" s="119">
        <f>VLOOKUP($A152+ROUND((COLUMN()-2)/24,5),АТС!$A$41:$F$784,3)+'Иные услуги '!$C$5+'РСТ РСО-А'!$J$7+'РСТ РСО-А'!$F$9</f>
        <v>1180.72</v>
      </c>
      <c r="J152" s="119">
        <f>VLOOKUP($A152+ROUND((COLUMN()-2)/24,5),АТС!$A$41:$F$784,3)+'Иные услуги '!$C$5+'РСТ РСО-А'!$J$7+'РСТ РСО-А'!$F$9</f>
        <v>1392.57</v>
      </c>
      <c r="K152" s="119">
        <f>VLOOKUP($A152+ROUND((COLUMN()-2)/24,5),АТС!$A$41:$F$784,3)+'Иные услуги '!$C$5+'РСТ РСО-А'!$J$7+'РСТ РСО-А'!$F$9</f>
        <v>1248.47</v>
      </c>
      <c r="L152" s="119">
        <f>VLOOKUP($A152+ROUND((COLUMN()-2)/24,5),АТС!$A$41:$F$784,3)+'Иные услуги '!$C$5+'РСТ РСО-А'!$J$7+'РСТ РСО-А'!$F$9</f>
        <v>1231.77</v>
      </c>
      <c r="M152" s="119">
        <f>VLOOKUP($A152+ROUND((COLUMN()-2)/24,5),АТС!$A$41:$F$784,3)+'Иные услуги '!$C$5+'РСТ РСО-А'!$J$7+'РСТ РСО-А'!$F$9</f>
        <v>1234.6200000000001</v>
      </c>
      <c r="N152" s="119">
        <f>VLOOKUP($A152+ROUND((COLUMN()-2)/24,5),АТС!$A$41:$F$784,3)+'Иные услуги '!$C$5+'РСТ РСО-А'!$J$7+'РСТ РСО-А'!$F$9</f>
        <v>1234.8400000000001</v>
      </c>
      <c r="O152" s="119">
        <f>VLOOKUP($A152+ROUND((COLUMN()-2)/24,5),АТС!$A$41:$F$784,3)+'Иные услуги '!$C$5+'РСТ РСО-А'!$J$7+'РСТ РСО-А'!$F$9</f>
        <v>1234.97</v>
      </c>
      <c r="P152" s="119">
        <f>VLOOKUP($A152+ROUND((COLUMN()-2)/24,5),АТС!$A$41:$F$784,3)+'Иные услуги '!$C$5+'РСТ РСО-А'!$J$7+'РСТ РСО-А'!$F$9</f>
        <v>1235.04</v>
      </c>
      <c r="Q152" s="119">
        <f>VLOOKUP($A152+ROUND((COLUMN()-2)/24,5),АТС!$A$41:$F$784,3)+'Иные услуги '!$C$5+'РСТ РСО-А'!$J$7+'РСТ РСО-А'!$F$9</f>
        <v>1235.1400000000001</v>
      </c>
      <c r="R152" s="119">
        <f>VLOOKUP($A152+ROUND((COLUMN()-2)/24,5),АТС!$A$41:$F$784,3)+'Иные услуги '!$C$5+'РСТ РСО-А'!$J$7+'РСТ РСО-А'!$F$9</f>
        <v>1235.6600000000001</v>
      </c>
      <c r="S152" s="119">
        <f>VLOOKUP($A152+ROUND((COLUMN()-2)/24,5),АТС!$A$41:$F$784,3)+'Иные услуги '!$C$5+'РСТ РСО-А'!$J$7+'РСТ РСО-А'!$F$9</f>
        <v>1233.56</v>
      </c>
      <c r="T152" s="119">
        <f>VLOOKUP($A152+ROUND((COLUMN()-2)/24,5),АТС!$A$41:$F$784,3)+'Иные услуги '!$C$5+'РСТ РСО-А'!$J$7+'РСТ РСО-А'!$F$9</f>
        <v>1249.5700000000002</v>
      </c>
      <c r="U152" s="119">
        <f>VLOOKUP($A152+ROUND((COLUMN()-2)/24,5),АТС!$A$41:$F$784,3)+'Иные услуги '!$C$5+'РСТ РСО-А'!$J$7+'РСТ РСО-А'!$F$9</f>
        <v>1224.1400000000001</v>
      </c>
      <c r="V152" s="119">
        <f>VLOOKUP($A152+ROUND((COLUMN()-2)/24,5),АТС!$A$41:$F$784,3)+'Иные услуги '!$C$5+'РСТ РСО-А'!$J$7+'РСТ РСО-А'!$F$9</f>
        <v>1286.95</v>
      </c>
      <c r="W152" s="119">
        <f>VLOOKUP($A152+ROUND((COLUMN()-2)/24,5),АТС!$A$41:$F$784,3)+'Иные услуги '!$C$5+'РСТ РСО-А'!$J$7+'РСТ РСО-А'!$F$9</f>
        <v>1213.8400000000001</v>
      </c>
      <c r="X152" s="119">
        <f>VLOOKUP($A152+ROUND((COLUMN()-2)/24,5),АТС!$A$41:$F$784,3)+'Иные услуги '!$C$5+'РСТ РСО-А'!$J$7+'РСТ РСО-А'!$F$9</f>
        <v>1240.23</v>
      </c>
      <c r="Y152" s="119">
        <f>VLOOKUP($A152+ROUND((COLUMN()-2)/24,5),АТС!$A$41:$F$784,3)+'Иные услуги '!$C$5+'РСТ РСО-А'!$J$7+'РСТ РСО-А'!$F$9</f>
        <v>1703.1</v>
      </c>
    </row>
    <row r="153" spans="1:25" x14ac:dyDescent="0.2">
      <c r="A153" s="66">
        <f t="shared" si="4"/>
        <v>43338</v>
      </c>
      <c r="B153" s="119">
        <f>VLOOKUP($A153+ROUND((COLUMN()-2)/24,5),АТС!$A$41:$F$784,3)+'Иные услуги '!$C$5+'РСТ РСО-А'!$J$7+'РСТ РСО-А'!$F$9</f>
        <v>1180.9000000000001</v>
      </c>
      <c r="C153" s="119">
        <f>VLOOKUP($A153+ROUND((COLUMN()-2)/24,5),АТС!$A$41:$F$784,3)+'Иные услуги '!$C$5+'РСТ РСО-А'!$J$7+'РСТ РСО-А'!$F$9</f>
        <v>1171.3200000000002</v>
      </c>
      <c r="D153" s="119">
        <f>VLOOKUP($A153+ROUND((COLUMN()-2)/24,5),АТС!$A$41:$F$784,3)+'Иные услуги '!$C$5+'РСТ РСО-А'!$J$7+'РСТ РСО-А'!$F$9</f>
        <v>1195.3600000000001</v>
      </c>
      <c r="E153" s="119">
        <f>VLOOKUP($A153+ROUND((COLUMN()-2)/24,5),АТС!$A$41:$F$784,3)+'Иные услуги '!$C$5+'РСТ РСО-А'!$J$7+'РСТ РСО-А'!$F$9</f>
        <v>1193.22</v>
      </c>
      <c r="F153" s="119">
        <f>VLOOKUP($A153+ROUND((COLUMN()-2)/24,5),АТС!$A$41:$F$784,3)+'Иные услуги '!$C$5+'РСТ РСО-А'!$J$7+'РСТ РСО-А'!$F$9</f>
        <v>1193.73</v>
      </c>
      <c r="G153" s="119">
        <f>VLOOKUP($A153+ROUND((COLUMN()-2)/24,5),АТС!$A$41:$F$784,3)+'Иные услуги '!$C$5+'РСТ РСО-А'!$J$7+'РСТ РСО-А'!$F$9</f>
        <v>1238.74</v>
      </c>
      <c r="H153" s="119">
        <f>VLOOKUP($A153+ROUND((COLUMN()-2)/24,5),АТС!$A$41:$F$784,3)+'Иные услуги '!$C$5+'РСТ РСО-А'!$J$7+'РСТ РСО-А'!$F$9</f>
        <v>1349.6799999999998</v>
      </c>
      <c r="I153" s="119">
        <f>VLOOKUP($A153+ROUND((COLUMN()-2)/24,5),АТС!$A$41:$F$784,3)+'Иные услуги '!$C$5+'РСТ РСО-А'!$J$7+'РСТ РСО-А'!$F$9</f>
        <v>1204.3700000000001</v>
      </c>
      <c r="J153" s="119">
        <f>VLOOKUP($A153+ROUND((COLUMN()-2)/24,5),АТС!$A$41:$F$784,3)+'Иные услуги '!$C$5+'РСТ РСО-А'!$J$7+'РСТ РСО-А'!$F$9</f>
        <v>1456.51</v>
      </c>
      <c r="K153" s="119">
        <f>VLOOKUP($A153+ROUND((COLUMN()-2)/24,5),АТС!$A$41:$F$784,3)+'Иные услуги '!$C$5+'РСТ РСО-А'!$J$7+'РСТ РСО-А'!$F$9</f>
        <v>1301.8400000000001</v>
      </c>
      <c r="L153" s="119">
        <f>VLOOKUP($A153+ROUND((COLUMN()-2)/24,5),АТС!$A$41:$F$784,3)+'Иные услуги '!$C$5+'РСТ РСО-А'!$J$7+'РСТ РСО-А'!$F$9</f>
        <v>1301.25</v>
      </c>
      <c r="M153" s="119">
        <f>VLOOKUP($A153+ROUND((COLUMN()-2)/24,5),АТС!$A$41:$F$784,3)+'Иные услуги '!$C$5+'РСТ РСО-А'!$J$7+'РСТ РСО-А'!$F$9</f>
        <v>1303.9100000000001</v>
      </c>
      <c r="N153" s="119">
        <f>VLOOKUP($A153+ROUND((COLUMN()-2)/24,5),АТС!$A$41:$F$784,3)+'Иные услуги '!$C$5+'РСТ РСО-А'!$J$7+'РСТ РСО-А'!$F$9</f>
        <v>1304.5800000000002</v>
      </c>
      <c r="O153" s="119">
        <f>VLOOKUP($A153+ROUND((COLUMN()-2)/24,5),АТС!$A$41:$F$784,3)+'Иные услуги '!$C$5+'РСТ РСО-А'!$J$7+'РСТ РСО-А'!$F$9</f>
        <v>1304.56</v>
      </c>
      <c r="P153" s="119">
        <f>VLOOKUP($A153+ROUND((COLUMN()-2)/24,5),АТС!$A$41:$F$784,3)+'Иные услуги '!$C$5+'РСТ РСО-А'!$J$7+'РСТ РСО-А'!$F$9</f>
        <v>1304.46</v>
      </c>
      <c r="Q153" s="119">
        <f>VLOOKUP($A153+ROUND((COLUMN()-2)/24,5),АТС!$A$41:$F$784,3)+'Иные услуги '!$C$5+'РСТ РСО-А'!$J$7+'РСТ РСО-А'!$F$9</f>
        <v>1304.7</v>
      </c>
      <c r="R153" s="119">
        <f>VLOOKUP($A153+ROUND((COLUMN()-2)/24,5),АТС!$A$41:$F$784,3)+'Иные услуги '!$C$5+'РСТ РСО-А'!$J$7+'РСТ РСО-А'!$F$9</f>
        <v>1300.3300000000002</v>
      </c>
      <c r="S153" s="119">
        <f>VLOOKUP($A153+ROUND((COLUMN()-2)/24,5),АТС!$A$41:$F$784,3)+'Иные услуги '!$C$5+'РСТ РСО-А'!$J$7+'РСТ РСО-А'!$F$9</f>
        <v>1294.3700000000001</v>
      </c>
      <c r="T153" s="119">
        <f>VLOOKUP($A153+ROUND((COLUMN()-2)/24,5),АТС!$A$41:$F$784,3)+'Иные услуги '!$C$5+'РСТ РСО-А'!$J$7+'РСТ РСО-А'!$F$9</f>
        <v>1291.52</v>
      </c>
      <c r="U153" s="119">
        <f>VLOOKUP($A153+ROUND((COLUMN()-2)/24,5),АТС!$A$41:$F$784,3)+'Иные услуги '!$C$5+'РСТ РСО-А'!$J$7+'РСТ РСО-А'!$F$9</f>
        <v>1182.52</v>
      </c>
      <c r="V153" s="119">
        <f>VLOOKUP($A153+ROUND((COLUMN()-2)/24,5),АТС!$A$41:$F$784,3)+'Иные услуги '!$C$5+'РСТ РСО-А'!$J$7+'РСТ РСО-А'!$F$9</f>
        <v>1241.6100000000001</v>
      </c>
      <c r="W153" s="119">
        <f>VLOOKUP($A153+ROUND((COLUMN()-2)/24,5),АТС!$A$41:$F$784,3)+'Иные услуги '!$C$5+'РСТ РСО-А'!$J$7+'РСТ РСО-А'!$F$9</f>
        <v>1211.69</v>
      </c>
      <c r="X153" s="119">
        <f>VLOOKUP($A153+ROUND((COLUMN()-2)/24,5),АТС!$A$41:$F$784,3)+'Иные услуги '!$C$5+'РСТ РСО-А'!$J$7+'РСТ РСО-А'!$F$9</f>
        <v>1239.8400000000001</v>
      </c>
      <c r="Y153" s="119">
        <f>VLOOKUP($A153+ROUND((COLUMN()-2)/24,5),АТС!$A$41:$F$784,3)+'Иные услуги '!$C$5+'РСТ РСО-А'!$J$7+'РСТ РСО-А'!$F$9</f>
        <v>1707.35</v>
      </c>
    </row>
    <row r="154" spans="1:25" x14ac:dyDescent="0.2">
      <c r="A154" s="66">
        <f t="shared" si="4"/>
        <v>43339</v>
      </c>
      <c r="B154" s="119">
        <f>VLOOKUP($A154+ROUND((COLUMN()-2)/24,5),АТС!$A$41:$F$784,3)+'Иные услуги '!$C$5+'РСТ РСО-А'!$J$7+'РСТ РСО-А'!$F$9</f>
        <v>1198</v>
      </c>
      <c r="C154" s="119">
        <f>VLOOKUP($A154+ROUND((COLUMN()-2)/24,5),АТС!$A$41:$F$784,3)+'Иные услуги '!$C$5+'РСТ РСО-А'!$J$7+'РСТ РСО-А'!$F$9</f>
        <v>1181.01</v>
      </c>
      <c r="D154" s="119">
        <f>VLOOKUP($A154+ROUND((COLUMN()-2)/24,5),АТС!$A$41:$F$784,3)+'Иные услуги '!$C$5+'РСТ РСО-А'!$J$7+'РСТ РСО-А'!$F$9</f>
        <v>1180.29</v>
      </c>
      <c r="E154" s="119">
        <f>VLOOKUP($A154+ROUND((COLUMN()-2)/24,5),АТС!$A$41:$F$784,3)+'Иные услуги '!$C$5+'РСТ РСО-А'!$J$7+'РСТ РСО-А'!$F$9</f>
        <v>1197</v>
      </c>
      <c r="F154" s="119">
        <f>VLOOKUP($A154+ROUND((COLUMN()-2)/24,5),АТС!$A$41:$F$784,3)+'Иные услуги '!$C$5+'РСТ РСО-А'!$J$7+'РСТ РСО-А'!$F$9</f>
        <v>1196.25</v>
      </c>
      <c r="G154" s="119">
        <f>VLOOKUP($A154+ROUND((COLUMN()-2)/24,5),АТС!$A$41:$F$784,3)+'Иные услуги '!$C$5+'РСТ РСО-А'!$J$7+'РСТ РСО-А'!$F$9</f>
        <v>1265.1200000000001</v>
      </c>
      <c r="H154" s="119">
        <f>VLOOKUP($A154+ROUND((COLUMN()-2)/24,5),АТС!$A$41:$F$784,3)+'Иные услуги '!$C$5+'РСТ РСО-А'!$J$7+'РСТ РСО-А'!$F$9</f>
        <v>1235.75</v>
      </c>
      <c r="I154" s="119">
        <f>VLOOKUP($A154+ROUND((COLUMN()-2)/24,5),АТС!$A$41:$F$784,3)+'Иные услуги '!$C$5+'РСТ РСО-А'!$J$7+'РСТ РСО-А'!$F$9</f>
        <v>1228.0900000000001</v>
      </c>
      <c r="J154" s="119">
        <f>VLOOKUP($A154+ROUND((COLUMN()-2)/24,5),АТС!$A$41:$F$784,3)+'Иные услуги '!$C$5+'РСТ РСО-А'!$J$7+'РСТ РСО-А'!$F$9</f>
        <v>1342.05</v>
      </c>
      <c r="K154" s="119">
        <f>VLOOKUP($A154+ROUND((COLUMN()-2)/24,5),АТС!$A$41:$F$784,3)+'Иные услуги '!$C$5+'РСТ РСО-А'!$J$7+'РСТ РСО-А'!$F$9</f>
        <v>1202.3800000000001</v>
      </c>
      <c r="L154" s="119">
        <f>VLOOKUP($A154+ROUND((COLUMN()-2)/24,5),АТС!$A$41:$F$784,3)+'Иные услуги '!$C$5+'РСТ РСО-А'!$J$7+'РСТ РСО-А'!$F$9</f>
        <v>1188.47</v>
      </c>
      <c r="M154" s="119">
        <f>VLOOKUP($A154+ROUND((COLUMN()-2)/24,5),АТС!$A$41:$F$784,3)+'Иные услуги '!$C$5+'РСТ РСО-А'!$J$7+'РСТ РСО-А'!$F$9</f>
        <v>1192.02</v>
      </c>
      <c r="N154" s="119">
        <f>VLOOKUP($A154+ROUND((COLUMN()-2)/24,5),АТС!$A$41:$F$784,3)+'Иные услуги '!$C$5+'РСТ РСО-А'!$J$7+'РСТ РСО-А'!$F$9</f>
        <v>1192.05</v>
      </c>
      <c r="O154" s="119">
        <f>VLOOKUP($A154+ROUND((COLUMN()-2)/24,5),АТС!$A$41:$F$784,3)+'Иные услуги '!$C$5+'РСТ РСО-А'!$J$7+'РСТ РСО-А'!$F$9</f>
        <v>1193.0800000000002</v>
      </c>
      <c r="P154" s="119">
        <f>VLOOKUP($A154+ROUND((COLUMN()-2)/24,5),АТС!$A$41:$F$784,3)+'Иные услуги '!$C$5+'РСТ РСО-А'!$J$7+'РСТ РСО-А'!$F$9</f>
        <v>1193.1400000000001</v>
      </c>
      <c r="Q154" s="119">
        <f>VLOOKUP($A154+ROUND((COLUMN()-2)/24,5),АТС!$A$41:$F$784,3)+'Иные услуги '!$C$5+'РСТ РСО-А'!$J$7+'РСТ РСО-А'!$F$9</f>
        <v>1190.1100000000001</v>
      </c>
      <c r="R154" s="119">
        <f>VLOOKUP($A154+ROUND((COLUMN()-2)/24,5),АТС!$A$41:$F$784,3)+'Иные услуги '!$C$5+'РСТ РСО-А'!$J$7+'РСТ РСО-А'!$F$9</f>
        <v>1189.8700000000001</v>
      </c>
      <c r="S154" s="119">
        <f>VLOOKUP($A154+ROUND((COLUMN()-2)/24,5),АТС!$A$41:$F$784,3)+'Иные услуги '!$C$5+'РСТ РСО-А'!$J$7+'РСТ РСО-А'!$F$9</f>
        <v>1189.68</v>
      </c>
      <c r="T154" s="119">
        <f>VLOOKUP($A154+ROUND((COLUMN()-2)/24,5),АТС!$A$41:$F$784,3)+'Иные услуги '!$C$5+'РСТ РСО-А'!$J$7+'РСТ РСО-А'!$F$9</f>
        <v>1186.81</v>
      </c>
      <c r="U154" s="119">
        <f>VLOOKUP($A154+ROUND((COLUMN()-2)/24,5),АТС!$A$41:$F$784,3)+'Иные услуги '!$C$5+'РСТ РСО-А'!$J$7+'РСТ РСО-А'!$F$9</f>
        <v>1245.46</v>
      </c>
      <c r="V154" s="119">
        <f>VLOOKUP($A154+ROUND((COLUMN()-2)/24,5),АТС!$A$41:$F$784,3)+'Иные услуги '!$C$5+'РСТ РСО-А'!$J$7+'РСТ РСО-А'!$F$9</f>
        <v>1323.99</v>
      </c>
      <c r="W154" s="119">
        <f>VLOOKUP($A154+ROUND((COLUMN()-2)/24,5),АТС!$A$41:$F$784,3)+'Иные услуги '!$C$5+'РСТ РСО-А'!$J$7+'РСТ РСО-А'!$F$9</f>
        <v>1245.9000000000001</v>
      </c>
      <c r="X154" s="119">
        <f>VLOOKUP($A154+ROUND((COLUMN()-2)/24,5),АТС!$A$41:$F$784,3)+'Иные услуги '!$C$5+'РСТ РСО-А'!$J$7+'РСТ РСО-А'!$F$9</f>
        <v>1255.9100000000001</v>
      </c>
      <c r="Y154" s="119">
        <f>VLOOKUP($A154+ROUND((COLUMN()-2)/24,5),АТС!$A$41:$F$784,3)+'Иные услуги '!$C$5+'РСТ РСО-А'!$J$7+'РСТ РСО-А'!$F$9</f>
        <v>1578.4499999999998</v>
      </c>
    </row>
    <row r="155" spans="1:25" x14ac:dyDescent="0.2">
      <c r="A155" s="66">
        <f t="shared" si="4"/>
        <v>43340</v>
      </c>
      <c r="B155" s="119">
        <f>VLOOKUP($A155+ROUND((COLUMN()-2)/24,5),АТС!$A$41:$F$784,3)+'Иные услуги '!$C$5+'РСТ РСО-А'!$J$7+'РСТ РСО-А'!$F$9</f>
        <v>1196.25</v>
      </c>
      <c r="C155" s="119">
        <f>VLOOKUP($A155+ROUND((COLUMN()-2)/24,5),АТС!$A$41:$F$784,3)+'Иные услуги '!$C$5+'РСТ РСО-А'!$J$7+'РСТ РСО-А'!$F$9</f>
        <v>1190.71</v>
      </c>
      <c r="D155" s="119">
        <f>VLOOKUP($A155+ROUND((COLUMN()-2)/24,5),АТС!$A$41:$F$784,3)+'Иные услуги '!$C$5+'РСТ РСО-А'!$J$7+'РСТ РСО-А'!$F$9</f>
        <v>1188.29</v>
      </c>
      <c r="E155" s="119">
        <f>VLOOKUP($A155+ROUND((COLUMN()-2)/24,5),АТС!$A$41:$F$784,3)+'Иные услуги '!$C$5+'РСТ РСО-А'!$J$7+'РСТ РСО-А'!$F$9</f>
        <v>1204.77</v>
      </c>
      <c r="F155" s="119">
        <f>VLOOKUP($A155+ROUND((COLUMN()-2)/24,5),АТС!$A$41:$F$784,3)+'Иные услуги '!$C$5+'РСТ РСО-А'!$J$7+'РСТ РСО-А'!$F$9</f>
        <v>1205.43</v>
      </c>
      <c r="G155" s="119">
        <f>VLOOKUP($A155+ROUND((COLUMN()-2)/24,5),АТС!$A$41:$F$784,3)+'Иные услуги '!$C$5+'РСТ РСО-А'!$J$7+'РСТ РСО-А'!$F$9</f>
        <v>1271</v>
      </c>
      <c r="H155" s="119">
        <f>VLOOKUP($A155+ROUND((COLUMN()-2)/24,5),АТС!$A$41:$F$784,3)+'Иные услуги '!$C$5+'РСТ РСО-А'!$J$7+'РСТ РСО-А'!$F$9</f>
        <v>1235.67</v>
      </c>
      <c r="I155" s="119">
        <f>VLOOKUP($A155+ROUND((COLUMN()-2)/24,5),АТС!$A$41:$F$784,3)+'Иные услуги '!$C$5+'РСТ РСО-А'!$J$7+'РСТ РСО-А'!$F$9</f>
        <v>1233.31</v>
      </c>
      <c r="J155" s="119">
        <f>VLOOKUP($A155+ROUND((COLUMN()-2)/24,5),АТС!$A$41:$F$784,3)+'Иные услуги '!$C$5+'РСТ РСО-А'!$J$7+'РСТ РСО-А'!$F$9</f>
        <v>1343.51</v>
      </c>
      <c r="K155" s="119">
        <f>VLOOKUP($A155+ROUND((COLUMN()-2)/24,5),АТС!$A$41:$F$784,3)+'Иные услуги '!$C$5+'РСТ РСО-А'!$J$7+'РСТ РСО-А'!$F$9</f>
        <v>1204.74</v>
      </c>
      <c r="L155" s="119">
        <f>VLOOKUP($A155+ROUND((COLUMN()-2)/24,5),АТС!$A$41:$F$784,3)+'Иные услуги '!$C$5+'РСТ РСО-А'!$J$7+'РСТ РСО-А'!$F$9</f>
        <v>1190.1400000000001</v>
      </c>
      <c r="M155" s="119">
        <f>VLOOKUP($A155+ROUND((COLUMN()-2)/24,5),АТС!$A$41:$F$784,3)+'Иные услуги '!$C$5+'РСТ РСО-А'!$J$7+'РСТ РСО-А'!$F$9</f>
        <v>1193.8</v>
      </c>
      <c r="N155" s="119">
        <f>VLOOKUP($A155+ROUND((COLUMN()-2)/24,5),АТС!$A$41:$F$784,3)+'Иные услуги '!$C$5+'РСТ РСО-А'!$J$7+'РСТ РСО-А'!$F$9</f>
        <v>1191.98</v>
      </c>
      <c r="O155" s="119">
        <f>VLOOKUP($A155+ROUND((COLUMN()-2)/24,5),АТС!$A$41:$F$784,3)+'Иные услуги '!$C$5+'РСТ РСО-А'!$J$7+'РСТ РСО-А'!$F$9</f>
        <v>1189.02</v>
      </c>
      <c r="P155" s="119">
        <f>VLOOKUP($A155+ROUND((COLUMN()-2)/24,5),АТС!$A$41:$F$784,3)+'Иные услуги '!$C$5+'РСТ РСО-А'!$J$7+'РСТ РСО-А'!$F$9</f>
        <v>1189.93</v>
      </c>
      <c r="Q155" s="119">
        <f>VLOOKUP($A155+ROUND((COLUMN()-2)/24,5),АТС!$A$41:$F$784,3)+'Иные услуги '!$C$5+'РСТ РСО-А'!$J$7+'РСТ РСО-А'!$F$9</f>
        <v>1192.49</v>
      </c>
      <c r="R155" s="119">
        <f>VLOOKUP($A155+ROUND((COLUMN()-2)/24,5),АТС!$A$41:$F$784,3)+'Иные услуги '!$C$5+'РСТ РСО-А'!$J$7+'РСТ РСО-А'!$F$9</f>
        <v>1193.8900000000001</v>
      </c>
      <c r="S155" s="119">
        <f>VLOOKUP($A155+ROUND((COLUMN()-2)/24,5),АТС!$A$41:$F$784,3)+'Иные услуги '!$C$5+'РСТ РСО-А'!$J$7+'РСТ РСО-А'!$F$9</f>
        <v>1194.3800000000001</v>
      </c>
      <c r="T155" s="119">
        <f>VLOOKUP($A155+ROUND((COLUMN()-2)/24,5),АТС!$A$41:$F$784,3)+'Иные услуги '!$C$5+'РСТ РСО-А'!$J$7+'РСТ РСО-А'!$F$9</f>
        <v>1188.45</v>
      </c>
      <c r="U155" s="119">
        <f>VLOOKUP($A155+ROUND((COLUMN()-2)/24,5),АТС!$A$41:$F$784,3)+'Иные услуги '!$C$5+'РСТ РСО-А'!$J$7+'РСТ РСО-А'!$F$9</f>
        <v>1256.97</v>
      </c>
      <c r="V155" s="119">
        <f>VLOOKUP($A155+ROUND((COLUMN()-2)/24,5),АТС!$A$41:$F$784,3)+'Иные услуги '!$C$5+'РСТ РСО-А'!$J$7+'РСТ РСО-А'!$F$9</f>
        <v>1347.11</v>
      </c>
      <c r="W155" s="119">
        <f>VLOOKUP($A155+ROUND((COLUMN()-2)/24,5),АТС!$A$41:$F$784,3)+'Иные услуги '!$C$5+'РСТ РСО-А'!$J$7+'РСТ РСО-А'!$F$9</f>
        <v>1257.23</v>
      </c>
      <c r="X155" s="119">
        <f>VLOOKUP($A155+ROUND((COLUMN()-2)/24,5),АТС!$A$41:$F$784,3)+'Иные услуги '!$C$5+'РСТ РСО-А'!$J$7+'РСТ РСО-А'!$F$9</f>
        <v>1250.1500000000001</v>
      </c>
      <c r="Y155" s="119">
        <f>VLOOKUP($A155+ROUND((COLUMN()-2)/24,5),АТС!$A$41:$F$784,3)+'Иные услуги '!$C$5+'РСТ РСО-А'!$J$7+'РСТ РСО-А'!$F$9</f>
        <v>1583.9699999999998</v>
      </c>
    </row>
    <row r="156" spans="1:25" x14ac:dyDescent="0.2">
      <c r="A156" s="66">
        <f t="shared" si="4"/>
        <v>43341</v>
      </c>
      <c r="B156" s="119">
        <f>VLOOKUP($A156+ROUND((COLUMN()-2)/24,5),АТС!$A$41:$F$784,3)+'Иные услуги '!$C$5+'РСТ РСО-А'!$J$7+'РСТ РСО-А'!$F$9</f>
        <v>1199.69</v>
      </c>
      <c r="C156" s="119">
        <f>VLOOKUP($A156+ROUND((COLUMN()-2)/24,5),АТС!$A$41:$F$784,3)+'Иные услуги '!$C$5+'РСТ РСО-А'!$J$7+'РСТ РСО-А'!$F$9</f>
        <v>1189.21</v>
      </c>
      <c r="D156" s="119">
        <f>VLOOKUP($A156+ROUND((COLUMN()-2)/24,5),АТС!$A$41:$F$784,3)+'Иные услуги '!$C$5+'РСТ РСО-А'!$J$7+'РСТ РСО-А'!$F$9</f>
        <v>1204.78</v>
      </c>
      <c r="E156" s="119">
        <f>VLOOKUP($A156+ROUND((COLUMN()-2)/24,5),АТС!$A$41:$F$784,3)+'Иные услуги '!$C$5+'РСТ РСО-А'!$J$7+'РСТ РСО-А'!$F$9</f>
        <v>1204.0900000000001</v>
      </c>
      <c r="F156" s="119">
        <f>VLOOKUP($A156+ROUND((COLUMN()-2)/24,5),АТС!$A$41:$F$784,3)+'Иные услуги '!$C$5+'РСТ РСО-А'!$J$7+'РСТ РСО-А'!$F$9</f>
        <v>1204.8800000000001</v>
      </c>
      <c r="G156" s="119">
        <f>VLOOKUP($A156+ROUND((COLUMN()-2)/24,5),АТС!$A$41:$F$784,3)+'Иные услуги '!$C$5+'РСТ РСО-А'!$J$7+'РСТ РСО-А'!$F$9</f>
        <v>1268.75</v>
      </c>
      <c r="H156" s="119">
        <f>VLOOKUP($A156+ROUND((COLUMN()-2)/24,5),АТС!$A$41:$F$784,3)+'Иные услуги '!$C$5+'РСТ РСО-А'!$J$7+'РСТ РСО-А'!$F$9</f>
        <v>1246.9000000000001</v>
      </c>
      <c r="I156" s="119">
        <f>VLOOKUP($A156+ROUND((COLUMN()-2)/24,5),АТС!$A$41:$F$784,3)+'Иные услуги '!$C$5+'РСТ РСО-А'!$J$7+'РСТ РСО-А'!$F$9</f>
        <v>1264.8600000000001</v>
      </c>
      <c r="J156" s="119">
        <f>VLOOKUP($A156+ROUND((COLUMN()-2)/24,5),АТС!$A$41:$F$784,3)+'Иные услуги '!$C$5+'РСТ РСО-А'!$J$7+'РСТ РСО-А'!$F$9</f>
        <v>1357.7</v>
      </c>
      <c r="K156" s="119">
        <f>VLOOKUP($A156+ROUND((COLUMN()-2)/24,5),АТС!$A$41:$F$784,3)+'Иные услуги '!$C$5+'РСТ РСО-А'!$J$7+'РСТ РСО-А'!$F$9</f>
        <v>1232.96</v>
      </c>
      <c r="L156" s="119">
        <f>VLOOKUP($A156+ROUND((COLUMN()-2)/24,5),АТС!$A$41:$F$784,3)+'Иные услуги '!$C$5+'РСТ РСО-А'!$J$7+'РСТ РСО-А'!$F$9</f>
        <v>1211.31</v>
      </c>
      <c r="M156" s="119">
        <f>VLOOKUP($A156+ROUND((COLUMN()-2)/24,5),АТС!$A$41:$F$784,3)+'Иные услуги '!$C$5+'РСТ РСО-А'!$J$7+'РСТ РСО-А'!$F$9</f>
        <v>1206.23</v>
      </c>
      <c r="N156" s="119">
        <f>VLOOKUP($A156+ROUND((COLUMN()-2)/24,5),АТС!$A$41:$F$784,3)+'Иные услуги '!$C$5+'РСТ РСО-А'!$J$7+'РСТ РСО-А'!$F$9</f>
        <v>1203.3500000000001</v>
      </c>
      <c r="O156" s="119">
        <f>VLOOKUP($A156+ROUND((COLUMN()-2)/24,5),АТС!$A$41:$F$784,3)+'Иные услуги '!$C$5+'РСТ РСО-А'!$J$7+'РСТ РСО-А'!$F$9</f>
        <v>1202.54</v>
      </c>
      <c r="P156" s="119">
        <f>VLOOKUP($A156+ROUND((COLUMN()-2)/24,5),АТС!$A$41:$F$784,3)+'Иные услуги '!$C$5+'РСТ РСО-А'!$J$7+'РСТ РСО-А'!$F$9</f>
        <v>1202.94</v>
      </c>
      <c r="Q156" s="119">
        <f>VLOOKUP($A156+ROUND((COLUMN()-2)/24,5),АТС!$A$41:$F$784,3)+'Иные услуги '!$C$5+'РСТ РСО-А'!$J$7+'РСТ РСО-А'!$F$9</f>
        <v>1198.01</v>
      </c>
      <c r="R156" s="119">
        <f>VLOOKUP($A156+ROUND((COLUMN()-2)/24,5),АТС!$A$41:$F$784,3)+'Иные услуги '!$C$5+'РСТ РСО-А'!$J$7+'РСТ РСО-А'!$F$9</f>
        <v>1201.81</v>
      </c>
      <c r="S156" s="119">
        <f>VLOOKUP($A156+ROUND((COLUMN()-2)/24,5),АТС!$A$41:$F$784,3)+'Иные услуги '!$C$5+'РСТ РСО-А'!$J$7+'РСТ РСО-А'!$F$9</f>
        <v>1196.26</v>
      </c>
      <c r="T156" s="119">
        <f>VLOOKUP($A156+ROUND((COLUMN()-2)/24,5),АТС!$A$41:$F$784,3)+'Иные услуги '!$C$5+'РСТ РСО-А'!$J$7+'РСТ РСО-А'!$F$9</f>
        <v>1199.9100000000001</v>
      </c>
      <c r="U156" s="119">
        <f>VLOOKUP($A156+ROUND((COLUMN()-2)/24,5),АТС!$A$41:$F$784,3)+'Иные услуги '!$C$5+'РСТ РСО-А'!$J$7+'РСТ РСО-А'!$F$9</f>
        <v>1261.1400000000001</v>
      </c>
      <c r="V156" s="119">
        <f>VLOOKUP($A156+ROUND((COLUMN()-2)/24,5),АТС!$A$41:$F$784,3)+'Иные услуги '!$C$5+'РСТ РСО-А'!$J$7+'РСТ РСО-А'!$F$9</f>
        <v>1340.73</v>
      </c>
      <c r="W156" s="119">
        <f>VLOOKUP($A156+ROUND((COLUMN()-2)/24,5),АТС!$A$41:$F$784,3)+'Иные услуги '!$C$5+'РСТ РСО-А'!$J$7+'РСТ РСО-А'!$F$9</f>
        <v>1215.55</v>
      </c>
      <c r="X156" s="119">
        <f>VLOOKUP($A156+ROUND((COLUMN()-2)/24,5),АТС!$A$41:$F$784,3)+'Иные услуги '!$C$5+'РСТ РСО-А'!$J$7+'РСТ РСО-А'!$F$9</f>
        <v>1266.27</v>
      </c>
      <c r="Y156" s="119">
        <f>VLOOKUP($A156+ROUND((COLUMN()-2)/24,5),АТС!$A$41:$F$784,3)+'Иные услуги '!$C$5+'РСТ РСО-А'!$J$7+'РСТ РСО-А'!$F$9</f>
        <v>1726.4399999999998</v>
      </c>
    </row>
    <row r="157" spans="1:25" x14ac:dyDescent="0.2">
      <c r="A157" s="66">
        <f t="shared" si="4"/>
        <v>43342</v>
      </c>
      <c r="B157" s="119">
        <f>VLOOKUP($A157+ROUND((COLUMN()-2)/24,5),АТС!$A$41:$F$784,3)+'Иные услуги '!$C$5+'РСТ РСО-А'!$J$7+'РСТ РСО-А'!$F$9</f>
        <v>1188.3</v>
      </c>
      <c r="C157" s="119">
        <f>VLOOKUP($A157+ROUND((COLUMN()-2)/24,5),АТС!$A$41:$F$784,3)+'Иные услуги '!$C$5+'РСТ РСО-А'!$J$7+'РСТ РСО-А'!$F$9</f>
        <v>1168.53</v>
      </c>
      <c r="D157" s="119">
        <f>VLOOKUP($A157+ROUND((COLUMN()-2)/24,5),АТС!$A$41:$F$784,3)+'Иные услуги '!$C$5+'РСТ РСО-А'!$J$7+'РСТ РСО-А'!$F$9</f>
        <v>1182.79</v>
      </c>
      <c r="E157" s="119">
        <f>VLOOKUP($A157+ROUND((COLUMN()-2)/24,5),АТС!$A$41:$F$784,3)+'Иные услуги '!$C$5+'РСТ РСО-А'!$J$7+'РСТ РСО-А'!$F$9</f>
        <v>1179.22</v>
      </c>
      <c r="F157" s="119">
        <f>VLOOKUP($A157+ROUND((COLUMN()-2)/24,5),АТС!$A$41:$F$784,3)+'Иные услуги '!$C$5+'РСТ РСО-А'!$J$7+'РСТ РСО-А'!$F$9</f>
        <v>1180.1100000000001</v>
      </c>
      <c r="G157" s="119">
        <f>VLOOKUP($A157+ROUND((COLUMN()-2)/24,5),АТС!$A$41:$F$784,3)+'Иные услуги '!$C$5+'РСТ РСО-А'!$J$7+'РСТ РСО-А'!$F$9</f>
        <v>1221.8700000000001</v>
      </c>
      <c r="H157" s="119">
        <f>VLOOKUP($A157+ROUND((COLUMN()-2)/24,5),АТС!$A$41:$F$784,3)+'Иные услуги '!$C$5+'РСТ РСО-А'!$J$7+'РСТ РСО-А'!$F$9</f>
        <v>1187.21</v>
      </c>
      <c r="I157" s="119">
        <f>VLOOKUP($A157+ROUND((COLUMN()-2)/24,5),АТС!$A$41:$F$784,3)+'Иные услуги '!$C$5+'РСТ РСО-А'!$J$7+'РСТ РСО-А'!$F$9</f>
        <v>1245.3</v>
      </c>
      <c r="J157" s="119">
        <f>VLOOKUP($A157+ROUND((COLUMN()-2)/24,5),АТС!$A$41:$F$784,3)+'Иные услуги '!$C$5+'РСТ РСО-А'!$J$7+'РСТ РСО-А'!$F$9</f>
        <v>1315.27</v>
      </c>
      <c r="K157" s="119">
        <f>VLOOKUP($A157+ROUND((COLUMN()-2)/24,5),АТС!$A$41:$F$784,3)+'Иные услуги '!$C$5+'РСТ РСО-А'!$J$7+'РСТ РСО-А'!$F$9</f>
        <v>1198.6400000000001</v>
      </c>
      <c r="L157" s="119">
        <f>VLOOKUP($A157+ROUND((COLUMN()-2)/24,5),АТС!$A$41:$F$784,3)+'Иные услуги '!$C$5+'РСТ РСО-А'!$J$7+'РСТ РСО-А'!$F$9</f>
        <v>1183.23</v>
      </c>
      <c r="M157" s="119">
        <f>VLOOKUP($A157+ROUND((COLUMN()-2)/24,5),АТС!$A$41:$F$784,3)+'Иные услуги '!$C$5+'РСТ РСО-А'!$J$7+'РСТ РСО-А'!$F$9</f>
        <v>1181.69</v>
      </c>
      <c r="N157" s="119">
        <f>VLOOKUP($A157+ROUND((COLUMN()-2)/24,5),АТС!$A$41:$F$784,3)+'Иные услуги '!$C$5+'РСТ РСО-А'!$J$7+'РСТ РСО-А'!$F$9</f>
        <v>1179.72</v>
      </c>
      <c r="O157" s="119">
        <f>VLOOKUP($A157+ROUND((COLUMN()-2)/24,5),АТС!$A$41:$F$784,3)+'Иные услуги '!$C$5+'РСТ РСО-А'!$J$7+'РСТ РСО-А'!$F$9</f>
        <v>1178.6400000000001</v>
      </c>
      <c r="P157" s="119">
        <f>VLOOKUP($A157+ROUND((COLUMN()-2)/24,5),АТС!$A$41:$F$784,3)+'Иные услуги '!$C$5+'РСТ РСО-А'!$J$7+'РСТ РСО-А'!$F$9</f>
        <v>1178.75</v>
      </c>
      <c r="Q157" s="119">
        <f>VLOOKUP($A157+ROUND((COLUMN()-2)/24,5),АТС!$A$41:$F$784,3)+'Иные услуги '!$C$5+'РСТ РСО-А'!$J$7+'РСТ РСО-А'!$F$9</f>
        <v>1178.8500000000001</v>
      </c>
      <c r="R157" s="119">
        <f>VLOOKUP($A157+ROUND((COLUMN()-2)/24,5),АТС!$A$41:$F$784,3)+'Иные услуги '!$C$5+'РСТ РСО-А'!$J$7+'РСТ РСО-А'!$F$9</f>
        <v>1177.8900000000001</v>
      </c>
      <c r="S157" s="119">
        <f>VLOOKUP($A157+ROUND((COLUMN()-2)/24,5),АТС!$A$41:$F$784,3)+'Иные услуги '!$C$5+'РСТ РСО-А'!$J$7+'РСТ РСО-А'!$F$9</f>
        <v>1177.69</v>
      </c>
      <c r="T157" s="119">
        <f>VLOOKUP($A157+ROUND((COLUMN()-2)/24,5),АТС!$A$41:$F$784,3)+'Иные услуги '!$C$5+'РСТ РСО-А'!$J$7+'РСТ РСО-А'!$F$9</f>
        <v>1180.68</v>
      </c>
      <c r="U157" s="119">
        <f>VLOOKUP($A157+ROUND((COLUMN()-2)/24,5),АТС!$A$41:$F$784,3)+'Иные услуги '!$C$5+'РСТ РСО-А'!$J$7+'РСТ РСО-А'!$F$9</f>
        <v>1282.46</v>
      </c>
      <c r="V157" s="119">
        <f>VLOOKUP($A157+ROUND((COLUMN()-2)/24,5),АТС!$A$41:$F$784,3)+'Иные услуги '!$C$5+'РСТ РСО-А'!$J$7+'РСТ РСО-А'!$F$9</f>
        <v>1336.3700000000001</v>
      </c>
      <c r="W157" s="119">
        <f>VLOOKUP($A157+ROUND((COLUMN()-2)/24,5),АТС!$A$41:$F$784,3)+'Иные услуги '!$C$5+'РСТ РСО-А'!$J$7+'РСТ РСО-А'!$F$9</f>
        <v>1244.4000000000001</v>
      </c>
      <c r="X157" s="119">
        <f>VLOOKUP($A157+ROUND((COLUMN()-2)/24,5),АТС!$A$41:$F$784,3)+'Иные услуги '!$C$5+'РСТ РСО-А'!$J$7+'РСТ РСО-А'!$F$9</f>
        <v>1236.49</v>
      </c>
      <c r="Y157" s="119">
        <f>VLOOKUP($A157+ROUND((COLUMN()-2)/24,5),АТС!$A$41:$F$784,3)+'Иные услуги '!$C$5+'РСТ РСО-А'!$J$7+'РСТ РСО-А'!$F$9</f>
        <v>1541.4699999999998</v>
      </c>
    </row>
    <row r="158" spans="1:25" x14ac:dyDescent="0.2">
      <c r="A158" s="66">
        <f t="shared" si="4"/>
        <v>43343</v>
      </c>
      <c r="B158" s="119">
        <f>VLOOKUP($A158+ROUND((COLUMN()-2)/24,5),АТС!$A$41:$F$784,3)+'Иные услуги '!$C$5+'РСТ РСО-А'!$J$7+'РСТ РСО-А'!$F$9</f>
        <v>1207.73</v>
      </c>
      <c r="C158" s="119">
        <f>VLOOKUP($A158+ROUND((COLUMN()-2)/24,5),АТС!$A$41:$F$784,3)+'Иные услуги '!$C$5+'РСТ РСО-А'!$J$7+'РСТ РСО-А'!$F$9</f>
        <v>1172.6300000000001</v>
      </c>
      <c r="D158" s="119">
        <f>VLOOKUP($A158+ROUND((COLUMN()-2)/24,5),АТС!$A$41:$F$784,3)+'Иные услуги '!$C$5+'РСТ РСО-А'!$J$7+'РСТ РСО-А'!$F$9</f>
        <v>1185.46</v>
      </c>
      <c r="E158" s="119">
        <f>VLOOKUP($A158+ROUND((COLUMN()-2)/24,5),АТС!$A$41:$F$784,3)+'Иные услуги '!$C$5+'РСТ РСО-А'!$J$7+'РСТ РСО-А'!$F$9</f>
        <v>1185.04</v>
      </c>
      <c r="F158" s="119">
        <f>VLOOKUP($A158+ROUND((COLUMN()-2)/24,5),АТС!$A$41:$F$784,3)+'Иные услуги '!$C$5+'РСТ РСО-А'!$J$7+'РСТ РСО-А'!$F$9</f>
        <v>1184.8300000000002</v>
      </c>
      <c r="G158" s="119">
        <f>VLOOKUP($A158+ROUND((COLUMN()-2)/24,5),АТС!$A$41:$F$784,3)+'Иные услуги '!$C$5+'РСТ РСО-А'!$J$7+'РСТ РСО-А'!$F$9</f>
        <v>1220.53</v>
      </c>
      <c r="H158" s="119">
        <f>VLOOKUP($A158+ROUND((COLUMN()-2)/24,5),АТС!$A$41:$F$784,3)+'Иные услуги '!$C$5+'РСТ РСО-А'!$J$7+'РСТ РСО-А'!$F$9</f>
        <v>1190.69</v>
      </c>
      <c r="I158" s="119">
        <f>VLOOKUP($A158+ROUND((COLUMN()-2)/24,5),АТС!$A$41:$F$784,3)+'Иные услуги '!$C$5+'РСТ РСО-А'!$J$7+'РСТ РСО-А'!$F$9</f>
        <v>1257.9100000000001</v>
      </c>
      <c r="J158" s="119">
        <f>VLOOKUP($A158+ROUND((COLUMN()-2)/24,5),АТС!$A$41:$F$784,3)+'Иные услуги '!$C$5+'РСТ РСО-А'!$J$7+'РСТ РСО-А'!$F$9</f>
        <v>1298.69</v>
      </c>
      <c r="K158" s="119">
        <f>VLOOKUP($A158+ROUND((COLUMN()-2)/24,5),АТС!$A$41:$F$784,3)+'Иные услуги '!$C$5+'РСТ РСО-А'!$J$7+'РСТ РСО-А'!$F$9</f>
        <v>1189.5</v>
      </c>
      <c r="L158" s="119">
        <f>VLOOKUP($A158+ROUND((COLUMN()-2)/24,5),АТС!$A$41:$F$784,3)+'Иные услуги '!$C$5+'РСТ РСО-А'!$J$7+'РСТ РСО-А'!$F$9</f>
        <v>1212.6500000000001</v>
      </c>
      <c r="M158" s="119">
        <f>VLOOKUP($A158+ROUND((COLUMN()-2)/24,5),АТС!$A$41:$F$784,3)+'Иные услуги '!$C$5+'РСТ РСО-А'!$J$7+'РСТ РСО-А'!$F$9</f>
        <v>1212.8500000000001</v>
      </c>
      <c r="N158" s="119">
        <f>VLOOKUP($A158+ROUND((COLUMN()-2)/24,5),АТС!$A$41:$F$784,3)+'Иные услуги '!$C$5+'РСТ РСО-А'!$J$7+'РСТ РСО-А'!$F$9</f>
        <v>1212.73</v>
      </c>
      <c r="O158" s="119">
        <f>VLOOKUP($A158+ROUND((COLUMN()-2)/24,5),АТС!$A$41:$F$784,3)+'Иные услуги '!$C$5+'РСТ РСО-А'!$J$7+'РСТ РСО-А'!$F$9</f>
        <v>1229.31</v>
      </c>
      <c r="P158" s="119">
        <f>VLOOKUP($A158+ROUND((COLUMN()-2)/24,5),АТС!$A$41:$F$784,3)+'Иные услуги '!$C$5+'РСТ РСО-А'!$J$7+'РСТ РСО-А'!$F$9</f>
        <v>1282.8700000000001</v>
      </c>
      <c r="Q158" s="119">
        <f>VLOOKUP($A158+ROUND((COLUMN()-2)/24,5),АТС!$A$41:$F$784,3)+'Иные услуги '!$C$5+'РСТ РСО-А'!$J$7+'РСТ РСО-А'!$F$9</f>
        <v>1264.6600000000001</v>
      </c>
      <c r="R158" s="119">
        <f>VLOOKUP($A158+ROUND((COLUMN()-2)/24,5),АТС!$A$41:$F$784,3)+'Иные услуги '!$C$5+'РСТ РСО-А'!$J$7+'РСТ РСО-А'!$F$9</f>
        <v>1223.47</v>
      </c>
      <c r="S158" s="119">
        <f>VLOOKUP($A158+ROUND((COLUMN()-2)/24,5),АТС!$A$41:$F$784,3)+'Иные услуги '!$C$5+'РСТ РСО-А'!$J$7+'РСТ РСО-А'!$F$9</f>
        <v>1178.4000000000001</v>
      </c>
      <c r="T158" s="119">
        <f>VLOOKUP($A158+ROUND((COLUMN()-2)/24,5),АТС!$A$41:$F$784,3)+'Иные услуги '!$C$5+'РСТ РСО-А'!$J$7+'РСТ РСО-А'!$F$9</f>
        <v>1176</v>
      </c>
      <c r="U158" s="119">
        <f>VLOOKUP($A158+ROUND((COLUMN()-2)/24,5),АТС!$A$41:$F$784,3)+'Иные услуги '!$C$5+'РСТ РСО-А'!$J$7+'РСТ РСО-А'!$F$9</f>
        <v>1314.51</v>
      </c>
      <c r="V158" s="119">
        <f>VLOOKUP($A158+ROUND((COLUMN()-2)/24,5),АТС!$A$41:$F$784,3)+'Иные услуги '!$C$5+'РСТ РСО-А'!$J$7+'РСТ РСО-А'!$F$9</f>
        <v>1409.59</v>
      </c>
      <c r="W158" s="119">
        <f>VLOOKUP($A158+ROUND((COLUMN()-2)/24,5),АТС!$A$41:$F$784,3)+'Иные услуги '!$C$5+'РСТ РСО-А'!$J$7+'РСТ РСО-А'!$F$9</f>
        <v>1319.96</v>
      </c>
      <c r="X158" s="119">
        <f>VLOOKUP($A158+ROUND((COLUMN()-2)/24,5),АТС!$A$41:$F$784,3)+'Иные услуги '!$C$5+'РСТ РСО-А'!$J$7+'РСТ РСО-А'!$F$9</f>
        <v>1209.99</v>
      </c>
      <c r="Y158" s="119">
        <f>VLOOKUP($A158+ROUND((COLUMN()-2)/24,5),АТС!$A$41:$F$784,3)+'Иные услуги '!$C$5+'РСТ РСО-А'!$J$7+'РСТ РСО-А'!$F$9</f>
        <v>1396.62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43313</v>
      </c>
      <c r="B165" s="91">
        <f>VLOOKUP($A165+ROUND((COLUMN()-2)/24,5),АТС!$A$41:$F$784,3)+'Иные услуги '!$C$5+'РСТ РСО-А'!$J$7+'РСТ РСО-А'!$G$9</f>
        <v>1072.93</v>
      </c>
      <c r="C165" s="119">
        <f>VLOOKUP($A165+ROUND((COLUMN()-2)/24,5),АТС!$A$41:$F$784,3)+'Иные услуги '!$C$5+'РСТ РСО-А'!$J$7+'РСТ РСО-А'!$G$9</f>
        <v>1078.6200000000001</v>
      </c>
      <c r="D165" s="119">
        <f>VLOOKUP($A165+ROUND((COLUMN()-2)/24,5),АТС!$A$41:$F$784,3)+'Иные услуги '!$C$5+'РСТ РСО-А'!$J$7+'РСТ РСО-А'!$G$9</f>
        <v>1068.43</v>
      </c>
      <c r="E165" s="119">
        <f>VLOOKUP($A165+ROUND((COLUMN()-2)/24,5),АТС!$A$41:$F$784,3)+'Иные услуги '!$C$5+'РСТ РСО-А'!$J$7+'РСТ РСО-А'!$G$9</f>
        <v>1066.2</v>
      </c>
      <c r="F165" s="119">
        <f>VLOOKUP($A165+ROUND((COLUMN()-2)/24,5),АТС!$A$41:$F$784,3)+'Иные услуги '!$C$5+'РСТ РСО-А'!$J$7+'РСТ РСО-А'!$G$9</f>
        <v>1082.6500000000001</v>
      </c>
      <c r="G165" s="119">
        <f>VLOOKUP($A165+ROUND((COLUMN()-2)/24,5),АТС!$A$41:$F$784,3)+'Иные услуги '!$C$5+'РСТ РСО-А'!$J$7+'РСТ РСО-А'!$G$9</f>
        <v>1074.68</v>
      </c>
      <c r="H165" s="119">
        <f>VLOOKUP($A165+ROUND((COLUMN()-2)/24,5),АТС!$A$41:$F$784,3)+'Иные услуги '!$C$5+'РСТ РСО-А'!$J$7+'РСТ РСО-А'!$G$9</f>
        <v>1097.69</v>
      </c>
      <c r="I165" s="119">
        <f>VLOOKUP($A165+ROUND((COLUMN()-2)/24,5),АТС!$A$41:$F$784,3)+'Иные услуги '!$C$5+'РСТ РСО-А'!$J$7+'РСТ РСО-А'!$G$9</f>
        <v>1097.72</v>
      </c>
      <c r="J165" s="119">
        <f>VLOOKUP($A165+ROUND((COLUMN()-2)/24,5),АТС!$A$41:$F$784,3)+'Иные услуги '!$C$5+'РСТ РСО-А'!$J$7+'РСТ РСО-А'!$G$9</f>
        <v>1087.18</v>
      </c>
      <c r="K165" s="119">
        <f>VLOOKUP($A165+ROUND((COLUMN()-2)/24,5),АТС!$A$41:$F$784,3)+'Иные услуги '!$C$5+'РСТ РСО-А'!$J$7+'РСТ РСО-А'!$G$9</f>
        <v>1122.95</v>
      </c>
      <c r="L165" s="119">
        <f>VLOOKUP($A165+ROUND((COLUMN()-2)/24,5),АТС!$A$41:$F$784,3)+'Иные услуги '!$C$5+'РСТ РСО-А'!$J$7+'РСТ РСО-А'!$G$9</f>
        <v>1163</v>
      </c>
      <c r="M165" s="119">
        <f>VLOOKUP($A165+ROUND((COLUMN()-2)/24,5),АТС!$A$41:$F$784,3)+'Иные услуги '!$C$5+'РСТ РСО-А'!$J$7+'РСТ РСО-А'!$G$9</f>
        <v>1188.9100000000001</v>
      </c>
      <c r="N165" s="119">
        <f>VLOOKUP($A165+ROUND((COLUMN()-2)/24,5),АТС!$A$41:$F$784,3)+'Иные услуги '!$C$5+'РСТ РСО-А'!$J$7+'РСТ РСО-А'!$G$9</f>
        <v>1189.33</v>
      </c>
      <c r="O165" s="119">
        <f>VLOOKUP($A165+ROUND((COLUMN()-2)/24,5),АТС!$A$41:$F$784,3)+'Иные услуги '!$C$5+'РСТ РСО-А'!$J$7+'РСТ РСО-А'!$G$9</f>
        <v>1210.3600000000001</v>
      </c>
      <c r="P165" s="119">
        <f>VLOOKUP($A165+ROUND((COLUMN()-2)/24,5),АТС!$A$41:$F$784,3)+'Иные услуги '!$C$5+'РСТ РСО-А'!$J$7+'РСТ РСО-А'!$G$9</f>
        <v>1221.2</v>
      </c>
      <c r="Q165" s="119">
        <f>VLOOKUP($A165+ROUND((COLUMN()-2)/24,5),АТС!$A$41:$F$784,3)+'Иные услуги '!$C$5+'РСТ РСО-А'!$J$7+'РСТ РСО-А'!$G$9</f>
        <v>1210.67</v>
      </c>
      <c r="R165" s="119">
        <f>VLOOKUP($A165+ROUND((COLUMN()-2)/24,5),АТС!$A$41:$F$784,3)+'Иные услуги '!$C$5+'РСТ РСО-А'!$J$7+'РСТ РСО-А'!$G$9</f>
        <v>1177.08</v>
      </c>
      <c r="S165" s="119">
        <f>VLOOKUP($A165+ROUND((COLUMN()-2)/24,5),АТС!$A$41:$F$784,3)+'Иные услуги '!$C$5+'РСТ РСО-А'!$J$7+'РСТ РСО-А'!$G$9</f>
        <v>1095.1200000000001</v>
      </c>
      <c r="T165" s="119">
        <f>VLOOKUP($A165+ROUND((COLUMN()-2)/24,5),АТС!$A$41:$F$784,3)+'Иные услуги '!$C$5+'РСТ РСО-А'!$J$7+'РСТ РСО-А'!$G$9</f>
        <v>1071.7</v>
      </c>
      <c r="U165" s="119">
        <f>VLOOKUP($A165+ROUND((COLUMN()-2)/24,5),АТС!$A$41:$F$784,3)+'Иные услуги '!$C$5+'РСТ РСО-А'!$J$7+'РСТ РСО-А'!$G$9</f>
        <v>1082.8600000000001</v>
      </c>
      <c r="V165" s="119">
        <f>VLOOKUP($A165+ROUND((COLUMN()-2)/24,5),АТС!$A$41:$F$784,3)+'Иные услуги '!$C$5+'РСТ РСО-А'!$J$7+'РСТ РСО-А'!$G$9</f>
        <v>1170.44</v>
      </c>
      <c r="W165" s="119">
        <f>VLOOKUP($A165+ROUND((COLUMN()-2)/24,5),АТС!$A$41:$F$784,3)+'Иные услуги '!$C$5+'РСТ РСО-А'!$J$7+'РСТ РСО-А'!$G$9</f>
        <v>1138.06</v>
      </c>
      <c r="X165" s="119">
        <f>VLOOKUP($A165+ROUND((COLUMN()-2)/24,5),АТС!$A$41:$F$784,3)+'Иные услуги '!$C$5+'РСТ РСО-А'!$J$7+'РСТ РСО-А'!$G$9</f>
        <v>1126.79</v>
      </c>
      <c r="Y165" s="119">
        <f>VLOOKUP($A165+ROUND((COLUMN()-2)/24,5),АТС!$A$41:$F$784,3)+'Иные услуги '!$C$5+'РСТ РСО-А'!$J$7+'РСТ РСО-А'!$G$9</f>
        <v>1145.74</v>
      </c>
      <c r="AA165" s="67"/>
    </row>
    <row r="166" spans="1:27" x14ac:dyDescent="0.2">
      <c r="A166" s="66">
        <f t="shared" si="5"/>
        <v>43314</v>
      </c>
      <c r="B166" s="119">
        <f>VLOOKUP($A166+ROUND((COLUMN()-2)/24,5),АТС!$A$41:$F$784,3)+'Иные услуги '!$C$5+'РСТ РСО-А'!$J$7+'РСТ РСО-А'!$G$9</f>
        <v>1071.29</v>
      </c>
      <c r="C166" s="119">
        <f>VLOOKUP($A166+ROUND((COLUMN()-2)/24,5),АТС!$A$41:$F$784,3)+'Иные услуги '!$C$5+'РСТ РСО-А'!$J$7+'РСТ РСО-А'!$G$9</f>
        <v>1078.83</v>
      </c>
      <c r="D166" s="119">
        <f>VLOOKUP($A166+ROUND((COLUMN()-2)/24,5),АТС!$A$41:$F$784,3)+'Иные услуги '!$C$5+'РСТ РСО-А'!$J$7+'РСТ РСО-А'!$G$9</f>
        <v>1093.72</v>
      </c>
      <c r="E166" s="119">
        <f>VLOOKUP($A166+ROUND((COLUMN()-2)/24,5),АТС!$A$41:$F$784,3)+'Иные услуги '!$C$5+'РСТ РСО-А'!$J$7+'РСТ РСО-А'!$G$9</f>
        <v>1092.26</v>
      </c>
      <c r="F166" s="119">
        <f>VLOOKUP($A166+ROUND((COLUMN()-2)/24,5),АТС!$A$41:$F$784,3)+'Иные услуги '!$C$5+'РСТ РСО-А'!$J$7+'РСТ РСО-А'!$G$9</f>
        <v>1090.26</v>
      </c>
      <c r="G166" s="119">
        <f>VLOOKUP($A166+ROUND((COLUMN()-2)/24,5),АТС!$A$41:$F$784,3)+'Иные услуги '!$C$5+'РСТ РСО-А'!$J$7+'РСТ РСО-А'!$G$9</f>
        <v>1082.1400000000001</v>
      </c>
      <c r="H166" s="119">
        <f>VLOOKUP($A166+ROUND((COLUMN()-2)/24,5),АТС!$A$41:$F$784,3)+'Иные услуги '!$C$5+'РСТ РСО-А'!$J$7+'РСТ РСО-А'!$G$9</f>
        <v>1112.07</v>
      </c>
      <c r="I166" s="119">
        <f>VLOOKUP($A166+ROUND((COLUMN()-2)/24,5),АТС!$A$41:$F$784,3)+'Иные услуги '!$C$5+'РСТ РСО-А'!$J$7+'РСТ РСО-А'!$G$9</f>
        <v>1099.74</v>
      </c>
      <c r="J166" s="119">
        <f>VLOOKUP($A166+ROUND((COLUMN()-2)/24,5),АТС!$A$41:$F$784,3)+'Иные услуги '!$C$5+'РСТ РСО-А'!$J$7+'РСТ РСО-А'!$G$9</f>
        <v>1089.94</v>
      </c>
      <c r="K166" s="119">
        <f>VLOOKUP($A166+ROUND((COLUMN()-2)/24,5),АТС!$A$41:$F$784,3)+'Иные услуги '!$C$5+'РСТ РСО-А'!$J$7+'РСТ РСО-А'!$G$9</f>
        <v>1077.1600000000001</v>
      </c>
      <c r="L166" s="119">
        <f>VLOOKUP($A166+ROUND((COLUMN()-2)/24,5),АТС!$A$41:$F$784,3)+'Иные услуги '!$C$5+'РСТ РСО-А'!$J$7+'РСТ РСО-А'!$G$9</f>
        <v>1164.25</v>
      </c>
      <c r="M166" s="119">
        <f>VLOOKUP($A166+ROUND((COLUMN()-2)/24,5),АТС!$A$41:$F$784,3)+'Иные услуги '!$C$5+'РСТ РСО-А'!$J$7+'РСТ РСО-А'!$G$9</f>
        <v>1188.31</v>
      </c>
      <c r="N166" s="119">
        <f>VLOOKUP($A166+ROUND((COLUMN()-2)/24,5),АТС!$A$41:$F$784,3)+'Иные услуги '!$C$5+'РСТ РСО-А'!$J$7+'РСТ РСО-А'!$G$9</f>
        <v>1190.57</v>
      </c>
      <c r="O166" s="119">
        <f>VLOOKUP($A166+ROUND((COLUMN()-2)/24,5),АТС!$A$41:$F$784,3)+'Иные услуги '!$C$5+'РСТ РСО-А'!$J$7+'РСТ РСО-А'!$G$9</f>
        <v>1217.55</v>
      </c>
      <c r="P166" s="119">
        <f>VLOOKUP($A166+ROUND((COLUMN()-2)/24,5),АТС!$A$41:$F$784,3)+'Иные услуги '!$C$5+'РСТ РСО-А'!$J$7+'РСТ РСО-А'!$G$9</f>
        <v>1218.3400000000001</v>
      </c>
      <c r="Q166" s="119">
        <f>VLOOKUP($A166+ROUND((COLUMN()-2)/24,5),АТС!$A$41:$F$784,3)+'Иные услуги '!$C$5+'РСТ РСО-А'!$J$7+'РСТ РСО-А'!$G$9</f>
        <v>1221.1300000000001</v>
      </c>
      <c r="R166" s="119">
        <f>VLOOKUP($A166+ROUND((COLUMN()-2)/24,5),АТС!$A$41:$F$784,3)+'Иные услуги '!$C$5+'РСТ РСО-А'!$J$7+'РСТ РСО-А'!$G$9</f>
        <v>1174.31</v>
      </c>
      <c r="S166" s="119">
        <f>VLOOKUP($A166+ROUND((COLUMN()-2)/24,5),АТС!$A$41:$F$784,3)+'Иные услуги '!$C$5+'РСТ РСО-А'!$J$7+'РСТ РСО-А'!$G$9</f>
        <v>1080.07</v>
      </c>
      <c r="T166" s="119">
        <f>VLOOKUP($A166+ROUND((COLUMN()-2)/24,5),АТС!$A$41:$F$784,3)+'Иные услуги '!$C$5+'РСТ РСО-А'!$J$7+'РСТ РСО-А'!$G$9</f>
        <v>1076.06</v>
      </c>
      <c r="U166" s="119">
        <f>VLOOKUP($A166+ROUND((COLUMN()-2)/24,5),АТС!$A$41:$F$784,3)+'Иные услуги '!$C$5+'РСТ РСО-А'!$J$7+'РСТ РСО-А'!$G$9</f>
        <v>1086.45</v>
      </c>
      <c r="V166" s="119">
        <f>VLOOKUP($A166+ROUND((COLUMN()-2)/24,5),АТС!$A$41:$F$784,3)+'Иные услуги '!$C$5+'РСТ РСО-А'!$J$7+'РСТ РСО-А'!$G$9</f>
        <v>1126.53</v>
      </c>
      <c r="W166" s="119">
        <f>VLOOKUP($A166+ROUND((COLUMN()-2)/24,5),АТС!$A$41:$F$784,3)+'Иные услуги '!$C$5+'РСТ РСО-А'!$J$7+'РСТ РСО-А'!$G$9</f>
        <v>1132.72</v>
      </c>
      <c r="X166" s="119">
        <f>VLOOKUP($A166+ROUND((COLUMN()-2)/24,5),АТС!$A$41:$F$784,3)+'Иные услуги '!$C$5+'РСТ РСО-А'!$J$7+'РСТ РСО-А'!$G$9</f>
        <v>1124.74</v>
      </c>
      <c r="Y166" s="119">
        <f>VLOOKUP($A166+ROUND((COLUMN()-2)/24,5),АТС!$A$41:$F$784,3)+'Иные услуги '!$C$5+'РСТ РСО-А'!$J$7+'РСТ РСО-А'!$G$9</f>
        <v>2042.67</v>
      </c>
    </row>
    <row r="167" spans="1:27" x14ac:dyDescent="0.2">
      <c r="A167" s="66">
        <f t="shared" si="5"/>
        <v>43315</v>
      </c>
      <c r="B167" s="119">
        <f>VLOOKUP($A167+ROUND((COLUMN()-2)/24,5),АТС!$A$41:$F$784,3)+'Иные услуги '!$C$5+'РСТ РСО-А'!$J$7+'РСТ РСО-А'!$G$9</f>
        <v>1079.1600000000001</v>
      </c>
      <c r="C167" s="119">
        <f>VLOOKUP($A167+ROUND((COLUMN()-2)/24,5),АТС!$A$41:$F$784,3)+'Иные услуги '!$C$5+'РСТ РСО-А'!$J$7+'РСТ РСО-А'!$G$9</f>
        <v>1076.81</v>
      </c>
      <c r="D167" s="119">
        <f>VLOOKUP($A167+ROUND((COLUMN()-2)/24,5),АТС!$A$41:$F$784,3)+'Иные услуги '!$C$5+'РСТ РСО-А'!$J$7+'РСТ РСО-А'!$G$9</f>
        <v>1091.74</v>
      </c>
      <c r="E167" s="119">
        <f>VLOOKUP($A167+ROUND((COLUMN()-2)/24,5),АТС!$A$41:$F$784,3)+'Иные услуги '!$C$5+'РСТ РСО-А'!$J$7+'РСТ РСО-А'!$G$9</f>
        <v>1118.05</v>
      </c>
      <c r="F167" s="119">
        <f>VLOOKUP($A167+ROUND((COLUMN()-2)/24,5),АТС!$A$41:$F$784,3)+'Иные услуги '!$C$5+'РСТ РСО-А'!$J$7+'РСТ РСО-А'!$G$9</f>
        <v>1117.05</v>
      </c>
      <c r="G167" s="119">
        <f>VLOOKUP($A167+ROUND((COLUMN()-2)/24,5),АТС!$A$41:$F$784,3)+'Иные услуги '!$C$5+'РСТ РСО-А'!$J$7+'РСТ РСО-А'!$G$9</f>
        <v>1099.6400000000001</v>
      </c>
      <c r="H167" s="119">
        <f>VLOOKUP($A167+ROUND((COLUMN()-2)/24,5),АТС!$A$41:$F$784,3)+'Иные услуги '!$C$5+'РСТ РСО-А'!$J$7+'РСТ РСО-А'!$G$9</f>
        <v>1128.68</v>
      </c>
      <c r="I167" s="119">
        <f>VLOOKUP($A167+ROUND((COLUMN()-2)/24,5),АТС!$A$41:$F$784,3)+'Иные услуги '!$C$5+'РСТ РСО-А'!$J$7+'РСТ РСО-А'!$G$9</f>
        <v>1095.67</v>
      </c>
      <c r="J167" s="119">
        <f>VLOOKUP($A167+ROUND((COLUMN()-2)/24,5),АТС!$A$41:$F$784,3)+'Иные услуги '!$C$5+'РСТ РСО-А'!$J$7+'РСТ РСО-А'!$G$9</f>
        <v>1170.96</v>
      </c>
      <c r="K167" s="119">
        <f>VLOOKUP($A167+ROUND((COLUMN()-2)/24,5),АТС!$A$41:$F$784,3)+'Иные услуги '!$C$5+'РСТ РСО-А'!$J$7+'РСТ РСО-А'!$G$9</f>
        <v>1089.51</v>
      </c>
      <c r="L167" s="119">
        <f>VLOOKUP($A167+ROUND((COLUMN()-2)/24,5),АТС!$A$41:$F$784,3)+'Иные услуги '!$C$5+'РСТ РСО-А'!$J$7+'РСТ РСО-А'!$G$9</f>
        <v>1075.78</v>
      </c>
      <c r="M167" s="119">
        <f>VLOOKUP($A167+ROUND((COLUMN()-2)/24,5),АТС!$A$41:$F$784,3)+'Иные услуги '!$C$5+'РСТ РСО-А'!$J$7+'РСТ РСО-А'!$G$9</f>
        <v>1076.44</v>
      </c>
      <c r="N167" s="119">
        <f>VLOOKUP($A167+ROUND((COLUMN()-2)/24,5),АТС!$A$41:$F$784,3)+'Иные услуги '!$C$5+'РСТ РСО-А'!$J$7+'РСТ РСО-А'!$G$9</f>
        <v>1074.54</v>
      </c>
      <c r="O167" s="119">
        <f>VLOOKUP($A167+ROUND((COLUMN()-2)/24,5),АТС!$A$41:$F$784,3)+'Иные услуги '!$C$5+'РСТ РСО-А'!$J$7+'РСТ РСО-А'!$G$9</f>
        <v>1074.1200000000001</v>
      </c>
      <c r="P167" s="119">
        <f>VLOOKUP($A167+ROUND((COLUMN()-2)/24,5),АТС!$A$41:$F$784,3)+'Иные услуги '!$C$5+'РСТ РСО-А'!$J$7+'РСТ РСО-А'!$G$9</f>
        <v>1074</v>
      </c>
      <c r="Q167" s="119">
        <f>VLOOKUP($A167+ROUND((COLUMN()-2)/24,5),АТС!$A$41:$F$784,3)+'Иные услуги '!$C$5+'РСТ РСО-А'!$J$7+'РСТ РСО-А'!$G$9</f>
        <v>1063.42</v>
      </c>
      <c r="R167" s="119">
        <f>VLOOKUP($A167+ROUND((COLUMN()-2)/24,5),АТС!$A$41:$F$784,3)+'Иные услуги '!$C$5+'РСТ РСО-А'!$J$7+'РСТ РСО-А'!$G$9</f>
        <v>1071.79</v>
      </c>
      <c r="S167" s="119">
        <f>VLOOKUP($A167+ROUND((COLUMN()-2)/24,5),АТС!$A$41:$F$784,3)+'Иные услуги '!$C$5+'РСТ РСО-А'!$J$7+'РСТ РСО-А'!$G$9</f>
        <v>1091.31</v>
      </c>
      <c r="T167" s="119">
        <f>VLOOKUP($A167+ROUND((COLUMN()-2)/24,5),АТС!$A$41:$F$784,3)+'Иные услуги '!$C$5+'РСТ РСО-А'!$J$7+'РСТ РСО-А'!$G$9</f>
        <v>1074.8400000000001</v>
      </c>
      <c r="U167" s="119">
        <f>VLOOKUP($A167+ROUND((COLUMN()-2)/24,5),АТС!$A$41:$F$784,3)+'Иные услуги '!$C$5+'РСТ РСО-А'!$J$7+'РСТ РСО-А'!$G$9</f>
        <v>1085.8500000000001</v>
      </c>
      <c r="V167" s="119">
        <f>VLOOKUP($A167+ROUND((COLUMN()-2)/24,5),АТС!$A$41:$F$784,3)+'Иные услуги '!$C$5+'РСТ РСО-А'!$J$7+'РСТ РСО-А'!$G$9</f>
        <v>1120.4000000000001</v>
      </c>
      <c r="W167" s="119">
        <f>VLOOKUP($A167+ROUND((COLUMN()-2)/24,5),АТС!$A$41:$F$784,3)+'Иные услуги '!$C$5+'РСТ РСО-А'!$J$7+'РСТ РСО-А'!$G$9</f>
        <v>1130.24</v>
      </c>
      <c r="X167" s="119">
        <f>VLOOKUP($A167+ROUND((COLUMN()-2)/24,5),АТС!$A$41:$F$784,3)+'Иные услуги '!$C$5+'РСТ РСО-А'!$J$7+'РСТ РСО-А'!$G$9</f>
        <v>1118.28</v>
      </c>
      <c r="Y167" s="119">
        <f>VLOOKUP($A167+ROUND((COLUMN()-2)/24,5),АТС!$A$41:$F$784,3)+'Иные услуги '!$C$5+'РСТ РСО-А'!$J$7+'РСТ РСО-А'!$G$9</f>
        <v>2042.97</v>
      </c>
    </row>
    <row r="168" spans="1:27" x14ac:dyDescent="0.2">
      <c r="A168" s="66">
        <f t="shared" si="5"/>
        <v>43316</v>
      </c>
      <c r="B168" s="119">
        <f>VLOOKUP($A168+ROUND((COLUMN()-2)/24,5),АТС!$A$41:$F$784,3)+'Иные услуги '!$C$5+'РСТ РСО-А'!$J$7+'РСТ РСО-А'!$G$9</f>
        <v>1087.68</v>
      </c>
      <c r="C168" s="119">
        <f>VLOOKUP($A168+ROUND((COLUMN()-2)/24,5),АТС!$A$41:$F$784,3)+'Иные услуги '!$C$5+'РСТ РСО-А'!$J$7+'РСТ РСО-А'!$G$9</f>
        <v>1089.76</v>
      </c>
      <c r="D168" s="119">
        <f>VLOOKUP($A168+ROUND((COLUMN()-2)/24,5),АТС!$A$41:$F$784,3)+'Иные услуги '!$C$5+'РСТ РСО-А'!$J$7+'РСТ РСО-А'!$G$9</f>
        <v>1177.8800000000001</v>
      </c>
      <c r="E168" s="119">
        <f>VLOOKUP($A168+ROUND((COLUMN()-2)/24,5),АТС!$A$41:$F$784,3)+'Иные услуги '!$C$5+'РСТ РСО-А'!$J$7+'РСТ РСО-А'!$G$9</f>
        <v>1173.04</v>
      </c>
      <c r="F168" s="119">
        <f>VLOOKUP($A168+ROUND((COLUMN()-2)/24,5),АТС!$A$41:$F$784,3)+'Иные услуги '!$C$5+'РСТ РСО-А'!$J$7+'РСТ РСО-А'!$G$9</f>
        <v>1172.1400000000001</v>
      </c>
      <c r="G168" s="119">
        <f>VLOOKUP($A168+ROUND((COLUMN()-2)/24,5),АТС!$A$41:$F$784,3)+'Иные услуги '!$C$5+'РСТ РСО-А'!$J$7+'РСТ РСО-А'!$G$9</f>
        <v>1171.78</v>
      </c>
      <c r="H168" s="119">
        <f>VLOOKUP($A168+ROUND((COLUMN()-2)/24,5),АТС!$A$41:$F$784,3)+'Иные услуги '!$C$5+'РСТ РСО-А'!$J$7+'РСТ РСО-А'!$G$9</f>
        <v>1226.96</v>
      </c>
      <c r="I168" s="119">
        <f>VLOOKUP($A168+ROUND((COLUMN()-2)/24,5),АТС!$A$41:$F$784,3)+'Иные услуги '!$C$5+'РСТ РСО-А'!$J$7+'РСТ РСО-А'!$G$9</f>
        <v>1099.5</v>
      </c>
      <c r="J168" s="119">
        <f>VLOOKUP($A168+ROUND((COLUMN()-2)/24,5),АТС!$A$41:$F$784,3)+'Иные услуги '!$C$5+'РСТ РСО-А'!$J$7+'РСТ РСО-А'!$G$9</f>
        <v>1269.92</v>
      </c>
      <c r="K168" s="119">
        <f>VLOOKUP($A168+ROUND((COLUMN()-2)/24,5),АТС!$A$41:$F$784,3)+'Иные услуги '!$C$5+'РСТ РСО-А'!$J$7+'РСТ РСО-А'!$G$9</f>
        <v>1158.03</v>
      </c>
      <c r="L168" s="119">
        <f>VLOOKUP($A168+ROUND((COLUMN()-2)/24,5),АТС!$A$41:$F$784,3)+'Иные услуги '!$C$5+'РСТ РСО-А'!$J$7+'РСТ РСО-А'!$G$9</f>
        <v>1093.75</v>
      </c>
      <c r="M168" s="119">
        <f>VLOOKUP($A168+ROUND((COLUMN()-2)/24,5),АТС!$A$41:$F$784,3)+'Иные услуги '!$C$5+'РСТ РСО-А'!$J$7+'РСТ РСО-А'!$G$9</f>
        <v>1092.54</v>
      </c>
      <c r="N168" s="119">
        <f>VLOOKUP($A168+ROUND((COLUMN()-2)/24,5),АТС!$A$41:$F$784,3)+'Иные услуги '!$C$5+'РСТ РСО-А'!$J$7+'РСТ РСО-А'!$G$9</f>
        <v>1093.74</v>
      </c>
      <c r="O168" s="119">
        <f>VLOOKUP($A168+ROUND((COLUMN()-2)/24,5),АТС!$A$41:$F$784,3)+'Иные услуги '!$C$5+'РСТ РСО-А'!$J$7+'РСТ РСО-А'!$G$9</f>
        <v>1096.18</v>
      </c>
      <c r="P168" s="119">
        <f>VLOOKUP($A168+ROUND((COLUMN()-2)/24,5),АТС!$A$41:$F$784,3)+'Иные услуги '!$C$5+'РСТ РСО-А'!$J$7+'РСТ РСО-А'!$G$9</f>
        <v>1094.6500000000001</v>
      </c>
      <c r="Q168" s="119">
        <f>VLOOKUP($A168+ROUND((COLUMN()-2)/24,5),АТС!$A$41:$F$784,3)+'Иные услуги '!$C$5+'РСТ РСО-А'!$J$7+'РСТ РСО-А'!$G$9</f>
        <v>1108.8800000000001</v>
      </c>
      <c r="R168" s="119">
        <f>VLOOKUP($A168+ROUND((COLUMN()-2)/24,5),АТС!$A$41:$F$784,3)+'Иные услуги '!$C$5+'РСТ РСО-А'!$J$7+'РСТ РСО-А'!$G$9</f>
        <v>1093.46</v>
      </c>
      <c r="S168" s="119">
        <f>VLOOKUP($A168+ROUND((COLUMN()-2)/24,5),АТС!$A$41:$F$784,3)+'Иные услуги '!$C$5+'РСТ РСО-А'!$J$7+'РСТ РСО-А'!$G$9</f>
        <v>1094.3600000000001</v>
      </c>
      <c r="T168" s="119">
        <f>VLOOKUP($A168+ROUND((COLUMN()-2)/24,5),АТС!$A$41:$F$784,3)+'Иные услуги '!$C$5+'РСТ РСО-А'!$J$7+'РСТ РСО-А'!$G$9</f>
        <v>1078.18</v>
      </c>
      <c r="U168" s="119">
        <f>VLOOKUP($A168+ROUND((COLUMN()-2)/24,5),АТС!$A$41:$F$784,3)+'Иные услуги '!$C$5+'РСТ РСО-А'!$J$7+'РСТ РСО-А'!$G$9</f>
        <v>1088.3700000000001</v>
      </c>
      <c r="V168" s="119">
        <f>VLOOKUP($A168+ROUND((COLUMN()-2)/24,5),АТС!$A$41:$F$784,3)+'Иные услуги '!$C$5+'РСТ РСО-А'!$J$7+'РСТ РСО-А'!$G$9</f>
        <v>1125.74</v>
      </c>
      <c r="W168" s="119">
        <f>VLOOKUP($A168+ROUND((COLUMN()-2)/24,5),АТС!$A$41:$F$784,3)+'Иные услуги '!$C$5+'РСТ РСО-А'!$J$7+'РСТ РСО-А'!$G$9</f>
        <v>1136.43</v>
      </c>
      <c r="X168" s="119">
        <f>VLOOKUP($A168+ROUND((COLUMN()-2)/24,5),АТС!$A$41:$F$784,3)+'Иные услуги '!$C$5+'РСТ РСО-А'!$J$7+'РСТ РСО-А'!$G$9</f>
        <v>1134.07</v>
      </c>
      <c r="Y168" s="119">
        <f>VLOOKUP($A168+ROUND((COLUMN()-2)/24,5),АТС!$A$41:$F$784,3)+'Иные услуги '!$C$5+'РСТ РСО-А'!$J$7+'РСТ РСО-А'!$G$9</f>
        <v>1799.2</v>
      </c>
    </row>
    <row r="169" spans="1:27" x14ac:dyDescent="0.2">
      <c r="A169" s="66">
        <f t="shared" si="5"/>
        <v>43317</v>
      </c>
      <c r="B169" s="119">
        <f>VLOOKUP($A169+ROUND((COLUMN()-2)/24,5),АТС!$A$41:$F$784,3)+'Иные услуги '!$C$5+'РСТ РСО-А'!$J$7+'РСТ РСО-А'!$G$9</f>
        <v>1095.6000000000001</v>
      </c>
      <c r="C169" s="119">
        <f>VLOOKUP($A169+ROUND((COLUMN()-2)/24,5),АТС!$A$41:$F$784,3)+'Иные услуги '!$C$5+'РСТ РСО-А'!$J$7+'РСТ РСО-А'!$G$9</f>
        <v>1107.6600000000001</v>
      </c>
      <c r="D169" s="119">
        <f>VLOOKUP($A169+ROUND((COLUMN()-2)/24,5),АТС!$A$41:$F$784,3)+'Иные услуги '!$C$5+'РСТ РСО-А'!$J$7+'РСТ РСО-А'!$G$9</f>
        <v>1147.47</v>
      </c>
      <c r="E169" s="119">
        <f>VLOOKUP($A169+ROUND((COLUMN()-2)/24,5),АТС!$A$41:$F$784,3)+'Иные услуги '!$C$5+'РСТ РСО-А'!$J$7+'РСТ РСО-А'!$G$9</f>
        <v>1143.06</v>
      </c>
      <c r="F169" s="119">
        <f>VLOOKUP($A169+ROUND((COLUMN()-2)/24,5),АТС!$A$41:$F$784,3)+'Иные услуги '!$C$5+'РСТ РСО-А'!$J$7+'РСТ РСО-А'!$G$9</f>
        <v>1141.58</v>
      </c>
      <c r="G169" s="119">
        <f>VLOOKUP($A169+ROUND((COLUMN()-2)/24,5),АТС!$A$41:$F$784,3)+'Иные услуги '!$C$5+'РСТ РСО-А'!$J$7+'РСТ РСО-А'!$G$9</f>
        <v>1150.74</v>
      </c>
      <c r="H169" s="119">
        <f>VLOOKUP($A169+ROUND((COLUMN()-2)/24,5),АТС!$A$41:$F$784,3)+'Иные услуги '!$C$5+'РСТ РСО-А'!$J$7+'РСТ РСО-А'!$G$9</f>
        <v>1323.85</v>
      </c>
      <c r="I169" s="119">
        <f>VLOOKUP($A169+ROUND((COLUMN()-2)/24,5),АТС!$A$41:$F$784,3)+'Иные услуги '!$C$5+'РСТ РСО-А'!$J$7+'РСТ РСО-А'!$G$9</f>
        <v>1129.67</v>
      </c>
      <c r="J169" s="119">
        <f>VLOOKUP($A169+ROUND((COLUMN()-2)/24,5),АТС!$A$41:$F$784,3)+'Иные услуги '!$C$5+'РСТ РСО-А'!$J$7+'РСТ РСО-А'!$G$9</f>
        <v>1237.57</v>
      </c>
      <c r="K169" s="119">
        <f>VLOOKUP($A169+ROUND((COLUMN()-2)/24,5),АТС!$A$41:$F$784,3)+'Иные услуги '!$C$5+'РСТ РСО-А'!$J$7+'РСТ РСО-А'!$G$9</f>
        <v>1233.05</v>
      </c>
      <c r="L169" s="119">
        <f>VLOOKUP($A169+ROUND((COLUMN()-2)/24,5),АТС!$A$41:$F$784,3)+'Иные услуги '!$C$5+'РСТ РСО-А'!$J$7+'РСТ РСО-А'!$G$9</f>
        <v>1157.43</v>
      </c>
      <c r="M169" s="119">
        <f>VLOOKUP($A169+ROUND((COLUMN()-2)/24,5),АТС!$A$41:$F$784,3)+'Иные услуги '!$C$5+'РСТ РСО-А'!$J$7+'РСТ РСО-А'!$G$9</f>
        <v>1139.52</v>
      </c>
      <c r="N169" s="119">
        <f>VLOOKUP($A169+ROUND((COLUMN()-2)/24,5),АТС!$A$41:$F$784,3)+'Иные услуги '!$C$5+'РСТ РСО-А'!$J$7+'РСТ РСО-А'!$G$9</f>
        <v>1154.75</v>
      </c>
      <c r="O169" s="119">
        <f>VLOOKUP($A169+ROUND((COLUMN()-2)/24,5),АТС!$A$41:$F$784,3)+'Иные услуги '!$C$5+'РСТ РСО-А'!$J$7+'РСТ РСО-А'!$G$9</f>
        <v>1156.32</v>
      </c>
      <c r="P169" s="119">
        <f>VLOOKUP($A169+ROUND((COLUMN()-2)/24,5),АТС!$A$41:$F$784,3)+'Иные услуги '!$C$5+'РСТ РСО-А'!$J$7+'РСТ РСО-А'!$G$9</f>
        <v>1187.92</v>
      </c>
      <c r="Q169" s="119">
        <f>VLOOKUP($A169+ROUND((COLUMN()-2)/24,5),АТС!$A$41:$F$784,3)+'Иные услуги '!$C$5+'РСТ РСО-А'!$J$7+'РСТ РСО-А'!$G$9</f>
        <v>1170.7</v>
      </c>
      <c r="R169" s="119">
        <f>VLOOKUP($A169+ROUND((COLUMN()-2)/24,5),АТС!$A$41:$F$784,3)+'Иные услуги '!$C$5+'РСТ РСО-А'!$J$7+'РСТ РСО-А'!$G$9</f>
        <v>1137.8</v>
      </c>
      <c r="S169" s="119">
        <f>VLOOKUP($A169+ROUND((COLUMN()-2)/24,5),АТС!$A$41:$F$784,3)+'Иные услуги '!$C$5+'РСТ РСО-А'!$J$7+'РСТ РСО-А'!$G$9</f>
        <v>1156.04</v>
      </c>
      <c r="T169" s="119">
        <f>VLOOKUP($A169+ROUND((COLUMN()-2)/24,5),АТС!$A$41:$F$784,3)+'Иные услуги '!$C$5+'РСТ РСО-А'!$J$7+'РСТ РСО-А'!$G$9</f>
        <v>1137.49</v>
      </c>
      <c r="U169" s="119">
        <f>VLOOKUP($A169+ROUND((COLUMN()-2)/24,5),АТС!$A$41:$F$784,3)+'Иные услуги '!$C$5+'РСТ РСО-А'!$J$7+'РСТ РСО-А'!$G$9</f>
        <v>1115.2</v>
      </c>
      <c r="V169" s="119">
        <f>VLOOKUP($A169+ROUND((COLUMN()-2)/24,5),АТС!$A$41:$F$784,3)+'Иные услуги '!$C$5+'РСТ РСО-А'!$J$7+'РСТ РСО-А'!$G$9</f>
        <v>1129.55</v>
      </c>
      <c r="W169" s="119">
        <f>VLOOKUP($A169+ROUND((COLUMN()-2)/24,5),АТС!$A$41:$F$784,3)+'Иные услуги '!$C$5+'РСТ РСО-А'!$J$7+'РСТ РСО-А'!$G$9</f>
        <v>1129.93</v>
      </c>
      <c r="X169" s="119">
        <f>VLOOKUP($A169+ROUND((COLUMN()-2)/24,5),АТС!$A$41:$F$784,3)+'Иные услуги '!$C$5+'РСТ РСО-А'!$J$7+'РСТ РСО-А'!$G$9</f>
        <v>1282.1000000000001</v>
      </c>
      <c r="Y169" s="119">
        <f>VLOOKUP($A169+ROUND((COLUMN()-2)/24,5),АТС!$A$41:$F$784,3)+'Иные услуги '!$C$5+'РСТ РСО-А'!$J$7+'РСТ РСО-А'!$G$9</f>
        <v>1646.46</v>
      </c>
    </row>
    <row r="170" spans="1:27" x14ac:dyDescent="0.2">
      <c r="A170" s="66">
        <f t="shared" si="5"/>
        <v>43318</v>
      </c>
      <c r="B170" s="119">
        <f>VLOOKUP($A170+ROUND((COLUMN()-2)/24,5),АТС!$A$41:$F$784,3)+'Иные услуги '!$C$5+'РСТ РСО-А'!$J$7+'РСТ РСО-А'!$G$9</f>
        <v>1083.3400000000001</v>
      </c>
      <c r="C170" s="119">
        <f>VLOOKUP($A170+ROUND((COLUMN()-2)/24,5),АТС!$A$41:$F$784,3)+'Иные услуги '!$C$5+'РСТ РСО-А'!$J$7+'РСТ РСО-А'!$G$9</f>
        <v>1100.45</v>
      </c>
      <c r="D170" s="119">
        <f>VLOOKUP($A170+ROUND((COLUMN()-2)/24,5),АТС!$A$41:$F$784,3)+'Иные услуги '!$C$5+'РСТ РСО-А'!$J$7+'РСТ РСО-А'!$G$9</f>
        <v>1123.07</v>
      </c>
      <c r="E170" s="119">
        <f>VLOOKUP($A170+ROUND((COLUMN()-2)/24,5),АТС!$A$41:$F$784,3)+'Иные услуги '!$C$5+'РСТ РСО-А'!$J$7+'РСТ РСО-А'!$G$9</f>
        <v>1120.75</v>
      </c>
      <c r="F170" s="119">
        <f>VLOOKUP($A170+ROUND((COLUMN()-2)/24,5),АТС!$A$41:$F$784,3)+'Иные услуги '!$C$5+'РСТ РСО-А'!$J$7+'РСТ РСО-А'!$G$9</f>
        <v>1120.6600000000001</v>
      </c>
      <c r="G170" s="119">
        <f>VLOOKUP($A170+ROUND((COLUMN()-2)/24,5),АТС!$A$41:$F$784,3)+'Иные услуги '!$C$5+'РСТ РСО-А'!$J$7+'РСТ РСО-А'!$G$9</f>
        <v>1138.46</v>
      </c>
      <c r="H170" s="119">
        <f>VLOOKUP($A170+ROUND((COLUMN()-2)/24,5),АТС!$A$41:$F$784,3)+'Иные услуги '!$C$5+'РСТ РСО-А'!$J$7+'РСТ РСО-А'!$G$9</f>
        <v>1167.92</v>
      </c>
      <c r="I170" s="119">
        <f>VLOOKUP($A170+ROUND((COLUMN()-2)/24,5),АТС!$A$41:$F$784,3)+'Иные услуги '!$C$5+'РСТ РСО-А'!$J$7+'РСТ РСО-А'!$G$9</f>
        <v>1138.07</v>
      </c>
      <c r="J170" s="119">
        <f>VLOOKUP($A170+ROUND((COLUMN()-2)/24,5),АТС!$A$41:$F$784,3)+'Иные услуги '!$C$5+'РСТ РСО-А'!$J$7+'РСТ РСО-А'!$G$9</f>
        <v>1149.82</v>
      </c>
      <c r="K170" s="119">
        <f>VLOOKUP($A170+ROUND((COLUMN()-2)/24,5),АТС!$A$41:$F$784,3)+'Иные услуги '!$C$5+'РСТ РСО-А'!$J$7+'РСТ РСО-А'!$G$9</f>
        <v>1093.1000000000001</v>
      </c>
      <c r="L170" s="119">
        <f>VLOOKUP($A170+ROUND((COLUMN()-2)/24,5),АТС!$A$41:$F$784,3)+'Иные услуги '!$C$5+'РСТ РСО-А'!$J$7+'РСТ РСО-А'!$G$9</f>
        <v>1086.3700000000001</v>
      </c>
      <c r="M170" s="119">
        <f>VLOOKUP($A170+ROUND((COLUMN()-2)/24,5),АТС!$A$41:$F$784,3)+'Иные услуги '!$C$5+'РСТ РСО-А'!$J$7+'РСТ РСО-А'!$G$9</f>
        <v>1085.8700000000001</v>
      </c>
      <c r="N170" s="119">
        <f>VLOOKUP($A170+ROUND((COLUMN()-2)/24,5),АТС!$A$41:$F$784,3)+'Иные услуги '!$C$5+'РСТ РСО-А'!$J$7+'РСТ РСО-А'!$G$9</f>
        <v>1085.43</v>
      </c>
      <c r="O170" s="119">
        <f>VLOOKUP($A170+ROUND((COLUMN()-2)/24,5),АТС!$A$41:$F$784,3)+'Иные услуги '!$C$5+'РСТ РСО-А'!$J$7+'РСТ РСО-А'!$G$9</f>
        <v>1085.1200000000001</v>
      </c>
      <c r="P170" s="119">
        <f>VLOOKUP($A170+ROUND((COLUMN()-2)/24,5),АТС!$A$41:$F$784,3)+'Иные услуги '!$C$5+'РСТ РСО-А'!$J$7+'РСТ РСО-А'!$G$9</f>
        <v>1069.6400000000001</v>
      </c>
      <c r="Q170" s="119">
        <f>VLOOKUP($A170+ROUND((COLUMN()-2)/24,5),АТС!$A$41:$F$784,3)+'Иные услуги '!$C$5+'РСТ РСО-А'!$J$7+'РСТ РСО-А'!$G$9</f>
        <v>1072.22</v>
      </c>
      <c r="R170" s="119">
        <f>VLOOKUP($A170+ROUND((COLUMN()-2)/24,5),АТС!$A$41:$F$784,3)+'Иные услуги '!$C$5+'РСТ РСО-А'!$J$7+'РСТ РСО-А'!$G$9</f>
        <v>1082.3800000000001</v>
      </c>
      <c r="S170" s="119">
        <f>VLOOKUP($A170+ROUND((COLUMN()-2)/24,5),АТС!$A$41:$F$784,3)+'Иные услуги '!$C$5+'РСТ РСО-А'!$J$7+'РСТ РСО-А'!$G$9</f>
        <v>1082.52</v>
      </c>
      <c r="T170" s="119">
        <f>VLOOKUP($A170+ROUND((COLUMN()-2)/24,5),АТС!$A$41:$F$784,3)+'Иные услуги '!$C$5+'РСТ РСО-А'!$J$7+'РСТ РСО-А'!$G$9</f>
        <v>1098.46</v>
      </c>
      <c r="U170" s="119">
        <f>VLOOKUP($A170+ROUND((COLUMN()-2)/24,5),АТС!$A$41:$F$784,3)+'Иные услуги '!$C$5+'РСТ РСО-А'!$J$7+'РСТ РСО-А'!$G$9</f>
        <v>1106.95</v>
      </c>
      <c r="V170" s="119">
        <f>VLOOKUP($A170+ROUND((COLUMN()-2)/24,5),АТС!$A$41:$F$784,3)+'Иные услуги '!$C$5+'РСТ РСО-А'!$J$7+'РСТ РСО-А'!$G$9</f>
        <v>1095.07</v>
      </c>
      <c r="W170" s="119">
        <f>VLOOKUP($A170+ROUND((COLUMN()-2)/24,5),АТС!$A$41:$F$784,3)+'Иные услуги '!$C$5+'РСТ РСО-А'!$J$7+'РСТ РСО-А'!$G$9</f>
        <v>1142.3600000000001</v>
      </c>
      <c r="X170" s="119">
        <f>VLOOKUP($A170+ROUND((COLUMN()-2)/24,5),АТС!$A$41:$F$784,3)+'Иные услуги '!$C$5+'РСТ РСО-А'!$J$7+'РСТ РСО-А'!$G$9</f>
        <v>1160.4100000000001</v>
      </c>
      <c r="Y170" s="119">
        <f>VLOOKUP($A170+ROUND((COLUMN()-2)/24,5),АТС!$A$41:$F$784,3)+'Иные услуги '!$C$5+'РСТ РСО-А'!$J$7+'РСТ РСО-А'!$G$9</f>
        <v>1714.31</v>
      </c>
    </row>
    <row r="171" spans="1:27" x14ac:dyDescent="0.2">
      <c r="A171" s="66">
        <f t="shared" si="5"/>
        <v>43319</v>
      </c>
      <c r="B171" s="119">
        <f>VLOOKUP($A171+ROUND((COLUMN()-2)/24,5),АТС!$A$41:$F$784,3)+'Иные услуги '!$C$5+'РСТ РСО-А'!$J$7+'РСТ РСО-А'!$G$9</f>
        <v>1083.33</v>
      </c>
      <c r="C171" s="119">
        <f>VLOOKUP($A171+ROUND((COLUMN()-2)/24,5),АТС!$A$41:$F$784,3)+'Иные услуги '!$C$5+'РСТ РСО-А'!$J$7+'РСТ РСО-А'!$G$9</f>
        <v>1095.1200000000001</v>
      </c>
      <c r="D171" s="119">
        <f>VLOOKUP($A171+ROUND((COLUMN()-2)/24,5),АТС!$A$41:$F$784,3)+'Иные услуги '!$C$5+'РСТ РСО-А'!$J$7+'РСТ РСО-А'!$G$9</f>
        <v>1120.1000000000001</v>
      </c>
      <c r="E171" s="119">
        <f>VLOOKUP($A171+ROUND((COLUMN()-2)/24,5),АТС!$A$41:$F$784,3)+'Иные услуги '!$C$5+'РСТ РСО-А'!$J$7+'РСТ РСО-А'!$G$9</f>
        <v>1119.07</v>
      </c>
      <c r="F171" s="119">
        <f>VLOOKUP($A171+ROUND((COLUMN()-2)/24,5),АТС!$A$41:$F$784,3)+'Иные услуги '!$C$5+'РСТ РСО-А'!$J$7+'РСТ РСО-А'!$G$9</f>
        <v>1118.6000000000001</v>
      </c>
      <c r="G171" s="119">
        <f>VLOOKUP($A171+ROUND((COLUMN()-2)/24,5),АТС!$A$41:$F$784,3)+'Иные услуги '!$C$5+'РСТ РСО-А'!$J$7+'РСТ РСО-А'!$G$9</f>
        <v>1137.27</v>
      </c>
      <c r="H171" s="119">
        <f>VLOOKUP($A171+ROUND((COLUMN()-2)/24,5),АТС!$A$41:$F$784,3)+'Иные услуги '!$C$5+'РСТ РСО-А'!$J$7+'РСТ РСО-А'!$G$9</f>
        <v>1167.18</v>
      </c>
      <c r="I171" s="119">
        <f>VLOOKUP($A171+ROUND((COLUMN()-2)/24,5),АТС!$A$41:$F$784,3)+'Иные услуги '!$C$5+'РСТ РСО-А'!$J$7+'РСТ РСО-А'!$G$9</f>
        <v>1115.6300000000001</v>
      </c>
      <c r="J171" s="119">
        <f>VLOOKUP($A171+ROUND((COLUMN()-2)/24,5),АТС!$A$41:$F$784,3)+'Иные услуги '!$C$5+'РСТ РСО-А'!$J$7+'РСТ РСО-А'!$G$9</f>
        <v>1139.3</v>
      </c>
      <c r="K171" s="119">
        <f>VLOOKUP($A171+ROUND((COLUMN()-2)/24,5),АТС!$A$41:$F$784,3)+'Иные услуги '!$C$5+'РСТ РСО-А'!$J$7+'РСТ РСО-А'!$G$9</f>
        <v>1085.31</v>
      </c>
      <c r="L171" s="119">
        <f>VLOOKUP($A171+ROUND((COLUMN()-2)/24,5),АТС!$A$41:$F$784,3)+'Иные услуги '!$C$5+'РСТ РСО-А'!$J$7+'РСТ РСО-А'!$G$9</f>
        <v>1080.08</v>
      </c>
      <c r="M171" s="119">
        <f>VLOOKUP($A171+ROUND((COLUMN()-2)/24,5),АТС!$A$41:$F$784,3)+'Иные услуги '!$C$5+'РСТ РСО-А'!$J$7+'РСТ РСО-А'!$G$9</f>
        <v>1080.47</v>
      </c>
      <c r="N171" s="119">
        <f>VLOOKUP($A171+ROUND((COLUMN()-2)/24,5),АТС!$A$41:$F$784,3)+'Иные услуги '!$C$5+'РСТ РСО-А'!$J$7+'РСТ РСО-А'!$G$9</f>
        <v>1080.3900000000001</v>
      </c>
      <c r="O171" s="119">
        <f>VLOOKUP($A171+ROUND((COLUMN()-2)/24,5),АТС!$A$41:$F$784,3)+'Иные услуги '!$C$5+'РСТ РСО-А'!$J$7+'РСТ РСО-А'!$G$9</f>
        <v>1081.26</v>
      </c>
      <c r="P171" s="119">
        <f>VLOOKUP($A171+ROUND((COLUMN()-2)/24,5),АТС!$A$41:$F$784,3)+'Иные услуги '!$C$5+'РСТ РСО-А'!$J$7+'РСТ РСО-А'!$G$9</f>
        <v>1066.9100000000001</v>
      </c>
      <c r="Q171" s="119">
        <f>VLOOKUP($A171+ROUND((COLUMN()-2)/24,5),АТС!$A$41:$F$784,3)+'Иные услуги '!$C$5+'РСТ РСО-А'!$J$7+'РСТ РСО-А'!$G$9</f>
        <v>1066.79</v>
      </c>
      <c r="R171" s="119">
        <f>VLOOKUP($A171+ROUND((COLUMN()-2)/24,5),АТС!$A$41:$F$784,3)+'Иные услуги '!$C$5+'РСТ РСО-А'!$J$7+'РСТ РСО-А'!$G$9</f>
        <v>1076.1300000000001</v>
      </c>
      <c r="S171" s="119">
        <f>VLOOKUP($A171+ROUND((COLUMN()-2)/24,5),АТС!$A$41:$F$784,3)+'Иные услуги '!$C$5+'РСТ РСО-А'!$J$7+'РСТ РСО-А'!$G$9</f>
        <v>1080.55</v>
      </c>
      <c r="T171" s="119">
        <f>VLOOKUP($A171+ROUND((COLUMN()-2)/24,5),АТС!$A$41:$F$784,3)+'Иные услуги '!$C$5+'РСТ РСО-А'!$J$7+'РСТ РСО-А'!$G$9</f>
        <v>1100.83</v>
      </c>
      <c r="U171" s="119">
        <f>VLOOKUP($A171+ROUND((COLUMN()-2)/24,5),АТС!$A$41:$F$784,3)+'Иные услуги '!$C$5+'РСТ РСО-А'!$J$7+'РСТ РСО-А'!$G$9</f>
        <v>1109.07</v>
      </c>
      <c r="V171" s="119">
        <f>VLOOKUP($A171+ROUND((COLUMN()-2)/24,5),АТС!$A$41:$F$784,3)+'Иные услуги '!$C$5+'РСТ РСО-А'!$J$7+'РСТ РСО-А'!$G$9</f>
        <v>1094.92</v>
      </c>
      <c r="W171" s="119">
        <f>VLOOKUP($A171+ROUND((COLUMN()-2)/24,5),АТС!$A$41:$F$784,3)+'Иные услуги '!$C$5+'РСТ РСО-А'!$J$7+'РСТ РСО-А'!$G$9</f>
        <v>1136.56</v>
      </c>
      <c r="X171" s="119">
        <f>VLOOKUP($A171+ROUND((COLUMN()-2)/24,5),АТС!$A$41:$F$784,3)+'Иные услуги '!$C$5+'РСТ РСО-А'!$J$7+'РСТ РСО-А'!$G$9</f>
        <v>1154.74</v>
      </c>
      <c r="Y171" s="119">
        <f>VLOOKUP($A171+ROUND((COLUMN()-2)/24,5),АТС!$A$41:$F$784,3)+'Иные услуги '!$C$5+'РСТ РСО-А'!$J$7+'РСТ РСО-А'!$G$9</f>
        <v>1724.98</v>
      </c>
    </row>
    <row r="172" spans="1:27" x14ac:dyDescent="0.2">
      <c r="A172" s="66">
        <f t="shared" si="5"/>
        <v>43320</v>
      </c>
      <c r="B172" s="119">
        <f>VLOOKUP($A172+ROUND((COLUMN()-2)/24,5),АТС!$A$41:$F$784,3)+'Иные услуги '!$C$5+'РСТ РСО-А'!$J$7+'РСТ РСО-А'!$G$9</f>
        <v>1078.6000000000001</v>
      </c>
      <c r="C172" s="119">
        <f>VLOOKUP($A172+ROUND((COLUMN()-2)/24,5),АТС!$A$41:$F$784,3)+'Иные услуги '!$C$5+'РСТ РСО-А'!$J$7+'РСТ РСО-А'!$G$9</f>
        <v>1114.93</v>
      </c>
      <c r="D172" s="119">
        <f>VLOOKUP($A172+ROUND((COLUMN()-2)/24,5),АТС!$A$41:$F$784,3)+'Иные услуги '!$C$5+'РСТ РСО-А'!$J$7+'РСТ РСО-А'!$G$9</f>
        <v>1181.53</v>
      </c>
      <c r="E172" s="119">
        <f>VLOOKUP($A172+ROUND((COLUMN()-2)/24,5),АТС!$A$41:$F$784,3)+'Иные услуги '!$C$5+'РСТ РСО-А'!$J$7+'РСТ РСО-А'!$G$9</f>
        <v>1201.6600000000001</v>
      </c>
      <c r="F172" s="119">
        <f>VLOOKUP($A172+ROUND((COLUMN()-2)/24,5),АТС!$A$41:$F$784,3)+'Иные услуги '!$C$5+'РСТ РСО-А'!$J$7+'РСТ РСО-А'!$G$9</f>
        <v>1200.42</v>
      </c>
      <c r="G172" s="119">
        <f>VLOOKUP($A172+ROUND((COLUMN()-2)/24,5),АТС!$A$41:$F$784,3)+'Иные услуги '!$C$5+'РСТ РСО-А'!$J$7+'РСТ РСО-А'!$G$9</f>
        <v>1201.3700000000001</v>
      </c>
      <c r="H172" s="119">
        <f>VLOOKUP($A172+ROUND((COLUMN()-2)/24,5),АТС!$A$41:$F$784,3)+'Иные услуги '!$C$5+'РСТ РСО-А'!$J$7+'РСТ РСО-А'!$G$9</f>
        <v>1275.9000000000001</v>
      </c>
      <c r="I172" s="119">
        <f>VLOOKUP($A172+ROUND((COLUMN()-2)/24,5),АТС!$A$41:$F$784,3)+'Иные услуги '!$C$5+'РСТ РСО-А'!$J$7+'РСТ РСО-А'!$G$9</f>
        <v>1137.3</v>
      </c>
      <c r="J172" s="119">
        <f>VLOOKUP($A172+ROUND((COLUMN()-2)/24,5),АТС!$A$41:$F$784,3)+'Иные услуги '!$C$5+'РСТ РСО-А'!$J$7+'РСТ РСО-А'!$G$9</f>
        <v>1274.33</v>
      </c>
      <c r="K172" s="119">
        <f>VLOOKUP($A172+ROUND((COLUMN()-2)/24,5),АТС!$A$41:$F$784,3)+'Иные услуги '!$C$5+'РСТ РСО-А'!$J$7+'РСТ РСО-А'!$G$9</f>
        <v>1114.02</v>
      </c>
      <c r="L172" s="119">
        <f>VLOOKUP($A172+ROUND((COLUMN()-2)/24,5),АТС!$A$41:$F$784,3)+'Иные услуги '!$C$5+'РСТ РСО-А'!$J$7+'РСТ РСО-А'!$G$9</f>
        <v>1114.6300000000001</v>
      </c>
      <c r="M172" s="119">
        <f>VLOOKUP($A172+ROUND((COLUMN()-2)/24,5),АТС!$A$41:$F$784,3)+'Иные услуги '!$C$5+'РСТ РСО-А'!$J$7+'РСТ РСО-А'!$G$9</f>
        <v>1114.1000000000001</v>
      </c>
      <c r="N172" s="119">
        <f>VLOOKUP($A172+ROUND((COLUMN()-2)/24,5),АТС!$A$41:$F$784,3)+'Иные услуги '!$C$5+'РСТ РСО-А'!$J$7+'РСТ РСО-А'!$G$9</f>
        <v>1114.1300000000001</v>
      </c>
      <c r="O172" s="119">
        <f>VLOOKUP($A172+ROUND((COLUMN()-2)/24,5),АТС!$A$41:$F$784,3)+'Иные услуги '!$C$5+'РСТ РСО-А'!$J$7+'РСТ РСО-А'!$G$9</f>
        <v>1122.44</v>
      </c>
      <c r="P172" s="119">
        <f>VLOOKUP($A172+ROUND((COLUMN()-2)/24,5),АТС!$A$41:$F$784,3)+'Иные услуги '!$C$5+'РСТ РСО-А'!$J$7+'РСТ РСО-А'!$G$9</f>
        <v>1091.46</v>
      </c>
      <c r="Q172" s="119">
        <f>VLOOKUP($A172+ROUND((COLUMN()-2)/24,5),АТС!$A$41:$F$784,3)+'Иные услуги '!$C$5+'РСТ РСО-А'!$J$7+'РСТ РСО-А'!$G$9</f>
        <v>1106.6400000000001</v>
      </c>
      <c r="R172" s="119">
        <f>VLOOKUP($A172+ROUND((COLUMN()-2)/24,5),АТС!$A$41:$F$784,3)+'Иные услуги '!$C$5+'РСТ РСО-А'!$J$7+'РСТ РСО-А'!$G$9</f>
        <v>1096.3700000000001</v>
      </c>
      <c r="S172" s="119">
        <f>VLOOKUP($A172+ROUND((COLUMN()-2)/24,5),АТС!$A$41:$F$784,3)+'Иные услуги '!$C$5+'РСТ РСО-А'!$J$7+'РСТ РСО-А'!$G$9</f>
        <v>1093.26</v>
      </c>
      <c r="T172" s="119">
        <f>VLOOKUP($A172+ROUND((COLUMN()-2)/24,5),АТС!$A$41:$F$784,3)+'Иные услуги '!$C$5+'РСТ РСО-А'!$J$7+'РСТ РСО-А'!$G$9</f>
        <v>1095.31</v>
      </c>
      <c r="U172" s="119">
        <f>VLOOKUP($A172+ROUND((COLUMN()-2)/24,5),АТС!$A$41:$F$784,3)+'Иные услуги '!$C$5+'РСТ РСО-А'!$J$7+'РСТ РСО-А'!$G$9</f>
        <v>1085.8700000000001</v>
      </c>
      <c r="V172" s="119">
        <f>VLOOKUP($A172+ROUND((COLUMN()-2)/24,5),АТС!$A$41:$F$784,3)+'Иные услуги '!$C$5+'РСТ РСО-А'!$J$7+'РСТ РСО-А'!$G$9</f>
        <v>1110.9000000000001</v>
      </c>
      <c r="W172" s="119">
        <f>VLOOKUP($A172+ROUND((COLUMN()-2)/24,5),АТС!$A$41:$F$784,3)+'Иные услуги '!$C$5+'РСТ РСО-А'!$J$7+'РСТ РСО-А'!$G$9</f>
        <v>1115.69</v>
      </c>
      <c r="X172" s="119">
        <f>VLOOKUP($A172+ROUND((COLUMN()-2)/24,5),АТС!$A$41:$F$784,3)+'Иные услуги '!$C$5+'РСТ РСО-А'!$J$7+'РСТ РСО-А'!$G$9</f>
        <v>1132.51</v>
      </c>
      <c r="Y172" s="119">
        <f>VLOOKUP($A172+ROUND((COLUMN()-2)/24,5),АТС!$A$41:$F$784,3)+'Иные услуги '!$C$5+'РСТ РСО-А'!$J$7+'РСТ РСО-А'!$G$9</f>
        <v>1685.86</v>
      </c>
    </row>
    <row r="173" spans="1:27" x14ac:dyDescent="0.2">
      <c r="A173" s="66">
        <f t="shared" si="5"/>
        <v>43321</v>
      </c>
      <c r="B173" s="119">
        <f>VLOOKUP($A173+ROUND((COLUMN()-2)/24,5),АТС!$A$41:$F$784,3)+'Иные услуги '!$C$5+'РСТ РСО-А'!$J$7+'РСТ РСО-А'!$G$9</f>
        <v>1054.54</v>
      </c>
      <c r="C173" s="119">
        <f>VLOOKUP($A173+ROUND((COLUMN()-2)/24,5),АТС!$A$41:$F$784,3)+'Иные услуги '!$C$5+'РСТ РСО-А'!$J$7+'РСТ РСО-А'!$G$9</f>
        <v>1089.4100000000001</v>
      </c>
      <c r="D173" s="119">
        <f>VLOOKUP($A173+ROUND((COLUMN()-2)/24,5),АТС!$A$41:$F$784,3)+'Иные услуги '!$C$5+'РСТ РСО-А'!$J$7+'РСТ РСО-А'!$G$9</f>
        <v>1115.1400000000001</v>
      </c>
      <c r="E173" s="119">
        <f>VLOOKUP($A173+ROUND((COLUMN()-2)/24,5),АТС!$A$41:$F$784,3)+'Иные услуги '!$C$5+'РСТ РСО-А'!$J$7+'РСТ РСО-А'!$G$9</f>
        <v>1114.32</v>
      </c>
      <c r="F173" s="119">
        <f>VLOOKUP($A173+ROUND((COLUMN()-2)/24,5),АТС!$A$41:$F$784,3)+'Иные услуги '!$C$5+'РСТ РСО-А'!$J$7+'РСТ РСО-А'!$G$9</f>
        <v>1113.8500000000001</v>
      </c>
      <c r="G173" s="119">
        <f>VLOOKUP($A173+ROUND((COLUMN()-2)/24,5),АТС!$A$41:$F$784,3)+'Иные услуги '!$C$5+'РСТ РСО-А'!$J$7+'РСТ РСО-А'!$G$9</f>
        <v>1112.9000000000001</v>
      </c>
      <c r="H173" s="119">
        <f>VLOOKUP($A173+ROUND((COLUMN()-2)/24,5),АТС!$A$41:$F$784,3)+'Иные услуги '!$C$5+'РСТ РСО-А'!$J$7+'РСТ РСО-А'!$G$9</f>
        <v>1214.46</v>
      </c>
      <c r="I173" s="119">
        <f>VLOOKUP($A173+ROUND((COLUMN()-2)/24,5),АТС!$A$41:$F$784,3)+'Иные услуги '!$C$5+'РСТ РСО-А'!$J$7+'РСТ РСО-А'!$G$9</f>
        <v>1110.95</v>
      </c>
      <c r="J173" s="119">
        <f>VLOOKUP($A173+ROUND((COLUMN()-2)/24,5),АТС!$A$41:$F$784,3)+'Иные услуги '!$C$5+'РСТ РСО-А'!$J$7+'РСТ РСО-А'!$G$9</f>
        <v>1176.21</v>
      </c>
      <c r="K173" s="119">
        <f>VLOOKUP($A173+ROUND((COLUMN()-2)/24,5),АТС!$A$41:$F$784,3)+'Иные услуги '!$C$5+'РСТ РСО-А'!$J$7+'РСТ РСО-А'!$G$9</f>
        <v>1078.6100000000001</v>
      </c>
      <c r="L173" s="119">
        <f>VLOOKUP($A173+ROUND((COLUMN()-2)/24,5),АТС!$A$41:$F$784,3)+'Иные услуги '!$C$5+'РСТ РСО-А'!$J$7+'РСТ РСО-А'!$G$9</f>
        <v>1079.5900000000001</v>
      </c>
      <c r="M173" s="119">
        <f>VLOOKUP($A173+ROUND((COLUMN()-2)/24,5),АТС!$A$41:$F$784,3)+'Иные услуги '!$C$5+'РСТ РСО-А'!$J$7+'РСТ РСО-А'!$G$9</f>
        <v>1079.44</v>
      </c>
      <c r="N173" s="119">
        <f>VLOOKUP($A173+ROUND((COLUMN()-2)/24,5),АТС!$A$41:$F$784,3)+'Иные услуги '!$C$5+'РСТ РСО-А'!$J$7+'РСТ РСО-А'!$G$9</f>
        <v>1079.21</v>
      </c>
      <c r="O173" s="119">
        <f>VLOOKUP($A173+ROUND((COLUMN()-2)/24,5),АТС!$A$41:$F$784,3)+'Иные услуги '!$C$5+'РСТ РСО-А'!$J$7+'РСТ РСО-А'!$G$9</f>
        <v>1086.27</v>
      </c>
      <c r="P173" s="119">
        <f>VLOOKUP($A173+ROUND((COLUMN()-2)/24,5),АТС!$A$41:$F$784,3)+'Иные услуги '!$C$5+'РСТ РСО-А'!$J$7+'РСТ РСО-А'!$G$9</f>
        <v>1086.33</v>
      </c>
      <c r="Q173" s="119">
        <f>VLOOKUP($A173+ROUND((COLUMN()-2)/24,5),АТС!$A$41:$F$784,3)+'Иные услуги '!$C$5+'РСТ РСО-А'!$J$7+'РСТ РСО-А'!$G$9</f>
        <v>1086.5</v>
      </c>
      <c r="R173" s="119">
        <f>VLOOKUP($A173+ROUND((COLUMN()-2)/24,5),АТС!$A$41:$F$784,3)+'Иные услуги '!$C$5+'РСТ РСО-А'!$J$7+'РСТ РСО-А'!$G$9</f>
        <v>1084.96</v>
      </c>
      <c r="S173" s="119">
        <f>VLOOKUP($A173+ROUND((COLUMN()-2)/24,5),АТС!$A$41:$F$784,3)+'Иные услуги '!$C$5+'РСТ РСО-А'!$J$7+'РСТ РСО-А'!$G$9</f>
        <v>1086.17</v>
      </c>
      <c r="T173" s="119">
        <f>VLOOKUP($A173+ROUND((COLUMN()-2)/24,5),АТС!$A$41:$F$784,3)+'Иные услуги '!$C$5+'РСТ РСО-А'!$J$7+'РСТ РСО-А'!$G$9</f>
        <v>1078.68</v>
      </c>
      <c r="U173" s="119">
        <f>VLOOKUP($A173+ROUND((COLUMN()-2)/24,5),АТС!$A$41:$F$784,3)+'Иные услуги '!$C$5+'РСТ РСО-А'!$J$7+'РСТ РСО-А'!$G$9</f>
        <v>1084.3900000000001</v>
      </c>
      <c r="V173" s="119">
        <f>VLOOKUP($A173+ROUND((COLUMN()-2)/24,5),АТС!$A$41:$F$784,3)+'Иные услуги '!$C$5+'РСТ РСО-А'!$J$7+'РСТ РСО-А'!$G$9</f>
        <v>1109.45</v>
      </c>
      <c r="W173" s="119">
        <f>VLOOKUP($A173+ROUND((COLUMN()-2)/24,5),АТС!$A$41:$F$784,3)+'Иные услуги '!$C$5+'РСТ РСО-А'!$J$7+'РСТ РСО-А'!$G$9</f>
        <v>1114.3700000000001</v>
      </c>
      <c r="X173" s="119">
        <f>VLOOKUP($A173+ROUND((COLUMN()-2)/24,5),АТС!$A$41:$F$784,3)+'Иные услуги '!$C$5+'РСТ РСО-А'!$J$7+'РСТ РСО-А'!$G$9</f>
        <v>1130.8700000000001</v>
      </c>
      <c r="Y173" s="119">
        <f>VLOOKUP($A173+ROUND((COLUMN()-2)/24,5),АТС!$A$41:$F$784,3)+'Иные услуги '!$C$5+'РСТ РСО-А'!$J$7+'РСТ РСО-А'!$G$9</f>
        <v>1612.23</v>
      </c>
    </row>
    <row r="174" spans="1:27" x14ac:dyDescent="0.2">
      <c r="A174" s="66">
        <f t="shared" si="5"/>
        <v>43322</v>
      </c>
      <c r="B174" s="119">
        <f>VLOOKUP($A174+ROUND((COLUMN()-2)/24,5),АТС!$A$41:$F$784,3)+'Иные услуги '!$C$5+'РСТ РСО-А'!$J$7+'РСТ РСО-А'!$G$9</f>
        <v>1069.6000000000001</v>
      </c>
      <c r="C174" s="119">
        <f>VLOOKUP($A174+ROUND((COLUMN()-2)/24,5),АТС!$A$41:$F$784,3)+'Иные услуги '!$C$5+'РСТ РСО-А'!$J$7+'РСТ РСО-А'!$G$9</f>
        <v>1086.78</v>
      </c>
      <c r="D174" s="119">
        <f>VLOOKUP($A174+ROUND((COLUMN()-2)/24,5),АТС!$A$41:$F$784,3)+'Иные услуги '!$C$5+'РСТ РСО-А'!$J$7+'РСТ РСО-А'!$G$9</f>
        <v>1085.8400000000001</v>
      </c>
      <c r="E174" s="119">
        <f>VLOOKUP($A174+ROUND((COLUMN()-2)/24,5),АТС!$A$41:$F$784,3)+'Иные услуги '!$C$5+'РСТ РСО-А'!$J$7+'РСТ РСО-А'!$G$9</f>
        <v>1085.56</v>
      </c>
      <c r="F174" s="119">
        <f>VLOOKUP($A174+ROUND((COLUMN()-2)/24,5),АТС!$A$41:$F$784,3)+'Иные услуги '!$C$5+'РСТ РСО-А'!$J$7+'РСТ РСО-А'!$G$9</f>
        <v>1085.6300000000001</v>
      </c>
      <c r="G174" s="119">
        <f>VLOOKUP($A174+ROUND((COLUMN()-2)/24,5),АТС!$A$41:$F$784,3)+'Иные услуги '!$C$5+'РСТ РСО-А'!$J$7+'РСТ РСО-А'!$G$9</f>
        <v>1081.57</v>
      </c>
      <c r="H174" s="119">
        <f>VLOOKUP($A174+ROUND((COLUMN()-2)/24,5),АТС!$A$41:$F$784,3)+'Иные услуги '!$C$5+'РСТ РСО-А'!$J$7+'РСТ РСО-А'!$G$9</f>
        <v>1088.18</v>
      </c>
      <c r="I174" s="119">
        <f>VLOOKUP($A174+ROUND((COLUMN()-2)/24,5),АТС!$A$41:$F$784,3)+'Иные услуги '!$C$5+'РСТ РСО-А'!$J$7+'РСТ РСО-А'!$G$9</f>
        <v>1062.8800000000001</v>
      </c>
      <c r="J174" s="119">
        <f>VLOOKUP($A174+ROUND((COLUMN()-2)/24,5),АТС!$A$41:$F$784,3)+'Иные услуги '!$C$5+'РСТ РСО-А'!$J$7+'РСТ РСО-А'!$G$9</f>
        <v>1177.69</v>
      </c>
      <c r="K174" s="119">
        <f>VLOOKUP($A174+ROUND((COLUMN()-2)/24,5),АТС!$A$41:$F$784,3)+'Иные услуги '!$C$5+'РСТ РСО-А'!$J$7+'РСТ РСО-А'!$G$9</f>
        <v>1110.57</v>
      </c>
      <c r="L174" s="119">
        <f>VLOOKUP($A174+ROUND((COLUMN()-2)/24,5),АТС!$A$41:$F$784,3)+'Иные услуги '!$C$5+'РСТ РСО-А'!$J$7+'РСТ РСО-А'!$G$9</f>
        <v>1111.08</v>
      </c>
      <c r="M174" s="119">
        <f>VLOOKUP($A174+ROUND((COLUMN()-2)/24,5),АТС!$A$41:$F$784,3)+'Иные услуги '!$C$5+'РСТ РСО-А'!$J$7+'РСТ РСО-А'!$G$9</f>
        <v>1110.98</v>
      </c>
      <c r="N174" s="119">
        <f>VLOOKUP($A174+ROUND((COLUMN()-2)/24,5),АТС!$A$41:$F$784,3)+'Иные услуги '!$C$5+'РСТ РСО-А'!$J$7+'РСТ РСО-А'!$G$9</f>
        <v>1110.1500000000001</v>
      </c>
      <c r="O174" s="119">
        <f>VLOOKUP($A174+ROUND((COLUMN()-2)/24,5),АТС!$A$41:$F$784,3)+'Иные услуги '!$C$5+'РСТ РСО-А'!$J$7+'РСТ РСО-А'!$G$9</f>
        <v>1115.8800000000001</v>
      </c>
      <c r="P174" s="119">
        <f>VLOOKUP($A174+ROUND((COLUMN()-2)/24,5),АТС!$A$41:$F$784,3)+'Иные услуги '!$C$5+'РСТ РСО-А'!$J$7+'РСТ РСО-А'!$G$9</f>
        <v>1100.25</v>
      </c>
      <c r="Q174" s="119">
        <f>VLOOKUP($A174+ROUND((COLUMN()-2)/24,5),АТС!$A$41:$F$784,3)+'Иные услуги '!$C$5+'РСТ РСО-А'!$J$7+'РСТ РСО-А'!$G$9</f>
        <v>1100.3500000000001</v>
      </c>
      <c r="R174" s="119">
        <f>VLOOKUP($A174+ROUND((COLUMN()-2)/24,5),АТС!$A$41:$F$784,3)+'Иные услуги '!$C$5+'РСТ РСО-А'!$J$7+'РСТ РСО-А'!$G$9</f>
        <v>1091.48</v>
      </c>
      <c r="S174" s="119">
        <f>VLOOKUP($A174+ROUND((COLUMN()-2)/24,5),АТС!$A$41:$F$784,3)+'Иные услуги '!$C$5+'РСТ РСО-А'!$J$7+'РСТ РСО-А'!$G$9</f>
        <v>1088.95</v>
      </c>
      <c r="T174" s="119">
        <f>VLOOKUP($A174+ROUND((COLUMN()-2)/24,5),АТС!$A$41:$F$784,3)+'Иные услуги '!$C$5+'РСТ РСО-А'!$J$7+'РСТ РСО-А'!$G$9</f>
        <v>1077.46</v>
      </c>
      <c r="U174" s="119">
        <f>VLOOKUP($A174+ROUND((COLUMN()-2)/24,5),АТС!$A$41:$F$784,3)+'Иные услуги '!$C$5+'РСТ РСО-А'!$J$7+'РСТ РСО-А'!$G$9</f>
        <v>1097.9100000000001</v>
      </c>
      <c r="V174" s="119">
        <f>VLOOKUP($A174+ROUND((COLUMN()-2)/24,5),АТС!$A$41:$F$784,3)+'Иные услуги '!$C$5+'РСТ РСО-А'!$J$7+'РСТ РСО-А'!$G$9</f>
        <v>1239.08</v>
      </c>
      <c r="W174" s="119">
        <f>VLOOKUP($A174+ROUND((COLUMN()-2)/24,5),АТС!$A$41:$F$784,3)+'Иные услуги '!$C$5+'РСТ РСО-А'!$J$7+'РСТ РСО-А'!$G$9</f>
        <v>1195.77</v>
      </c>
      <c r="X174" s="119">
        <f>VLOOKUP($A174+ROUND((COLUMN()-2)/24,5),АТС!$A$41:$F$784,3)+'Иные услуги '!$C$5+'РСТ РСО-А'!$J$7+'РСТ РСО-А'!$G$9</f>
        <v>1135.5900000000001</v>
      </c>
      <c r="Y174" s="119">
        <f>VLOOKUP($A174+ROUND((COLUMN()-2)/24,5),АТС!$A$41:$F$784,3)+'Иные услуги '!$C$5+'РСТ РСО-А'!$J$7+'РСТ РСО-А'!$G$9</f>
        <v>1196.22</v>
      </c>
    </row>
    <row r="175" spans="1:27" x14ac:dyDescent="0.2">
      <c r="A175" s="66">
        <f t="shared" si="5"/>
        <v>43323</v>
      </c>
      <c r="B175" s="119">
        <f>VLOOKUP($A175+ROUND((COLUMN()-2)/24,5),АТС!$A$41:$F$784,3)+'Иные услуги '!$C$5+'РСТ РСО-А'!$J$7+'РСТ РСО-А'!$G$9</f>
        <v>1059.23</v>
      </c>
      <c r="C175" s="119">
        <f>VLOOKUP($A175+ROUND((COLUMN()-2)/24,5),АТС!$A$41:$F$784,3)+'Иные услуги '!$C$5+'РСТ РСО-А'!$J$7+'РСТ РСО-А'!$G$9</f>
        <v>1068.68</v>
      </c>
      <c r="D175" s="119">
        <f>VLOOKUP($A175+ROUND((COLUMN()-2)/24,5),АТС!$A$41:$F$784,3)+'Иные услуги '!$C$5+'РСТ РСО-А'!$J$7+'РСТ РСО-А'!$G$9</f>
        <v>1069.78</v>
      </c>
      <c r="E175" s="119">
        <f>VLOOKUP($A175+ROUND((COLUMN()-2)/24,5),АТС!$A$41:$F$784,3)+'Иные услуги '!$C$5+'РСТ РСО-А'!$J$7+'РСТ РСО-А'!$G$9</f>
        <v>1066.24</v>
      </c>
      <c r="F175" s="119">
        <f>VLOOKUP($A175+ROUND((COLUMN()-2)/24,5),АТС!$A$41:$F$784,3)+'Иные услуги '!$C$5+'РСТ РСО-А'!$J$7+'РСТ РСО-А'!$G$9</f>
        <v>1083.82</v>
      </c>
      <c r="G175" s="119">
        <f>VLOOKUP($A175+ROUND((COLUMN()-2)/24,5),АТС!$A$41:$F$784,3)+'Иные услуги '!$C$5+'РСТ РСО-А'!$J$7+'РСТ РСО-А'!$G$9</f>
        <v>1071.49</v>
      </c>
      <c r="H175" s="119">
        <f>VLOOKUP($A175+ROUND((COLUMN()-2)/24,5),АТС!$A$41:$F$784,3)+'Иные услуги '!$C$5+'РСТ РСО-А'!$J$7+'РСТ РСО-А'!$G$9</f>
        <v>1088.3600000000001</v>
      </c>
      <c r="I175" s="119">
        <f>VLOOKUP($A175+ROUND((COLUMN()-2)/24,5),АТС!$A$41:$F$784,3)+'Иные услуги '!$C$5+'РСТ РСО-А'!$J$7+'РСТ РСО-А'!$G$9</f>
        <v>1048.96</v>
      </c>
      <c r="J175" s="119">
        <f>VLOOKUP($A175+ROUND((COLUMN()-2)/24,5),АТС!$A$41:$F$784,3)+'Иные услуги '!$C$5+'РСТ РСО-А'!$J$7+'РСТ РСО-А'!$G$9</f>
        <v>1281.3600000000001</v>
      </c>
      <c r="K175" s="119">
        <f>VLOOKUP($A175+ROUND((COLUMN()-2)/24,5),АТС!$A$41:$F$784,3)+'Иные услуги '!$C$5+'РСТ РСО-А'!$J$7+'РСТ РСО-А'!$G$9</f>
        <v>1172.6100000000001</v>
      </c>
      <c r="L175" s="119">
        <f>VLOOKUP($A175+ROUND((COLUMN()-2)/24,5),АТС!$A$41:$F$784,3)+'Иные услуги '!$C$5+'РСТ РСО-А'!$J$7+'РСТ РСО-А'!$G$9</f>
        <v>1112.73</v>
      </c>
      <c r="M175" s="119">
        <f>VLOOKUP($A175+ROUND((COLUMN()-2)/24,5),АТС!$A$41:$F$784,3)+'Иные услуги '!$C$5+'РСТ РСО-А'!$J$7+'РСТ РСО-А'!$G$9</f>
        <v>1112.17</v>
      </c>
      <c r="N175" s="119">
        <f>VLOOKUP($A175+ROUND((COLUMN()-2)/24,5),АТС!$A$41:$F$784,3)+'Иные услуги '!$C$5+'РСТ РСО-А'!$J$7+'РСТ РСО-А'!$G$9</f>
        <v>1112.3600000000001</v>
      </c>
      <c r="O175" s="119">
        <f>VLOOKUP($A175+ROUND((COLUMN()-2)/24,5),АТС!$A$41:$F$784,3)+'Иные услуги '!$C$5+'РСТ РСО-А'!$J$7+'РСТ РСО-А'!$G$9</f>
        <v>1115.06</v>
      </c>
      <c r="P175" s="119">
        <f>VLOOKUP($A175+ROUND((COLUMN()-2)/24,5),АТС!$A$41:$F$784,3)+'Иные услуги '!$C$5+'РСТ РСО-А'!$J$7+'РСТ РСО-А'!$G$9</f>
        <v>1115.3</v>
      </c>
      <c r="Q175" s="119">
        <f>VLOOKUP($A175+ROUND((COLUMN()-2)/24,5),АТС!$A$41:$F$784,3)+'Иные услуги '!$C$5+'РСТ РСО-А'!$J$7+'РСТ РСО-А'!$G$9</f>
        <v>1115.22</v>
      </c>
      <c r="R175" s="119">
        <f>VLOOKUP($A175+ROUND((COLUMN()-2)/24,5),АТС!$A$41:$F$784,3)+'Иные услуги '!$C$5+'РСТ РСО-А'!$J$7+'РСТ РСО-А'!$G$9</f>
        <v>1083.28</v>
      </c>
      <c r="S175" s="119">
        <f>VLOOKUP($A175+ROUND((COLUMN()-2)/24,5),АТС!$A$41:$F$784,3)+'Иные услуги '!$C$5+'РСТ РСО-А'!$J$7+'РСТ РСО-А'!$G$9</f>
        <v>1082.02</v>
      </c>
      <c r="T175" s="119">
        <f>VLOOKUP($A175+ROUND((COLUMN()-2)/24,5),АТС!$A$41:$F$784,3)+'Иные услуги '!$C$5+'РСТ РСО-А'!$J$7+'РСТ РСО-А'!$G$9</f>
        <v>1094.06</v>
      </c>
      <c r="U175" s="119">
        <f>VLOOKUP($A175+ROUND((COLUMN()-2)/24,5),АТС!$A$41:$F$784,3)+'Иные услуги '!$C$5+'РСТ РСО-А'!$J$7+'РСТ РСО-А'!$G$9</f>
        <v>1086.6100000000001</v>
      </c>
      <c r="V175" s="119">
        <f>VLOOKUP($A175+ROUND((COLUMN()-2)/24,5),АТС!$A$41:$F$784,3)+'Иные услуги '!$C$5+'РСТ РСО-А'!$J$7+'РСТ РСО-А'!$G$9</f>
        <v>1136.6000000000001</v>
      </c>
      <c r="W175" s="119">
        <f>VLOOKUP($A175+ROUND((COLUMN()-2)/24,5),АТС!$A$41:$F$784,3)+'Иные услуги '!$C$5+'РСТ РСО-А'!$J$7+'РСТ РСО-А'!$G$9</f>
        <v>1109.33</v>
      </c>
      <c r="X175" s="119">
        <f>VLOOKUP($A175+ROUND((COLUMN()-2)/24,5),АТС!$A$41:$F$784,3)+'Иные услуги '!$C$5+'РСТ РСО-А'!$J$7+'РСТ РСО-А'!$G$9</f>
        <v>1126.56</v>
      </c>
      <c r="Y175" s="119">
        <f>VLOOKUP($A175+ROUND((COLUMN()-2)/24,5),АТС!$A$41:$F$784,3)+'Иные услуги '!$C$5+'РСТ РСО-А'!$J$7+'РСТ РСО-А'!$G$9</f>
        <v>1678.12</v>
      </c>
    </row>
    <row r="176" spans="1:27" x14ac:dyDescent="0.2">
      <c r="A176" s="66">
        <f t="shared" si="5"/>
        <v>43324</v>
      </c>
      <c r="B176" s="119">
        <f>VLOOKUP($A176+ROUND((COLUMN()-2)/24,5),АТС!$A$41:$F$784,3)+'Иные услуги '!$C$5+'РСТ РСО-А'!$J$7+'РСТ РСО-А'!$G$9</f>
        <v>1052.99</v>
      </c>
      <c r="C176" s="119">
        <f>VLOOKUP($A176+ROUND((COLUMN()-2)/24,5),АТС!$A$41:$F$784,3)+'Иные услуги '!$C$5+'РСТ РСО-А'!$J$7+'РСТ РСО-А'!$G$9</f>
        <v>1089.01</v>
      </c>
      <c r="D176" s="119">
        <f>VLOOKUP($A176+ROUND((COLUMN()-2)/24,5),АТС!$A$41:$F$784,3)+'Иные услуги '!$C$5+'РСТ РСО-А'!$J$7+'РСТ РСО-А'!$G$9</f>
        <v>1135.8400000000001</v>
      </c>
      <c r="E176" s="119">
        <f>VLOOKUP($A176+ROUND((COLUMN()-2)/24,5),АТС!$A$41:$F$784,3)+'Иные услуги '!$C$5+'РСТ РСО-А'!$J$7+'РСТ РСО-А'!$G$9</f>
        <v>1165.8900000000001</v>
      </c>
      <c r="F176" s="119">
        <f>VLOOKUP($A176+ROUND((COLUMN()-2)/24,5),АТС!$A$41:$F$784,3)+'Иные услуги '!$C$5+'РСТ РСО-А'!$J$7+'РСТ РСО-А'!$G$9</f>
        <v>1135.07</v>
      </c>
      <c r="G176" s="119">
        <f>VLOOKUP($A176+ROUND((COLUMN()-2)/24,5),АТС!$A$41:$F$784,3)+'Иные услуги '!$C$5+'РСТ РСО-А'!$J$7+'РСТ РСО-А'!$G$9</f>
        <v>1145.02</v>
      </c>
      <c r="H176" s="119">
        <f>VLOOKUP($A176+ROUND((COLUMN()-2)/24,5),АТС!$A$41:$F$784,3)+'Иные услуги '!$C$5+'РСТ РСО-А'!$J$7+'РСТ РСО-А'!$G$9</f>
        <v>1313.78</v>
      </c>
      <c r="I176" s="119">
        <f>VLOOKUP($A176+ROUND((COLUMN()-2)/24,5),АТС!$A$41:$F$784,3)+'Иные услуги '!$C$5+'РСТ РСО-А'!$J$7+'РСТ РСО-А'!$G$9</f>
        <v>1115.78</v>
      </c>
      <c r="J176" s="119">
        <f>VLOOKUP($A176+ROUND((COLUMN()-2)/24,5),АТС!$A$41:$F$784,3)+'Иные услуги '!$C$5+'РСТ РСО-А'!$J$7+'РСТ РСО-А'!$G$9</f>
        <v>1335.66</v>
      </c>
      <c r="K176" s="119">
        <f>VLOOKUP($A176+ROUND((COLUMN()-2)/24,5),АТС!$A$41:$F$784,3)+'Иные услуги '!$C$5+'РСТ РСО-А'!$J$7+'РСТ РСО-А'!$G$9</f>
        <v>1216.55</v>
      </c>
      <c r="L176" s="119">
        <f>VLOOKUP($A176+ROUND((COLUMN()-2)/24,5),АТС!$A$41:$F$784,3)+'Иные услуги '!$C$5+'РСТ РСО-А'!$J$7+'РСТ РСО-А'!$G$9</f>
        <v>1143.08</v>
      </c>
      <c r="M176" s="119">
        <f>VLOOKUP($A176+ROUND((COLUMN()-2)/24,5),АТС!$A$41:$F$784,3)+'Иные услуги '!$C$5+'РСТ РСО-А'!$J$7+'РСТ РСО-А'!$G$9</f>
        <v>1126.26</v>
      </c>
      <c r="N176" s="119">
        <f>VLOOKUP($A176+ROUND((COLUMN()-2)/24,5),АТС!$A$41:$F$784,3)+'Иные услуги '!$C$5+'РСТ РСО-А'!$J$7+'РСТ РСО-А'!$G$9</f>
        <v>1143.75</v>
      </c>
      <c r="O176" s="119">
        <f>VLOOKUP($A176+ROUND((COLUMN()-2)/24,5),АТС!$A$41:$F$784,3)+'Иные услуги '!$C$5+'РСТ РСО-А'!$J$7+'РСТ РСО-А'!$G$9</f>
        <v>1145.9100000000001</v>
      </c>
      <c r="P176" s="119">
        <f>VLOOKUP($A176+ROUND((COLUMN()-2)/24,5),АТС!$A$41:$F$784,3)+'Иные услуги '!$C$5+'РСТ РСО-А'!$J$7+'РСТ РСО-А'!$G$9</f>
        <v>1181.3500000000001</v>
      </c>
      <c r="Q176" s="119">
        <f>VLOOKUP($A176+ROUND((COLUMN()-2)/24,5),АТС!$A$41:$F$784,3)+'Иные услуги '!$C$5+'РСТ РСО-А'!$J$7+'РСТ РСО-А'!$G$9</f>
        <v>1163.24</v>
      </c>
      <c r="R176" s="119">
        <f>VLOOKUP($A176+ROUND((COLUMN()-2)/24,5),АТС!$A$41:$F$784,3)+'Иные услуги '!$C$5+'РСТ РСО-А'!$J$7+'РСТ РСО-А'!$G$9</f>
        <v>1128.28</v>
      </c>
      <c r="S176" s="119">
        <f>VLOOKUP($A176+ROUND((COLUMN()-2)/24,5),АТС!$A$41:$F$784,3)+'Иные услуги '!$C$5+'РСТ РСО-А'!$J$7+'РСТ РСО-А'!$G$9</f>
        <v>1142.7</v>
      </c>
      <c r="T176" s="119">
        <f>VLOOKUP($A176+ROUND((COLUMN()-2)/24,5),АТС!$A$41:$F$784,3)+'Иные услуги '!$C$5+'РСТ РСО-А'!$J$7+'РСТ РСО-А'!$G$9</f>
        <v>1123.1400000000001</v>
      </c>
      <c r="U176" s="119">
        <f>VLOOKUP($A176+ROUND((COLUMN()-2)/24,5),АТС!$A$41:$F$784,3)+'Иные услуги '!$C$5+'РСТ РСО-А'!$J$7+'РСТ РСО-А'!$G$9</f>
        <v>1092.17</v>
      </c>
      <c r="V176" s="119">
        <f>VLOOKUP($A176+ROUND((COLUMN()-2)/24,5),АТС!$A$41:$F$784,3)+'Иные услуги '!$C$5+'РСТ РСО-А'!$J$7+'РСТ РСО-А'!$G$9</f>
        <v>1099.57</v>
      </c>
      <c r="W176" s="119">
        <f>VLOOKUP($A176+ROUND((COLUMN()-2)/24,5),АТС!$A$41:$F$784,3)+'Иные услуги '!$C$5+'РСТ РСО-А'!$J$7+'РСТ РСО-А'!$G$9</f>
        <v>1101.43</v>
      </c>
      <c r="X176" s="119">
        <f>VLOOKUP($A176+ROUND((COLUMN()-2)/24,5),АТС!$A$41:$F$784,3)+'Иные услуги '!$C$5+'РСТ РСО-А'!$J$7+'РСТ РСО-А'!$G$9</f>
        <v>1244.56</v>
      </c>
      <c r="Y176" s="119">
        <f>VLOOKUP($A176+ROUND((COLUMN()-2)/24,5),АТС!$A$41:$F$784,3)+'Иные услуги '!$C$5+'РСТ РСО-А'!$J$7+'РСТ РСО-А'!$G$9</f>
        <v>1589.76</v>
      </c>
    </row>
    <row r="177" spans="1:25" x14ac:dyDescent="0.2">
      <c r="A177" s="66">
        <f t="shared" si="5"/>
        <v>43325</v>
      </c>
      <c r="B177" s="119">
        <f>VLOOKUP($A177+ROUND((COLUMN()-2)/24,5),АТС!$A$41:$F$784,3)+'Иные услуги '!$C$5+'РСТ РСО-А'!$J$7+'РСТ РСО-А'!$G$9</f>
        <v>1048.98</v>
      </c>
      <c r="C177" s="119">
        <f>VLOOKUP($A177+ROUND((COLUMN()-2)/24,5),АТС!$A$41:$F$784,3)+'Иные услуги '!$C$5+'РСТ РСО-А'!$J$7+'РСТ РСО-А'!$G$9</f>
        <v>1064.58</v>
      </c>
      <c r="D177" s="119">
        <f>VLOOKUP($A177+ROUND((COLUMN()-2)/24,5),АТС!$A$41:$F$784,3)+'Иные услуги '!$C$5+'РСТ РСО-А'!$J$7+'РСТ РСО-А'!$G$9</f>
        <v>1064.06</v>
      </c>
      <c r="E177" s="119">
        <f>VLOOKUP($A177+ROUND((COLUMN()-2)/24,5),АТС!$A$41:$F$784,3)+'Иные услуги '!$C$5+'РСТ РСО-А'!$J$7+'РСТ РСО-А'!$G$9</f>
        <v>1063.51</v>
      </c>
      <c r="F177" s="119">
        <f>VLOOKUP($A177+ROUND((COLUMN()-2)/24,5),АТС!$A$41:$F$784,3)+'Иные услуги '!$C$5+'РСТ РСО-А'!$J$7+'РСТ РСО-А'!$G$9</f>
        <v>1063.53</v>
      </c>
      <c r="G177" s="119">
        <f>VLOOKUP($A177+ROUND((COLUMN()-2)/24,5),АТС!$A$41:$F$784,3)+'Иные услуги '!$C$5+'РСТ РСО-А'!$J$7+'РСТ РСО-А'!$G$9</f>
        <v>1064.6200000000001</v>
      </c>
      <c r="H177" s="119">
        <f>VLOOKUP($A177+ROUND((COLUMN()-2)/24,5),АТС!$A$41:$F$784,3)+'Иные услуги '!$C$5+'РСТ РСО-А'!$J$7+'РСТ РСО-А'!$G$9</f>
        <v>1111.29</v>
      </c>
      <c r="I177" s="119">
        <f>VLOOKUP($A177+ROUND((COLUMN()-2)/24,5),АТС!$A$41:$F$784,3)+'Иные услуги '!$C$5+'РСТ РСО-А'!$J$7+'РСТ РСО-А'!$G$9</f>
        <v>1049.44</v>
      </c>
      <c r="J177" s="119">
        <f>VLOOKUP($A177+ROUND((COLUMN()-2)/24,5),АТС!$A$41:$F$784,3)+'Иные услуги '!$C$5+'РСТ РСО-А'!$J$7+'РСТ РСО-А'!$G$9</f>
        <v>1207.95</v>
      </c>
      <c r="K177" s="119">
        <f>VLOOKUP($A177+ROUND((COLUMN()-2)/24,5),АТС!$A$41:$F$784,3)+'Иные услуги '!$C$5+'РСТ РСО-А'!$J$7+'РСТ РСО-А'!$G$9</f>
        <v>1101.53</v>
      </c>
      <c r="L177" s="119">
        <f>VLOOKUP($A177+ROUND((COLUMN()-2)/24,5),АТС!$A$41:$F$784,3)+'Иные услуги '!$C$5+'РСТ РСО-А'!$J$7+'РСТ РСО-А'!$G$9</f>
        <v>1071.8900000000001</v>
      </c>
      <c r="M177" s="119">
        <f>VLOOKUP($A177+ROUND((COLUMN()-2)/24,5),АТС!$A$41:$F$784,3)+'Иные услуги '!$C$5+'РСТ РСО-А'!$J$7+'РСТ РСО-А'!$G$9</f>
        <v>1046.4000000000001</v>
      </c>
      <c r="N177" s="119">
        <f>VLOOKUP($A177+ROUND((COLUMN()-2)/24,5),АТС!$A$41:$F$784,3)+'Иные услуги '!$C$5+'РСТ РСО-А'!$J$7+'РСТ РСО-А'!$G$9</f>
        <v>1059.6500000000001</v>
      </c>
      <c r="O177" s="119">
        <f>VLOOKUP($A177+ROUND((COLUMN()-2)/24,5),АТС!$A$41:$F$784,3)+'Иные услуги '!$C$5+'РСТ РСО-А'!$J$7+'РСТ РСО-А'!$G$9</f>
        <v>1063.79</v>
      </c>
      <c r="P177" s="119">
        <f>VLOOKUP($A177+ROUND((COLUMN()-2)/24,5),АТС!$A$41:$F$784,3)+'Иные услуги '!$C$5+'РСТ РСО-А'!$J$7+'РСТ РСО-А'!$G$9</f>
        <v>1067.47</v>
      </c>
      <c r="Q177" s="119">
        <f>VLOOKUP($A177+ROUND((COLUMN()-2)/24,5),АТС!$A$41:$F$784,3)+'Иные услуги '!$C$5+'РСТ РСО-А'!$J$7+'РСТ РСО-А'!$G$9</f>
        <v>1066.56</v>
      </c>
      <c r="R177" s="119">
        <f>VLOOKUP($A177+ROUND((COLUMN()-2)/24,5),АТС!$A$41:$F$784,3)+'Иные услуги '!$C$5+'РСТ РСО-А'!$J$7+'РСТ РСО-А'!$G$9</f>
        <v>1081.3900000000001</v>
      </c>
      <c r="S177" s="119">
        <f>VLOOKUP($A177+ROUND((COLUMN()-2)/24,5),АТС!$A$41:$F$784,3)+'Иные услуги '!$C$5+'РСТ РСО-А'!$J$7+'РСТ РСО-А'!$G$9</f>
        <v>1052.26</v>
      </c>
      <c r="T177" s="119">
        <f>VLOOKUP($A177+ROUND((COLUMN()-2)/24,5),АТС!$A$41:$F$784,3)+'Иные услуги '!$C$5+'РСТ РСО-А'!$J$7+'РСТ РСО-А'!$G$9</f>
        <v>1073.27</v>
      </c>
      <c r="U177" s="119">
        <f>VLOOKUP($A177+ROUND((COLUMN()-2)/24,5),АТС!$A$41:$F$784,3)+'Иные услуги '!$C$5+'РСТ РСО-А'!$J$7+'РСТ РСО-А'!$G$9</f>
        <v>1052.68</v>
      </c>
      <c r="V177" s="119">
        <f>VLOOKUP($A177+ROUND((COLUMN()-2)/24,5),АТС!$A$41:$F$784,3)+'Иные услуги '!$C$5+'РСТ РСО-А'!$J$7+'РСТ РСО-А'!$G$9</f>
        <v>1045.1400000000001</v>
      </c>
      <c r="W177" s="119">
        <f>VLOOKUP($A177+ROUND((COLUMN()-2)/24,5),АТС!$A$41:$F$784,3)+'Иные услуги '!$C$5+'РСТ РСО-А'!$J$7+'РСТ РСО-А'!$G$9</f>
        <v>1069.44</v>
      </c>
      <c r="X177" s="119">
        <f>VLOOKUP($A177+ROUND((COLUMN()-2)/24,5),АТС!$A$41:$F$784,3)+'Иные услуги '!$C$5+'РСТ РСО-А'!$J$7+'РСТ РСО-А'!$G$9</f>
        <v>1105.67</v>
      </c>
      <c r="Y177" s="119">
        <f>VLOOKUP($A177+ROUND((COLUMN()-2)/24,5),АТС!$A$41:$F$784,3)+'Иные услуги '!$C$5+'РСТ РСО-А'!$J$7+'РСТ РСО-А'!$G$9</f>
        <v>1350.16</v>
      </c>
    </row>
    <row r="178" spans="1:25" x14ac:dyDescent="0.2">
      <c r="A178" s="66">
        <f t="shared" si="5"/>
        <v>43326</v>
      </c>
      <c r="B178" s="119">
        <f>VLOOKUP($A178+ROUND((COLUMN()-2)/24,5),АТС!$A$41:$F$784,3)+'Иные услуги '!$C$5+'РСТ РСО-А'!$J$7+'РСТ РСО-А'!$G$9</f>
        <v>1062.99</v>
      </c>
      <c r="C178" s="119">
        <f>VLOOKUP($A178+ROUND((COLUMN()-2)/24,5),АТС!$A$41:$F$784,3)+'Иные услуги '!$C$5+'РСТ РСО-А'!$J$7+'РСТ РСО-А'!$G$9</f>
        <v>1045.8600000000001</v>
      </c>
      <c r="D178" s="119">
        <f>VLOOKUP($A178+ROUND((COLUMN()-2)/24,5),АТС!$A$41:$F$784,3)+'Иные услуги '!$C$5+'РСТ РСО-А'!$J$7+'РСТ РСО-А'!$G$9</f>
        <v>1070.93</v>
      </c>
      <c r="E178" s="119">
        <f>VLOOKUP($A178+ROUND((COLUMN()-2)/24,5),АТС!$A$41:$F$784,3)+'Иные услуги '!$C$5+'РСТ РСО-А'!$J$7+'РСТ РСО-А'!$G$9</f>
        <v>1078.97</v>
      </c>
      <c r="F178" s="119">
        <f>VLOOKUP($A178+ROUND((COLUMN()-2)/24,5),АТС!$A$41:$F$784,3)+'Иные услуги '!$C$5+'РСТ РСО-А'!$J$7+'РСТ РСО-А'!$G$9</f>
        <v>1078.72</v>
      </c>
      <c r="G178" s="119">
        <f>VLOOKUP($A178+ROUND((COLUMN()-2)/24,5),АТС!$A$41:$F$784,3)+'Иные услуги '!$C$5+'РСТ РСО-А'!$J$7+'РСТ РСО-А'!$G$9</f>
        <v>1075.96</v>
      </c>
      <c r="H178" s="119">
        <f>VLOOKUP($A178+ROUND((COLUMN()-2)/24,5),АТС!$A$41:$F$784,3)+'Иные услуги '!$C$5+'РСТ РСО-А'!$J$7+'РСТ РСО-А'!$G$9</f>
        <v>1137.2</v>
      </c>
      <c r="I178" s="119">
        <f>VLOOKUP($A178+ROUND((COLUMN()-2)/24,5),АТС!$A$41:$F$784,3)+'Иные услуги '!$C$5+'РСТ РСО-А'!$J$7+'РСТ РСО-А'!$G$9</f>
        <v>1092.2</v>
      </c>
      <c r="J178" s="119">
        <f>VLOOKUP($A178+ROUND((COLUMN()-2)/24,5),АТС!$A$41:$F$784,3)+'Иные услуги '!$C$5+'РСТ РСО-А'!$J$7+'РСТ РСО-А'!$G$9</f>
        <v>1264.3800000000001</v>
      </c>
      <c r="K178" s="119">
        <f>VLOOKUP($A178+ROUND((COLUMN()-2)/24,5),АТС!$A$41:$F$784,3)+'Иные услуги '!$C$5+'РСТ РСО-А'!$J$7+'РСТ РСО-А'!$G$9</f>
        <v>1078.74</v>
      </c>
      <c r="L178" s="119">
        <f>VLOOKUP($A178+ROUND((COLUMN()-2)/24,5),АТС!$A$41:$F$784,3)+'Иные услуги '!$C$5+'РСТ РСО-А'!$J$7+'РСТ РСО-А'!$G$9</f>
        <v>1064.95</v>
      </c>
      <c r="M178" s="119">
        <f>VLOOKUP($A178+ROUND((COLUMN()-2)/24,5),АТС!$A$41:$F$784,3)+'Иные услуги '!$C$5+'РСТ РСО-А'!$J$7+'РСТ РСО-А'!$G$9</f>
        <v>1065.25</v>
      </c>
      <c r="N178" s="119">
        <f>VLOOKUP($A178+ROUND((COLUMN()-2)/24,5),АТС!$A$41:$F$784,3)+'Иные услуги '!$C$5+'РСТ РСО-А'!$J$7+'РСТ РСО-А'!$G$9</f>
        <v>1065.24</v>
      </c>
      <c r="O178" s="119">
        <f>VLOOKUP($A178+ROUND((COLUMN()-2)/24,5),АТС!$A$41:$F$784,3)+'Иные услуги '!$C$5+'РСТ РСО-А'!$J$7+'РСТ РСО-А'!$G$9</f>
        <v>1069.17</v>
      </c>
      <c r="P178" s="119">
        <f>VLOOKUP($A178+ROUND((COLUMN()-2)/24,5),АТС!$A$41:$F$784,3)+'Иные услуги '!$C$5+'РСТ РСО-А'!$J$7+'РСТ РСО-А'!$G$9</f>
        <v>1069.1000000000001</v>
      </c>
      <c r="Q178" s="119">
        <f>VLOOKUP($A178+ROUND((COLUMN()-2)/24,5),АТС!$A$41:$F$784,3)+'Иные услуги '!$C$5+'РСТ РСО-А'!$J$7+'РСТ РСО-А'!$G$9</f>
        <v>1069.05</v>
      </c>
      <c r="R178" s="119">
        <f>VLOOKUP($A178+ROUND((COLUMN()-2)/24,5),АТС!$A$41:$F$784,3)+'Иные услуги '!$C$5+'РСТ РСО-А'!$J$7+'РСТ РСО-А'!$G$9</f>
        <v>1069.05</v>
      </c>
      <c r="S178" s="119">
        <f>VLOOKUP($A178+ROUND((COLUMN()-2)/24,5),АТС!$A$41:$F$784,3)+'Иные услуги '!$C$5+'РСТ РСО-А'!$J$7+'РСТ РСО-А'!$G$9</f>
        <v>1068.92</v>
      </c>
      <c r="T178" s="119">
        <f>VLOOKUP($A178+ROUND((COLUMN()-2)/24,5),АТС!$A$41:$F$784,3)+'Иные услуги '!$C$5+'РСТ РСО-А'!$J$7+'РСТ РСО-А'!$G$9</f>
        <v>1064.4000000000001</v>
      </c>
      <c r="U178" s="119">
        <f>VLOOKUP($A178+ROUND((COLUMN()-2)/24,5),АТС!$A$41:$F$784,3)+'Иные услуги '!$C$5+'РСТ РСО-А'!$J$7+'РСТ РСО-А'!$G$9</f>
        <v>1111.8400000000001</v>
      </c>
      <c r="V178" s="119">
        <f>VLOOKUP($A178+ROUND((COLUMN()-2)/24,5),АТС!$A$41:$F$784,3)+'Иные услуги '!$C$5+'РСТ РСО-А'!$J$7+'РСТ РСО-А'!$G$9</f>
        <v>1192.3900000000001</v>
      </c>
      <c r="W178" s="119">
        <f>VLOOKUP($A178+ROUND((COLUMN()-2)/24,5),АТС!$A$41:$F$784,3)+'Иные услуги '!$C$5+'РСТ РСО-А'!$J$7+'РСТ РСО-А'!$G$9</f>
        <v>1168.49</v>
      </c>
      <c r="X178" s="119">
        <f>VLOOKUP($A178+ROUND((COLUMN()-2)/24,5),АТС!$A$41:$F$784,3)+'Иные услуги '!$C$5+'РСТ РСО-А'!$J$7+'РСТ РСО-А'!$G$9</f>
        <v>1101.4000000000001</v>
      </c>
      <c r="Y178" s="119">
        <f>VLOOKUP($A178+ROUND((COLUMN()-2)/24,5),АТС!$A$41:$F$784,3)+'Иные услуги '!$C$5+'РСТ РСО-А'!$J$7+'РСТ РСО-А'!$G$9</f>
        <v>1199.96</v>
      </c>
    </row>
    <row r="179" spans="1:25" x14ac:dyDescent="0.2">
      <c r="A179" s="66">
        <f t="shared" si="5"/>
        <v>43327</v>
      </c>
      <c r="B179" s="119">
        <f>VLOOKUP($A179+ROUND((COLUMN()-2)/24,5),АТС!$A$41:$F$784,3)+'Иные услуги '!$C$5+'РСТ РСО-А'!$J$7+'РСТ РСО-А'!$G$9</f>
        <v>1061.4000000000001</v>
      </c>
      <c r="C179" s="119">
        <f>VLOOKUP($A179+ROUND((COLUMN()-2)/24,5),АТС!$A$41:$F$784,3)+'Иные услуги '!$C$5+'РСТ РСО-А'!$J$7+'РСТ РСО-А'!$G$9</f>
        <v>1045.3700000000001</v>
      </c>
      <c r="D179" s="119">
        <f>VLOOKUP($A179+ROUND((COLUMN()-2)/24,5),АТС!$A$41:$F$784,3)+'Иные услуги '!$C$5+'РСТ РСО-А'!$J$7+'РСТ РСО-А'!$G$9</f>
        <v>1055.17</v>
      </c>
      <c r="E179" s="119">
        <f>VLOOKUP($A179+ROUND((COLUMN()-2)/24,5),АТС!$A$41:$F$784,3)+'Иные услуги '!$C$5+'РСТ РСО-А'!$J$7+'РСТ РСО-А'!$G$9</f>
        <v>1063.3500000000001</v>
      </c>
      <c r="F179" s="119">
        <f>VLOOKUP($A179+ROUND((COLUMN()-2)/24,5),АТС!$A$41:$F$784,3)+'Иные услуги '!$C$5+'РСТ РСО-А'!$J$7+'РСТ РСО-А'!$G$9</f>
        <v>1063.4000000000001</v>
      </c>
      <c r="G179" s="119">
        <f>VLOOKUP($A179+ROUND((COLUMN()-2)/24,5),АТС!$A$41:$F$784,3)+'Иные услуги '!$C$5+'РСТ РСО-А'!$J$7+'РСТ РСО-А'!$G$9</f>
        <v>1080.6400000000001</v>
      </c>
      <c r="H179" s="119">
        <f>VLOOKUP($A179+ROUND((COLUMN()-2)/24,5),АТС!$A$41:$F$784,3)+'Иные услуги '!$C$5+'РСТ РСО-А'!$J$7+'РСТ РСО-А'!$G$9</f>
        <v>1077.33</v>
      </c>
      <c r="I179" s="119">
        <f>VLOOKUP($A179+ROUND((COLUMN()-2)/24,5),АТС!$A$41:$F$784,3)+'Иные услуги '!$C$5+'РСТ РСО-А'!$J$7+'РСТ РСО-А'!$G$9</f>
        <v>1084.6300000000001</v>
      </c>
      <c r="J179" s="119">
        <f>VLOOKUP($A179+ROUND((COLUMN()-2)/24,5),АТС!$A$41:$F$784,3)+'Иные услуги '!$C$5+'РСТ РСО-А'!$J$7+'РСТ РСО-А'!$G$9</f>
        <v>1163.78</v>
      </c>
      <c r="K179" s="119">
        <f>VLOOKUP($A179+ROUND((COLUMN()-2)/24,5),АТС!$A$41:$F$784,3)+'Иные услуги '!$C$5+'РСТ РСО-А'!$J$7+'РСТ РСО-А'!$G$9</f>
        <v>1079.57</v>
      </c>
      <c r="L179" s="119">
        <f>VLOOKUP($A179+ROUND((COLUMN()-2)/24,5),АТС!$A$41:$F$784,3)+'Иные услуги '!$C$5+'РСТ РСО-А'!$J$7+'РСТ РСО-А'!$G$9</f>
        <v>1110.97</v>
      </c>
      <c r="M179" s="119">
        <f>VLOOKUP($A179+ROUND((COLUMN()-2)/24,5),АТС!$A$41:$F$784,3)+'Иные услуги '!$C$5+'РСТ РСО-А'!$J$7+'РСТ РСО-А'!$G$9</f>
        <v>1065.46</v>
      </c>
      <c r="N179" s="119">
        <f>VLOOKUP($A179+ROUND((COLUMN()-2)/24,5),АТС!$A$41:$F$784,3)+'Иные услуги '!$C$5+'РСТ РСО-А'!$J$7+'РСТ РСО-А'!$G$9</f>
        <v>1065.8700000000001</v>
      </c>
      <c r="O179" s="119">
        <f>VLOOKUP($A179+ROUND((COLUMN()-2)/24,5),АТС!$A$41:$F$784,3)+'Иные услуги '!$C$5+'РСТ РСО-А'!$J$7+'РСТ РСО-А'!$G$9</f>
        <v>1069.3800000000001</v>
      </c>
      <c r="P179" s="119">
        <f>VLOOKUP($A179+ROUND((COLUMN()-2)/24,5),АТС!$A$41:$F$784,3)+'Иные услуги '!$C$5+'РСТ РСО-А'!$J$7+'РСТ РСО-А'!$G$9</f>
        <v>1069.27</v>
      </c>
      <c r="Q179" s="119">
        <f>VLOOKUP($A179+ROUND((COLUMN()-2)/24,5),АТС!$A$41:$F$784,3)+'Иные услуги '!$C$5+'РСТ РСО-А'!$J$7+'РСТ РСО-А'!$G$9</f>
        <v>1068.98</v>
      </c>
      <c r="R179" s="119">
        <f>VLOOKUP($A179+ROUND((COLUMN()-2)/24,5),АТС!$A$41:$F$784,3)+'Иные услуги '!$C$5+'РСТ РСО-А'!$J$7+'РСТ РСО-А'!$G$9</f>
        <v>1068.6200000000001</v>
      </c>
      <c r="S179" s="119">
        <f>VLOOKUP($A179+ROUND((COLUMN()-2)/24,5),АТС!$A$41:$F$784,3)+'Иные услуги '!$C$5+'РСТ РСО-А'!$J$7+'РСТ РСО-А'!$G$9</f>
        <v>1082.3600000000001</v>
      </c>
      <c r="T179" s="119">
        <f>VLOOKUP($A179+ROUND((COLUMN()-2)/24,5),АТС!$A$41:$F$784,3)+'Иные услуги '!$C$5+'РСТ РСО-А'!$J$7+'РСТ РСО-А'!$G$9</f>
        <v>1078.26</v>
      </c>
      <c r="U179" s="119">
        <f>VLOOKUP($A179+ROUND((COLUMN()-2)/24,5),АТС!$A$41:$F$784,3)+'Иные услуги '!$C$5+'РСТ РСО-А'!$J$7+'РСТ РСО-А'!$G$9</f>
        <v>1091.83</v>
      </c>
      <c r="V179" s="119">
        <f>VLOOKUP($A179+ROUND((COLUMN()-2)/24,5),АТС!$A$41:$F$784,3)+'Иные услуги '!$C$5+'РСТ РСО-А'!$J$7+'РСТ РСО-А'!$G$9</f>
        <v>1180.55</v>
      </c>
      <c r="W179" s="119">
        <f>VLOOKUP($A179+ROUND((COLUMN()-2)/24,5),АТС!$A$41:$F$784,3)+'Иные услуги '!$C$5+'РСТ РСО-А'!$J$7+'РСТ РСО-А'!$G$9</f>
        <v>1106.07</v>
      </c>
      <c r="X179" s="119">
        <f>VLOOKUP($A179+ROUND((COLUMN()-2)/24,5),АТС!$A$41:$F$784,3)+'Иные услуги '!$C$5+'РСТ РСО-А'!$J$7+'РСТ РСО-А'!$G$9</f>
        <v>1101.3</v>
      </c>
      <c r="Y179" s="119">
        <f>VLOOKUP($A179+ROUND((COLUMN()-2)/24,5),АТС!$A$41:$F$784,3)+'Иные услуги '!$C$5+'РСТ РСО-А'!$J$7+'РСТ РСО-А'!$G$9</f>
        <v>1461.43</v>
      </c>
    </row>
    <row r="180" spans="1:25" x14ac:dyDescent="0.2">
      <c r="A180" s="66">
        <f t="shared" si="5"/>
        <v>43328</v>
      </c>
      <c r="B180" s="119">
        <f>VLOOKUP($A180+ROUND((COLUMN()-2)/24,5),АТС!$A$41:$F$784,3)+'Иные услуги '!$C$5+'РСТ РСО-А'!$J$7+'РСТ РСО-А'!$G$9</f>
        <v>1059.24</v>
      </c>
      <c r="C180" s="119">
        <f>VLOOKUP($A180+ROUND((COLUMN()-2)/24,5),АТС!$A$41:$F$784,3)+'Иные услуги '!$C$5+'РСТ РСО-А'!$J$7+'РСТ РСО-А'!$G$9</f>
        <v>1046.06</v>
      </c>
      <c r="D180" s="119">
        <f>VLOOKUP($A180+ROUND((COLUMN()-2)/24,5),АТС!$A$41:$F$784,3)+'Иные услуги '!$C$5+'РСТ РСО-А'!$J$7+'РСТ РСО-А'!$G$9</f>
        <v>1055.3800000000001</v>
      </c>
      <c r="E180" s="119">
        <f>VLOOKUP($A180+ROUND((COLUMN()-2)/24,5),АТС!$A$41:$F$784,3)+'Иные услуги '!$C$5+'РСТ РСО-А'!$J$7+'РСТ РСО-А'!$G$9</f>
        <v>1063.1300000000001</v>
      </c>
      <c r="F180" s="119">
        <f>VLOOKUP($A180+ROUND((COLUMN()-2)/24,5),АТС!$A$41:$F$784,3)+'Иные услуги '!$C$5+'РСТ РСО-А'!$J$7+'РСТ РСО-А'!$G$9</f>
        <v>1063.98</v>
      </c>
      <c r="G180" s="119">
        <f>VLOOKUP($A180+ROUND((COLUMN()-2)/24,5),АТС!$A$41:$F$784,3)+'Иные услуги '!$C$5+'РСТ РСО-А'!$J$7+'РСТ РСО-А'!$G$9</f>
        <v>1080.25</v>
      </c>
      <c r="H180" s="119">
        <f>VLOOKUP($A180+ROUND((COLUMN()-2)/24,5),АТС!$A$41:$F$784,3)+'Иные услуги '!$C$5+'РСТ РСО-А'!$J$7+'РСТ РСО-А'!$G$9</f>
        <v>1074.73</v>
      </c>
      <c r="I180" s="119">
        <f>VLOOKUP($A180+ROUND((COLUMN()-2)/24,5),АТС!$A$41:$F$784,3)+'Иные услуги '!$C$5+'РСТ РСО-А'!$J$7+'РСТ РСО-А'!$G$9</f>
        <v>1100.57</v>
      </c>
      <c r="J180" s="119">
        <f>VLOOKUP($A180+ROUND((COLUMN()-2)/24,5),АТС!$A$41:$F$784,3)+'Иные услуги '!$C$5+'РСТ РСО-А'!$J$7+'РСТ РСО-А'!$G$9</f>
        <v>1166.18</v>
      </c>
      <c r="K180" s="119">
        <f>VLOOKUP($A180+ROUND((COLUMN()-2)/24,5),АТС!$A$41:$F$784,3)+'Иные услуги '!$C$5+'РСТ РСО-А'!$J$7+'РСТ РСО-А'!$G$9</f>
        <v>1078.17</v>
      </c>
      <c r="L180" s="119">
        <f>VLOOKUP($A180+ROUND((COLUMN()-2)/24,5),АТС!$A$41:$F$784,3)+'Иные услуги '!$C$5+'РСТ РСО-А'!$J$7+'РСТ РСО-А'!$G$9</f>
        <v>1063.69</v>
      </c>
      <c r="M180" s="119">
        <f>VLOOKUP($A180+ROUND((COLUMN()-2)/24,5),АТС!$A$41:$F$784,3)+'Иные услуги '!$C$5+'РСТ РСО-А'!$J$7+'РСТ РСО-А'!$G$9</f>
        <v>1063.82</v>
      </c>
      <c r="N180" s="119">
        <f>VLOOKUP($A180+ROUND((COLUMN()-2)/24,5),АТС!$A$41:$F$784,3)+'Иные услуги '!$C$5+'РСТ РСО-А'!$J$7+'РСТ РСО-А'!$G$9</f>
        <v>1063.6300000000001</v>
      </c>
      <c r="O180" s="119">
        <f>VLOOKUP($A180+ROUND((COLUMN()-2)/24,5),АТС!$A$41:$F$784,3)+'Иные услуги '!$C$5+'РСТ РСО-А'!$J$7+'РСТ РСО-А'!$G$9</f>
        <v>1067.99</v>
      </c>
      <c r="P180" s="119">
        <f>VLOOKUP($A180+ROUND((COLUMN()-2)/24,5),АТС!$A$41:$F$784,3)+'Иные услуги '!$C$5+'РСТ РСО-А'!$J$7+'РСТ РСО-А'!$G$9</f>
        <v>1068.1600000000001</v>
      </c>
      <c r="Q180" s="119">
        <f>VLOOKUP($A180+ROUND((COLUMN()-2)/24,5),АТС!$A$41:$F$784,3)+'Иные услуги '!$C$5+'РСТ РСО-А'!$J$7+'РСТ РСО-А'!$G$9</f>
        <v>1068.04</v>
      </c>
      <c r="R180" s="119">
        <f>VLOOKUP($A180+ROUND((COLUMN()-2)/24,5),АТС!$A$41:$F$784,3)+'Иные услуги '!$C$5+'РСТ РСО-А'!$J$7+'РСТ РСО-А'!$G$9</f>
        <v>1068.32</v>
      </c>
      <c r="S180" s="119">
        <f>VLOOKUP($A180+ROUND((COLUMN()-2)/24,5),АТС!$A$41:$F$784,3)+'Иные услуги '!$C$5+'РСТ РСО-А'!$J$7+'РСТ РСО-А'!$G$9</f>
        <v>1081.98</v>
      </c>
      <c r="T180" s="119">
        <f>VLOOKUP($A180+ROUND((COLUMN()-2)/24,5),АТС!$A$41:$F$784,3)+'Иные услуги '!$C$5+'РСТ РСО-А'!$J$7+'РСТ РСО-А'!$G$9</f>
        <v>1079.55</v>
      </c>
      <c r="U180" s="119">
        <f>VLOOKUP($A180+ROUND((COLUMN()-2)/24,5),АТС!$A$41:$F$784,3)+'Иные услуги '!$C$5+'РСТ РСО-А'!$J$7+'РСТ РСО-А'!$G$9</f>
        <v>1073.76</v>
      </c>
      <c r="V180" s="119">
        <f>VLOOKUP($A180+ROUND((COLUMN()-2)/24,5),АТС!$A$41:$F$784,3)+'Иные услуги '!$C$5+'РСТ РСО-А'!$J$7+'РСТ РСО-А'!$G$9</f>
        <v>1164.8</v>
      </c>
      <c r="W180" s="119">
        <f>VLOOKUP($A180+ROUND((COLUMN()-2)/24,5),АТС!$A$41:$F$784,3)+'Иные услуги '!$C$5+'РСТ РСО-А'!$J$7+'РСТ РСО-А'!$G$9</f>
        <v>1108.77</v>
      </c>
      <c r="X180" s="119">
        <f>VLOOKUP($A180+ROUND((COLUMN()-2)/24,5),АТС!$A$41:$F$784,3)+'Иные услуги '!$C$5+'РСТ РСО-А'!$J$7+'РСТ РСО-А'!$G$9</f>
        <v>1104.33</v>
      </c>
      <c r="Y180" s="119">
        <f>VLOOKUP($A180+ROUND((COLUMN()-2)/24,5),АТС!$A$41:$F$784,3)+'Иные услуги '!$C$5+'РСТ РСО-А'!$J$7+'РСТ РСО-А'!$G$9</f>
        <v>1467.36</v>
      </c>
    </row>
    <row r="181" spans="1:25" x14ac:dyDescent="0.2">
      <c r="A181" s="66">
        <f t="shared" si="5"/>
        <v>43329</v>
      </c>
      <c r="B181" s="119">
        <f>VLOOKUP($A181+ROUND((COLUMN()-2)/24,5),АТС!$A$41:$F$784,3)+'Иные услуги '!$C$5+'РСТ РСО-А'!$J$7+'РСТ РСО-А'!$G$9</f>
        <v>1063.21</v>
      </c>
      <c r="C181" s="119">
        <f>VLOOKUP($A181+ROUND((COLUMN()-2)/24,5),АТС!$A$41:$F$784,3)+'Иные услуги '!$C$5+'РСТ РСО-А'!$J$7+'РСТ РСО-А'!$G$9</f>
        <v>1047.1100000000001</v>
      </c>
      <c r="D181" s="119">
        <f>VLOOKUP($A181+ROUND((COLUMN()-2)/24,5),АТС!$A$41:$F$784,3)+'Иные услуги '!$C$5+'РСТ РСО-А'!$J$7+'РСТ РСО-А'!$G$9</f>
        <v>1055.6600000000001</v>
      </c>
      <c r="E181" s="119">
        <f>VLOOKUP($A181+ROUND((COLUMN()-2)/24,5),АТС!$A$41:$F$784,3)+'Иные услуги '!$C$5+'РСТ РСО-А'!$J$7+'РСТ РСО-А'!$G$9</f>
        <v>1055.3</v>
      </c>
      <c r="F181" s="119">
        <f>VLOOKUP($A181+ROUND((COLUMN()-2)/24,5),АТС!$A$41:$F$784,3)+'Иные услуги '!$C$5+'РСТ РСО-А'!$J$7+'РСТ РСО-А'!$G$9</f>
        <v>1055.3800000000001</v>
      </c>
      <c r="G181" s="119">
        <f>VLOOKUP($A181+ROUND((COLUMN()-2)/24,5),АТС!$A$41:$F$784,3)+'Иные услуги '!$C$5+'РСТ РСО-А'!$J$7+'РСТ РСО-А'!$G$9</f>
        <v>1074.1100000000001</v>
      </c>
      <c r="H181" s="119">
        <f>VLOOKUP($A181+ROUND((COLUMN()-2)/24,5),АТС!$A$41:$F$784,3)+'Иные услуги '!$C$5+'РСТ РСО-А'!$J$7+'РСТ РСО-А'!$G$9</f>
        <v>1062.3900000000001</v>
      </c>
      <c r="I181" s="119">
        <f>VLOOKUP($A181+ROUND((COLUMN()-2)/24,5),АТС!$A$41:$F$784,3)+'Иные услуги '!$C$5+'РСТ РСО-А'!$J$7+'РСТ РСО-А'!$G$9</f>
        <v>1125.45</v>
      </c>
      <c r="J181" s="119">
        <f>VLOOKUP($A181+ROUND((COLUMN()-2)/24,5),АТС!$A$41:$F$784,3)+'Иные услуги '!$C$5+'РСТ РСО-А'!$J$7+'РСТ РСО-А'!$G$9</f>
        <v>1187.47</v>
      </c>
      <c r="K181" s="119">
        <f>VLOOKUP($A181+ROUND((COLUMN()-2)/24,5),АТС!$A$41:$F$784,3)+'Иные услуги '!$C$5+'РСТ РСО-А'!$J$7+'РСТ РСО-А'!$G$9</f>
        <v>1072.08</v>
      </c>
      <c r="L181" s="119">
        <f>VLOOKUP($A181+ROUND((COLUMN()-2)/24,5),АТС!$A$41:$F$784,3)+'Иные услуги '!$C$5+'РСТ РСО-А'!$J$7+'РСТ РСО-А'!$G$9</f>
        <v>1057.9000000000001</v>
      </c>
      <c r="M181" s="119">
        <f>VLOOKUP($A181+ROUND((COLUMN()-2)/24,5),АТС!$A$41:$F$784,3)+'Иные услуги '!$C$5+'РСТ РСО-А'!$J$7+'РСТ РСО-А'!$G$9</f>
        <v>1061.27</v>
      </c>
      <c r="N181" s="119">
        <f>VLOOKUP($A181+ROUND((COLUMN()-2)/24,5),АТС!$A$41:$F$784,3)+'Иные услуги '!$C$5+'РСТ РСО-А'!$J$7+'РСТ РСО-А'!$G$9</f>
        <v>1060.8700000000001</v>
      </c>
      <c r="O181" s="119">
        <f>VLOOKUP($A181+ROUND((COLUMN()-2)/24,5),АТС!$A$41:$F$784,3)+'Иные услуги '!$C$5+'РСТ РСО-А'!$J$7+'РСТ РСО-А'!$G$9</f>
        <v>1060.97</v>
      </c>
      <c r="P181" s="119">
        <f>VLOOKUP($A181+ROUND((COLUMN()-2)/24,5),АТС!$A$41:$F$784,3)+'Иные услуги '!$C$5+'РСТ РСО-А'!$J$7+'РСТ РСО-А'!$G$9</f>
        <v>1060.83</v>
      </c>
      <c r="Q181" s="119">
        <f>VLOOKUP($A181+ROUND((COLUMN()-2)/24,5),АТС!$A$41:$F$784,3)+'Иные услуги '!$C$5+'РСТ РСО-А'!$J$7+'РСТ РСО-А'!$G$9</f>
        <v>1057.81</v>
      </c>
      <c r="R181" s="119">
        <f>VLOOKUP($A181+ROUND((COLUMN()-2)/24,5),АТС!$A$41:$F$784,3)+'Иные услуги '!$C$5+'РСТ РСО-А'!$J$7+'РСТ РСО-А'!$G$9</f>
        <v>1057.76</v>
      </c>
      <c r="S181" s="119">
        <f>VLOOKUP($A181+ROUND((COLUMN()-2)/24,5),АТС!$A$41:$F$784,3)+'Иные услуги '!$C$5+'РСТ РСО-А'!$J$7+'РСТ РСО-А'!$G$9</f>
        <v>1071.6500000000001</v>
      </c>
      <c r="T181" s="119">
        <f>VLOOKUP($A181+ROUND((COLUMN()-2)/24,5),АТС!$A$41:$F$784,3)+'Иные услуги '!$C$5+'РСТ РСО-А'!$J$7+'РСТ РСО-А'!$G$9</f>
        <v>1086.1400000000001</v>
      </c>
      <c r="U181" s="119">
        <f>VLOOKUP($A181+ROUND((COLUMN()-2)/24,5),АТС!$A$41:$F$784,3)+'Иные услуги '!$C$5+'РСТ РСО-А'!$J$7+'РСТ РСО-А'!$G$9</f>
        <v>1068.3600000000001</v>
      </c>
      <c r="V181" s="119">
        <f>VLOOKUP($A181+ROUND((COLUMN()-2)/24,5),АТС!$A$41:$F$784,3)+'Иные услуги '!$C$5+'РСТ РСО-А'!$J$7+'РСТ РСО-А'!$G$9</f>
        <v>1176.24</v>
      </c>
      <c r="W181" s="119">
        <f>VLOOKUP($A181+ROUND((COLUMN()-2)/24,5),АТС!$A$41:$F$784,3)+'Иные услуги '!$C$5+'РСТ РСО-А'!$J$7+'РСТ РСО-А'!$G$9</f>
        <v>1096.3900000000001</v>
      </c>
      <c r="X181" s="119">
        <f>VLOOKUP($A181+ROUND((COLUMN()-2)/24,5),АТС!$A$41:$F$784,3)+'Иные услуги '!$C$5+'РСТ РСО-А'!$J$7+'РСТ РСО-А'!$G$9</f>
        <v>1090.76</v>
      </c>
      <c r="Y181" s="119">
        <f>VLOOKUP($A181+ROUND((COLUMN()-2)/24,5),АТС!$A$41:$F$784,3)+'Иные услуги '!$C$5+'РСТ РСО-А'!$J$7+'РСТ РСО-А'!$G$9</f>
        <v>1530.07</v>
      </c>
    </row>
    <row r="182" spans="1:25" x14ac:dyDescent="0.2">
      <c r="A182" s="66">
        <f t="shared" si="5"/>
        <v>43330</v>
      </c>
      <c r="B182" s="119">
        <f>VLOOKUP($A182+ROUND((COLUMN()-2)/24,5),АТС!$A$41:$F$784,3)+'Иные услуги '!$C$5+'РСТ РСО-А'!$J$7+'РСТ РСО-А'!$G$9</f>
        <v>1098.17</v>
      </c>
      <c r="C182" s="119">
        <f>VLOOKUP($A182+ROUND((COLUMN()-2)/24,5),АТС!$A$41:$F$784,3)+'Иные услуги '!$C$5+'РСТ РСО-А'!$J$7+'РСТ РСО-А'!$G$9</f>
        <v>1051.3700000000001</v>
      </c>
      <c r="D182" s="119">
        <f>VLOOKUP($A182+ROUND((COLUMN()-2)/24,5),АТС!$A$41:$F$784,3)+'Иные услуги '!$C$5+'РСТ РСО-А'!$J$7+'РСТ РСО-А'!$G$9</f>
        <v>1059.49</v>
      </c>
      <c r="E182" s="119">
        <f>VLOOKUP($A182+ROUND((COLUMN()-2)/24,5),АТС!$A$41:$F$784,3)+'Иные услуги '!$C$5+'РСТ РСО-А'!$J$7+'РСТ РСО-А'!$G$9</f>
        <v>1058.3800000000001</v>
      </c>
      <c r="F182" s="119">
        <f>VLOOKUP($A182+ROUND((COLUMN()-2)/24,5),АТС!$A$41:$F$784,3)+'Иные услуги '!$C$5+'РСТ РСО-А'!$J$7+'РСТ РСО-А'!$G$9</f>
        <v>1059.69</v>
      </c>
      <c r="G182" s="119">
        <f>VLOOKUP($A182+ROUND((COLUMN()-2)/24,5),АТС!$A$41:$F$784,3)+'Иные услуги '!$C$5+'РСТ РСО-А'!$J$7+'РСТ РСО-А'!$G$9</f>
        <v>1077.0900000000001</v>
      </c>
      <c r="H182" s="119">
        <f>VLOOKUP($A182+ROUND((COLUMN()-2)/24,5),АТС!$A$41:$F$784,3)+'Иные услуги '!$C$5+'РСТ РСО-А'!$J$7+'РСТ РСО-А'!$G$9</f>
        <v>1098.6000000000001</v>
      </c>
      <c r="I182" s="119">
        <f>VLOOKUP($A182+ROUND((COLUMN()-2)/24,5),АТС!$A$41:$F$784,3)+'Иные услуги '!$C$5+'РСТ РСО-А'!$J$7+'РСТ РСО-А'!$G$9</f>
        <v>1059.6400000000001</v>
      </c>
      <c r="J182" s="119">
        <f>VLOOKUP($A182+ROUND((COLUMN()-2)/24,5),АТС!$A$41:$F$784,3)+'Иные услуги '!$C$5+'РСТ РСО-А'!$J$7+'РСТ РСО-А'!$G$9</f>
        <v>1283.6200000000001</v>
      </c>
      <c r="K182" s="119">
        <f>VLOOKUP($A182+ROUND((COLUMN()-2)/24,5),АТС!$A$41:$F$784,3)+'Иные услуги '!$C$5+'РСТ РСО-А'!$J$7+'РСТ РСО-А'!$G$9</f>
        <v>1111.3800000000001</v>
      </c>
      <c r="L182" s="119">
        <f>VLOOKUP($A182+ROUND((COLUMN()-2)/24,5),АТС!$A$41:$F$784,3)+'Иные услуги '!$C$5+'РСТ РСО-А'!$J$7+'РСТ РСО-А'!$G$9</f>
        <v>1110.71</v>
      </c>
      <c r="M182" s="119">
        <f>VLOOKUP($A182+ROUND((COLUMN()-2)/24,5),АТС!$A$41:$F$784,3)+'Иные услуги '!$C$5+'РСТ РСО-А'!$J$7+'РСТ РСО-А'!$G$9</f>
        <v>1111.42</v>
      </c>
      <c r="N182" s="119">
        <f>VLOOKUP($A182+ROUND((COLUMN()-2)/24,5),АТС!$A$41:$F$784,3)+'Иные услуги '!$C$5+'РСТ РСО-А'!$J$7+'РСТ РСО-А'!$G$9</f>
        <v>1111.46</v>
      </c>
      <c r="O182" s="119">
        <f>VLOOKUP($A182+ROUND((COLUMN()-2)/24,5),АТС!$A$41:$F$784,3)+'Иные услуги '!$C$5+'РСТ РСО-А'!$J$7+'РСТ РСО-А'!$G$9</f>
        <v>1111.6300000000001</v>
      </c>
      <c r="P182" s="119">
        <f>VLOOKUP($A182+ROUND((COLUMN()-2)/24,5),АТС!$A$41:$F$784,3)+'Иные услуги '!$C$5+'РСТ РСО-А'!$J$7+'РСТ РСО-А'!$G$9</f>
        <v>1111.8800000000001</v>
      </c>
      <c r="Q182" s="119">
        <f>VLOOKUP($A182+ROUND((COLUMN()-2)/24,5),АТС!$A$41:$F$784,3)+'Иные услуги '!$C$5+'РСТ РСО-А'!$J$7+'РСТ РСО-А'!$G$9</f>
        <v>1110.18</v>
      </c>
      <c r="R182" s="119">
        <f>VLOOKUP($A182+ROUND((COLUMN()-2)/24,5),АТС!$A$41:$F$784,3)+'Иные услуги '!$C$5+'РСТ РСО-А'!$J$7+'РСТ РСО-А'!$G$9</f>
        <v>1109.67</v>
      </c>
      <c r="S182" s="119">
        <f>VLOOKUP($A182+ROUND((COLUMN()-2)/24,5),АТС!$A$41:$F$784,3)+'Иные услуги '!$C$5+'РСТ РСО-А'!$J$7+'РСТ РСО-А'!$G$9</f>
        <v>1110.07</v>
      </c>
      <c r="T182" s="119">
        <f>VLOOKUP($A182+ROUND((COLUMN()-2)/24,5),АТС!$A$41:$F$784,3)+'Иные услуги '!$C$5+'РСТ РСО-А'!$J$7+'РСТ РСО-А'!$G$9</f>
        <v>1110.54</v>
      </c>
      <c r="U182" s="119">
        <f>VLOOKUP($A182+ROUND((COLUMN()-2)/24,5),АТС!$A$41:$F$784,3)+'Иные услуги '!$C$5+'РСТ РСО-А'!$J$7+'РСТ РСО-А'!$G$9</f>
        <v>1111.56</v>
      </c>
      <c r="V182" s="119">
        <f>VLOOKUP($A182+ROUND((COLUMN()-2)/24,5),АТС!$A$41:$F$784,3)+'Иные услуги '!$C$5+'РСТ РСО-А'!$J$7+'РСТ РСО-А'!$G$9</f>
        <v>1074.4100000000001</v>
      </c>
      <c r="W182" s="119">
        <f>VLOOKUP($A182+ROUND((COLUMN()-2)/24,5),АТС!$A$41:$F$784,3)+'Иные услуги '!$C$5+'РСТ РСО-А'!$J$7+'РСТ РСО-А'!$G$9</f>
        <v>1068.95</v>
      </c>
      <c r="X182" s="119">
        <f>VLOOKUP($A182+ROUND((COLUMN()-2)/24,5),АТС!$A$41:$F$784,3)+'Иные услуги '!$C$5+'РСТ РСО-А'!$J$7+'РСТ РСО-А'!$G$9</f>
        <v>1203.57</v>
      </c>
      <c r="Y182" s="119">
        <f>VLOOKUP($A182+ROUND((COLUMN()-2)/24,5),АТС!$A$41:$F$784,3)+'Иные услуги '!$C$5+'РСТ РСО-А'!$J$7+'РСТ РСО-А'!$G$9</f>
        <v>1540.7</v>
      </c>
    </row>
    <row r="183" spans="1:25" x14ac:dyDescent="0.2">
      <c r="A183" s="66">
        <f t="shared" si="5"/>
        <v>43331</v>
      </c>
      <c r="B183" s="119">
        <f>VLOOKUP($A183+ROUND((COLUMN()-2)/24,5),АТС!$A$41:$F$784,3)+'Иные услуги '!$C$5+'РСТ РСО-А'!$J$7+'РСТ РСО-А'!$G$9</f>
        <v>1096.27</v>
      </c>
      <c r="C183" s="119">
        <f>VLOOKUP($A183+ROUND((COLUMN()-2)/24,5),АТС!$A$41:$F$784,3)+'Иные услуги '!$C$5+'РСТ РСО-А'!$J$7+'РСТ РСО-А'!$G$9</f>
        <v>1053.45</v>
      </c>
      <c r="D183" s="119">
        <f>VLOOKUP($A183+ROUND((COLUMN()-2)/24,5),АТС!$A$41:$F$784,3)+'Иные услуги '!$C$5+'РСТ РСО-А'!$J$7+'РСТ РСО-А'!$G$9</f>
        <v>1068.03</v>
      </c>
      <c r="E183" s="119">
        <f>VLOOKUP($A183+ROUND((COLUMN()-2)/24,5),АТС!$A$41:$F$784,3)+'Иные услуги '!$C$5+'РСТ РСО-А'!$J$7+'РСТ РСО-А'!$G$9</f>
        <v>1067.6200000000001</v>
      </c>
      <c r="F183" s="119">
        <f>VLOOKUP($A183+ROUND((COLUMN()-2)/24,5),АТС!$A$41:$F$784,3)+'Иные услуги '!$C$5+'РСТ РСО-А'!$J$7+'РСТ РСО-А'!$G$9</f>
        <v>1093.79</v>
      </c>
      <c r="G183" s="119">
        <f>VLOOKUP($A183+ROUND((COLUMN()-2)/24,5),АТС!$A$41:$F$784,3)+'Иные услуги '!$C$5+'РСТ РСО-А'!$J$7+'РСТ РСО-А'!$G$9</f>
        <v>1111.6400000000001</v>
      </c>
      <c r="H183" s="119">
        <f>VLOOKUP($A183+ROUND((COLUMN()-2)/24,5),АТС!$A$41:$F$784,3)+'Иные услуги '!$C$5+'РСТ РСО-А'!$J$7+'РСТ РСО-А'!$G$9</f>
        <v>1114.56</v>
      </c>
      <c r="I183" s="119">
        <f>VLOOKUP($A183+ROUND((COLUMN()-2)/24,5),АТС!$A$41:$F$784,3)+'Иные услуги '!$C$5+'РСТ РСО-А'!$J$7+'РСТ РСО-А'!$G$9</f>
        <v>1068.02</v>
      </c>
      <c r="J183" s="119">
        <f>VLOOKUP($A183+ROUND((COLUMN()-2)/24,5),АТС!$A$41:$F$784,3)+'Иные услуги '!$C$5+'РСТ РСО-А'!$J$7+'РСТ РСО-А'!$G$9</f>
        <v>1323.62</v>
      </c>
      <c r="K183" s="119">
        <f>VLOOKUP($A183+ROUND((COLUMN()-2)/24,5),АТС!$A$41:$F$784,3)+'Иные услуги '!$C$5+'РСТ РСО-А'!$J$7+'РСТ РСО-А'!$G$9</f>
        <v>1215.43</v>
      </c>
      <c r="L183" s="119">
        <f>VLOOKUP($A183+ROUND((COLUMN()-2)/24,5),АТС!$A$41:$F$784,3)+'Иные услуги '!$C$5+'РСТ РСО-А'!$J$7+'РСТ РСО-А'!$G$9</f>
        <v>1140.06</v>
      </c>
      <c r="M183" s="119">
        <f>VLOOKUP($A183+ROUND((COLUMN()-2)/24,5),АТС!$A$41:$F$784,3)+'Иные услуги '!$C$5+'РСТ РСО-А'!$J$7+'РСТ РСО-А'!$G$9</f>
        <v>1141.72</v>
      </c>
      <c r="N183" s="119">
        <f>VLOOKUP($A183+ROUND((COLUMN()-2)/24,5),АТС!$A$41:$F$784,3)+'Иные услуги '!$C$5+'РСТ РСО-А'!$J$7+'РСТ РСО-А'!$G$9</f>
        <v>1141.97</v>
      </c>
      <c r="O183" s="119">
        <f>VLOOKUP($A183+ROUND((COLUMN()-2)/24,5),АТС!$A$41:$F$784,3)+'Иные услуги '!$C$5+'РСТ РСО-А'!$J$7+'РСТ РСО-А'!$G$9</f>
        <v>1142.17</v>
      </c>
      <c r="P183" s="119">
        <f>VLOOKUP($A183+ROUND((COLUMN()-2)/24,5),АТС!$A$41:$F$784,3)+'Иные услуги '!$C$5+'РСТ РСО-А'!$J$7+'РСТ РСО-А'!$G$9</f>
        <v>1139.6100000000001</v>
      </c>
      <c r="Q183" s="119">
        <f>VLOOKUP($A183+ROUND((COLUMN()-2)/24,5),АТС!$A$41:$F$784,3)+'Иные услуги '!$C$5+'РСТ РСО-А'!$J$7+'РСТ РСО-А'!$G$9</f>
        <v>1138.96</v>
      </c>
      <c r="R183" s="119">
        <f>VLOOKUP($A183+ROUND((COLUMN()-2)/24,5),АТС!$A$41:$F$784,3)+'Иные услуги '!$C$5+'РСТ РСО-А'!$J$7+'РСТ РСО-А'!$G$9</f>
        <v>1137.98</v>
      </c>
      <c r="S183" s="119">
        <f>VLOOKUP($A183+ROUND((COLUMN()-2)/24,5),АТС!$A$41:$F$784,3)+'Иные услуги '!$C$5+'РСТ РСО-А'!$J$7+'РСТ РСО-А'!$G$9</f>
        <v>1138.18</v>
      </c>
      <c r="T183" s="119">
        <f>VLOOKUP($A183+ROUND((COLUMN()-2)/24,5),АТС!$A$41:$F$784,3)+'Иные услуги '!$C$5+'РСТ РСО-А'!$J$7+'РСТ РСО-А'!$G$9</f>
        <v>1121.9100000000001</v>
      </c>
      <c r="U183" s="119">
        <f>VLOOKUP($A183+ROUND((COLUMN()-2)/24,5),АТС!$A$41:$F$784,3)+'Иные услуги '!$C$5+'РСТ РСО-А'!$J$7+'РСТ РСО-А'!$G$9</f>
        <v>1076.93</v>
      </c>
      <c r="V183" s="119">
        <f>VLOOKUP($A183+ROUND((COLUMN()-2)/24,5),АТС!$A$41:$F$784,3)+'Иные услуги '!$C$5+'РСТ РСО-А'!$J$7+'РСТ РСО-А'!$G$9</f>
        <v>1128.43</v>
      </c>
      <c r="W183" s="119">
        <f>VLOOKUP($A183+ROUND((COLUMN()-2)/24,5),АТС!$A$41:$F$784,3)+'Иные услуги '!$C$5+'РСТ РСО-А'!$J$7+'РСТ РСО-А'!$G$9</f>
        <v>1079.58</v>
      </c>
      <c r="X183" s="119">
        <f>VLOOKUP($A183+ROUND((COLUMN()-2)/24,5),АТС!$A$41:$F$784,3)+'Иные услуги '!$C$5+'РСТ РСО-А'!$J$7+'РСТ РСО-А'!$G$9</f>
        <v>1217.96</v>
      </c>
      <c r="Y183" s="119">
        <f>VLOOKUP($A183+ROUND((COLUMN()-2)/24,5),АТС!$A$41:$F$784,3)+'Иные услуги '!$C$5+'РСТ РСО-А'!$J$7+'РСТ РСО-А'!$G$9</f>
        <v>1569.24</v>
      </c>
    </row>
    <row r="184" spans="1:25" x14ac:dyDescent="0.2">
      <c r="A184" s="66">
        <f t="shared" si="5"/>
        <v>43332</v>
      </c>
      <c r="B184" s="119">
        <f>VLOOKUP($A184+ROUND((COLUMN()-2)/24,5),АТС!$A$41:$F$784,3)+'Иные услуги '!$C$5+'РСТ РСО-А'!$J$7+'РСТ РСО-А'!$G$9</f>
        <v>1079.6200000000001</v>
      </c>
      <c r="C184" s="119">
        <f>VLOOKUP($A184+ROUND((COLUMN()-2)/24,5),АТС!$A$41:$F$784,3)+'Иные услуги '!$C$5+'РСТ РСО-А'!$J$7+'РСТ РСО-А'!$G$9</f>
        <v>1055.1200000000001</v>
      </c>
      <c r="D184" s="119">
        <f>VLOOKUP($A184+ROUND((COLUMN()-2)/24,5),АТС!$A$41:$F$784,3)+'Иные услуги '!$C$5+'РСТ РСО-А'!$J$7+'РСТ РСО-А'!$G$9</f>
        <v>1070.92</v>
      </c>
      <c r="E184" s="119">
        <f>VLOOKUP($A184+ROUND((COLUMN()-2)/24,5),АТС!$A$41:$F$784,3)+'Иные услуги '!$C$5+'РСТ РСО-А'!$J$7+'РСТ РСО-А'!$G$9</f>
        <v>1071.21</v>
      </c>
      <c r="F184" s="119">
        <f>VLOOKUP($A184+ROUND((COLUMN()-2)/24,5),АТС!$A$41:$F$784,3)+'Иные услуги '!$C$5+'РСТ РСО-А'!$J$7+'РСТ РСО-А'!$G$9</f>
        <v>1071.69</v>
      </c>
      <c r="G184" s="119">
        <f>VLOOKUP($A184+ROUND((COLUMN()-2)/24,5),АТС!$A$41:$F$784,3)+'Иные услуги '!$C$5+'РСТ РСО-А'!$J$7+'РСТ РСО-А'!$G$9</f>
        <v>1110.51</v>
      </c>
      <c r="H184" s="119">
        <f>VLOOKUP($A184+ROUND((COLUMN()-2)/24,5),АТС!$A$41:$F$784,3)+'Иные услуги '!$C$5+'РСТ РСО-А'!$J$7+'РСТ РСО-А'!$G$9</f>
        <v>1076.3400000000001</v>
      </c>
      <c r="I184" s="119">
        <f>VLOOKUP($A184+ROUND((COLUMN()-2)/24,5),АТС!$A$41:$F$784,3)+'Иные услуги '!$C$5+'РСТ РСО-А'!$J$7+'РСТ РСО-А'!$G$9</f>
        <v>1057.75</v>
      </c>
      <c r="J184" s="119">
        <f>VLOOKUP($A184+ROUND((COLUMN()-2)/24,5),АТС!$A$41:$F$784,3)+'Иные услуги '!$C$5+'РСТ РСО-А'!$J$7+'РСТ РСО-А'!$G$9</f>
        <v>1213.3500000000001</v>
      </c>
      <c r="K184" s="119">
        <f>VLOOKUP($A184+ROUND((COLUMN()-2)/24,5),АТС!$A$41:$F$784,3)+'Иные услуги '!$C$5+'РСТ РСО-А'!$J$7+'РСТ РСО-А'!$G$9</f>
        <v>1080.43</v>
      </c>
      <c r="L184" s="119">
        <f>VLOOKUP($A184+ROUND((COLUMN()-2)/24,5),АТС!$A$41:$F$784,3)+'Иные услуги '!$C$5+'РСТ РСО-А'!$J$7+'РСТ РСО-А'!$G$9</f>
        <v>1066.02</v>
      </c>
      <c r="M184" s="119">
        <f>VLOOKUP($A184+ROUND((COLUMN()-2)/24,5),АТС!$A$41:$F$784,3)+'Иные услуги '!$C$5+'РСТ РСО-А'!$J$7+'РСТ РСО-А'!$G$9</f>
        <v>1067.3</v>
      </c>
      <c r="N184" s="119">
        <f>VLOOKUP($A184+ROUND((COLUMN()-2)/24,5),АТС!$A$41:$F$784,3)+'Иные услуги '!$C$5+'РСТ РСО-А'!$J$7+'РСТ РСО-А'!$G$9</f>
        <v>1067.21</v>
      </c>
      <c r="O184" s="119">
        <f>VLOOKUP($A184+ROUND((COLUMN()-2)/24,5),АТС!$A$41:$F$784,3)+'Иные услуги '!$C$5+'РСТ РСО-А'!$J$7+'РСТ РСО-А'!$G$9</f>
        <v>1067.92</v>
      </c>
      <c r="P184" s="119">
        <f>VLOOKUP($A184+ROUND((COLUMN()-2)/24,5),АТС!$A$41:$F$784,3)+'Иные услуги '!$C$5+'РСТ РСО-А'!$J$7+'РСТ РСО-А'!$G$9</f>
        <v>1068.0900000000001</v>
      </c>
      <c r="Q184" s="119">
        <f>VLOOKUP($A184+ROUND((COLUMN()-2)/24,5),АТС!$A$41:$F$784,3)+'Иные услуги '!$C$5+'РСТ РСО-А'!$J$7+'РСТ РСО-А'!$G$9</f>
        <v>1068.29</v>
      </c>
      <c r="R184" s="119">
        <f>VLOOKUP($A184+ROUND((COLUMN()-2)/24,5),АТС!$A$41:$F$784,3)+'Иные услуги '!$C$5+'РСТ РСО-А'!$J$7+'РСТ РСО-А'!$G$9</f>
        <v>1068.3600000000001</v>
      </c>
      <c r="S184" s="119">
        <f>VLOOKUP($A184+ROUND((COLUMN()-2)/24,5),АТС!$A$41:$F$784,3)+'Иные услуги '!$C$5+'РСТ РСО-А'!$J$7+'РСТ РСО-А'!$G$9</f>
        <v>1079.06</v>
      </c>
      <c r="T184" s="119">
        <f>VLOOKUP($A184+ROUND((COLUMN()-2)/24,5),АТС!$A$41:$F$784,3)+'Иные услуги '!$C$5+'РСТ РСО-А'!$J$7+'РСТ РСО-А'!$G$9</f>
        <v>1093.49</v>
      </c>
      <c r="U184" s="119">
        <f>VLOOKUP($A184+ROUND((COLUMN()-2)/24,5),АТС!$A$41:$F$784,3)+'Иные услуги '!$C$5+'РСТ РСО-А'!$J$7+'РСТ РСО-А'!$G$9</f>
        <v>1102.98</v>
      </c>
      <c r="V184" s="119">
        <f>VLOOKUP($A184+ROUND((COLUMN()-2)/24,5),АТС!$A$41:$F$784,3)+'Иные услуги '!$C$5+'РСТ РСО-А'!$J$7+'РСТ РСО-А'!$G$9</f>
        <v>1191.08</v>
      </c>
      <c r="W184" s="119">
        <f>VLOOKUP($A184+ROUND((COLUMN()-2)/24,5),АТС!$A$41:$F$784,3)+'Иные услуги '!$C$5+'РСТ РСО-А'!$J$7+'РСТ РСО-А'!$G$9</f>
        <v>1110.67</v>
      </c>
      <c r="X184" s="119">
        <f>VLOOKUP($A184+ROUND((COLUMN()-2)/24,5),АТС!$A$41:$F$784,3)+'Иные услуги '!$C$5+'РСТ РСО-А'!$J$7+'РСТ РСО-А'!$G$9</f>
        <v>1114.01</v>
      </c>
      <c r="Y184" s="119">
        <f>VLOOKUP($A184+ROUND((COLUMN()-2)/24,5),АТС!$A$41:$F$784,3)+'Иные услуги '!$C$5+'РСТ РСО-А'!$J$7+'РСТ РСО-А'!$G$9</f>
        <v>1563.79</v>
      </c>
    </row>
    <row r="185" spans="1:25" x14ac:dyDescent="0.2">
      <c r="A185" s="66">
        <f t="shared" si="5"/>
        <v>43333</v>
      </c>
      <c r="B185" s="119">
        <f>VLOOKUP($A185+ROUND((COLUMN()-2)/24,5),АТС!$A$41:$F$784,3)+'Иные услуги '!$C$5+'РСТ РСО-А'!$J$7+'РСТ РСО-А'!$G$9</f>
        <v>1063.04</v>
      </c>
      <c r="C185" s="119">
        <f>VLOOKUP($A185+ROUND((COLUMN()-2)/24,5),АТС!$A$41:$F$784,3)+'Иные услуги '!$C$5+'РСТ РСО-А'!$J$7+'РСТ РСО-А'!$G$9</f>
        <v>1047.45</v>
      </c>
      <c r="D185" s="119">
        <f>VLOOKUP($A185+ROUND((COLUMN()-2)/24,5),АТС!$A$41:$F$784,3)+'Иные услуги '!$C$5+'РСТ РСО-А'!$J$7+'РСТ РСО-А'!$G$9</f>
        <v>1068.95</v>
      </c>
      <c r="E185" s="119">
        <f>VLOOKUP($A185+ROUND((COLUMN()-2)/24,5),АТС!$A$41:$F$784,3)+'Иные услуги '!$C$5+'РСТ РСО-А'!$J$7+'РСТ РСО-А'!$G$9</f>
        <v>1068.44</v>
      </c>
      <c r="F185" s="119">
        <f>VLOOKUP($A185+ROUND((COLUMN()-2)/24,5),АТС!$A$41:$F$784,3)+'Иные услуги '!$C$5+'РСТ РСО-А'!$J$7+'РСТ РСО-А'!$G$9</f>
        <v>1069.28</v>
      </c>
      <c r="G185" s="119">
        <f>VLOOKUP($A185+ROUND((COLUMN()-2)/24,5),АТС!$A$41:$F$784,3)+'Иные услуги '!$C$5+'РСТ РСО-А'!$J$7+'РСТ РСО-А'!$G$9</f>
        <v>1090.1100000000001</v>
      </c>
      <c r="H185" s="119">
        <f>VLOOKUP($A185+ROUND((COLUMN()-2)/24,5),АТС!$A$41:$F$784,3)+'Иные услуги '!$C$5+'РСТ РСО-А'!$J$7+'РСТ РСО-А'!$G$9</f>
        <v>1085.56</v>
      </c>
      <c r="I185" s="119">
        <f>VLOOKUP($A185+ROUND((COLUMN()-2)/24,5),АТС!$A$41:$F$784,3)+'Иные услуги '!$C$5+'РСТ РСО-А'!$J$7+'РСТ РСО-А'!$G$9</f>
        <v>1100.8600000000001</v>
      </c>
      <c r="J185" s="119">
        <f>VLOOKUP($A185+ROUND((COLUMN()-2)/24,5),АТС!$A$41:$F$784,3)+'Иные услуги '!$C$5+'РСТ РСО-А'!$J$7+'РСТ РСО-А'!$G$9</f>
        <v>1217.1100000000001</v>
      </c>
      <c r="K185" s="119">
        <f>VLOOKUP($A185+ROUND((COLUMN()-2)/24,5),АТС!$A$41:$F$784,3)+'Иные услуги '!$C$5+'РСТ РСО-А'!$J$7+'РСТ РСО-А'!$G$9</f>
        <v>1082.71</v>
      </c>
      <c r="L185" s="119">
        <f>VLOOKUP($A185+ROUND((COLUMN()-2)/24,5),АТС!$A$41:$F$784,3)+'Иные услуги '!$C$5+'РСТ РСО-А'!$J$7+'РСТ РСО-А'!$G$9</f>
        <v>1068.1000000000001</v>
      </c>
      <c r="M185" s="119">
        <f>VLOOKUP($A185+ROUND((COLUMN()-2)/24,5),АТС!$A$41:$F$784,3)+'Иные услуги '!$C$5+'РСТ РСО-А'!$J$7+'РСТ РСО-А'!$G$9</f>
        <v>1068.22</v>
      </c>
      <c r="N185" s="119">
        <f>VLOOKUP($A185+ROUND((COLUMN()-2)/24,5),АТС!$A$41:$F$784,3)+'Иные услуги '!$C$5+'РСТ РСО-А'!$J$7+'РСТ РСО-А'!$G$9</f>
        <v>1069.49</v>
      </c>
      <c r="O185" s="119">
        <f>VLOOKUP($A185+ROUND((COLUMN()-2)/24,5),АТС!$A$41:$F$784,3)+'Иные услуги '!$C$5+'РСТ РСО-А'!$J$7+'РСТ РСО-А'!$G$9</f>
        <v>1069.68</v>
      </c>
      <c r="P185" s="119">
        <f>VLOOKUP($A185+ROUND((COLUMN()-2)/24,5),АТС!$A$41:$F$784,3)+'Иные услуги '!$C$5+'РСТ РСО-А'!$J$7+'РСТ РСО-А'!$G$9</f>
        <v>1068.7</v>
      </c>
      <c r="Q185" s="119">
        <f>VLOOKUP($A185+ROUND((COLUMN()-2)/24,5),АТС!$A$41:$F$784,3)+'Иные услуги '!$C$5+'РСТ РСО-А'!$J$7+'РСТ РСО-А'!$G$9</f>
        <v>1069.18</v>
      </c>
      <c r="R185" s="119">
        <f>VLOOKUP($A185+ROUND((COLUMN()-2)/24,5),АТС!$A$41:$F$784,3)+'Иные услуги '!$C$5+'РСТ РСО-А'!$J$7+'РСТ РСО-А'!$G$9</f>
        <v>1067.25</v>
      </c>
      <c r="S185" s="119">
        <f>VLOOKUP($A185+ROUND((COLUMN()-2)/24,5),АТС!$A$41:$F$784,3)+'Иные услуги '!$C$5+'РСТ РСО-А'!$J$7+'РСТ РСО-А'!$G$9</f>
        <v>1066.75</v>
      </c>
      <c r="T185" s="119">
        <f>VLOOKUP($A185+ROUND((COLUMN()-2)/24,5),АТС!$A$41:$F$784,3)+'Иные услуги '!$C$5+'РСТ РСО-А'!$J$7+'РСТ РСО-А'!$G$9</f>
        <v>1067.55</v>
      </c>
      <c r="U185" s="119">
        <f>VLOOKUP($A185+ROUND((COLUMN()-2)/24,5),АТС!$A$41:$F$784,3)+'Иные услуги '!$C$5+'РСТ РСО-А'!$J$7+'РСТ РСО-А'!$G$9</f>
        <v>1126.3500000000001</v>
      </c>
      <c r="V185" s="119">
        <f>VLOOKUP($A185+ROUND((COLUMN()-2)/24,5),АТС!$A$41:$F$784,3)+'Иные услуги '!$C$5+'РСТ РСО-А'!$J$7+'РСТ РСО-А'!$G$9</f>
        <v>1196.54</v>
      </c>
      <c r="W185" s="119">
        <f>VLOOKUP($A185+ROUND((COLUMN()-2)/24,5),АТС!$A$41:$F$784,3)+'Иные услуги '!$C$5+'РСТ РСО-А'!$J$7+'РСТ РСО-А'!$G$9</f>
        <v>1109.83</v>
      </c>
      <c r="X185" s="119">
        <f>VLOOKUP($A185+ROUND((COLUMN()-2)/24,5),АТС!$A$41:$F$784,3)+'Иные услуги '!$C$5+'РСТ РСО-А'!$J$7+'РСТ РСО-А'!$G$9</f>
        <v>1107.1200000000001</v>
      </c>
      <c r="Y185" s="119">
        <f>VLOOKUP($A185+ROUND((COLUMN()-2)/24,5),АТС!$A$41:$F$784,3)+'Иные услуги '!$C$5+'РСТ РСО-А'!$J$7+'РСТ РСО-А'!$G$9</f>
        <v>1563.07</v>
      </c>
    </row>
    <row r="186" spans="1:25" x14ac:dyDescent="0.2">
      <c r="A186" s="66">
        <f t="shared" si="5"/>
        <v>43334</v>
      </c>
      <c r="B186" s="119">
        <f>VLOOKUP($A186+ROUND((COLUMN()-2)/24,5),АТС!$A$41:$F$784,3)+'Иные услуги '!$C$5+'РСТ РСО-А'!$J$7+'РСТ РСО-А'!$G$9</f>
        <v>1064.83</v>
      </c>
      <c r="C186" s="119">
        <f>VLOOKUP($A186+ROUND((COLUMN()-2)/24,5),АТС!$A$41:$F$784,3)+'Иные услуги '!$C$5+'РСТ РСО-А'!$J$7+'РСТ РСО-А'!$G$9</f>
        <v>1051.78</v>
      </c>
      <c r="D186" s="119">
        <f>VLOOKUP($A186+ROUND((COLUMN()-2)/24,5),АТС!$A$41:$F$784,3)+'Иные услуги '!$C$5+'РСТ РСО-А'!$J$7+'РСТ РСО-А'!$G$9</f>
        <v>1075.47</v>
      </c>
      <c r="E186" s="119">
        <f>VLOOKUP($A186+ROUND((COLUMN()-2)/24,5),АТС!$A$41:$F$784,3)+'Иные услуги '!$C$5+'РСТ РСО-А'!$J$7+'РСТ РСО-А'!$G$9</f>
        <v>1074.1400000000001</v>
      </c>
      <c r="F186" s="119">
        <f>VLOOKUP($A186+ROUND((COLUMN()-2)/24,5),АТС!$A$41:$F$784,3)+'Иные услуги '!$C$5+'РСТ РСО-А'!$J$7+'РСТ РСО-А'!$G$9</f>
        <v>1072.27</v>
      </c>
      <c r="G186" s="119">
        <f>VLOOKUP($A186+ROUND((COLUMN()-2)/24,5),АТС!$A$41:$F$784,3)+'Иные услуги '!$C$5+'РСТ РСО-А'!$J$7+'РСТ РСО-А'!$G$9</f>
        <v>1116.97</v>
      </c>
      <c r="H186" s="119">
        <f>VLOOKUP($A186+ROUND((COLUMN()-2)/24,5),АТС!$A$41:$F$784,3)+'Иные услуги '!$C$5+'РСТ РСО-А'!$J$7+'РСТ РСО-А'!$G$9</f>
        <v>1124.06</v>
      </c>
      <c r="I186" s="119">
        <f>VLOOKUP($A186+ROUND((COLUMN()-2)/24,5),АТС!$A$41:$F$784,3)+'Иные услуги '!$C$5+'РСТ РСО-А'!$J$7+'РСТ РСО-А'!$G$9</f>
        <v>1098.02</v>
      </c>
      <c r="J186" s="119">
        <f>VLOOKUP($A186+ROUND((COLUMN()-2)/24,5),АТС!$A$41:$F$784,3)+'Иные услуги '!$C$5+'РСТ РСО-А'!$J$7+'РСТ РСО-А'!$G$9</f>
        <v>1268.3500000000001</v>
      </c>
      <c r="K186" s="119">
        <f>VLOOKUP($A186+ROUND((COLUMN()-2)/24,5),АТС!$A$41:$F$784,3)+'Иные услуги '!$C$5+'РСТ РСО-А'!$J$7+'РСТ РСО-А'!$G$9</f>
        <v>1080.76</v>
      </c>
      <c r="L186" s="119">
        <f>VLOOKUP($A186+ROUND((COLUMN()-2)/24,5),АТС!$A$41:$F$784,3)+'Иные услуги '!$C$5+'РСТ РСО-А'!$J$7+'РСТ РСО-А'!$G$9</f>
        <v>1066.52</v>
      </c>
      <c r="M186" s="119">
        <f>VLOOKUP($A186+ROUND((COLUMN()-2)/24,5),АТС!$A$41:$F$784,3)+'Иные услуги '!$C$5+'РСТ РСО-А'!$J$7+'РСТ РСО-А'!$G$9</f>
        <v>1092.8600000000001</v>
      </c>
      <c r="N186" s="119">
        <f>VLOOKUP($A186+ROUND((COLUMN()-2)/24,5),АТС!$A$41:$F$784,3)+'Иные услуги '!$C$5+'РСТ РСО-А'!$J$7+'РСТ РСО-А'!$G$9</f>
        <v>1066.4100000000001</v>
      </c>
      <c r="O186" s="119">
        <f>VLOOKUP($A186+ROUND((COLUMN()-2)/24,5),АТС!$A$41:$F$784,3)+'Иные услуги '!$C$5+'РСТ РСО-А'!$J$7+'РСТ РСО-А'!$G$9</f>
        <v>1064.07</v>
      </c>
      <c r="P186" s="119">
        <f>VLOOKUP($A186+ROUND((COLUMN()-2)/24,5),АТС!$A$41:$F$784,3)+'Иные услуги '!$C$5+'РСТ РСО-А'!$J$7+'РСТ РСО-А'!$G$9</f>
        <v>1063.9100000000001</v>
      </c>
      <c r="Q186" s="119">
        <f>VLOOKUP($A186+ROUND((COLUMN()-2)/24,5),АТС!$A$41:$F$784,3)+'Иные услуги '!$C$5+'РСТ РСО-А'!$J$7+'РСТ РСО-А'!$G$9</f>
        <v>1063.81</v>
      </c>
      <c r="R186" s="119">
        <f>VLOOKUP($A186+ROUND((COLUMN()-2)/24,5),АТС!$A$41:$F$784,3)+'Иные услуги '!$C$5+'РСТ РСО-А'!$J$7+'РСТ РСО-А'!$G$9</f>
        <v>1063.42</v>
      </c>
      <c r="S186" s="119">
        <f>VLOOKUP($A186+ROUND((COLUMN()-2)/24,5),АТС!$A$41:$F$784,3)+'Иные услуги '!$C$5+'РСТ РСО-А'!$J$7+'РСТ РСО-А'!$G$9</f>
        <v>1063.29</v>
      </c>
      <c r="T186" s="119">
        <f>VLOOKUP($A186+ROUND((COLUMN()-2)/24,5),АТС!$A$41:$F$784,3)+'Иные услуги '!$C$5+'РСТ РСО-А'!$J$7+'РСТ РСО-А'!$G$9</f>
        <v>1063.3</v>
      </c>
      <c r="U186" s="119">
        <f>VLOOKUP($A186+ROUND((COLUMN()-2)/24,5),АТС!$A$41:$F$784,3)+'Иные услуги '!$C$5+'РСТ РСО-А'!$J$7+'РСТ РСО-А'!$G$9</f>
        <v>1123.94</v>
      </c>
      <c r="V186" s="119">
        <f>VLOOKUP($A186+ROUND((COLUMN()-2)/24,5),АТС!$A$41:$F$784,3)+'Иные услуги '!$C$5+'РСТ РСО-А'!$J$7+'РСТ РСО-А'!$G$9</f>
        <v>1242.1100000000001</v>
      </c>
      <c r="W186" s="119">
        <f>VLOOKUP($A186+ROUND((COLUMN()-2)/24,5),АТС!$A$41:$F$784,3)+'Иные услуги '!$C$5+'РСТ РСО-А'!$J$7+'РСТ РСО-А'!$G$9</f>
        <v>1167.76</v>
      </c>
      <c r="X186" s="119">
        <f>VLOOKUP($A186+ROUND((COLUMN()-2)/24,5),АТС!$A$41:$F$784,3)+'Иные услуги '!$C$5+'РСТ РСО-А'!$J$7+'РСТ РСО-А'!$G$9</f>
        <v>1110.24</v>
      </c>
      <c r="Y186" s="119">
        <f>VLOOKUP($A186+ROUND((COLUMN()-2)/24,5),АТС!$A$41:$F$784,3)+'Иные услуги '!$C$5+'РСТ РСО-А'!$J$7+'РСТ РСО-А'!$G$9</f>
        <v>1310.5</v>
      </c>
    </row>
    <row r="187" spans="1:25" x14ac:dyDescent="0.2">
      <c r="A187" s="66">
        <f t="shared" si="5"/>
        <v>43335</v>
      </c>
      <c r="B187" s="119">
        <f>VLOOKUP($A187+ROUND((COLUMN()-2)/24,5),АТС!$A$41:$F$784,3)+'Иные услуги '!$C$5+'РСТ РСО-А'!$J$7+'РСТ РСО-А'!$G$9</f>
        <v>1066.47</v>
      </c>
      <c r="C187" s="119">
        <f>VLOOKUP($A187+ROUND((COLUMN()-2)/24,5),АТС!$A$41:$F$784,3)+'Иные услуги '!$C$5+'РСТ РСО-А'!$J$7+'РСТ РСО-А'!$G$9</f>
        <v>1054.3700000000001</v>
      </c>
      <c r="D187" s="119">
        <f>VLOOKUP($A187+ROUND((COLUMN()-2)/24,5),АТС!$A$41:$F$784,3)+'Иные услуги '!$C$5+'РСТ РСО-А'!$J$7+'РСТ РСО-А'!$G$9</f>
        <v>1069.69</v>
      </c>
      <c r="E187" s="119">
        <f>VLOOKUP($A187+ROUND((COLUMN()-2)/24,5),АТС!$A$41:$F$784,3)+'Иные услуги '!$C$5+'РСТ РСО-А'!$J$7+'РСТ РСО-А'!$G$9</f>
        <v>1068.52</v>
      </c>
      <c r="F187" s="119">
        <f>VLOOKUP($A187+ROUND((COLUMN()-2)/24,5),АТС!$A$41:$F$784,3)+'Иные услуги '!$C$5+'РСТ РСО-А'!$J$7+'РСТ РСО-А'!$G$9</f>
        <v>1069.02</v>
      </c>
      <c r="G187" s="119">
        <f>VLOOKUP($A187+ROUND((COLUMN()-2)/24,5),АТС!$A$41:$F$784,3)+'Иные услуги '!$C$5+'РСТ РСО-А'!$J$7+'РСТ РСО-А'!$G$9</f>
        <v>1096.6400000000001</v>
      </c>
      <c r="H187" s="119">
        <f>VLOOKUP($A187+ROUND((COLUMN()-2)/24,5),АТС!$A$41:$F$784,3)+'Иные услуги '!$C$5+'РСТ РСО-А'!$J$7+'РСТ РСО-А'!$G$9</f>
        <v>1119.3900000000001</v>
      </c>
      <c r="I187" s="119">
        <f>VLOOKUP($A187+ROUND((COLUMN()-2)/24,5),АТС!$A$41:$F$784,3)+'Иные услуги '!$C$5+'РСТ РСО-А'!$J$7+'РСТ РСО-А'!$G$9</f>
        <v>1101.98</v>
      </c>
      <c r="J187" s="119">
        <f>VLOOKUP($A187+ROUND((COLUMN()-2)/24,5),АТС!$A$41:$F$784,3)+'Иные услуги '!$C$5+'РСТ РСО-А'!$J$7+'РСТ РСО-А'!$G$9</f>
        <v>1270.1600000000001</v>
      </c>
      <c r="K187" s="119">
        <f>VLOOKUP($A187+ROUND((COLUMN()-2)/24,5),АТС!$A$41:$F$784,3)+'Иные услуги '!$C$5+'РСТ РСО-А'!$J$7+'РСТ РСО-А'!$G$9</f>
        <v>1082.3400000000001</v>
      </c>
      <c r="L187" s="119">
        <f>VLOOKUP($A187+ROUND((COLUMN()-2)/24,5),АТС!$A$41:$F$784,3)+'Иные услуги '!$C$5+'РСТ РСО-А'!$J$7+'РСТ РСО-А'!$G$9</f>
        <v>1067.94</v>
      </c>
      <c r="M187" s="119">
        <f>VLOOKUP($A187+ROUND((COLUMN()-2)/24,5),АТС!$A$41:$F$784,3)+'Иные услуги '!$C$5+'РСТ РСО-А'!$J$7+'РСТ РСО-А'!$G$9</f>
        <v>1069</v>
      </c>
      <c r="N187" s="119">
        <f>VLOOKUP($A187+ROUND((COLUMN()-2)/24,5),АТС!$A$41:$F$784,3)+'Иные услуги '!$C$5+'РСТ РСО-А'!$J$7+'РСТ РСО-А'!$G$9</f>
        <v>1067.98</v>
      </c>
      <c r="O187" s="119">
        <f>VLOOKUP($A187+ROUND((COLUMN()-2)/24,5),АТС!$A$41:$F$784,3)+'Иные услуги '!$C$5+'РСТ РСО-А'!$J$7+'РСТ РСО-А'!$G$9</f>
        <v>1069.1500000000001</v>
      </c>
      <c r="P187" s="119">
        <f>VLOOKUP($A187+ROUND((COLUMN()-2)/24,5),АТС!$A$41:$F$784,3)+'Иные услуги '!$C$5+'РСТ РСО-А'!$J$7+'РСТ РСО-А'!$G$9</f>
        <v>1068.94</v>
      </c>
      <c r="Q187" s="119">
        <f>VLOOKUP($A187+ROUND((COLUMN()-2)/24,5),АТС!$A$41:$F$784,3)+'Иные услуги '!$C$5+'РСТ РСО-А'!$J$7+'РСТ РСО-А'!$G$9</f>
        <v>1068.9100000000001</v>
      </c>
      <c r="R187" s="119">
        <f>VLOOKUP($A187+ROUND((COLUMN()-2)/24,5),АТС!$A$41:$F$784,3)+'Иные услуги '!$C$5+'РСТ РСО-А'!$J$7+'РСТ РСО-А'!$G$9</f>
        <v>1068.8</v>
      </c>
      <c r="S187" s="119">
        <f>VLOOKUP($A187+ROUND((COLUMN()-2)/24,5),АТС!$A$41:$F$784,3)+'Иные услуги '!$C$5+'РСТ РСО-А'!$J$7+'РСТ РСО-А'!$G$9</f>
        <v>1068.6100000000001</v>
      </c>
      <c r="T187" s="119">
        <f>VLOOKUP($A187+ROUND((COLUMN()-2)/24,5),АТС!$A$41:$F$784,3)+'Иные услуги '!$C$5+'РСТ РСО-А'!$J$7+'РСТ РСО-А'!$G$9</f>
        <v>1066.96</v>
      </c>
      <c r="U187" s="119">
        <f>VLOOKUP($A187+ROUND((COLUMN()-2)/24,5),АТС!$A$41:$F$784,3)+'Иные услуги '!$C$5+'РСТ РСО-А'!$J$7+'РСТ РСО-А'!$G$9</f>
        <v>1121.77</v>
      </c>
      <c r="V187" s="119">
        <f>VLOOKUP($A187+ROUND((COLUMN()-2)/24,5),АТС!$A$41:$F$784,3)+'Иные услуги '!$C$5+'РСТ РСО-А'!$J$7+'РСТ РСО-А'!$G$9</f>
        <v>1207.1600000000001</v>
      </c>
      <c r="W187" s="119">
        <f>VLOOKUP($A187+ROUND((COLUMN()-2)/24,5),АТС!$A$41:$F$784,3)+'Иные услуги '!$C$5+'РСТ РСО-А'!$J$7+'РСТ РСО-А'!$G$9</f>
        <v>1130.19</v>
      </c>
      <c r="X187" s="119">
        <f>VLOOKUP($A187+ROUND((COLUMN()-2)/24,5),АТС!$A$41:$F$784,3)+'Иные услуги '!$C$5+'РСТ РСО-А'!$J$7+'РСТ РСО-А'!$G$9</f>
        <v>1111.1000000000001</v>
      </c>
      <c r="Y187" s="119">
        <f>VLOOKUP($A187+ROUND((COLUMN()-2)/24,5),АТС!$A$41:$F$784,3)+'Иные услуги '!$C$5+'РСТ РСО-А'!$J$7+'РСТ РСО-А'!$G$9</f>
        <v>1372.61</v>
      </c>
    </row>
    <row r="188" spans="1:25" x14ac:dyDescent="0.2">
      <c r="A188" s="66">
        <f t="shared" si="5"/>
        <v>43336</v>
      </c>
      <c r="B188" s="119">
        <f>VLOOKUP($A188+ROUND((COLUMN()-2)/24,5),АТС!$A$41:$F$784,3)+'Иные услуги '!$C$5+'РСТ РСО-А'!$J$7+'РСТ РСО-А'!$G$9</f>
        <v>1074.9000000000001</v>
      </c>
      <c r="C188" s="119">
        <f>VLOOKUP($A188+ROUND((COLUMN()-2)/24,5),АТС!$A$41:$F$784,3)+'Иные услуги '!$C$5+'РСТ РСО-А'!$J$7+'РСТ РСО-А'!$G$9</f>
        <v>1057.8500000000001</v>
      </c>
      <c r="D188" s="119">
        <f>VLOOKUP($A188+ROUND((COLUMN()-2)/24,5),АТС!$A$41:$F$784,3)+'Иные услуги '!$C$5+'РСТ РСО-А'!$J$7+'РСТ РСО-А'!$G$9</f>
        <v>1056.1500000000001</v>
      </c>
      <c r="E188" s="119">
        <f>VLOOKUP($A188+ROUND((COLUMN()-2)/24,5),АТС!$A$41:$F$784,3)+'Иные услуги '!$C$5+'РСТ РСО-А'!$J$7+'РСТ РСО-А'!$G$9</f>
        <v>1072.3600000000001</v>
      </c>
      <c r="F188" s="119">
        <f>VLOOKUP($A188+ROUND((COLUMN()-2)/24,5),АТС!$A$41:$F$784,3)+'Иные услуги '!$C$5+'РСТ РСО-А'!$J$7+'РСТ РСО-А'!$G$9</f>
        <v>1072.6000000000001</v>
      </c>
      <c r="G188" s="119">
        <f>VLOOKUP($A188+ROUND((COLUMN()-2)/24,5),АТС!$A$41:$F$784,3)+'Иные услуги '!$C$5+'РСТ РСО-А'!$J$7+'РСТ РСО-А'!$G$9</f>
        <v>1097.81</v>
      </c>
      <c r="H188" s="119">
        <f>VLOOKUP($A188+ROUND((COLUMN()-2)/24,5),АТС!$A$41:$F$784,3)+'Иные услуги '!$C$5+'РСТ РСО-А'!$J$7+'РСТ РСО-А'!$G$9</f>
        <v>1116.72</v>
      </c>
      <c r="I188" s="119">
        <f>VLOOKUP($A188+ROUND((COLUMN()-2)/24,5),АТС!$A$41:$F$784,3)+'Иные услуги '!$C$5+'РСТ РСО-А'!$J$7+'РСТ РСО-А'!$G$9</f>
        <v>1092.6600000000001</v>
      </c>
      <c r="J188" s="119">
        <f>VLOOKUP($A188+ROUND((COLUMN()-2)/24,5),АТС!$A$41:$F$784,3)+'Иные услуги '!$C$5+'РСТ РСО-А'!$J$7+'РСТ РСО-А'!$G$9</f>
        <v>1218.2</v>
      </c>
      <c r="K188" s="119">
        <f>VLOOKUP($A188+ROUND((COLUMN()-2)/24,5),АТС!$A$41:$F$784,3)+'Иные услуги '!$C$5+'РСТ РСО-А'!$J$7+'РСТ РСО-А'!$G$9</f>
        <v>1080.8700000000001</v>
      </c>
      <c r="L188" s="119">
        <f>VLOOKUP($A188+ROUND((COLUMN()-2)/24,5),АТС!$A$41:$F$784,3)+'Иные услуги '!$C$5+'РСТ РСО-А'!$J$7+'РСТ РСО-А'!$G$9</f>
        <v>1067.21</v>
      </c>
      <c r="M188" s="119">
        <f>VLOOKUP($A188+ROUND((COLUMN()-2)/24,5),АТС!$A$41:$F$784,3)+'Иные услуги '!$C$5+'РСТ РСО-А'!$J$7+'РСТ РСО-А'!$G$9</f>
        <v>1068</v>
      </c>
      <c r="N188" s="119">
        <f>VLOOKUP($A188+ROUND((COLUMN()-2)/24,5),АТС!$A$41:$F$784,3)+'Иные услуги '!$C$5+'РСТ РСО-А'!$J$7+'РСТ РСО-А'!$G$9</f>
        <v>1068.02</v>
      </c>
      <c r="O188" s="119">
        <f>VLOOKUP($A188+ROUND((COLUMN()-2)/24,5),АТС!$A$41:$F$784,3)+'Иные услуги '!$C$5+'РСТ РСО-А'!$J$7+'РСТ РСО-А'!$G$9</f>
        <v>1068.1100000000001</v>
      </c>
      <c r="P188" s="119">
        <f>VLOOKUP($A188+ROUND((COLUMN()-2)/24,5),АТС!$A$41:$F$784,3)+'Иные услуги '!$C$5+'РСТ РСО-А'!$J$7+'РСТ РСО-А'!$G$9</f>
        <v>1068.1100000000001</v>
      </c>
      <c r="Q188" s="119">
        <f>VLOOKUP($A188+ROUND((COLUMN()-2)/24,5),АТС!$A$41:$F$784,3)+'Иные услуги '!$C$5+'РСТ РСО-А'!$J$7+'РСТ РСО-А'!$G$9</f>
        <v>1068.33</v>
      </c>
      <c r="R188" s="119">
        <f>VLOOKUP($A188+ROUND((COLUMN()-2)/24,5),АТС!$A$41:$F$784,3)+'Иные услуги '!$C$5+'РСТ РСО-А'!$J$7+'РСТ РСО-А'!$G$9</f>
        <v>1064.3800000000001</v>
      </c>
      <c r="S188" s="119">
        <f>VLOOKUP($A188+ROUND((COLUMN()-2)/24,5),АТС!$A$41:$F$784,3)+'Иные услуги '!$C$5+'РСТ РСО-А'!$J$7+'РСТ РСО-А'!$G$9</f>
        <v>1063.8</v>
      </c>
      <c r="T188" s="119">
        <f>VLOOKUP($A188+ROUND((COLUMN()-2)/24,5),АТС!$A$41:$F$784,3)+'Иные услуги '!$C$5+'РСТ РСО-А'!$J$7+'РСТ РСО-А'!$G$9</f>
        <v>1063.5</v>
      </c>
      <c r="U188" s="119">
        <f>VLOOKUP($A188+ROUND((COLUMN()-2)/24,5),АТС!$A$41:$F$784,3)+'Иные услуги '!$C$5+'РСТ РСО-А'!$J$7+'РСТ РСО-А'!$G$9</f>
        <v>1113.45</v>
      </c>
      <c r="V188" s="119">
        <f>VLOOKUP($A188+ROUND((COLUMN()-2)/24,5),АТС!$A$41:$F$784,3)+'Иные услуги '!$C$5+'РСТ РСО-А'!$J$7+'РСТ РСО-А'!$G$9</f>
        <v>1217.97</v>
      </c>
      <c r="W188" s="119">
        <f>VLOOKUP($A188+ROUND((COLUMN()-2)/24,5),АТС!$A$41:$F$784,3)+'Иные услуги '!$C$5+'РСТ РСО-А'!$J$7+'РСТ РСО-А'!$G$9</f>
        <v>1133.52</v>
      </c>
      <c r="X188" s="119">
        <f>VLOOKUP($A188+ROUND((COLUMN()-2)/24,5),АТС!$A$41:$F$784,3)+'Иные услуги '!$C$5+'РСТ РСО-А'!$J$7+'РСТ РСО-А'!$G$9</f>
        <v>1118.67</v>
      </c>
      <c r="Y188" s="119">
        <f>VLOOKUP($A188+ROUND((COLUMN()-2)/24,5),АТС!$A$41:$F$784,3)+'Иные услуги '!$C$5+'РСТ РСО-А'!$J$7+'РСТ РСО-А'!$G$9</f>
        <v>1440.05</v>
      </c>
    </row>
    <row r="189" spans="1:25" x14ac:dyDescent="0.2">
      <c r="A189" s="66">
        <f t="shared" si="5"/>
        <v>43337</v>
      </c>
      <c r="B189" s="119">
        <f>VLOOKUP($A189+ROUND((COLUMN()-2)/24,5),АТС!$A$41:$F$784,3)+'Иные услуги '!$C$5+'РСТ РСО-А'!$J$7+'РСТ РСО-А'!$G$9</f>
        <v>1081.57</v>
      </c>
      <c r="C189" s="119">
        <f>VLOOKUP($A189+ROUND((COLUMN()-2)/24,5),АТС!$A$41:$F$784,3)+'Иные услуги '!$C$5+'РСТ РСО-А'!$J$7+'РСТ РСО-А'!$G$9</f>
        <v>1056.7</v>
      </c>
      <c r="D189" s="119">
        <f>VLOOKUP($A189+ROUND((COLUMN()-2)/24,5),АТС!$A$41:$F$784,3)+'Иные услуги '!$C$5+'РСТ РСО-А'!$J$7+'РСТ РСО-А'!$G$9</f>
        <v>1079.6300000000001</v>
      </c>
      <c r="E189" s="119">
        <f>VLOOKUP($A189+ROUND((COLUMN()-2)/24,5),АТС!$A$41:$F$784,3)+'Иные услуги '!$C$5+'РСТ РСО-А'!$J$7+'РСТ РСО-А'!$G$9</f>
        <v>1078.49</v>
      </c>
      <c r="F189" s="119">
        <f>VLOOKUP($A189+ROUND((COLUMN()-2)/24,5),АТС!$A$41:$F$784,3)+'Иные услуги '!$C$5+'РСТ РСО-А'!$J$7+'РСТ РСО-А'!$G$9</f>
        <v>1079.1400000000001</v>
      </c>
      <c r="G189" s="119">
        <f>VLOOKUP($A189+ROUND((COLUMN()-2)/24,5),АТС!$A$41:$F$784,3)+'Иные услуги '!$C$5+'РСТ РСО-А'!$J$7+'РСТ РСО-А'!$G$9</f>
        <v>1124</v>
      </c>
      <c r="H189" s="119">
        <f>VLOOKUP($A189+ROUND((COLUMN()-2)/24,5),АТС!$A$41:$F$784,3)+'Иные услуги '!$C$5+'РСТ РСО-А'!$J$7+'РСТ РСО-А'!$G$9</f>
        <v>1134.07</v>
      </c>
      <c r="I189" s="119">
        <f>VLOOKUP($A189+ROUND((COLUMN()-2)/24,5),АТС!$A$41:$F$784,3)+'Иные услуги '!$C$5+'РСТ РСО-А'!$J$7+'РСТ РСО-А'!$G$9</f>
        <v>1064.8600000000001</v>
      </c>
      <c r="J189" s="119">
        <f>VLOOKUP($A189+ROUND((COLUMN()-2)/24,5),АТС!$A$41:$F$784,3)+'Иные услуги '!$C$5+'РСТ РСО-А'!$J$7+'РСТ РСО-А'!$G$9</f>
        <v>1276.71</v>
      </c>
      <c r="K189" s="119">
        <f>VLOOKUP($A189+ROUND((COLUMN()-2)/24,5),АТС!$A$41:$F$784,3)+'Иные услуги '!$C$5+'РСТ РСО-А'!$J$7+'РСТ РСО-А'!$G$9</f>
        <v>1132.6100000000001</v>
      </c>
      <c r="L189" s="119">
        <f>VLOOKUP($A189+ROUND((COLUMN()-2)/24,5),АТС!$A$41:$F$784,3)+'Иные услуги '!$C$5+'РСТ РСО-А'!$J$7+'РСТ РСО-А'!$G$9</f>
        <v>1115.9100000000001</v>
      </c>
      <c r="M189" s="119">
        <f>VLOOKUP($A189+ROUND((COLUMN()-2)/24,5),АТС!$A$41:$F$784,3)+'Иные услуги '!$C$5+'РСТ РСО-А'!$J$7+'РСТ РСО-А'!$G$9</f>
        <v>1118.76</v>
      </c>
      <c r="N189" s="119">
        <f>VLOOKUP($A189+ROUND((COLUMN()-2)/24,5),АТС!$A$41:$F$784,3)+'Иные услуги '!$C$5+'РСТ РСО-А'!$J$7+'РСТ РСО-А'!$G$9</f>
        <v>1118.98</v>
      </c>
      <c r="O189" s="119">
        <f>VLOOKUP($A189+ROUND((COLUMN()-2)/24,5),АТС!$A$41:$F$784,3)+'Иные услуги '!$C$5+'РСТ РСО-А'!$J$7+'РСТ РСО-А'!$G$9</f>
        <v>1119.1100000000001</v>
      </c>
      <c r="P189" s="119">
        <f>VLOOKUP($A189+ROUND((COLUMN()-2)/24,5),АТС!$A$41:$F$784,3)+'Иные услуги '!$C$5+'РСТ РСО-А'!$J$7+'РСТ РСО-А'!$G$9</f>
        <v>1119.18</v>
      </c>
      <c r="Q189" s="119">
        <f>VLOOKUP($A189+ROUND((COLUMN()-2)/24,5),АТС!$A$41:$F$784,3)+'Иные услуги '!$C$5+'РСТ РСО-А'!$J$7+'РСТ РСО-А'!$G$9</f>
        <v>1119.28</v>
      </c>
      <c r="R189" s="119">
        <f>VLOOKUP($A189+ROUND((COLUMN()-2)/24,5),АТС!$A$41:$F$784,3)+'Иные услуги '!$C$5+'РСТ РСО-А'!$J$7+'РСТ РСО-А'!$G$9</f>
        <v>1119.8</v>
      </c>
      <c r="S189" s="119">
        <f>VLOOKUP($A189+ROUND((COLUMN()-2)/24,5),АТС!$A$41:$F$784,3)+'Иные услуги '!$C$5+'РСТ РСО-А'!$J$7+'РСТ РСО-А'!$G$9</f>
        <v>1117.7</v>
      </c>
      <c r="T189" s="119">
        <f>VLOOKUP($A189+ROUND((COLUMN()-2)/24,5),АТС!$A$41:$F$784,3)+'Иные услуги '!$C$5+'РСТ РСО-А'!$J$7+'РСТ РСО-А'!$G$9</f>
        <v>1133.71</v>
      </c>
      <c r="U189" s="119">
        <f>VLOOKUP($A189+ROUND((COLUMN()-2)/24,5),АТС!$A$41:$F$784,3)+'Иные услуги '!$C$5+'РСТ РСО-А'!$J$7+'РСТ РСО-А'!$G$9</f>
        <v>1108.28</v>
      </c>
      <c r="V189" s="119">
        <f>VLOOKUP($A189+ROUND((COLUMN()-2)/24,5),АТС!$A$41:$F$784,3)+'Иные услуги '!$C$5+'РСТ РСО-А'!$J$7+'РСТ РСО-А'!$G$9</f>
        <v>1171.0900000000001</v>
      </c>
      <c r="W189" s="119">
        <f>VLOOKUP($A189+ROUND((COLUMN()-2)/24,5),АТС!$A$41:$F$784,3)+'Иные услуги '!$C$5+'РСТ РСО-А'!$J$7+'РСТ РСО-А'!$G$9</f>
        <v>1097.98</v>
      </c>
      <c r="X189" s="119">
        <f>VLOOKUP($A189+ROUND((COLUMN()-2)/24,5),АТС!$A$41:$F$784,3)+'Иные услуги '!$C$5+'РСТ РСО-А'!$J$7+'РСТ РСО-А'!$G$9</f>
        <v>1124.3700000000001</v>
      </c>
      <c r="Y189" s="119">
        <f>VLOOKUP($A189+ROUND((COLUMN()-2)/24,5),АТС!$A$41:$F$784,3)+'Иные услуги '!$C$5+'РСТ РСО-А'!$J$7+'РСТ РСО-А'!$G$9</f>
        <v>1587.24</v>
      </c>
    </row>
    <row r="190" spans="1:25" x14ac:dyDescent="0.2">
      <c r="A190" s="66">
        <f t="shared" si="5"/>
        <v>43338</v>
      </c>
      <c r="B190" s="119">
        <f>VLOOKUP($A190+ROUND((COLUMN()-2)/24,5),АТС!$A$41:$F$784,3)+'Иные услуги '!$C$5+'РСТ РСО-А'!$J$7+'РСТ РСО-А'!$G$9</f>
        <v>1065.04</v>
      </c>
      <c r="C190" s="119">
        <f>VLOOKUP($A190+ROUND((COLUMN()-2)/24,5),АТС!$A$41:$F$784,3)+'Иные услуги '!$C$5+'РСТ РСО-А'!$J$7+'РСТ РСО-А'!$G$9</f>
        <v>1055.46</v>
      </c>
      <c r="D190" s="119">
        <f>VLOOKUP($A190+ROUND((COLUMN()-2)/24,5),АТС!$A$41:$F$784,3)+'Иные услуги '!$C$5+'РСТ РСО-А'!$J$7+'РСТ РСО-А'!$G$9</f>
        <v>1079.5</v>
      </c>
      <c r="E190" s="119">
        <f>VLOOKUP($A190+ROUND((COLUMN()-2)/24,5),АТС!$A$41:$F$784,3)+'Иные услуги '!$C$5+'РСТ РСО-А'!$J$7+'РСТ РСО-А'!$G$9</f>
        <v>1077.3600000000001</v>
      </c>
      <c r="F190" s="119">
        <f>VLOOKUP($A190+ROUND((COLUMN()-2)/24,5),АТС!$A$41:$F$784,3)+'Иные услуги '!$C$5+'РСТ РСО-А'!$J$7+'РСТ РСО-А'!$G$9</f>
        <v>1077.8700000000001</v>
      </c>
      <c r="G190" s="119">
        <f>VLOOKUP($A190+ROUND((COLUMN()-2)/24,5),АТС!$A$41:$F$784,3)+'Иные услуги '!$C$5+'РСТ РСО-А'!$J$7+'РСТ РСО-А'!$G$9</f>
        <v>1122.8800000000001</v>
      </c>
      <c r="H190" s="119">
        <f>VLOOKUP($A190+ROUND((COLUMN()-2)/24,5),АТС!$A$41:$F$784,3)+'Иные услуги '!$C$5+'РСТ РСО-А'!$J$7+'РСТ РСО-А'!$G$9</f>
        <v>1233.82</v>
      </c>
      <c r="I190" s="119">
        <f>VLOOKUP($A190+ROUND((COLUMN()-2)/24,5),АТС!$A$41:$F$784,3)+'Иные услуги '!$C$5+'РСТ РСО-А'!$J$7+'РСТ РСО-А'!$G$9</f>
        <v>1088.51</v>
      </c>
      <c r="J190" s="119">
        <f>VLOOKUP($A190+ROUND((COLUMN()-2)/24,5),АТС!$A$41:$F$784,3)+'Иные услуги '!$C$5+'РСТ РСО-А'!$J$7+'РСТ РСО-А'!$G$9</f>
        <v>1340.65</v>
      </c>
      <c r="K190" s="119">
        <f>VLOOKUP($A190+ROUND((COLUMN()-2)/24,5),АТС!$A$41:$F$784,3)+'Иные услуги '!$C$5+'РСТ РСО-А'!$J$7+'РСТ РСО-А'!$G$9</f>
        <v>1185.98</v>
      </c>
      <c r="L190" s="119">
        <f>VLOOKUP($A190+ROUND((COLUMN()-2)/24,5),АТС!$A$41:$F$784,3)+'Иные услуги '!$C$5+'РСТ РСО-А'!$J$7+'РСТ РСО-А'!$G$9</f>
        <v>1185.3900000000001</v>
      </c>
      <c r="M190" s="119">
        <f>VLOOKUP($A190+ROUND((COLUMN()-2)/24,5),АТС!$A$41:$F$784,3)+'Иные услуги '!$C$5+'РСТ РСО-А'!$J$7+'РСТ РСО-А'!$G$9</f>
        <v>1188.05</v>
      </c>
      <c r="N190" s="119">
        <f>VLOOKUP($A190+ROUND((COLUMN()-2)/24,5),АТС!$A$41:$F$784,3)+'Иные услуги '!$C$5+'РСТ РСО-А'!$J$7+'РСТ РСО-А'!$G$9</f>
        <v>1188.72</v>
      </c>
      <c r="O190" s="119">
        <f>VLOOKUP($A190+ROUND((COLUMN()-2)/24,5),АТС!$A$41:$F$784,3)+'Иные услуги '!$C$5+'РСТ РСО-А'!$J$7+'РСТ РСО-А'!$G$9</f>
        <v>1188.7</v>
      </c>
      <c r="P190" s="119">
        <f>VLOOKUP($A190+ROUND((COLUMN()-2)/24,5),АТС!$A$41:$F$784,3)+'Иные услуги '!$C$5+'РСТ РСО-А'!$J$7+'РСТ РСО-А'!$G$9</f>
        <v>1188.6000000000001</v>
      </c>
      <c r="Q190" s="119">
        <f>VLOOKUP($A190+ROUND((COLUMN()-2)/24,5),АТС!$A$41:$F$784,3)+'Иные услуги '!$C$5+'РСТ РСО-А'!$J$7+'РСТ РСО-А'!$G$9</f>
        <v>1188.8400000000001</v>
      </c>
      <c r="R190" s="119">
        <f>VLOOKUP($A190+ROUND((COLUMN()-2)/24,5),АТС!$A$41:$F$784,3)+'Иные услуги '!$C$5+'РСТ РСО-А'!$J$7+'РСТ РСО-А'!$G$9</f>
        <v>1184.47</v>
      </c>
      <c r="S190" s="119">
        <f>VLOOKUP($A190+ROUND((COLUMN()-2)/24,5),АТС!$A$41:$F$784,3)+'Иные услуги '!$C$5+'РСТ РСО-А'!$J$7+'РСТ РСО-А'!$G$9</f>
        <v>1178.51</v>
      </c>
      <c r="T190" s="119">
        <f>VLOOKUP($A190+ROUND((COLUMN()-2)/24,5),АТС!$A$41:$F$784,3)+'Иные услуги '!$C$5+'РСТ РСО-А'!$J$7+'РСТ РСО-А'!$G$9</f>
        <v>1175.6600000000001</v>
      </c>
      <c r="U190" s="119">
        <f>VLOOKUP($A190+ROUND((COLUMN()-2)/24,5),АТС!$A$41:$F$784,3)+'Иные услуги '!$C$5+'РСТ РСО-А'!$J$7+'РСТ РСО-А'!$G$9</f>
        <v>1066.6600000000001</v>
      </c>
      <c r="V190" s="119">
        <f>VLOOKUP($A190+ROUND((COLUMN()-2)/24,5),АТС!$A$41:$F$784,3)+'Иные услуги '!$C$5+'РСТ РСО-А'!$J$7+'РСТ РСО-А'!$G$9</f>
        <v>1125.75</v>
      </c>
      <c r="W190" s="119">
        <f>VLOOKUP($A190+ROUND((COLUMN()-2)/24,5),АТС!$A$41:$F$784,3)+'Иные услуги '!$C$5+'РСТ РСО-А'!$J$7+'РСТ РСО-А'!$G$9</f>
        <v>1095.83</v>
      </c>
      <c r="X190" s="119">
        <f>VLOOKUP($A190+ROUND((COLUMN()-2)/24,5),АТС!$A$41:$F$784,3)+'Иные услуги '!$C$5+'РСТ РСО-А'!$J$7+'РСТ РСО-А'!$G$9</f>
        <v>1123.98</v>
      </c>
      <c r="Y190" s="119">
        <f>VLOOKUP($A190+ROUND((COLUMN()-2)/24,5),АТС!$A$41:$F$784,3)+'Иные услуги '!$C$5+'РСТ РСО-А'!$J$7+'РСТ РСО-А'!$G$9</f>
        <v>1591.49</v>
      </c>
    </row>
    <row r="191" spans="1:25" x14ac:dyDescent="0.2">
      <c r="A191" s="66">
        <f t="shared" si="5"/>
        <v>43339</v>
      </c>
      <c r="B191" s="119">
        <f>VLOOKUP($A191+ROUND((COLUMN()-2)/24,5),АТС!$A$41:$F$784,3)+'Иные услуги '!$C$5+'РСТ РСО-А'!$J$7+'РСТ РСО-А'!$G$9</f>
        <v>1082.1400000000001</v>
      </c>
      <c r="C191" s="119">
        <f>VLOOKUP($A191+ROUND((COLUMN()-2)/24,5),АТС!$A$41:$F$784,3)+'Иные услуги '!$C$5+'РСТ РСО-А'!$J$7+'РСТ РСО-А'!$G$9</f>
        <v>1065.1500000000001</v>
      </c>
      <c r="D191" s="119">
        <f>VLOOKUP($A191+ROUND((COLUMN()-2)/24,5),АТС!$A$41:$F$784,3)+'Иные услуги '!$C$5+'РСТ РСО-А'!$J$7+'РСТ РСО-А'!$G$9</f>
        <v>1064.43</v>
      </c>
      <c r="E191" s="119">
        <f>VLOOKUP($A191+ROUND((COLUMN()-2)/24,5),АТС!$A$41:$F$784,3)+'Иные услуги '!$C$5+'РСТ РСО-А'!$J$7+'РСТ РСО-А'!$G$9</f>
        <v>1081.1400000000001</v>
      </c>
      <c r="F191" s="119">
        <f>VLOOKUP($A191+ROUND((COLUMN()-2)/24,5),АТС!$A$41:$F$784,3)+'Иные услуги '!$C$5+'РСТ РСО-А'!$J$7+'РСТ РСО-А'!$G$9</f>
        <v>1080.3900000000001</v>
      </c>
      <c r="G191" s="119">
        <f>VLOOKUP($A191+ROUND((COLUMN()-2)/24,5),АТС!$A$41:$F$784,3)+'Иные услуги '!$C$5+'РСТ РСО-А'!$J$7+'РСТ РСО-А'!$G$9</f>
        <v>1149.26</v>
      </c>
      <c r="H191" s="119">
        <f>VLOOKUP($A191+ROUND((COLUMN()-2)/24,5),АТС!$A$41:$F$784,3)+'Иные услуги '!$C$5+'РСТ РСО-А'!$J$7+'РСТ РСО-А'!$G$9</f>
        <v>1119.8900000000001</v>
      </c>
      <c r="I191" s="119">
        <f>VLOOKUP($A191+ROUND((COLUMN()-2)/24,5),АТС!$A$41:$F$784,3)+'Иные услуги '!$C$5+'РСТ РСО-А'!$J$7+'РСТ РСО-А'!$G$9</f>
        <v>1112.23</v>
      </c>
      <c r="J191" s="119">
        <f>VLOOKUP($A191+ROUND((COLUMN()-2)/24,5),АТС!$A$41:$F$784,3)+'Иные услуги '!$C$5+'РСТ РСО-А'!$J$7+'РСТ РСО-А'!$G$9</f>
        <v>1226.19</v>
      </c>
      <c r="K191" s="119">
        <f>VLOOKUP($A191+ROUND((COLUMN()-2)/24,5),АТС!$A$41:$F$784,3)+'Иные услуги '!$C$5+'РСТ РСО-А'!$J$7+'РСТ РСО-А'!$G$9</f>
        <v>1086.52</v>
      </c>
      <c r="L191" s="119">
        <f>VLOOKUP($A191+ROUND((COLUMN()-2)/24,5),АТС!$A$41:$F$784,3)+'Иные услуги '!$C$5+'РСТ РСО-А'!$J$7+'РСТ РСО-А'!$G$9</f>
        <v>1072.6100000000001</v>
      </c>
      <c r="M191" s="119">
        <f>VLOOKUP($A191+ROUND((COLUMN()-2)/24,5),АТС!$A$41:$F$784,3)+'Иные услуги '!$C$5+'РСТ РСО-А'!$J$7+'РСТ РСО-А'!$G$9</f>
        <v>1076.1600000000001</v>
      </c>
      <c r="N191" s="119">
        <f>VLOOKUP($A191+ROUND((COLUMN()-2)/24,5),АТС!$A$41:$F$784,3)+'Иные услуги '!$C$5+'РСТ РСО-А'!$J$7+'РСТ РСО-А'!$G$9</f>
        <v>1076.19</v>
      </c>
      <c r="O191" s="119">
        <f>VLOOKUP($A191+ROUND((COLUMN()-2)/24,5),АТС!$A$41:$F$784,3)+'Иные услуги '!$C$5+'РСТ РСО-А'!$J$7+'РСТ РСО-А'!$G$9</f>
        <v>1077.22</v>
      </c>
      <c r="P191" s="119">
        <f>VLOOKUP($A191+ROUND((COLUMN()-2)/24,5),АТС!$A$41:$F$784,3)+'Иные услуги '!$C$5+'РСТ РСО-А'!$J$7+'РСТ РСО-А'!$G$9</f>
        <v>1077.28</v>
      </c>
      <c r="Q191" s="119">
        <f>VLOOKUP($A191+ROUND((COLUMN()-2)/24,5),АТС!$A$41:$F$784,3)+'Иные услуги '!$C$5+'РСТ РСО-А'!$J$7+'РСТ РСО-А'!$G$9</f>
        <v>1074.25</v>
      </c>
      <c r="R191" s="119">
        <f>VLOOKUP($A191+ROUND((COLUMN()-2)/24,5),АТС!$A$41:$F$784,3)+'Иные услуги '!$C$5+'РСТ РСО-А'!$J$7+'РСТ РСО-А'!$G$9</f>
        <v>1074.01</v>
      </c>
      <c r="S191" s="119">
        <f>VLOOKUP($A191+ROUND((COLUMN()-2)/24,5),АТС!$A$41:$F$784,3)+'Иные услуги '!$C$5+'РСТ РСО-А'!$J$7+'РСТ РСО-А'!$G$9</f>
        <v>1073.82</v>
      </c>
      <c r="T191" s="119">
        <f>VLOOKUP($A191+ROUND((COLUMN()-2)/24,5),АТС!$A$41:$F$784,3)+'Иные услуги '!$C$5+'РСТ РСО-А'!$J$7+'РСТ РСО-А'!$G$9</f>
        <v>1070.95</v>
      </c>
      <c r="U191" s="119">
        <f>VLOOKUP($A191+ROUND((COLUMN()-2)/24,5),АТС!$A$41:$F$784,3)+'Иные услуги '!$C$5+'РСТ РСО-А'!$J$7+'РСТ РСО-А'!$G$9</f>
        <v>1129.6000000000001</v>
      </c>
      <c r="V191" s="119">
        <f>VLOOKUP($A191+ROUND((COLUMN()-2)/24,5),АТС!$A$41:$F$784,3)+'Иные услуги '!$C$5+'РСТ РСО-А'!$J$7+'РСТ РСО-А'!$G$9</f>
        <v>1208.1300000000001</v>
      </c>
      <c r="W191" s="119">
        <f>VLOOKUP($A191+ROUND((COLUMN()-2)/24,5),АТС!$A$41:$F$784,3)+'Иные услуги '!$C$5+'РСТ РСО-А'!$J$7+'РСТ РСО-А'!$G$9</f>
        <v>1130.04</v>
      </c>
      <c r="X191" s="119">
        <f>VLOOKUP($A191+ROUND((COLUMN()-2)/24,5),АТС!$A$41:$F$784,3)+'Иные услуги '!$C$5+'РСТ РСО-А'!$J$7+'РСТ РСО-А'!$G$9</f>
        <v>1140.05</v>
      </c>
      <c r="Y191" s="119">
        <f>VLOOKUP($A191+ROUND((COLUMN()-2)/24,5),АТС!$A$41:$F$784,3)+'Иные услуги '!$C$5+'РСТ РСО-А'!$J$7+'РСТ РСО-А'!$G$9</f>
        <v>1462.59</v>
      </c>
    </row>
    <row r="192" spans="1:25" x14ac:dyDescent="0.2">
      <c r="A192" s="66">
        <f t="shared" si="5"/>
        <v>43340</v>
      </c>
      <c r="B192" s="119">
        <f>VLOOKUP($A192+ROUND((COLUMN()-2)/24,5),АТС!$A$41:$F$784,3)+'Иные услуги '!$C$5+'РСТ РСО-А'!$J$7+'РСТ РСО-А'!$G$9</f>
        <v>1080.3900000000001</v>
      </c>
      <c r="C192" s="119">
        <f>VLOOKUP($A192+ROUND((COLUMN()-2)/24,5),АТС!$A$41:$F$784,3)+'Иные услуги '!$C$5+'РСТ РСО-А'!$J$7+'РСТ РСО-А'!$G$9</f>
        <v>1074.8500000000001</v>
      </c>
      <c r="D192" s="119">
        <f>VLOOKUP($A192+ROUND((COLUMN()-2)/24,5),АТС!$A$41:$F$784,3)+'Иные услуги '!$C$5+'РСТ РСО-А'!$J$7+'РСТ РСО-А'!$G$9</f>
        <v>1072.43</v>
      </c>
      <c r="E192" s="119">
        <f>VLOOKUP($A192+ROUND((COLUMN()-2)/24,5),АТС!$A$41:$F$784,3)+'Иные услуги '!$C$5+'РСТ РСО-А'!$J$7+'РСТ РСО-А'!$G$9</f>
        <v>1088.9100000000001</v>
      </c>
      <c r="F192" s="119">
        <f>VLOOKUP($A192+ROUND((COLUMN()-2)/24,5),АТС!$A$41:$F$784,3)+'Иные услуги '!$C$5+'РСТ РСО-А'!$J$7+'РСТ РСО-А'!$G$9</f>
        <v>1089.57</v>
      </c>
      <c r="G192" s="119">
        <f>VLOOKUP($A192+ROUND((COLUMN()-2)/24,5),АТС!$A$41:$F$784,3)+'Иные услуги '!$C$5+'РСТ РСО-А'!$J$7+'РСТ РСО-А'!$G$9</f>
        <v>1155.1400000000001</v>
      </c>
      <c r="H192" s="119">
        <f>VLOOKUP($A192+ROUND((COLUMN()-2)/24,5),АТС!$A$41:$F$784,3)+'Иные услуги '!$C$5+'РСТ РСО-А'!$J$7+'РСТ РСО-А'!$G$9</f>
        <v>1119.81</v>
      </c>
      <c r="I192" s="119">
        <f>VLOOKUP($A192+ROUND((COLUMN()-2)/24,5),АТС!$A$41:$F$784,3)+'Иные услуги '!$C$5+'РСТ РСО-А'!$J$7+'РСТ РСО-А'!$G$9</f>
        <v>1117.45</v>
      </c>
      <c r="J192" s="119">
        <f>VLOOKUP($A192+ROUND((COLUMN()-2)/24,5),АТС!$A$41:$F$784,3)+'Иные услуги '!$C$5+'РСТ РСО-А'!$J$7+'РСТ РСО-А'!$G$9</f>
        <v>1227.6500000000001</v>
      </c>
      <c r="K192" s="119">
        <f>VLOOKUP($A192+ROUND((COLUMN()-2)/24,5),АТС!$A$41:$F$784,3)+'Иные услуги '!$C$5+'РСТ РСО-А'!$J$7+'РСТ РСО-А'!$G$9</f>
        <v>1088.8800000000001</v>
      </c>
      <c r="L192" s="119">
        <f>VLOOKUP($A192+ROUND((COLUMN()-2)/24,5),АТС!$A$41:$F$784,3)+'Иные услуги '!$C$5+'РСТ РСО-А'!$J$7+'РСТ РСО-А'!$G$9</f>
        <v>1074.28</v>
      </c>
      <c r="M192" s="119">
        <f>VLOOKUP($A192+ROUND((COLUMN()-2)/24,5),АТС!$A$41:$F$784,3)+'Иные услуги '!$C$5+'РСТ РСО-А'!$J$7+'РСТ РСО-А'!$G$9</f>
        <v>1077.94</v>
      </c>
      <c r="N192" s="119">
        <f>VLOOKUP($A192+ROUND((COLUMN()-2)/24,5),АТС!$A$41:$F$784,3)+'Иные услуги '!$C$5+'РСТ РСО-А'!$J$7+'РСТ РСО-А'!$G$9</f>
        <v>1076.1200000000001</v>
      </c>
      <c r="O192" s="119">
        <f>VLOOKUP($A192+ROUND((COLUMN()-2)/24,5),АТС!$A$41:$F$784,3)+'Иные услуги '!$C$5+'РСТ РСО-А'!$J$7+'РСТ РСО-А'!$G$9</f>
        <v>1073.1600000000001</v>
      </c>
      <c r="P192" s="119">
        <f>VLOOKUP($A192+ROUND((COLUMN()-2)/24,5),АТС!$A$41:$F$784,3)+'Иные услуги '!$C$5+'РСТ РСО-А'!$J$7+'РСТ РСО-А'!$G$9</f>
        <v>1074.07</v>
      </c>
      <c r="Q192" s="119">
        <f>VLOOKUP($A192+ROUND((COLUMN()-2)/24,5),АТС!$A$41:$F$784,3)+'Иные услуги '!$C$5+'РСТ РСО-А'!$J$7+'РСТ РСО-А'!$G$9</f>
        <v>1076.6300000000001</v>
      </c>
      <c r="R192" s="119">
        <f>VLOOKUP($A192+ROUND((COLUMN()-2)/24,5),АТС!$A$41:$F$784,3)+'Иные услуги '!$C$5+'РСТ РСО-А'!$J$7+'РСТ РСО-А'!$G$9</f>
        <v>1078.03</v>
      </c>
      <c r="S192" s="119">
        <f>VLOOKUP($A192+ROUND((COLUMN()-2)/24,5),АТС!$A$41:$F$784,3)+'Иные услуги '!$C$5+'РСТ РСО-А'!$J$7+'РСТ РСО-А'!$G$9</f>
        <v>1078.52</v>
      </c>
      <c r="T192" s="119">
        <f>VLOOKUP($A192+ROUND((COLUMN()-2)/24,5),АТС!$A$41:$F$784,3)+'Иные услуги '!$C$5+'РСТ РСО-А'!$J$7+'РСТ РСО-А'!$G$9</f>
        <v>1072.5900000000001</v>
      </c>
      <c r="U192" s="119">
        <f>VLOOKUP($A192+ROUND((COLUMN()-2)/24,5),АТС!$A$41:$F$784,3)+'Иные услуги '!$C$5+'РСТ РСО-А'!$J$7+'РСТ РСО-А'!$G$9</f>
        <v>1141.1100000000001</v>
      </c>
      <c r="V192" s="119">
        <f>VLOOKUP($A192+ROUND((COLUMN()-2)/24,5),АТС!$A$41:$F$784,3)+'Иные услуги '!$C$5+'РСТ РСО-А'!$J$7+'РСТ РСО-А'!$G$9</f>
        <v>1231.25</v>
      </c>
      <c r="W192" s="119">
        <f>VLOOKUP($A192+ROUND((COLUMN()-2)/24,5),АТС!$A$41:$F$784,3)+'Иные услуги '!$C$5+'РСТ РСО-А'!$J$7+'РСТ РСО-А'!$G$9</f>
        <v>1141.3700000000001</v>
      </c>
      <c r="X192" s="119">
        <f>VLOOKUP($A192+ROUND((COLUMN()-2)/24,5),АТС!$A$41:$F$784,3)+'Иные услуги '!$C$5+'РСТ РСО-А'!$J$7+'РСТ РСО-А'!$G$9</f>
        <v>1134.29</v>
      </c>
      <c r="Y192" s="119">
        <f>VLOOKUP($A192+ROUND((COLUMN()-2)/24,5),АТС!$A$41:$F$784,3)+'Иные услуги '!$C$5+'РСТ РСО-А'!$J$7+'РСТ РСО-А'!$G$9</f>
        <v>1468.11</v>
      </c>
    </row>
    <row r="193" spans="1:27" x14ac:dyDescent="0.2">
      <c r="A193" s="66">
        <f t="shared" si="5"/>
        <v>43341</v>
      </c>
      <c r="B193" s="119">
        <f>VLOOKUP($A193+ROUND((COLUMN()-2)/24,5),АТС!$A$41:$F$784,3)+'Иные услуги '!$C$5+'РСТ РСО-А'!$J$7+'РСТ РСО-А'!$G$9</f>
        <v>1083.83</v>
      </c>
      <c r="C193" s="119">
        <f>VLOOKUP($A193+ROUND((COLUMN()-2)/24,5),АТС!$A$41:$F$784,3)+'Иные услуги '!$C$5+'РСТ РСО-А'!$J$7+'РСТ РСО-А'!$G$9</f>
        <v>1073.3500000000001</v>
      </c>
      <c r="D193" s="119">
        <f>VLOOKUP($A193+ROUND((COLUMN()-2)/24,5),АТС!$A$41:$F$784,3)+'Иные услуги '!$C$5+'РСТ РСО-А'!$J$7+'РСТ РСО-А'!$G$9</f>
        <v>1088.92</v>
      </c>
      <c r="E193" s="119">
        <f>VLOOKUP($A193+ROUND((COLUMN()-2)/24,5),АТС!$A$41:$F$784,3)+'Иные услуги '!$C$5+'РСТ РСО-А'!$J$7+'РСТ РСО-А'!$G$9</f>
        <v>1088.23</v>
      </c>
      <c r="F193" s="119">
        <f>VLOOKUP($A193+ROUND((COLUMN()-2)/24,5),АТС!$A$41:$F$784,3)+'Иные услуги '!$C$5+'РСТ РСО-А'!$J$7+'РСТ РСО-А'!$G$9</f>
        <v>1089.02</v>
      </c>
      <c r="G193" s="119">
        <f>VLOOKUP($A193+ROUND((COLUMN()-2)/24,5),АТС!$A$41:$F$784,3)+'Иные услуги '!$C$5+'РСТ РСО-А'!$J$7+'РСТ РСО-А'!$G$9</f>
        <v>1152.8900000000001</v>
      </c>
      <c r="H193" s="119">
        <f>VLOOKUP($A193+ROUND((COLUMN()-2)/24,5),АТС!$A$41:$F$784,3)+'Иные услуги '!$C$5+'РСТ РСО-А'!$J$7+'РСТ РСО-А'!$G$9</f>
        <v>1131.04</v>
      </c>
      <c r="I193" s="119">
        <f>VLOOKUP($A193+ROUND((COLUMN()-2)/24,5),АТС!$A$41:$F$784,3)+'Иные услуги '!$C$5+'РСТ РСО-А'!$J$7+'РСТ РСО-А'!$G$9</f>
        <v>1149</v>
      </c>
      <c r="J193" s="119">
        <f>VLOOKUP($A193+ROUND((COLUMN()-2)/24,5),АТС!$A$41:$F$784,3)+'Иные услуги '!$C$5+'РСТ РСО-А'!$J$7+'РСТ РСО-А'!$G$9</f>
        <v>1241.8400000000001</v>
      </c>
      <c r="K193" s="119">
        <f>VLOOKUP($A193+ROUND((COLUMN()-2)/24,5),АТС!$A$41:$F$784,3)+'Иные услуги '!$C$5+'РСТ РСО-А'!$J$7+'РСТ РСО-А'!$G$9</f>
        <v>1117.1000000000001</v>
      </c>
      <c r="L193" s="119">
        <f>VLOOKUP($A193+ROUND((COLUMN()-2)/24,5),АТС!$A$41:$F$784,3)+'Иные услуги '!$C$5+'РСТ РСО-А'!$J$7+'РСТ РСО-А'!$G$9</f>
        <v>1095.45</v>
      </c>
      <c r="M193" s="119">
        <f>VLOOKUP($A193+ROUND((COLUMN()-2)/24,5),АТС!$A$41:$F$784,3)+'Иные услуги '!$C$5+'РСТ РСО-А'!$J$7+'РСТ РСО-А'!$G$9</f>
        <v>1090.3700000000001</v>
      </c>
      <c r="N193" s="119">
        <f>VLOOKUP($A193+ROUND((COLUMN()-2)/24,5),АТС!$A$41:$F$784,3)+'Иные услуги '!$C$5+'РСТ РСО-А'!$J$7+'РСТ РСО-А'!$G$9</f>
        <v>1087.49</v>
      </c>
      <c r="O193" s="119">
        <f>VLOOKUP($A193+ROUND((COLUMN()-2)/24,5),АТС!$A$41:$F$784,3)+'Иные услуги '!$C$5+'РСТ РСО-А'!$J$7+'РСТ РСО-А'!$G$9</f>
        <v>1086.68</v>
      </c>
      <c r="P193" s="119">
        <f>VLOOKUP($A193+ROUND((COLUMN()-2)/24,5),АТС!$A$41:$F$784,3)+'Иные услуги '!$C$5+'РСТ РСО-А'!$J$7+'РСТ РСО-А'!$G$9</f>
        <v>1087.08</v>
      </c>
      <c r="Q193" s="119">
        <f>VLOOKUP($A193+ROUND((COLUMN()-2)/24,5),АТС!$A$41:$F$784,3)+'Иные услуги '!$C$5+'РСТ РСО-А'!$J$7+'РСТ РСО-А'!$G$9</f>
        <v>1082.1500000000001</v>
      </c>
      <c r="R193" s="119">
        <f>VLOOKUP($A193+ROUND((COLUMN()-2)/24,5),АТС!$A$41:$F$784,3)+'Иные услуги '!$C$5+'РСТ РСО-А'!$J$7+'РСТ РСО-А'!$G$9</f>
        <v>1085.95</v>
      </c>
      <c r="S193" s="119">
        <f>VLOOKUP($A193+ROUND((COLUMN()-2)/24,5),АТС!$A$41:$F$784,3)+'Иные услуги '!$C$5+'РСТ РСО-А'!$J$7+'РСТ РСО-А'!$G$9</f>
        <v>1080.4000000000001</v>
      </c>
      <c r="T193" s="119">
        <f>VLOOKUP($A193+ROUND((COLUMN()-2)/24,5),АТС!$A$41:$F$784,3)+'Иные услуги '!$C$5+'РСТ РСО-А'!$J$7+'РСТ РСО-А'!$G$9</f>
        <v>1084.05</v>
      </c>
      <c r="U193" s="119">
        <f>VLOOKUP($A193+ROUND((COLUMN()-2)/24,5),АТС!$A$41:$F$784,3)+'Иные услуги '!$C$5+'РСТ РСО-А'!$J$7+'РСТ РСО-А'!$G$9</f>
        <v>1145.28</v>
      </c>
      <c r="V193" s="119">
        <f>VLOOKUP($A193+ROUND((COLUMN()-2)/24,5),АТС!$A$41:$F$784,3)+'Иные услуги '!$C$5+'РСТ РСО-А'!$J$7+'РСТ РСО-А'!$G$9</f>
        <v>1224.8700000000001</v>
      </c>
      <c r="W193" s="119">
        <f>VLOOKUP($A193+ROUND((COLUMN()-2)/24,5),АТС!$A$41:$F$784,3)+'Иные услуги '!$C$5+'РСТ РСО-А'!$J$7+'РСТ РСО-А'!$G$9</f>
        <v>1099.69</v>
      </c>
      <c r="X193" s="119">
        <f>VLOOKUP($A193+ROUND((COLUMN()-2)/24,5),АТС!$A$41:$F$784,3)+'Иные услуги '!$C$5+'РСТ РСО-А'!$J$7+'РСТ РСО-А'!$G$9</f>
        <v>1150.4100000000001</v>
      </c>
      <c r="Y193" s="119">
        <f>VLOOKUP($A193+ROUND((COLUMN()-2)/24,5),АТС!$A$41:$F$784,3)+'Иные услуги '!$C$5+'РСТ РСО-А'!$J$7+'РСТ РСО-А'!$G$9</f>
        <v>1610.58</v>
      </c>
    </row>
    <row r="194" spans="1:27" x14ac:dyDescent="0.2">
      <c r="A194" s="66">
        <f t="shared" si="5"/>
        <v>43342</v>
      </c>
      <c r="B194" s="119">
        <f>VLOOKUP($A194+ROUND((COLUMN()-2)/24,5),АТС!$A$41:$F$784,3)+'Иные услуги '!$C$5+'РСТ РСО-А'!$J$7+'РСТ РСО-А'!$G$9</f>
        <v>1072.44</v>
      </c>
      <c r="C194" s="119">
        <f>VLOOKUP($A194+ROUND((COLUMN()-2)/24,5),АТС!$A$41:$F$784,3)+'Иные услуги '!$C$5+'РСТ РСО-А'!$J$7+'РСТ РСО-А'!$G$9</f>
        <v>1052.67</v>
      </c>
      <c r="D194" s="119">
        <f>VLOOKUP($A194+ROUND((COLUMN()-2)/24,5),АТС!$A$41:$F$784,3)+'Иные услуги '!$C$5+'РСТ РСО-А'!$J$7+'РСТ РСО-А'!$G$9</f>
        <v>1066.93</v>
      </c>
      <c r="E194" s="119">
        <f>VLOOKUP($A194+ROUND((COLUMN()-2)/24,5),АТС!$A$41:$F$784,3)+'Иные услуги '!$C$5+'РСТ РСО-А'!$J$7+'РСТ РСО-А'!$G$9</f>
        <v>1063.3600000000001</v>
      </c>
      <c r="F194" s="119">
        <f>VLOOKUP($A194+ROUND((COLUMN()-2)/24,5),АТС!$A$41:$F$784,3)+'Иные услуги '!$C$5+'РСТ РСО-А'!$J$7+'РСТ РСО-А'!$G$9</f>
        <v>1064.25</v>
      </c>
      <c r="G194" s="119">
        <f>VLOOKUP($A194+ROUND((COLUMN()-2)/24,5),АТС!$A$41:$F$784,3)+'Иные услуги '!$C$5+'РСТ РСО-А'!$J$7+'РСТ РСО-А'!$G$9</f>
        <v>1106.01</v>
      </c>
      <c r="H194" s="119">
        <f>VLOOKUP($A194+ROUND((COLUMN()-2)/24,5),АТС!$A$41:$F$784,3)+'Иные услуги '!$C$5+'РСТ РСО-А'!$J$7+'РСТ РСО-А'!$G$9</f>
        <v>1071.3500000000001</v>
      </c>
      <c r="I194" s="119">
        <f>VLOOKUP($A194+ROUND((COLUMN()-2)/24,5),АТС!$A$41:$F$784,3)+'Иные услуги '!$C$5+'РСТ РСО-А'!$J$7+'РСТ РСО-А'!$G$9</f>
        <v>1129.44</v>
      </c>
      <c r="J194" s="119">
        <f>VLOOKUP($A194+ROUND((COLUMN()-2)/24,5),АТС!$A$41:$F$784,3)+'Иные услуги '!$C$5+'РСТ РСО-А'!$J$7+'РСТ РСО-А'!$G$9</f>
        <v>1199.4100000000001</v>
      </c>
      <c r="K194" s="119">
        <f>VLOOKUP($A194+ROUND((COLUMN()-2)/24,5),АТС!$A$41:$F$784,3)+'Иные услуги '!$C$5+'РСТ РСО-А'!$J$7+'РСТ РСО-А'!$G$9</f>
        <v>1082.78</v>
      </c>
      <c r="L194" s="119">
        <f>VLOOKUP($A194+ROUND((COLUMN()-2)/24,5),АТС!$A$41:$F$784,3)+'Иные услуги '!$C$5+'РСТ РСО-А'!$J$7+'РСТ РСО-А'!$G$9</f>
        <v>1067.3700000000001</v>
      </c>
      <c r="M194" s="119">
        <f>VLOOKUP($A194+ROUND((COLUMN()-2)/24,5),АТС!$A$41:$F$784,3)+'Иные услуги '!$C$5+'РСТ РСО-А'!$J$7+'РСТ РСО-А'!$G$9</f>
        <v>1065.83</v>
      </c>
      <c r="N194" s="119">
        <f>VLOOKUP($A194+ROUND((COLUMN()-2)/24,5),АТС!$A$41:$F$784,3)+'Иные услуги '!$C$5+'РСТ РСО-А'!$J$7+'РСТ РСО-А'!$G$9</f>
        <v>1063.8600000000001</v>
      </c>
      <c r="O194" s="119">
        <f>VLOOKUP($A194+ROUND((COLUMN()-2)/24,5),АТС!$A$41:$F$784,3)+'Иные услуги '!$C$5+'РСТ РСО-А'!$J$7+'РСТ РСО-А'!$G$9</f>
        <v>1062.78</v>
      </c>
      <c r="P194" s="119">
        <f>VLOOKUP($A194+ROUND((COLUMN()-2)/24,5),АТС!$A$41:$F$784,3)+'Иные услуги '!$C$5+'РСТ РСО-А'!$J$7+'РСТ РСО-А'!$G$9</f>
        <v>1062.8900000000001</v>
      </c>
      <c r="Q194" s="119">
        <f>VLOOKUP($A194+ROUND((COLUMN()-2)/24,5),АТС!$A$41:$F$784,3)+'Иные услуги '!$C$5+'РСТ РСО-А'!$J$7+'РСТ РСО-А'!$G$9</f>
        <v>1062.99</v>
      </c>
      <c r="R194" s="119">
        <f>VLOOKUP($A194+ROUND((COLUMN()-2)/24,5),АТС!$A$41:$F$784,3)+'Иные услуги '!$C$5+'РСТ РСО-А'!$J$7+'РСТ РСО-А'!$G$9</f>
        <v>1062.03</v>
      </c>
      <c r="S194" s="119">
        <f>VLOOKUP($A194+ROUND((COLUMN()-2)/24,5),АТС!$A$41:$F$784,3)+'Иные услуги '!$C$5+'РСТ РСО-А'!$J$7+'РСТ РСО-А'!$G$9</f>
        <v>1061.83</v>
      </c>
      <c r="T194" s="119">
        <f>VLOOKUP($A194+ROUND((COLUMN()-2)/24,5),АТС!$A$41:$F$784,3)+'Иные услуги '!$C$5+'РСТ РСО-А'!$J$7+'РСТ РСО-А'!$G$9</f>
        <v>1064.82</v>
      </c>
      <c r="U194" s="119">
        <f>VLOOKUP($A194+ROUND((COLUMN()-2)/24,5),АТС!$A$41:$F$784,3)+'Иные услуги '!$C$5+'РСТ РСО-А'!$J$7+'РСТ РСО-А'!$G$9</f>
        <v>1166.6000000000001</v>
      </c>
      <c r="V194" s="119">
        <f>VLOOKUP($A194+ROUND((COLUMN()-2)/24,5),АТС!$A$41:$F$784,3)+'Иные услуги '!$C$5+'РСТ РСО-А'!$J$7+'РСТ РСО-А'!$G$9</f>
        <v>1220.51</v>
      </c>
      <c r="W194" s="119">
        <f>VLOOKUP($A194+ROUND((COLUMN()-2)/24,5),АТС!$A$41:$F$784,3)+'Иные услуги '!$C$5+'РСТ РСО-А'!$J$7+'РСТ РСО-А'!$G$9</f>
        <v>1128.54</v>
      </c>
      <c r="X194" s="119">
        <f>VLOOKUP($A194+ROUND((COLUMN()-2)/24,5),АТС!$A$41:$F$784,3)+'Иные услуги '!$C$5+'РСТ РСО-А'!$J$7+'РСТ РСО-А'!$G$9</f>
        <v>1120.6300000000001</v>
      </c>
      <c r="Y194" s="119">
        <f>VLOOKUP($A194+ROUND((COLUMN()-2)/24,5),АТС!$A$41:$F$784,3)+'Иные услуги '!$C$5+'РСТ РСО-А'!$J$7+'РСТ РСО-А'!$G$9</f>
        <v>1425.61</v>
      </c>
    </row>
    <row r="195" spans="1:27" x14ac:dyDescent="0.2">
      <c r="A195" s="66">
        <f t="shared" si="5"/>
        <v>43343</v>
      </c>
      <c r="B195" s="119">
        <f>VLOOKUP($A195+ROUND((COLUMN()-2)/24,5),АТС!$A$41:$F$784,3)+'Иные услуги '!$C$5+'РСТ РСО-А'!$J$7+'РСТ РСО-А'!$G$9</f>
        <v>1091.8700000000001</v>
      </c>
      <c r="C195" s="119">
        <f>VLOOKUP($A195+ROUND((COLUMN()-2)/24,5),АТС!$A$41:$F$784,3)+'Иные услуги '!$C$5+'РСТ РСО-А'!$J$7+'РСТ РСО-А'!$G$9</f>
        <v>1056.77</v>
      </c>
      <c r="D195" s="119">
        <f>VLOOKUP($A195+ROUND((COLUMN()-2)/24,5),АТС!$A$41:$F$784,3)+'Иные услуги '!$C$5+'РСТ РСО-А'!$J$7+'РСТ РСО-А'!$G$9</f>
        <v>1069.6000000000001</v>
      </c>
      <c r="E195" s="119">
        <f>VLOOKUP($A195+ROUND((COLUMN()-2)/24,5),АТС!$A$41:$F$784,3)+'Иные услуги '!$C$5+'РСТ РСО-А'!$J$7+'РСТ РСО-А'!$G$9</f>
        <v>1069.18</v>
      </c>
      <c r="F195" s="119">
        <f>VLOOKUP($A195+ROUND((COLUMN()-2)/24,5),АТС!$A$41:$F$784,3)+'Иные услуги '!$C$5+'РСТ РСО-А'!$J$7+'РСТ РСО-А'!$G$9</f>
        <v>1068.97</v>
      </c>
      <c r="G195" s="119">
        <f>VLOOKUP($A195+ROUND((COLUMN()-2)/24,5),АТС!$A$41:$F$784,3)+'Иные услуги '!$C$5+'РСТ РСО-А'!$J$7+'РСТ РСО-А'!$G$9</f>
        <v>1104.67</v>
      </c>
      <c r="H195" s="119">
        <f>VLOOKUP($A195+ROUND((COLUMN()-2)/24,5),АТС!$A$41:$F$784,3)+'Иные услуги '!$C$5+'РСТ РСО-А'!$J$7+'РСТ РСО-А'!$G$9</f>
        <v>1074.83</v>
      </c>
      <c r="I195" s="119">
        <f>VLOOKUP($A195+ROUND((COLUMN()-2)/24,5),АТС!$A$41:$F$784,3)+'Иные услуги '!$C$5+'РСТ РСО-А'!$J$7+'РСТ РСО-А'!$G$9</f>
        <v>1142.05</v>
      </c>
      <c r="J195" s="119">
        <f>VLOOKUP($A195+ROUND((COLUMN()-2)/24,5),АТС!$A$41:$F$784,3)+'Иные услуги '!$C$5+'РСТ РСО-А'!$J$7+'РСТ РСО-А'!$G$9</f>
        <v>1182.83</v>
      </c>
      <c r="K195" s="119">
        <f>VLOOKUP($A195+ROUND((COLUMN()-2)/24,5),АТС!$A$41:$F$784,3)+'Иные услуги '!$C$5+'РСТ РСО-А'!$J$7+'РСТ РСО-А'!$G$9</f>
        <v>1073.6400000000001</v>
      </c>
      <c r="L195" s="119">
        <f>VLOOKUP($A195+ROUND((COLUMN()-2)/24,5),АТС!$A$41:$F$784,3)+'Иные услуги '!$C$5+'РСТ РСО-А'!$J$7+'РСТ РСО-А'!$G$9</f>
        <v>1096.79</v>
      </c>
      <c r="M195" s="119">
        <f>VLOOKUP($A195+ROUND((COLUMN()-2)/24,5),АТС!$A$41:$F$784,3)+'Иные услуги '!$C$5+'РСТ РСО-А'!$J$7+'РСТ РСО-А'!$G$9</f>
        <v>1096.99</v>
      </c>
      <c r="N195" s="119">
        <f>VLOOKUP($A195+ROUND((COLUMN()-2)/24,5),АТС!$A$41:$F$784,3)+'Иные услуги '!$C$5+'РСТ РСО-А'!$J$7+'РСТ РСО-А'!$G$9</f>
        <v>1096.8700000000001</v>
      </c>
      <c r="O195" s="119">
        <f>VLOOKUP($A195+ROUND((COLUMN()-2)/24,5),АТС!$A$41:$F$784,3)+'Иные услуги '!$C$5+'РСТ РСО-А'!$J$7+'РСТ РСО-А'!$G$9</f>
        <v>1113.45</v>
      </c>
      <c r="P195" s="119">
        <f>VLOOKUP($A195+ROUND((COLUMN()-2)/24,5),АТС!$A$41:$F$784,3)+'Иные услуги '!$C$5+'РСТ РСО-А'!$J$7+'РСТ РСО-А'!$G$9</f>
        <v>1167.01</v>
      </c>
      <c r="Q195" s="119">
        <f>VLOOKUP($A195+ROUND((COLUMN()-2)/24,5),АТС!$A$41:$F$784,3)+'Иные услуги '!$C$5+'РСТ РСО-А'!$J$7+'РСТ РСО-А'!$G$9</f>
        <v>1148.8</v>
      </c>
      <c r="R195" s="119">
        <f>VLOOKUP($A195+ROUND((COLUMN()-2)/24,5),АТС!$A$41:$F$784,3)+'Иные услуги '!$C$5+'РСТ РСО-А'!$J$7+'РСТ РСО-А'!$G$9</f>
        <v>1107.6100000000001</v>
      </c>
      <c r="S195" s="119">
        <f>VLOOKUP($A195+ROUND((COLUMN()-2)/24,5),АТС!$A$41:$F$784,3)+'Иные услуги '!$C$5+'РСТ РСО-А'!$J$7+'РСТ РСО-А'!$G$9</f>
        <v>1062.54</v>
      </c>
      <c r="T195" s="119">
        <f>VLOOKUP($A195+ROUND((COLUMN()-2)/24,5),АТС!$A$41:$F$784,3)+'Иные услуги '!$C$5+'РСТ РСО-А'!$J$7+'РСТ РСО-А'!$G$9</f>
        <v>1060.1400000000001</v>
      </c>
      <c r="U195" s="119">
        <f>VLOOKUP($A195+ROUND((COLUMN()-2)/24,5),АТС!$A$41:$F$784,3)+'Иные услуги '!$C$5+'РСТ РСО-А'!$J$7+'РСТ РСО-А'!$G$9</f>
        <v>1198.6500000000001</v>
      </c>
      <c r="V195" s="119">
        <f>VLOOKUP($A195+ROUND((COLUMN()-2)/24,5),АТС!$A$41:$F$784,3)+'Иные услуги '!$C$5+'РСТ РСО-А'!$J$7+'РСТ РСО-А'!$G$9</f>
        <v>1293.73</v>
      </c>
      <c r="W195" s="119">
        <f>VLOOKUP($A195+ROUND((COLUMN()-2)/24,5),АТС!$A$41:$F$784,3)+'Иные услуги '!$C$5+'РСТ РСО-А'!$J$7+'РСТ РСО-А'!$G$9</f>
        <v>1204.1000000000001</v>
      </c>
      <c r="X195" s="119">
        <f>VLOOKUP($A195+ROUND((COLUMN()-2)/24,5),АТС!$A$41:$F$784,3)+'Иные услуги '!$C$5+'РСТ РСО-А'!$J$7+'РСТ РСО-А'!$G$9</f>
        <v>1094.1300000000001</v>
      </c>
      <c r="Y195" s="119">
        <f>VLOOKUP($A195+ROUND((COLUMN()-2)/24,5),АТС!$A$41:$F$784,3)+'Иные услуги '!$C$5+'РСТ РСО-А'!$J$7+'РСТ РСО-А'!$G$9</f>
        <v>1280.76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43313</v>
      </c>
      <c r="B202" s="91">
        <f>VLOOKUP($A202+ROUND((COLUMN()-2)/24,5),АТС!$A$41:$F$784,3)+'Иные услуги '!$C$5+'РСТ РСО-А'!$J$7+'РСТ РСО-А'!$H$9</f>
        <v>995.76</v>
      </c>
      <c r="C202" s="119">
        <f>VLOOKUP($A202+ROUND((COLUMN()-2)/24,5),АТС!$A$41:$F$784,3)+'Иные услуги '!$C$5+'РСТ РСО-А'!$J$7+'РСТ РСО-А'!$H$9</f>
        <v>1001.45</v>
      </c>
      <c r="D202" s="119">
        <f>VLOOKUP($A202+ROUND((COLUMN()-2)/24,5),АТС!$A$41:$F$784,3)+'Иные услуги '!$C$5+'РСТ РСО-А'!$J$7+'РСТ РСО-А'!$H$9</f>
        <v>991.26</v>
      </c>
      <c r="E202" s="119">
        <f>VLOOKUP($A202+ROUND((COLUMN()-2)/24,5),АТС!$A$41:$F$784,3)+'Иные услуги '!$C$5+'РСТ РСО-А'!$J$7+'РСТ РСО-А'!$H$9</f>
        <v>989.03</v>
      </c>
      <c r="F202" s="119">
        <f>VLOOKUP($A202+ROUND((COLUMN()-2)/24,5),АТС!$A$41:$F$784,3)+'Иные услуги '!$C$5+'РСТ РСО-А'!$J$7+'РСТ РСО-А'!$H$9</f>
        <v>1005.48</v>
      </c>
      <c r="G202" s="119">
        <f>VLOOKUP($A202+ROUND((COLUMN()-2)/24,5),АТС!$A$41:$F$784,3)+'Иные услуги '!$C$5+'РСТ РСО-А'!$J$7+'РСТ РСО-А'!$H$9</f>
        <v>997.51</v>
      </c>
      <c r="H202" s="119">
        <f>VLOOKUP($A202+ROUND((COLUMN()-2)/24,5),АТС!$A$41:$F$784,3)+'Иные услуги '!$C$5+'РСТ РСО-А'!$J$7+'РСТ РСО-А'!$H$9</f>
        <v>1020.52</v>
      </c>
      <c r="I202" s="119">
        <f>VLOOKUP($A202+ROUND((COLUMN()-2)/24,5),АТС!$A$41:$F$784,3)+'Иные услуги '!$C$5+'РСТ РСО-А'!$J$7+'РСТ РСО-А'!$H$9</f>
        <v>1020.5500000000001</v>
      </c>
      <c r="J202" s="119">
        <f>VLOOKUP($A202+ROUND((COLUMN()-2)/24,5),АТС!$A$41:$F$784,3)+'Иные услуги '!$C$5+'РСТ РСО-А'!$J$7+'РСТ РСО-А'!$H$9</f>
        <v>1010.01</v>
      </c>
      <c r="K202" s="119">
        <f>VLOOKUP($A202+ROUND((COLUMN()-2)/24,5),АТС!$A$41:$F$784,3)+'Иные услуги '!$C$5+'РСТ РСО-А'!$J$7+'РСТ РСО-А'!$H$9</f>
        <v>1045.78</v>
      </c>
      <c r="L202" s="119">
        <f>VLOOKUP($A202+ROUND((COLUMN()-2)/24,5),АТС!$A$41:$F$784,3)+'Иные услуги '!$C$5+'РСТ РСО-А'!$J$7+'РСТ РСО-А'!$H$9</f>
        <v>1085.8300000000002</v>
      </c>
      <c r="M202" s="119">
        <f>VLOOKUP($A202+ROUND((COLUMN()-2)/24,5),АТС!$A$41:$F$784,3)+'Иные услуги '!$C$5+'РСТ РСО-А'!$J$7+'РСТ РСО-А'!$H$9</f>
        <v>1111.74</v>
      </c>
      <c r="N202" s="119">
        <f>VLOOKUP($A202+ROUND((COLUMN()-2)/24,5),АТС!$A$41:$F$784,3)+'Иные услуги '!$C$5+'РСТ РСО-А'!$J$7+'РСТ РСО-А'!$H$9</f>
        <v>1112.1600000000001</v>
      </c>
      <c r="O202" s="119">
        <f>VLOOKUP($A202+ROUND((COLUMN()-2)/24,5),АТС!$A$41:$F$784,3)+'Иные услуги '!$C$5+'РСТ РСО-А'!$J$7+'РСТ РСО-А'!$H$9</f>
        <v>1133.19</v>
      </c>
      <c r="P202" s="119">
        <f>VLOOKUP($A202+ROUND((COLUMN()-2)/24,5),АТС!$A$41:$F$784,3)+'Иные услуги '!$C$5+'РСТ РСО-А'!$J$7+'РСТ РСО-А'!$H$9</f>
        <v>1144.03</v>
      </c>
      <c r="Q202" s="119">
        <f>VLOOKUP($A202+ROUND((COLUMN()-2)/24,5),АТС!$A$41:$F$784,3)+'Иные услуги '!$C$5+'РСТ РСО-А'!$J$7+'РСТ РСО-А'!$H$9</f>
        <v>1133.5</v>
      </c>
      <c r="R202" s="119">
        <f>VLOOKUP($A202+ROUND((COLUMN()-2)/24,5),АТС!$A$41:$F$784,3)+'Иные услуги '!$C$5+'РСТ РСО-А'!$J$7+'РСТ РСО-А'!$H$9</f>
        <v>1099.9100000000001</v>
      </c>
      <c r="S202" s="119">
        <f>VLOOKUP($A202+ROUND((COLUMN()-2)/24,5),АТС!$A$41:$F$784,3)+'Иные услуги '!$C$5+'РСТ РСО-А'!$J$7+'РСТ РСО-А'!$H$9</f>
        <v>1017.95</v>
      </c>
      <c r="T202" s="119">
        <f>VLOOKUP($A202+ROUND((COLUMN()-2)/24,5),АТС!$A$41:$F$784,3)+'Иные услуги '!$C$5+'РСТ РСО-А'!$J$7+'РСТ РСО-А'!$H$9</f>
        <v>994.53</v>
      </c>
      <c r="U202" s="119">
        <f>VLOOKUP($A202+ROUND((COLUMN()-2)/24,5),АТС!$A$41:$F$784,3)+'Иные услуги '!$C$5+'РСТ РСО-А'!$J$7+'РСТ РСО-А'!$H$9</f>
        <v>1005.69</v>
      </c>
      <c r="V202" s="119">
        <f>VLOOKUP($A202+ROUND((COLUMN()-2)/24,5),АТС!$A$41:$F$784,3)+'Иные услуги '!$C$5+'РСТ РСО-А'!$J$7+'РСТ РСО-А'!$H$9</f>
        <v>1093.27</v>
      </c>
      <c r="W202" s="119">
        <f>VLOOKUP($A202+ROUND((COLUMN()-2)/24,5),АТС!$A$41:$F$784,3)+'Иные услуги '!$C$5+'РСТ РСО-А'!$J$7+'РСТ РСО-А'!$H$9</f>
        <v>1060.8900000000001</v>
      </c>
      <c r="X202" s="119">
        <f>VLOOKUP($A202+ROUND((COLUMN()-2)/24,5),АТС!$A$41:$F$784,3)+'Иные услуги '!$C$5+'РСТ РСО-А'!$J$7+'РСТ РСО-А'!$H$9</f>
        <v>1049.6200000000001</v>
      </c>
      <c r="Y202" s="119">
        <f>VLOOKUP($A202+ROUND((COLUMN()-2)/24,5),АТС!$A$41:$F$784,3)+'Иные услуги '!$C$5+'РСТ РСО-А'!$J$7+'РСТ РСО-А'!$H$9</f>
        <v>1068.5700000000002</v>
      </c>
      <c r="AA202" s="67"/>
    </row>
    <row r="203" spans="1:27" x14ac:dyDescent="0.2">
      <c r="A203" s="66">
        <f>A202+1</f>
        <v>43314</v>
      </c>
      <c r="B203" s="119">
        <f>VLOOKUP($A203+ROUND((COLUMN()-2)/24,5),АТС!$A$41:$F$784,3)+'Иные услуги '!$C$5+'РСТ РСО-А'!$J$7+'РСТ РСО-А'!$H$9</f>
        <v>994.12</v>
      </c>
      <c r="C203" s="119">
        <f>VLOOKUP($A203+ROUND((COLUMN()-2)/24,5),АТС!$A$41:$F$784,3)+'Иные услуги '!$C$5+'РСТ РСО-А'!$J$7+'РСТ РСО-А'!$H$9</f>
        <v>1001.66</v>
      </c>
      <c r="D203" s="119">
        <f>VLOOKUP($A203+ROUND((COLUMN()-2)/24,5),АТС!$A$41:$F$784,3)+'Иные услуги '!$C$5+'РСТ РСО-А'!$J$7+'РСТ РСО-А'!$H$9</f>
        <v>1016.5500000000001</v>
      </c>
      <c r="E203" s="119">
        <f>VLOOKUP($A203+ROUND((COLUMN()-2)/24,5),АТС!$A$41:$F$784,3)+'Иные услуги '!$C$5+'РСТ РСО-А'!$J$7+'РСТ РСО-А'!$H$9</f>
        <v>1015.09</v>
      </c>
      <c r="F203" s="119">
        <f>VLOOKUP($A203+ROUND((COLUMN()-2)/24,5),АТС!$A$41:$F$784,3)+'Иные услуги '!$C$5+'РСТ РСО-А'!$J$7+'РСТ РСО-А'!$H$9</f>
        <v>1013.09</v>
      </c>
      <c r="G203" s="119">
        <f>VLOOKUP($A203+ROUND((COLUMN()-2)/24,5),АТС!$A$41:$F$784,3)+'Иные услуги '!$C$5+'РСТ РСО-А'!$J$7+'РСТ РСО-А'!$H$9</f>
        <v>1004.97</v>
      </c>
      <c r="H203" s="119">
        <f>VLOOKUP($A203+ROUND((COLUMN()-2)/24,5),АТС!$A$41:$F$784,3)+'Иные услуги '!$C$5+'РСТ РСО-А'!$J$7+'РСТ РСО-А'!$H$9</f>
        <v>1034.9000000000001</v>
      </c>
      <c r="I203" s="119">
        <f>VLOOKUP($A203+ROUND((COLUMN()-2)/24,5),АТС!$A$41:$F$784,3)+'Иные услуги '!$C$5+'РСТ РСО-А'!$J$7+'РСТ РСО-А'!$H$9</f>
        <v>1022.57</v>
      </c>
      <c r="J203" s="119">
        <f>VLOOKUP($A203+ROUND((COLUMN()-2)/24,5),АТС!$A$41:$F$784,3)+'Иные услуги '!$C$5+'РСТ РСО-А'!$J$7+'РСТ РСО-А'!$H$9</f>
        <v>1012.77</v>
      </c>
      <c r="K203" s="119">
        <f>VLOOKUP($A203+ROUND((COLUMN()-2)/24,5),АТС!$A$41:$F$784,3)+'Иные услуги '!$C$5+'РСТ РСО-А'!$J$7+'РСТ РСО-А'!$H$9</f>
        <v>999.99</v>
      </c>
      <c r="L203" s="119">
        <f>VLOOKUP($A203+ROUND((COLUMN()-2)/24,5),АТС!$A$41:$F$784,3)+'Иные услуги '!$C$5+'РСТ РСО-А'!$J$7+'РСТ РСО-А'!$H$9</f>
        <v>1087.0800000000002</v>
      </c>
      <c r="M203" s="119">
        <f>VLOOKUP($A203+ROUND((COLUMN()-2)/24,5),АТС!$A$41:$F$784,3)+'Иные услуги '!$C$5+'РСТ РСО-А'!$J$7+'РСТ РСО-А'!$H$9</f>
        <v>1111.1400000000001</v>
      </c>
      <c r="N203" s="119">
        <f>VLOOKUP($A203+ROUND((COLUMN()-2)/24,5),АТС!$A$41:$F$784,3)+'Иные услуги '!$C$5+'РСТ РСО-А'!$J$7+'РСТ РСО-А'!$H$9</f>
        <v>1113.4000000000001</v>
      </c>
      <c r="O203" s="119">
        <f>VLOOKUP($A203+ROUND((COLUMN()-2)/24,5),АТС!$A$41:$F$784,3)+'Иные услуги '!$C$5+'РСТ РСО-А'!$J$7+'РСТ РСО-А'!$H$9</f>
        <v>1140.3800000000001</v>
      </c>
      <c r="P203" s="119">
        <f>VLOOKUP($A203+ROUND((COLUMN()-2)/24,5),АТС!$A$41:$F$784,3)+'Иные услуги '!$C$5+'РСТ РСО-А'!$J$7+'РСТ РСО-А'!$H$9</f>
        <v>1141.17</v>
      </c>
      <c r="Q203" s="119">
        <f>VLOOKUP($A203+ROUND((COLUMN()-2)/24,5),АТС!$A$41:$F$784,3)+'Иные услуги '!$C$5+'РСТ РСО-А'!$J$7+'РСТ РСО-А'!$H$9</f>
        <v>1143.96</v>
      </c>
      <c r="R203" s="119">
        <f>VLOOKUP($A203+ROUND((COLUMN()-2)/24,5),АТС!$A$41:$F$784,3)+'Иные услуги '!$C$5+'РСТ РСО-А'!$J$7+'РСТ РСО-А'!$H$9</f>
        <v>1097.1400000000001</v>
      </c>
      <c r="S203" s="119">
        <f>VLOOKUP($A203+ROUND((COLUMN()-2)/24,5),АТС!$A$41:$F$784,3)+'Иные услуги '!$C$5+'РСТ РСО-А'!$J$7+'РСТ РСО-А'!$H$9</f>
        <v>1002.9</v>
      </c>
      <c r="T203" s="119">
        <f>VLOOKUP($A203+ROUND((COLUMN()-2)/24,5),АТС!$A$41:$F$784,3)+'Иные услуги '!$C$5+'РСТ РСО-А'!$J$7+'РСТ РСО-А'!$H$9</f>
        <v>998.89</v>
      </c>
      <c r="U203" s="119">
        <f>VLOOKUP($A203+ROUND((COLUMN()-2)/24,5),АТС!$A$41:$F$784,3)+'Иные услуги '!$C$5+'РСТ РСО-А'!$J$7+'РСТ РСО-А'!$H$9</f>
        <v>1009.28</v>
      </c>
      <c r="V203" s="119">
        <f>VLOOKUP($A203+ROUND((COLUMN()-2)/24,5),АТС!$A$41:$F$784,3)+'Иные услуги '!$C$5+'РСТ РСО-А'!$J$7+'РСТ РСО-А'!$H$9</f>
        <v>1049.3600000000001</v>
      </c>
      <c r="W203" s="119">
        <f>VLOOKUP($A203+ROUND((COLUMN()-2)/24,5),АТС!$A$41:$F$784,3)+'Иные услуги '!$C$5+'РСТ РСО-А'!$J$7+'РСТ РСО-А'!$H$9</f>
        <v>1055.5500000000002</v>
      </c>
      <c r="X203" s="119">
        <f>VLOOKUP($A203+ROUND((COLUMN()-2)/24,5),АТС!$A$41:$F$784,3)+'Иные услуги '!$C$5+'РСТ РСО-А'!$J$7+'РСТ РСО-А'!$H$9</f>
        <v>1047.5700000000002</v>
      </c>
      <c r="Y203" s="119">
        <f>VLOOKUP($A203+ROUND((COLUMN()-2)/24,5),АТС!$A$41:$F$784,3)+'Иные услуги '!$C$5+'РСТ РСО-А'!$J$7+'РСТ РСО-А'!$H$9</f>
        <v>1965.5</v>
      </c>
    </row>
    <row r="204" spans="1:27" x14ac:dyDescent="0.2">
      <c r="A204" s="66">
        <f t="shared" ref="A204:A232" si="6">A203+1</f>
        <v>43315</v>
      </c>
      <c r="B204" s="119">
        <f>VLOOKUP($A204+ROUND((COLUMN()-2)/24,5),АТС!$A$41:$F$784,3)+'Иные услуги '!$C$5+'РСТ РСО-А'!$J$7+'РСТ РСО-А'!$H$9</f>
        <v>1001.99</v>
      </c>
      <c r="C204" s="119">
        <f>VLOOKUP($A204+ROUND((COLUMN()-2)/24,5),АТС!$A$41:$F$784,3)+'Иные услуги '!$C$5+'РСТ РСО-А'!$J$7+'РСТ РСО-А'!$H$9</f>
        <v>999.64</v>
      </c>
      <c r="D204" s="119">
        <f>VLOOKUP($A204+ROUND((COLUMN()-2)/24,5),АТС!$A$41:$F$784,3)+'Иные услуги '!$C$5+'РСТ РСО-А'!$J$7+'РСТ РСО-А'!$H$9</f>
        <v>1014.57</v>
      </c>
      <c r="E204" s="119">
        <f>VLOOKUP($A204+ROUND((COLUMN()-2)/24,5),АТС!$A$41:$F$784,3)+'Иные услуги '!$C$5+'РСТ РСО-А'!$J$7+'РСТ РСО-А'!$H$9</f>
        <v>1040.8800000000001</v>
      </c>
      <c r="F204" s="119">
        <f>VLOOKUP($A204+ROUND((COLUMN()-2)/24,5),АТС!$A$41:$F$784,3)+'Иные услуги '!$C$5+'РСТ РСО-А'!$J$7+'РСТ РСО-А'!$H$9</f>
        <v>1039.8800000000001</v>
      </c>
      <c r="G204" s="119">
        <f>VLOOKUP($A204+ROUND((COLUMN()-2)/24,5),АТС!$A$41:$F$784,3)+'Иные услуги '!$C$5+'РСТ РСО-А'!$J$7+'РСТ РСО-А'!$H$9</f>
        <v>1022.47</v>
      </c>
      <c r="H204" s="119">
        <f>VLOOKUP($A204+ROUND((COLUMN()-2)/24,5),АТС!$A$41:$F$784,3)+'Иные услуги '!$C$5+'РСТ РСО-А'!$J$7+'РСТ РСО-А'!$H$9</f>
        <v>1051.51</v>
      </c>
      <c r="I204" s="119">
        <f>VLOOKUP($A204+ROUND((COLUMN()-2)/24,5),АТС!$A$41:$F$784,3)+'Иные услуги '!$C$5+'РСТ РСО-А'!$J$7+'РСТ РСО-А'!$H$9</f>
        <v>1018.5</v>
      </c>
      <c r="J204" s="119">
        <f>VLOOKUP($A204+ROUND((COLUMN()-2)/24,5),АТС!$A$41:$F$784,3)+'Иные услуги '!$C$5+'РСТ РСО-А'!$J$7+'РСТ РСО-А'!$H$9</f>
        <v>1093.7900000000002</v>
      </c>
      <c r="K204" s="119">
        <f>VLOOKUP($A204+ROUND((COLUMN()-2)/24,5),АТС!$A$41:$F$784,3)+'Иные услуги '!$C$5+'РСТ РСО-А'!$J$7+'РСТ РСО-А'!$H$9</f>
        <v>1012.34</v>
      </c>
      <c r="L204" s="119">
        <f>VLOOKUP($A204+ROUND((COLUMN()-2)/24,5),АТС!$A$41:$F$784,3)+'Иные услуги '!$C$5+'РСТ РСО-А'!$J$7+'РСТ РСО-А'!$H$9</f>
        <v>998.61</v>
      </c>
      <c r="M204" s="119">
        <f>VLOOKUP($A204+ROUND((COLUMN()-2)/24,5),АТС!$A$41:$F$784,3)+'Иные услуги '!$C$5+'РСТ РСО-А'!$J$7+'РСТ РСО-А'!$H$9</f>
        <v>999.27</v>
      </c>
      <c r="N204" s="119">
        <f>VLOOKUP($A204+ROUND((COLUMN()-2)/24,5),АТС!$A$41:$F$784,3)+'Иные услуги '!$C$5+'РСТ РСО-А'!$J$7+'РСТ РСО-А'!$H$9</f>
        <v>997.37</v>
      </c>
      <c r="O204" s="119">
        <f>VLOOKUP($A204+ROUND((COLUMN()-2)/24,5),АТС!$A$41:$F$784,3)+'Иные услуги '!$C$5+'РСТ РСО-А'!$J$7+'РСТ РСО-А'!$H$9</f>
        <v>996.95</v>
      </c>
      <c r="P204" s="119">
        <f>VLOOKUP($A204+ROUND((COLUMN()-2)/24,5),АТС!$A$41:$F$784,3)+'Иные услуги '!$C$5+'РСТ РСО-А'!$J$7+'РСТ РСО-А'!$H$9</f>
        <v>996.83</v>
      </c>
      <c r="Q204" s="119">
        <f>VLOOKUP($A204+ROUND((COLUMN()-2)/24,5),АТС!$A$41:$F$784,3)+'Иные услуги '!$C$5+'РСТ РСО-А'!$J$7+'РСТ РСО-А'!$H$9</f>
        <v>986.25</v>
      </c>
      <c r="R204" s="119">
        <f>VLOOKUP($A204+ROUND((COLUMN()-2)/24,5),АТС!$A$41:$F$784,3)+'Иные услуги '!$C$5+'РСТ РСО-А'!$J$7+'РСТ РСО-А'!$H$9</f>
        <v>994.62</v>
      </c>
      <c r="S204" s="119">
        <f>VLOOKUP($A204+ROUND((COLUMN()-2)/24,5),АТС!$A$41:$F$784,3)+'Иные услуги '!$C$5+'РСТ РСО-А'!$J$7+'РСТ РСО-А'!$H$9</f>
        <v>1014.14</v>
      </c>
      <c r="T204" s="119">
        <f>VLOOKUP($A204+ROUND((COLUMN()-2)/24,5),АТС!$A$41:$F$784,3)+'Иные услуги '!$C$5+'РСТ РСО-А'!$J$7+'РСТ РСО-А'!$H$9</f>
        <v>997.67000000000007</v>
      </c>
      <c r="U204" s="119">
        <f>VLOOKUP($A204+ROUND((COLUMN()-2)/24,5),АТС!$A$41:$F$784,3)+'Иные услуги '!$C$5+'РСТ РСО-А'!$J$7+'РСТ РСО-А'!$H$9</f>
        <v>1008.6800000000001</v>
      </c>
      <c r="V204" s="119">
        <f>VLOOKUP($A204+ROUND((COLUMN()-2)/24,5),АТС!$A$41:$F$784,3)+'Иные услуги '!$C$5+'РСТ РСО-А'!$J$7+'РСТ РСО-А'!$H$9</f>
        <v>1043.23</v>
      </c>
      <c r="W204" s="119">
        <f>VLOOKUP($A204+ROUND((COLUMN()-2)/24,5),АТС!$A$41:$F$784,3)+'Иные услуги '!$C$5+'РСТ РСО-А'!$J$7+'РСТ РСО-А'!$H$9</f>
        <v>1053.0700000000002</v>
      </c>
      <c r="X204" s="119">
        <f>VLOOKUP($A204+ROUND((COLUMN()-2)/24,5),АТС!$A$41:$F$784,3)+'Иные услуги '!$C$5+'РСТ РСО-А'!$J$7+'РСТ РСО-А'!$H$9</f>
        <v>1041.1100000000001</v>
      </c>
      <c r="Y204" s="119">
        <f>VLOOKUP($A204+ROUND((COLUMN()-2)/24,5),АТС!$A$41:$F$784,3)+'Иные услуги '!$C$5+'РСТ РСО-А'!$J$7+'РСТ РСО-А'!$H$9</f>
        <v>1965.8</v>
      </c>
    </row>
    <row r="205" spans="1:27" x14ac:dyDescent="0.2">
      <c r="A205" s="66">
        <f t="shared" si="6"/>
        <v>43316</v>
      </c>
      <c r="B205" s="119">
        <f>VLOOKUP($A205+ROUND((COLUMN()-2)/24,5),АТС!$A$41:$F$784,3)+'Иные услуги '!$C$5+'РСТ РСО-А'!$J$7+'РСТ РСО-А'!$H$9</f>
        <v>1010.51</v>
      </c>
      <c r="C205" s="119">
        <f>VLOOKUP($A205+ROUND((COLUMN()-2)/24,5),АТС!$A$41:$F$784,3)+'Иные услуги '!$C$5+'РСТ РСО-А'!$J$7+'РСТ РСО-А'!$H$9</f>
        <v>1012.59</v>
      </c>
      <c r="D205" s="119">
        <f>VLOOKUP($A205+ROUND((COLUMN()-2)/24,5),АТС!$A$41:$F$784,3)+'Иные услуги '!$C$5+'РСТ РСО-А'!$J$7+'РСТ РСО-А'!$H$9</f>
        <v>1100.71</v>
      </c>
      <c r="E205" s="119">
        <f>VLOOKUP($A205+ROUND((COLUMN()-2)/24,5),АТС!$A$41:$F$784,3)+'Иные услуги '!$C$5+'РСТ РСО-А'!$J$7+'РСТ РСО-А'!$H$9</f>
        <v>1095.8700000000001</v>
      </c>
      <c r="F205" s="119">
        <f>VLOOKUP($A205+ROUND((COLUMN()-2)/24,5),АТС!$A$41:$F$784,3)+'Иные услуги '!$C$5+'РСТ РСО-А'!$J$7+'РСТ РСО-А'!$H$9</f>
        <v>1094.97</v>
      </c>
      <c r="G205" s="119">
        <f>VLOOKUP($A205+ROUND((COLUMN()-2)/24,5),АТС!$A$41:$F$784,3)+'Иные услуги '!$C$5+'РСТ РСО-А'!$J$7+'РСТ РСО-А'!$H$9</f>
        <v>1094.6100000000001</v>
      </c>
      <c r="H205" s="119">
        <f>VLOOKUP($A205+ROUND((COLUMN()-2)/24,5),АТС!$A$41:$F$784,3)+'Иные услуги '!$C$5+'РСТ РСО-А'!$J$7+'РСТ РСО-А'!$H$9</f>
        <v>1149.79</v>
      </c>
      <c r="I205" s="119">
        <f>VLOOKUP($A205+ROUND((COLUMN()-2)/24,5),АТС!$A$41:$F$784,3)+'Иные услуги '!$C$5+'РСТ РСО-А'!$J$7+'РСТ РСО-А'!$H$9</f>
        <v>1022.33</v>
      </c>
      <c r="J205" s="119">
        <f>VLOOKUP($A205+ROUND((COLUMN()-2)/24,5),АТС!$A$41:$F$784,3)+'Иные услуги '!$C$5+'РСТ РСО-А'!$J$7+'РСТ РСО-А'!$H$9</f>
        <v>1192.75</v>
      </c>
      <c r="K205" s="119">
        <f>VLOOKUP($A205+ROUND((COLUMN()-2)/24,5),АТС!$A$41:$F$784,3)+'Иные услуги '!$C$5+'РСТ РСО-А'!$J$7+'РСТ РСО-А'!$H$9</f>
        <v>1080.8600000000001</v>
      </c>
      <c r="L205" s="119">
        <f>VLOOKUP($A205+ROUND((COLUMN()-2)/24,5),АТС!$A$41:$F$784,3)+'Иные услуги '!$C$5+'РСТ РСО-А'!$J$7+'РСТ РСО-А'!$H$9</f>
        <v>1016.58</v>
      </c>
      <c r="M205" s="119">
        <f>VLOOKUP($A205+ROUND((COLUMN()-2)/24,5),АТС!$A$41:$F$784,3)+'Иные услуги '!$C$5+'РСТ РСО-А'!$J$7+'РСТ РСО-А'!$H$9</f>
        <v>1015.37</v>
      </c>
      <c r="N205" s="119">
        <f>VLOOKUP($A205+ROUND((COLUMN()-2)/24,5),АТС!$A$41:$F$784,3)+'Иные услуги '!$C$5+'РСТ РСО-А'!$J$7+'РСТ РСО-А'!$H$9</f>
        <v>1016.57</v>
      </c>
      <c r="O205" s="119">
        <f>VLOOKUP($A205+ROUND((COLUMN()-2)/24,5),АТС!$A$41:$F$784,3)+'Иные услуги '!$C$5+'РСТ РСО-А'!$J$7+'РСТ РСО-А'!$H$9</f>
        <v>1019.01</v>
      </c>
      <c r="P205" s="119">
        <f>VLOOKUP($A205+ROUND((COLUMN()-2)/24,5),АТС!$A$41:$F$784,3)+'Иные услуги '!$C$5+'РСТ РСО-А'!$J$7+'РСТ РСО-А'!$H$9</f>
        <v>1017.48</v>
      </c>
      <c r="Q205" s="119">
        <f>VLOOKUP($A205+ROUND((COLUMN()-2)/24,5),АТС!$A$41:$F$784,3)+'Иные услуги '!$C$5+'РСТ РСО-А'!$J$7+'РСТ РСО-А'!$H$9</f>
        <v>1031.71</v>
      </c>
      <c r="R205" s="119">
        <f>VLOOKUP($A205+ROUND((COLUMN()-2)/24,5),АТС!$A$41:$F$784,3)+'Иные услуги '!$C$5+'РСТ РСО-А'!$J$7+'РСТ РСО-А'!$H$9</f>
        <v>1016.2900000000001</v>
      </c>
      <c r="S205" s="119">
        <f>VLOOKUP($A205+ROUND((COLUMN()-2)/24,5),АТС!$A$41:$F$784,3)+'Иные услуги '!$C$5+'РСТ РСО-А'!$J$7+'РСТ РСО-А'!$H$9</f>
        <v>1017.19</v>
      </c>
      <c r="T205" s="119">
        <f>VLOOKUP($A205+ROUND((COLUMN()-2)/24,5),АТС!$A$41:$F$784,3)+'Иные услуги '!$C$5+'РСТ РСО-А'!$J$7+'РСТ РСО-А'!$H$9</f>
        <v>1001.01</v>
      </c>
      <c r="U205" s="119">
        <f>VLOOKUP($A205+ROUND((COLUMN()-2)/24,5),АТС!$A$41:$F$784,3)+'Иные услуги '!$C$5+'РСТ РСО-А'!$J$7+'РСТ РСО-А'!$H$9</f>
        <v>1011.2</v>
      </c>
      <c r="V205" s="119">
        <f>VLOOKUP($A205+ROUND((COLUMN()-2)/24,5),АТС!$A$41:$F$784,3)+'Иные услуги '!$C$5+'РСТ РСО-А'!$J$7+'РСТ РСО-А'!$H$9</f>
        <v>1048.5700000000002</v>
      </c>
      <c r="W205" s="119">
        <f>VLOOKUP($A205+ROUND((COLUMN()-2)/24,5),АТС!$A$41:$F$784,3)+'Иные услуги '!$C$5+'РСТ РСО-А'!$J$7+'РСТ РСО-А'!$H$9</f>
        <v>1059.26</v>
      </c>
      <c r="X205" s="119">
        <f>VLOOKUP($A205+ROUND((COLUMN()-2)/24,5),АТС!$A$41:$F$784,3)+'Иные услуги '!$C$5+'РСТ РСО-А'!$J$7+'РСТ РСО-А'!$H$9</f>
        <v>1056.9000000000001</v>
      </c>
      <c r="Y205" s="119">
        <f>VLOOKUP($A205+ROUND((COLUMN()-2)/24,5),АТС!$A$41:$F$784,3)+'Иные услуги '!$C$5+'РСТ РСО-А'!$J$7+'РСТ РСО-А'!$H$9</f>
        <v>1722.03</v>
      </c>
    </row>
    <row r="206" spans="1:27" x14ac:dyDescent="0.2">
      <c r="A206" s="66">
        <f t="shared" si="6"/>
        <v>43317</v>
      </c>
      <c r="B206" s="119">
        <f>VLOOKUP($A206+ROUND((COLUMN()-2)/24,5),АТС!$A$41:$F$784,3)+'Иные услуги '!$C$5+'РСТ РСО-А'!$J$7+'РСТ РСО-А'!$H$9</f>
        <v>1018.4300000000001</v>
      </c>
      <c r="C206" s="119">
        <f>VLOOKUP($A206+ROUND((COLUMN()-2)/24,5),АТС!$A$41:$F$784,3)+'Иные услуги '!$C$5+'РСТ РСО-А'!$J$7+'РСТ РСО-А'!$H$9</f>
        <v>1030.49</v>
      </c>
      <c r="D206" s="119">
        <f>VLOOKUP($A206+ROUND((COLUMN()-2)/24,5),АТС!$A$41:$F$784,3)+'Иные услуги '!$C$5+'РСТ РСО-А'!$J$7+'РСТ РСО-А'!$H$9</f>
        <v>1070.3000000000002</v>
      </c>
      <c r="E206" s="119">
        <f>VLOOKUP($A206+ROUND((COLUMN()-2)/24,5),АТС!$A$41:$F$784,3)+'Иные услуги '!$C$5+'РСТ РСО-А'!$J$7+'РСТ РСО-А'!$H$9</f>
        <v>1065.8900000000001</v>
      </c>
      <c r="F206" s="119">
        <f>VLOOKUP($A206+ROUND((COLUMN()-2)/24,5),АТС!$A$41:$F$784,3)+'Иные услуги '!$C$5+'РСТ РСО-А'!$J$7+'РСТ РСО-А'!$H$9</f>
        <v>1064.4100000000001</v>
      </c>
      <c r="G206" s="119">
        <f>VLOOKUP($A206+ROUND((COLUMN()-2)/24,5),АТС!$A$41:$F$784,3)+'Иные услуги '!$C$5+'РСТ РСО-А'!$J$7+'РСТ РСО-А'!$H$9</f>
        <v>1073.5700000000002</v>
      </c>
      <c r="H206" s="119">
        <f>VLOOKUP($A206+ROUND((COLUMN()-2)/24,5),АТС!$A$41:$F$784,3)+'Иные услуги '!$C$5+'РСТ РСО-А'!$J$7+'РСТ РСО-А'!$H$9</f>
        <v>1246.6799999999998</v>
      </c>
      <c r="I206" s="119">
        <f>VLOOKUP($A206+ROUND((COLUMN()-2)/24,5),АТС!$A$41:$F$784,3)+'Иные услуги '!$C$5+'РСТ РСО-А'!$J$7+'РСТ РСО-А'!$H$9</f>
        <v>1052.5</v>
      </c>
      <c r="J206" s="119">
        <f>VLOOKUP($A206+ROUND((COLUMN()-2)/24,5),АТС!$A$41:$F$784,3)+'Иные услуги '!$C$5+'РСТ РСО-А'!$J$7+'РСТ РСО-А'!$H$9</f>
        <v>1160.3999999999999</v>
      </c>
      <c r="K206" s="119">
        <f>VLOOKUP($A206+ROUND((COLUMN()-2)/24,5),АТС!$A$41:$F$784,3)+'Иные услуги '!$C$5+'РСТ РСО-А'!$J$7+'РСТ РСО-А'!$H$9</f>
        <v>1155.8799999999999</v>
      </c>
      <c r="L206" s="119">
        <f>VLOOKUP($A206+ROUND((COLUMN()-2)/24,5),АТС!$A$41:$F$784,3)+'Иные услуги '!$C$5+'РСТ РСО-А'!$J$7+'РСТ РСО-А'!$H$9</f>
        <v>1080.26</v>
      </c>
      <c r="M206" s="119">
        <f>VLOOKUP($A206+ROUND((COLUMN()-2)/24,5),АТС!$A$41:$F$784,3)+'Иные услуги '!$C$5+'РСТ РСО-А'!$J$7+'РСТ РСО-А'!$H$9</f>
        <v>1062.3500000000001</v>
      </c>
      <c r="N206" s="119">
        <f>VLOOKUP($A206+ROUND((COLUMN()-2)/24,5),АТС!$A$41:$F$784,3)+'Иные услуги '!$C$5+'РСТ РСО-А'!$J$7+'РСТ РСО-А'!$H$9</f>
        <v>1077.5800000000002</v>
      </c>
      <c r="O206" s="119">
        <f>VLOOKUP($A206+ROUND((COLUMN()-2)/24,5),АТС!$A$41:$F$784,3)+'Иные услуги '!$C$5+'РСТ РСО-А'!$J$7+'РСТ РСО-А'!$H$9</f>
        <v>1079.1500000000001</v>
      </c>
      <c r="P206" s="119">
        <f>VLOOKUP($A206+ROUND((COLUMN()-2)/24,5),АТС!$A$41:$F$784,3)+'Иные услуги '!$C$5+'РСТ РСО-А'!$J$7+'РСТ РСО-А'!$H$9</f>
        <v>1110.75</v>
      </c>
      <c r="Q206" s="119">
        <f>VLOOKUP($A206+ROUND((COLUMN()-2)/24,5),АТС!$A$41:$F$784,3)+'Иные услуги '!$C$5+'РСТ РСО-А'!$J$7+'РСТ РСО-А'!$H$9</f>
        <v>1093.53</v>
      </c>
      <c r="R206" s="119">
        <f>VLOOKUP($A206+ROUND((COLUMN()-2)/24,5),АТС!$A$41:$F$784,3)+'Иные услуги '!$C$5+'РСТ РСО-А'!$J$7+'РСТ РСО-А'!$H$9</f>
        <v>1060.6300000000001</v>
      </c>
      <c r="S206" s="119">
        <f>VLOOKUP($A206+ROUND((COLUMN()-2)/24,5),АТС!$A$41:$F$784,3)+'Иные услуги '!$C$5+'РСТ РСО-А'!$J$7+'РСТ РСО-А'!$H$9</f>
        <v>1078.8700000000001</v>
      </c>
      <c r="T206" s="119">
        <f>VLOOKUP($A206+ROUND((COLUMN()-2)/24,5),АТС!$A$41:$F$784,3)+'Иные услуги '!$C$5+'РСТ РСО-А'!$J$7+'РСТ РСО-А'!$H$9</f>
        <v>1060.3200000000002</v>
      </c>
      <c r="U206" s="119">
        <f>VLOOKUP($A206+ROUND((COLUMN()-2)/24,5),АТС!$A$41:$F$784,3)+'Иные услуги '!$C$5+'РСТ РСО-А'!$J$7+'РСТ РСО-А'!$H$9</f>
        <v>1038.03</v>
      </c>
      <c r="V206" s="119">
        <f>VLOOKUP($A206+ROUND((COLUMN()-2)/24,5),АТС!$A$41:$F$784,3)+'Иные услуги '!$C$5+'РСТ РСО-А'!$J$7+'РСТ РСО-А'!$H$9</f>
        <v>1052.3800000000001</v>
      </c>
      <c r="W206" s="119">
        <f>VLOOKUP($A206+ROUND((COLUMN()-2)/24,5),АТС!$A$41:$F$784,3)+'Иные услуги '!$C$5+'РСТ РСО-А'!$J$7+'РСТ РСО-А'!$H$9</f>
        <v>1052.76</v>
      </c>
      <c r="X206" s="119">
        <f>VLOOKUP($A206+ROUND((COLUMN()-2)/24,5),АТС!$A$41:$F$784,3)+'Иные услуги '!$C$5+'РСТ РСО-А'!$J$7+'РСТ РСО-А'!$H$9</f>
        <v>1204.93</v>
      </c>
      <c r="Y206" s="119">
        <f>VLOOKUP($A206+ROUND((COLUMN()-2)/24,5),АТС!$A$41:$F$784,3)+'Иные услуги '!$C$5+'РСТ РСО-А'!$J$7+'РСТ РСО-А'!$H$9</f>
        <v>1569.29</v>
      </c>
    </row>
    <row r="207" spans="1:27" x14ac:dyDescent="0.2">
      <c r="A207" s="66">
        <f t="shared" si="6"/>
        <v>43318</v>
      </c>
      <c r="B207" s="119">
        <f>VLOOKUP($A207+ROUND((COLUMN()-2)/24,5),АТС!$A$41:$F$784,3)+'Иные услуги '!$C$5+'РСТ РСО-А'!$J$7+'РСТ РСО-А'!$H$9</f>
        <v>1006.1700000000001</v>
      </c>
      <c r="C207" s="119">
        <f>VLOOKUP($A207+ROUND((COLUMN()-2)/24,5),АТС!$A$41:$F$784,3)+'Иные услуги '!$C$5+'РСТ РСО-А'!$J$7+'РСТ РСО-А'!$H$9</f>
        <v>1023.28</v>
      </c>
      <c r="D207" s="119">
        <f>VLOOKUP($A207+ROUND((COLUMN()-2)/24,5),АТС!$A$41:$F$784,3)+'Иные услуги '!$C$5+'РСТ РСО-А'!$J$7+'РСТ РСО-А'!$H$9</f>
        <v>1045.9000000000001</v>
      </c>
      <c r="E207" s="119">
        <f>VLOOKUP($A207+ROUND((COLUMN()-2)/24,5),АТС!$A$41:$F$784,3)+'Иные услуги '!$C$5+'РСТ РСО-А'!$J$7+'РСТ РСО-А'!$H$9</f>
        <v>1043.5800000000002</v>
      </c>
      <c r="F207" s="119">
        <f>VLOOKUP($A207+ROUND((COLUMN()-2)/24,5),АТС!$A$41:$F$784,3)+'Иные услуги '!$C$5+'РСТ РСО-А'!$J$7+'РСТ РСО-А'!$H$9</f>
        <v>1043.49</v>
      </c>
      <c r="G207" s="119">
        <f>VLOOKUP($A207+ROUND((COLUMN()-2)/24,5),АТС!$A$41:$F$784,3)+'Иные услуги '!$C$5+'РСТ РСО-А'!$J$7+'РСТ РСО-А'!$H$9</f>
        <v>1061.2900000000002</v>
      </c>
      <c r="H207" s="119">
        <f>VLOOKUP($A207+ROUND((COLUMN()-2)/24,5),АТС!$A$41:$F$784,3)+'Иные услуги '!$C$5+'РСТ РСО-А'!$J$7+'РСТ РСО-А'!$H$9</f>
        <v>1090.75</v>
      </c>
      <c r="I207" s="119">
        <f>VLOOKUP($A207+ROUND((COLUMN()-2)/24,5),АТС!$A$41:$F$784,3)+'Иные услуги '!$C$5+'РСТ РСО-А'!$J$7+'РСТ РСО-А'!$H$9</f>
        <v>1060.9000000000001</v>
      </c>
      <c r="J207" s="119">
        <f>VLOOKUP($A207+ROUND((COLUMN()-2)/24,5),АТС!$A$41:$F$784,3)+'Иные услуги '!$C$5+'РСТ РСО-А'!$J$7+'РСТ РСО-А'!$H$9</f>
        <v>1072.6500000000001</v>
      </c>
      <c r="K207" s="119">
        <f>VLOOKUP($A207+ROUND((COLUMN()-2)/24,5),АТС!$A$41:$F$784,3)+'Иные услуги '!$C$5+'РСТ РСО-А'!$J$7+'РСТ РСО-А'!$H$9</f>
        <v>1015.9300000000001</v>
      </c>
      <c r="L207" s="119">
        <f>VLOOKUP($A207+ROUND((COLUMN()-2)/24,5),АТС!$A$41:$F$784,3)+'Иные услуги '!$C$5+'РСТ РСО-А'!$J$7+'РСТ РСО-А'!$H$9</f>
        <v>1009.2</v>
      </c>
      <c r="M207" s="119">
        <f>VLOOKUP($A207+ROUND((COLUMN()-2)/24,5),АТС!$A$41:$F$784,3)+'Иные услуги '!$C$5+'РСТ РСО-А'!$J$7+'РСТ РСО-А'!$H$9</f>
        <v>1008.7</v>
      </c>
      <c r="N207" s="119">
        <f>VLOOKUP($A207+ROUND((COLUMN()-2)/24,5),АТС!$A$41:$F$784,3)+'Иные услуги '!$C$5+'РСТ РСО-А'!$J$7+'РСТ РСО-А'!$H$9</f>
        <v>1008.26</v>
      </c>
      <c r="O207" s="119">
        <f>VLOOKUP($A207+ROUND((COLUMN()-2)/24,5),АТС!$A$41:$F$784,3)+'Иные услуги '!$C$5+'РСТ РСО-А'!$J$7+'РСТ РСО-А'!$H$9</f>
        <v>1007.95</v>
      </c>
      <c r="P207" s="119">
        <f>VLOOKUP($A207+ROUND((COLUMN()-2)/24,5),АТС!$A$41:$F$784,3)+'Иные услуги '!$C$5+'РСТ РСО-А'!$J$7+'РСТ РСО-А'!$H$9</f>
        <v>992.47</v>
      </c>
      <c r="Q207" s="119">
        <f>VLOOKUP($A207+ROUND((COLUMN()-2)/24,5),АТС!$A$41:$F$784,3)+'Иные услуги '!$C$5+'РСТ РСО-А'!$J$7+'РСТ РСО-А'!$H$9</f>
        <v>995.05000000000007</v>
      </c>
      <c r="R207" s="119">
        <f>VLOOKUP($A207+ROUND((COLUMN()-2)/24,5),АТС!$A$41:$F$784,3)+'Иные услуги '!$C$5+'РСТ РСО-А'!$J$7+'РСТ РСО-А'!$H$9</f>
        <v>1005.21</v>
      </c>
      <c r="S207" s="119">
        <f>VLOOKUP($A207+ROUND((COLUMN()-2)/24,5),АТС!$A$41:$F$784,3)+'Иные услуги '!$C$5+'РСТ РСО-А'!$J$7+'РСТ РСО-А'!$H$9</f>
        <v>1005.35</v>
      </c>
      <c r="T207" s="119">
        <f>VLOOKUP($A207+ROUND((COLUMN()-2)/24,5),АТС!$A$41:$F$784,3)+'Иные услуги '!$C$5+'РСТ РСО-А'!$J$7+'РСТ РСО-А'!$H$9</f>
        <v>1021.2900000000001</v>
      </c>
      <c r="U207" s="119">
        <f>VLOOKUP($A207+ROUND((COLUMN()-2)/24,5),АТС!$A$41:$F$784,3)+'Иные услуги '!$C$5+'РСТ РСО-А'!$J$7+'РСТ РСО-А'!$H$9</f>
        <v>1029.78</v>
      </c>
      <c r="V207" s="119">
        <f>VLOOKUP($A207+ROUND((COLUMN()-2)/24,5),АТС!$A$41:$F$784,3)+'Иные услуги '!$C$5+'РСТ РСО-А'!$J$7+'РСТ РСО-А'!$H$9</f>
        <v>1017.9</v>
      </c>
      <c r="W207" s="119">
        <f>VLOOKUP($A207+ROUND((COLUMN()-2)/24,5),АТС!$A$41:$F$784,3)+'Иные услуги '!$C$5+'РСТ РСО-А'!$J$7+'РСТ РСО-А'!$H$9</f>
        <v>1065.19</v>
      </c>
      <c r="X207" s="119">
        <f>VLOOKUP($A207+ROUND((COLUMN()-2)/24,5),АТС!$A$41:$F$784,3)+'Иные услуги '!$C$5+'РСТ РСО-А'!$J$7+'РСТ РСО-А'!$H$9</f>
        <v>1083.24</v>
      </c>
      <c r="Y207" s="119">
        <f>VLOOKUP($A207+ROUND((COLUMN()-2)/24,5),АТС!$A$41:$F$784,3)+'Иные услуги '!$C$5+'РСТ РСО-А'!$J$7+'РСТ РСО-А'!$H$9</f>
        <v>1637.1399999999999</v>
      </c>
    </row>
    <row r="208" spans="1:27" x14ac:dyDescent="0.2">
      <c r="A208" s="66">
        <f t="shared" si="6"/>
        <v>43319</v>
      </c>
      <c r="B208" s="119">
        <f>VLOOKUP($A208+ROUND((COLUMN()-2)/24,5),АТС!$A$41:$F$784,3)+'Иные услуги '!$C$5+'РСТ РСО-А'!$J$7+'РСТ РСО-А'!$H$9</f>
        <v>1006.16</v>
      </c>
      <c r="C208" s="119">
        <f>VLOOKUP($A208+ROUND((COLUMN()-2)/24,5),АТС!$A$41:$F$784,3)+'Иные услуги '!$C$5+'РСТ РСО-А'!$J$7+'РСТ РСО-А'!$H$9</f>
        <v>1017.95</v>
      </c>
      <c r="D208" s="119">
        <f>VLOOKUP($A208+ROUND((COLUMN()-2)/24,5),АТС!$A$41:$F$784,3)+'Иные услуги '!$C$5+'РСТ РСО-А'!$J$7+'РСТ РСО-А'!$H$9</f>
        <v>1042.93</v>
      </c>
      <c r="E208" s="119">
        <f>VLOOKUP($A208+ROUND((COLUMN()-2)/24,5),АТС!$A$41:$F$784,3)+'Иные услуги '!$C$5+'РСТ РСО-А'!$J$7+'РСТ РСО-А'!$H$9</f>
        <v>1041.9000000000001</v>
      </c>
      <c r="F208" s="119">
        <f>VLOOKUP($A208+ROUND((COLUMN()-2)/24,5),АТС!$A$41:$F$784,3)+'Иные услуги '!$C$5+'РСТ РСО-А'!$J$7+'РСТ РСО-А'!$H$9</f>
        <v>1041.43</v>
      </c>
      <c r="G208" s="119">
        <f>VLOOKUP($A208+ROUND((COLUMN()-2)/24,5),АТС!$A$41:$F$784,3)+'Иные услуги '!$C$5+'РСТ РСО-А'!$J$7+'РСТ РСО-А'!$H$9</f>
        <v>1060.1000000000001</v>
      </c>
      <c r="H208" s="119">
        <f>VLOOKUP($A208+ROUND((COLUMN()-2)/24,5),АТС!$A$41:$F$784,3)+'Иные услуги '!$C$5+'РСТ РСО-А'!$J$7+'РСТ РСО-А'!$H$9</f>
        <v>1090.01</v>
      </c>
      <c r="I208" s="119">
        <f>VLOOKUP($A208+ROUND((COLUMN()-2)/24,5),АТС!$A$41:$F$784,3)+'Иные услуги '!$C$5+'РСТ РСО-А'!$J$7+'РСТ РСО-А'!$H$9</f>
        <v>1038.46</v>
      </c>
      <c r="J208" s="119">
        <f>VLOOKUP($A208+ROUND((COLUMN()-2)/24,5),АТС!$A$41:$F$784,3)+'Иные услуги '!$C$5+'РСТ РСО-А'!$J$7+'РСТ РСО-А'!$H$9</f>
        <v>1062.1300000000001</v>
      </c>
      <c r="K208" s="119">
        <f>VLOOKUP($A208+ROUND((COLUMN()-2)/24,5),АТС!$A$41:$F$784,3)+'Иные услуги '!$C$5+'РСТ РСО-А'!$J$7+'РСТ РСО-А'!$H$9</f>
        <v>1008.14</v>
      </c>
      <c r="L208" s="119">
        <f>VLOOKUP($A208+ROUND((COLUMN()-2)/24,5),АТС!$A$41:$F$784,3)+'Иные услуги '!$C$5+'РСТ РСО-А'!$J$7+'РСТ РСО-А'!$H$9</f>
        <v>1002.91</v>
      </c>
      <c r="M208" s="119">
        <f>VLOOKUP($A208+ROUND((COLUMN()-2)/24,5),АТС!$A$41:$F$784,3)+'Иные услуги '!$C$5+'РСТ РСО-А'!$J$7+'РСТ РСО-А'!$H$9</f>
        <v>1003.3000000000001</v>
      </c>
      <c r="N208" s="119">
        <f>VLOOKUP($A208+ROUND((COLUMN()-2)/24,5),АТС!$A$41:$F$784,3)+'Иные услуги '!$C$5+'РСТ РСО-А'!$J$7+'РСТ РСО-А'!$H$9</f>
        <v>1003.22</v>
      </c>
      <c r="O208" s="119">
        <f>VLOOKUP($A208+ROUND((COLUMN()-2)/24,5),АТС!$A$41:$F$784,3)+'Иные услуги '!$C$5+'РСТ РСО-А'!$J$7+'РСТ РСО-А'!$H$9</f>
        <v>1004.09</v>
      </c>
      <c r="P208" s="119">
        <f>VLOOKUP($A208+ROUND((COLUMN()-2)/24,5),АТС!$A$41:$F$784,3)+'Иные услуги '!$C$5+'РСТ РСО-А'!$J$7+'РСТ РСО-А'!$H$9</f>
        <v>989.74</v>
      </c>
      <c r="Q208" s="119">
        <f>VLOOKUP($A208+ROUND((COLUMN()-2)/24,5),АТС!$A$41:$F$784,3)+'Иные услуги '!$C$5+'РСТ РСО-А'!$J$7+'РСТ РСО-А'!$H$9</f>
        <v>989.62</v>
      </c>
      <c r="R208" s="119">
        <f>VLOOKUP($A208+ROUND((COLUMN()-2)/24,5),АТС!$A$41:$F$784,3)+'Иные услуги '!$C$5+'РСТ РСО-А'!$J$7+'РСТ РСО-А'!$H$9</f>
        <v>998.96</v>
      </c>
      <c r="S208" s="119">
        <f>VLOOKUP($A208+ROUND((COLUMN()-2)/24,5),АТС!$A$41:$F$784,3)+'Иные услуги '!$C$5+'РСТ РСО-А'!$J$7+'РСТ РСО-А'!$H$9</f>
        <v>1003.38</v>
      </c>
      <c r="T208" s="119">
        <f>VLOOKUP($A208+ROUND((COLUMN()-2)/24,5),АТС!$A$41:$F$784,3)+'Иные услуги '!$C$5+'РСТ РСО-А'!$J$7+'РСТ РСО-А'!$H$9</f>
        <v>1023.66</v>
      </c>
      <c r="U208" s="119">
        <f>VLOOKUP($A208+ROUND((COLUMN()-2)/24,5),АТС!$A$41:$F$784,3)+'Иные услуги '!$C$5+'РСТ РСО-А'!$J$7+'РСТ РСО-А'!$H$9</f>
        <v>1031.9000000000001</v>
      </c>
      <c r="V208" s="119">
        <f>VLOOKUP($A208+ROUND((COLUMN()-2)/24,5),АТС!$A$41:$F$784,3)+'Иные услуги '!$C$5+'РСТ РСО-А'!$J$7+'РСТ РСО-А'!$H$9</f>
        <v>1017.75</v>
      </c>
      <c r="W208" s="119">
        <f>VLOOKUP($A208+ROUND((COLUMN()-2)/24,5),АТС!$A$41:$F$784,3)+'Иные услуги '!$C$5+'РСТ РСО-А'!$J$7+'РСТ РСО-А'!$H$9</f>
        <v>1059.3900000000001</v>
      </c>
      <c r="X208" s="119">
        <f>VLOOKUP($A208+ROUND((COLUMN()-2)/24,5),АТС!$A$41:$F$784,3)+'Иные услуги '!$C$5+'РСТ РСО-А'!$J$7+'РСТ РСО-А'!$H$9</f>
        <v>1077.5700000000002</v>
      </c>
      <c r="Y208" s="119">
        <f>VLOOKUP($A208+ROUND((COLUMN()-2)/24,5),АТС!$A$41:$F$784,3)+'Иные услуги '!$C$5+'РСТ РСО-А'!$J$7+'РСТ РСО-А'!$H$9</f>
        <v>1647.81</v>
      </c>
    </row>
    <row r="209" spans="1:25" x14ac:dyDescent="0.2">
      <c r="A209" s="66">
        <f t="shared" si="6"/>
        <v>43320</v>
      </c>
      <c r="B209" s="119">
        <f>VLOOKUP($A209+ROUND((COLUMN()-2)/24,5),АТС!$A$41:$F$784,3)+'Иные услуги '!$C$5+'РСТ РСО-А'!$J$7+'РСТ РСО-А'!$H$9</f>
        <v>1001.4300000000001</v>
      </c>
      <c r="C209" s="119">
        <f>VLOOKUP($A209+ROUND((COLUMN()-2)/24,5),АТС!$A$41:$F$784,3)+'Иные услуги '!$C$5+'РСТ РСО-А'!$J$7+'РСТ РСО-А'!$H$9</f>
        <v>1037.76</v>
      </c>
      <c r="D209" s="119">
        <f>VLOOKUP($A209+ROUND((COLUMN()-2)/24,5),АТС!$A$41:$F$784,3)+'Иные услуги '!$C$5+'РСТ РСО-А'!$J$7+'РСТ РСО-А'!$H$9</f>
        <v>1104.3600000000001</v>
      </c>
      <c r="E209" s="119">
        <f>VLOOKUP($A209+ROUND((COLUMN()-2)/24,5),АТС!$A$41:$F$784,3)+'Иные услуги '!$C$5+'РСТ РСО-А'!$J$7+'РСТ РСО-А'!$H$9</f>
        <v>1124.49</v>
      </c>
      <c r="F209" s="119">
        <f>VLOOKUP($A209+ROUND((COLUMN()-2)/24,5),АТС!$A$41:$F$784,3)+'Иные услуги '!$C$5+'РСТ РСО-А'!$J$7+'РСТ РСО-А'!$H$9</f>
        <v>1123.25</v>
      </c>
      <c r="G209" s="119">
        <f>VLOOKUP($A209+ROUND((COLUMN()-2)/24,5),АТС!$A$41:$F$784,3)+'Иные услуги '!$C$5+'РСТ РСО-А'!$J$7+'РСТ РСО-А'!$H$9</f>
        <v>1124.2</v>
      </c>
      <c r="H209" s="119">
        <f>VLOOKUP($A209+ROUND((COLUMN()-2)/24,5),АТС!$A$41:$F$784,3)+'Иные услуги '!$C$5+'РСТ РСО-А'!$J$7+'РСТ РСО-А'!$H$9</f>
        <v>1198.73</v>
      </c>
      <c r="I209" s="119">
        <f>VLOOKUP($A209+ROUND((COLUMN()-2)/24,5),АТС!$A$41:$F$784,3)+'Иные услуги '!$C$5+'РСТ РСО-А'!$J$7+'РСТ РСО-А'!$H$9</f>
        <v>1060.1300000000001</v>
      </c>
      <c r="J209" s="119">
        <f>VLOOKUP($A209+ROUND((COLUMN()-2)/24,5),АТС!$A$41:$F$784,3)+'Иные услуги '!$C$5+'РСТ РСО-А'!$J$7+'РСТ РСО-А'!$H$9</f>
        <v>1197.1599999999999</v>
      </c>
      <c r="K209" s="119">
        <f>VLOOKUP($A209+ROUND((COLUMN()-2)/24,5),АТС!$A$41:$F$784,3)+'Иные услуги '!$C$5+'РСТ РСО-А'!$J$7+'РСТ РСО-А'!$H$9</f>
        <v>1036.8500000000001</v>
      </c>
      <c r="L209" s="119">
        <f>VLOOKUP($A209+ROUND((COLUMN()-2)/24,5),АТС!$A$41:$F$784,3)+'Иные услуги '!$C$5+'РСТ РСО-А'!$J$7+'РСТ РСО-А'!$H$9</f>
        <v>1037.46</v>
      </c>
      <c r="M209" s="119">
        <f>VLOOKUP($A209+ROUND((COLUMN()-2)/24,5),АТС!$A$41:$F$784,3)+'Иные услуги '!$C$5+'РСТ РСО-А'!$J$7+'РСТ РСО-А'!$H$9</f>
        <v>1036.93</v>
      </c>
      <c r="N209" s="119">
        <f>VLOOKUP($A209+ROUND((COLUMN()-2)/24,5),АТС!$A$41:$F$784,3)+'Иные услуги '!$C$5+'РСТ РСО-А'!$J$7+'РСТ РСО-А'!$H$9</f>
        <v>1036.96</v>
      </c>
      <c r="O209" s="119">
        <f>VLOOKUP($A209+ROUND((COLUMN()-2)/24,5),АТС!$A$41:$F$784,3)+'Иные услуги '!$C$5+'РСТ РСО-А'!$J$7+'РСТ РСО-А'!$H$9</f>
        <v>1045.27</v>
      </c>
      <c r="P209" s="119">
        <f>VLOOKUP($A209+ROUND((COLUMN()-2)/24,5),АТС!$A$41:$F$784,3)+'Иные услуги '!$C$5+'РСТ РСО-А'!$J$7+'РСТ РСО-А'!$H$9</f>
        <v>1014.2900000000001</v>
      </c>
      <c r="Q209" s="119">
        <f>VLOOKUP($A209+ROUND((COLUMN()-2)/24,5),АТС!$A$41:$F$784,3)+'Иные услуги '!$C$5+'РСТ РСО-А'!$J$7+'РСТ РСО-А'!$H$9</f>
        <v>1029.47</v>
      </c>
      <c r="R209" s="119">
        <f>VLOOKUP($A209+ROUND((COLUMN()-2)/24,5),АТС!$A$41:$F$784,3)+'Иные услуги '!$C$5+'РСТ РСО-А'!$J$7+'РСТ РСО-А'!$H$9</f>
        <v>1019.2</v>
      </c>
      <c r="S209" s="119">
        <f>VLOOKUP($A209+ROUND((COLUMN()-2)/24,5),АТС!$A$41:$F$784,3)+'Иные услуги '!$C$5+'РСТ РСО-А'!$J$7+'РСТ РСО-А'!$H$9</f>
        <v>1016.09</v>
      </c>
      <c r="T209" s="119">
        <f>VLOOKUP($A209+ROUND((COLUMN()-2)/24,5),АТС!$A$41:$F$784,3)+'Иные услуги '!$C$5+'РСТ РСО-А'!$J$7+'РСТ РСО-А'!$H$9</f>
        <v>1018.14</v>
      </c>
      <c r="U209" s="119">
        <f>VLOOKUP($A209+ROUND((COLUMN()-2)/24,5),АТС!$A$41:$F$784,3)+'Иные услуги '!$C$5+'РСТ РСО-А'!$J$7+'РСТ РСО-А'!$H$9</f>
        <v>1008.7</v>
      </c>
      <c r="V209" s="119">
        <f>VLOOKUP($A209+ROUND((COLUMN()-2)/24,5),АТС!$A$41:$F$784,3)+'Иные услуги '!$C$5+'РСТ РСО-А'!$J$7+'РСТ РСО-А'!$H$9</f>
        <v>1033.73</v>
      </c>
      <c r="W209" s="119">
        <f>VLOOKUP($A209+ROUND((COLUMN()-2)/24,5),АТС!$A$41:$F$784,3)+'Иные услуги '!$C$5+'РСТ РСО-А'!$J$7+'РСТ РСО-А'!$H$9</f>
        <v>1038.52</v>
      </c>
      <c r="X209" s="119">
        <f>VLOOKUP($A209+ROUND((COLUMN()-2)/24,5),АТС!$A$41:$F$784,3)+'Иные услуги '!$C$5+'РСТ РСО-А'!$J$7+'РСТ РСО-А'!$H$9</f>
        <v>1055.3400000000001</v>
      </c>
      <c r="Y209" s="119">
        <f>VLOOKUP($A209+ROUND((COLUMN()-2)/24,5),АТС!$A$41:$F$784,3)+'Иные услуги '!$C$5+'РСТ РСО-А'!$J$7+'РСТ РСО-А'!$H$9</f>
        <v>1608.6899999999998</v>
      </c>
    </row>
    <row r="210" spans="1:25" x14ac:dyDescent="0.2">
      <c r="A210" s="66">
        <f t="shared" si="6"/>
        <v>43321</v>
      </c>
      <c r="B210" s="119">
        <f>VLOOKUP($A210+ROUND((COLUMN()-2)/24,5),АТС!$A$41:$F$784,3)+'Иные услуги '!$C$5+'РСТ РСО-А'!$J$7+'РСТ РСО-А'!$H$9</f>
        <v>977.37</v>
      </c>
      <c r="C210" s="119">
        <f>VLOOKUP($A210+ROUND((COLUMN()-2)/24,5),АТС!$A$41:$F$784,3)+'Иные услуги '!$C$5+'РСТ РСО-А'!$J$7+'РСТ РСО-А'!$H$9</f>
        <v>1012.24</v>
      </c>
      <c r="D210" s="119">
        <f>VLOOKUP($A210+ROUND((COLUMN()-2)/24,5),АТС!$A$41:$F$784,3)+'Иные услуги '!$C$5+'РСТ РСО-А'!$J$7+'РСТ РСО-А'!$H$9</f>
        <v>1037.97</v>
      </c>
      <c r="E210" s="119">
        <f>VLOOKUP($A210+ROUND((COLUMN()-2)/24,5),АТС!$A$41:$F$784,3)+'Иные услуги '!$C$5+'РСТ РСО-А'!$J$7+'РСТ РСО-А'!$H$9</f>
        <v>1037.1500000000001</v>
      </c>
      <c r="F210" s="119">
        <f>VLOOKUP($A210+ROUND((COLUMN()-2)/24,5),АТС!$A$41:$F$784,3)+'Иные услуги '!$C$5+'РСТ РСО-А'!$J$7+'РСТ РСО-А'!$H$9</f>
        <v>1036.68</v>
      </c>
      <c r="G210" s="119">
        <f>VLOOKUP($A210+ROUND((COLUMN()-2)/24,5),АТС!$A$41:$F$784,3)+'Иные услуги '!$C$5+'РСТ РСО-А'!$J$7+'РСТ РСО-А'!$H$9</f>
        <v>1035.73</v>
      </c>
      <c r="H210" s="119">
        <f>VLOOKUP($A210+ROUND((COLUMN()-2)/24,5),АТС!$A$41:$F$784,3)+'Иные услуги '!$C$5+'РСТ РСО-А'!$J$7+'РСТ РСО-А'!$H$9</f>
        <v>1137.2900000000002</v>
      </c>
      <c r="I210" s="119">
        <f>VLOOKUP($A210+ROUND((COLUMN()-2)/24,5),АТС!$A$41:$F$784,3)+'Иные услуги '!$C$5+'РСТ РСО-А'!$J$7+'РСТ РСО-А'!$H$9</f>
        <v>1033.78</v>
      </c>
      <c r="J210" s="119">
        <f>VLOOKUP($A210+ROUND((COLUMN()-2)/24,5),АТС!$A$41:$F$784,3)+'Иные услуги '!$C$5+'РСТ РСО-А'!$J$7+'РСТ РСО-А'!$H$9</f>
        <v>1099.0400000000002</v>
      </c>
      <c r="K210" s="119">
        <f>VLOOKUP($A210+ROUND((COLUMN()-2)/24,5),АТС!$A$41:$F$784,3)+'Иные услуги '!$C$5+'РСТ РСО-А'!$J$7+'РСТ РСО-А'!$H$9</f>
        <v>1001.44</v>
      </c>
      <c r="L210" s="119">
        <f>VLOOKUP($A210+ROUND((COLUMN()-2)/24,5),АТС!$A$41:$F$784,3)+'Иные услуги '!$C$5+'РСТ РСО-А'!$J$7+'РСТ РСО-А'!$H$9</f>
        <v>1002.4200000000001</v>
      </c>
      <c r="M210" s="119">
        <f>VLOOKUP($A210+ROUND((COLUMN()-2)/24,5),АТС!$A$41:$F$784,3)+'Иные услуги '!$C$5+'РСТ РСО-А'!$J$7+'РСТ РСО-А'!$H$9</f>
        <v>1002.27</v>
      </c>
      <c r="N210" s="119">
        <f>VLOOKUP($A210+ROUND((COLUMN()-2)/24,5),АТС!$A$41:$F$784,3)+'Иные услуги '!$C$5+'РСТ РСО-А'!$J$7+'РСТ РСО-А'!$H$9</f>
        <v>1002.0400000000001</v>
      </c>
      <c r="O210" s="119">
        <f>VLOOKUP($A210+ROUND((COLUMN()-2)/24,5),АТС!$A$41:$F$784,3)+'Иные услуги '!$C$5+'РСТ РСО-А'!$J$7+'РСТ РСО-А'!$H$9</f>
        <v>1009.1</v>
      </c>
      <c r="P210" s="119">
        <f>VLOOKUP($A210+ROUND((COLUMN()-2)/24,5),АТС!$A$41:$F$784,3)+'Иные услуги '!$C$5+'РСТ РСО-А'!$J$7+'РСТ РСО-А'!$H$9</f>
        <v>1009.16</v>
      </c>
      <c r="Q210" s="119">
        <f>VLOOKUP($A210+ROUND((COLUMN()-2)/24,5),АТС!$A$41:$F$784,3)+'Иные услуги '!$C$5+'РСТ РСО-А'!$J$7+'РСТ РСО-А'!$H$9</f>
        <v>1009.33</v>
      </c>
      <c r="R210" s="119">
        <f>VLOOKUP($A210+ROUND((COLUMN()-2)/24,5),АТС!$A$41:$F$784,3)+'Иные услуги '!$C$5+'РСТ РСО-А'!$J$7+'РСТ РСО-А'!$H$9</f>
        <v>1007.7900000000001</v>
      </c>
      <c r="S210" s="119">
        <f>VLOOKUP($A210+ROUND((COLUMN()-2)/24,5),АТС!$A$41:$F$784,3)+'Иные услуги '!$C$5+'РСТ РСО-А'!$J$7+'РСТ РСО-А'!$H$9</f>
        <v>1009</v>
      </c>
      <c r="T210" s="119">
        <f>VLOOKUP($A210+ROUND((COLUMN()-2)/24,5),АТС!$A$41:$F$784,3)+'Иные услуги '!$C$5+'РСТ РСО-А'!$J$7+'РСТ РСО-А'!$H$9</f>
        <v>1001.51</v>
      </c>
      <c r="U210" s="119">
        <f>VLOOKUP($A210+ROUND((COLUMN()-2)/24,5),АТС!$A$41:$F$784,3)+'Иные услуги '!$C$5+'РСТ РСО-А'!$J$7+'РСТ РСО-А'!$H$9</f>
        <v>1007.22</v>
      </c>
      <c r="V210" s="119">
        <f>VLOOKUP($A210+ROUND((COLUMN()-2)/24,5),АТС!$A$41:$F$784,3)+'Иные услуги '!$C$5+'РСТ РСО-А'!$J$7+'РСТ РСО-А'!$H$9</f>
        <v>1032.28</v>
      </c>
      <c r="W210" s="119">
        <f>VLOOKUP($A210+ROUND((COLUMN()-2)/24,5),АТС!$A$41:$F$784,3)+'Иные услуги '!$C$5+'РСТ РСО-А'!$J$7+'РСТ РСО-А'!$H$9</f>
        <v>1037.2</v>
      </c>
      <c r="X210" s="119">
        <f>VLOOKUP($A210+ROUND((COLUMN()-2)/24,5),АТС!$A$41:$F$784,3)+'Иные услуги '!$C$5+'РСТ РСО-А'!$J$7+'РСТ РСО-А'!$H$9</f>
        <v>1053.7</v>
      </c>
      <c r="Y210" s="119">
        <f>VLOOKUP($A210+ROUND((COLUMN()-2)/24,5),АТС!$A$41:$F$784,3)+'Иные услуги '!$C$5+'РСТ РСО-А'!$J$7+'РСТ РСО-А'!$H$9</f>
        <v>1535.06</v>
      </c>
    </row>
    <row r="211" spans="1:25" x14ac:dyDescent="0.2">
      <c r="A211" s="66">
        <f t="shared" si="6"/>
        <v>43322</v>
      </c>
      <c r="B211" s="119">
        <f>VLOOKUP($A211+ROUND((COLUMN()-2)/24,5),АТС!$A$41:$F$784,3)+'Иные услуги '!$C$5+'РСТ РСО-А'!$J$7+'РСТ РСО-А'!$H$9</f>
        <v>992.43000000000006</v>
      </c>
      <c r="C211" s="119">
        <f>VLOOKUP($A211+ROUND((COLUMN()-2)/24,5),АТС!$A$41:$F$784,3)+'Иные услуги '!$C$5+'РСТ РСО-А'!$J$7+'РСТ РСО-А'!$H$9</f>
        <v>1009.61</v>
      </c>
      <c r="D211" s="119">
        <f>VLOOKUP($A211+ROUND((COLUMN()-2)/24,5),АТС!$A$41:$F$784,3)+'Иные услуги '!$C$5+'РСТ РСО-А'!$J$7+'РСТ РСО-А'!$H$9</f>
        <v>1008.6700000000001</v>
      </c>
      <c r="E211" s="119">
        <f>VLOOKUP($A211+ROUND((COLUMN()-2)/24,5),АТС!$A$41:$F$784,3)+'Иные услуги '!$C$5+'РСТ РСО-А'!$J$7+'РСТ РСО-А'!$H$9</f>
        <v>1008.39</v>
      </c>
      <c r="F211" s="119">
        <f>VLOOKUP($A211+ROUND((COLUMN()-2)/24,5),АТС!$A$41:$F$784,3)+'Иные услуги '!$C$5+'РСТ РСО-А'!$J$7+'РСТ РСО-А'!$H$9</f>
        <v>1008.46</v>
      </c>
      <c r="G211" s="119">
        <f>VLOOKUP($A211+ROUND((COLUMN()-2)/24,5),АТС!$A$41:$F$784,3)+'Иные услуги '!$C$5+'РСТ РСО-А'!$J$7+'РСТ РСО-А'!$H$9</f>
        <v>1004.4</v>
      </c>
      <c r="H211" s="119">
        <f>VLOOKUP($A211+ROUND((COLUMN()-2)/24,5),АТС!$A$41:$F$784,3)+'Иные услуги '!$C$5+'РСТ РСО-А'!$J$7+'РСТ РСО-А'!$H$9</f>
        <v>1011.01</v>
      </c>
      <c r="I211" s="119">
        <f>VLOOKUP($A211+ROUND((COLUMN()-2)/24,5),АТС!$A$41:$F$784,3)+'Иные услуги '!$C$5+'РСТ РСО-А'!$J$7+'РСТ РСО-А'!$H$9</f>
        <v>985.71</v>
      </c>
      <c r="J211" s="119">
        <f>VLOOKUP($A211+ROUND((COLUMN()-2)/24,5),АТС!$A$41:$F$784,3)+'Иные услуги '!$C$5+'РСТ РСО-А'!$J$7+'РСТ РСО-А'!$H$9</f>
        <v>1100.52</v>
      </c>
      <c r="K211" s="119">
        <f>VLOOKUP($A211+ROUND((COLUMN()-2)/24,5),АТС!$A$41:$F$784,3)+'Иные услуги '!$C$5+'РСТ РСО-А'!$J$7+'РСТ РСО-А'!$H$9</f>
        <v>1033.4000000000001</v>
      </c>
      <c r="L211" s="119">
        <f>VLOOKUP($A211+ROUND((COLUMN()-2)/24,5),АТС!$A$41:$F$784,3)+'Иные услуги '!$C$5+'РСТ РСО-А'!$J$7+'РСТ РСО-А'!$H$9</f>
        <v>1033.9100000000001</v>
      </c>
      <c r="M211" s="119">
        <f>VLOOKUP($A211+ROUND((COLUMN()-2)/24,5),АТС!$A$41:$F$784,3)+'Иные услуги '!$C$5+'РСТ РСО-А'!$J$7+'РСТ РСО-А'!$H$9</f>
        <v>1033.8100000000002</v>
      </c>
      <c r="N211" s="119">
        <f>VLOOKUP($A211+ROUND((COLUMN()-2)/24,5),АТС!$A$41:$F$784,3)+'Иные услуги '!$C$5+'РСТ РСО-А'!$J$7+'РСТ РСО-А'!$H$9</f>
        <v>1032.98</v>
      </c>
      <c r="O211" s="119">
        <f>VLOOKUP($A211+ROUND((COLUMN()-2)/24,5),АТС!$A$41:$F$784,3)+'Иные услуги '!$C$5+'РСТ РСО-А'!$J$7+'РСТ РСО-А'!$H$9</f>
        <v>1038.71</v>
      </c>
      <c r="P211" s="119">
        <f>VLOOKUP($A211+ROUND((COLUMN()-2)/24,5),АТС!$A$41:$F$784,3)+'Иные услуги '!$C$5+'РСТ РСО-А'!$J$7+'РСТ РСО-А'!$H$9</f>
        <v>1023.08</v>
      </c>
      <c r="Q211" s="119">
        <f>VLOOKUP($A211+ROUND((COLUMN()-2)/24,5),АТС!$A$41:$F$784,3)+'Иные услуги '!$C$5+'РСТ РСО-А'!$J$7+'РСТ РСО-А'!$H$9</f>
        <v>1023.1800000000001</v>
      </c>
      <c r="R211" s="119">
        <f>VLOOKUP($A211+ROUND((COLUMN()-2)/24,5),АТС!$A$41:$F$784,3)+'Иные услуги '!$C$5+'РСТ РСО-А'!$J$7+'РСТ РСО-А'!$H$9</f>
        <v>1014.3100000000001</v>
      </c>
      <c r="S211" s="119">
        <f>VLOOKUP($A211+ROUND((COLUMN()-2)/24,5),АТС!$A$41:$F$784,3)+'Иные услуги '!$C$5+'РСТ РСО-А'!$J$7+'РСТ РСО-А'!$H$9</f>
        <v>1011.78</v>
      </c>
      <c r="T211" s="119">
        <f>VLOOKUP($A211+ROUND((COLUMN()-2)/24,5),АТС!$A$41:$F$784,3)+'Иные услуги '!$C$5+'РСТ РСО-А'!$J$7+'РСТ РСО-А'!$H$9</f>
        <v>1000.2900000000001</v>
      </c>
      <c r="U211" s="119">
        <f>VLOOKUP($A211+ROUND((COLUMN()-2)/24,5),АТС!$A$41:$F$784,3)+'Иные услуги '!$C$5+'РСТ РСО-А'!$J$7+'РСТ РСО-А'!$H$9</f>
        <v>1020.74</v>
      </c>
      <c r="V211" s="119">
        <f>VLOOKUP($A211+ROUND((COLUMN()-2)/24,5),АТС!$A$41:$F$784,3)+'Иные услуги '!$C$5+'РСТ РСО-А'!$J$7+'РСТ РСО-А'!$H$9</f>
        <v>1161.9099999999999</v>
      </c>
      <c r="W211" s="119">
        <f>VLOOKUP($A211+ROUND((COLUMN()-2)/24,5),АТС!$A$41:$F$784,3)+'Иные услуги '!$C$5+'РСТ РСО-А'!$J$7+'РСТ РСО-А'!$H$9</f>
        <v>1118.6000000000001</v>
      </c>
      <c r="X211" s="119">
        <f>VLOOKUP($A211+ROUND((COLUMN()-2)/24,5),АТС!$A$41:$F$784,3)+'Иные услуги '!$C$5+'РСТ РСО-А'!$J$7+'РСТ РСО-А'!$H$9</f>
        <v>1058.42</v>
      </c>
      <c r="Y211" s="119">
        <f>VLOOKUP($A211+ROUND((COLUMN()-2)/24,5),АТС!$A$41:$F$784,3)+'Иные услуги '!$C$5+'РСТ РСО-А'!$J$7+'РСТ РСО-А'!$H$9</f>
        <v>1119.0500000000002</v>
      </c>
    </row>
    <row r="212" spans="1:25" x14ac:dyDescent="0.2">
      <c r="A212" s="66">
        <f t="shared" si="6"/>
        <v>43323</v>
      </c>
      <c r="B212" s="119">
        <f>VLOOKUP($A212+ROUND((COLUMN()-2)/24,5),АТС!$A$41:$F$784,3)+'Иные услуги '!$C$5+'РСТ РСО-А'!$J$7+'РСТ РСО-А'!$H$9</f>
        <v>982.06000000000006</v>
      </c>
      <c r="C212" s="119">
        <f>VLOOKUP($A212+ROUND((COLUMN()-2)/24,5),АТС!$A$41:$F$784,3)+'Иные услуги '!$C$5+'РСТ РСО-А'!$J$7+'РСТ РСО-А'!$H$9</f>
        <v>991.51</v>
      </c>
      <c r="D212" s="119">
        <f>VLOOKUP($A212+ROUND((COLUMN()-2)/24,5),АТС!$A$41:$F$784,3)+'Иные услуги '!$C$5+'РСТ РСО-А'!$J$7+'РСТ РСО-А'!$H$9</f>
        <v>992.61</v>
      </c>
      <c r="E212" s="119">
        <f>VLOOKUP($A212+ROUND((COLUMN()-2)/24,5),АТС!$A$41:$F$784,3)+'Иные услуги '!$C$5+'РСТ РСО-А'!$J$7+'РСТ РСО-А'!$H$9</f>
        <v>989.07</v>
      </c>
      <c r="F212" s="119">
        <f>VLOOKUP($A212+ROUND((COLUMN()-2)/24,5),АТС!$A$41:$F$784,3)+'Иные услуги '!$C$5+'РСТ РСО-А'!$J$7+'РСТ РСО-А'!$H$9</f>
        <v>1006.65</v>
      </c>
      <c r="G212" s="119">
        <f>VLOOKUP($A212+ROUND((COLUMN()-2)/24,5),АТС!$A$41:$F$784,3)+'Иные услуги '!$C$5+'РСТ РСО-А'!$J$7+'РСТ РСО-А'!$H$9</f>
        <v>994.32</v>
      </c>
      <c r="H212" s="119">
        <f>VLOOKUP($A212+ROUND((COLUMN()-2)/24,5),АТС!$A$41:$F$784,3)+'Иные услуги '!$C$5+'РСТ РСО-А'!$J$7+'РСТ РСО-А'!$H$9</f>
        <v>1011.19</v>
      </c>
      <c r="I212" s="119">
        <f>VLOOKUP($A212+ROUND((COLUMN()-2)/24,5),АТС!$A$41:$F$784,3)+'Иные услуги '!$C$5+'РСТ РСО-А'!$J$7+'РСТ РСО-А'!$H$9</f>
        <v>971.79000000000008</v>
      </c>
      <c r="J212" s="119">
        <f>VLOOKUP($A212+ROUND((COLUMN()-2)/24,5),АТС!$A$41:$F$784,3)+'Иные услуги '!$C$5+'РСТ РСО-А'!$J$7+'РСТ РСО-А'!$H$9</f>
        <v>1204.19</v>
      </c>
      <c r="K212" s="119">
        <f>VLOOKUP($A212+ROUND((COLUMN()-2)/24,5),АТС!$A$41:$F$784,3)+'Иные услуги '!$C$5+'РСТ РСО-А'!$J$7+'РСТ РСО-А'!$H$9</f>
        <v>1095.44</v>
      </c>
      <c r="L212" s="119">
        <f>VLOOKUP($A212+ROUND((COLUMN()-2)/24,5),АТС!$A$41:$F$784,3)+'Иные услуги '!$C$5+'РСТ РСО-А'!$J$7+'РСТ РСО-А'!$H$9</f>
        <v>1035.5600000000002</v>
      </c>
      <c r="M212" s="119">
        <f>VLOOKUP($A212+ROUND((COLUMN()-2)/24,5),АТС!$A$41:$F$784,3)+'Иные услуги '!$C$5+'РСТ РСО-А'!$J$7+'РСТ РСО-А'!$H$9</f>
        <v>1035</v>
      </c>
      <c r="N212" s="119">
        <f>VLOOKUP($A212+ROUND((COLUMN()-2)/24,5),АТС!$A$41:$F$784,3)+'Иные услуги '!$C$5+'РСТ РСО-А'!$J$7+'РСТ РСО-А'!$H$9</f>
        <v>1035.19</v>
      </c>
      <c r="O212" s="119">
        <f>VLOOKUP($A212+ROUND((COLUMN()-2)/24,5),АТС!$A$41:$F$784,3)+'Иные услуги '!$C$5+'РСТ РСО-А'!$J$7+'РСТ РСО-А'!$H$9</f>
        <v>1037.8900000000001</v>
      </c>
      <c r="P212" s="119">
        <f>VLOOKUP($A212+ROUND((COLUMN()-2)/24,5),АТС!$A$41:$F$784,3)+'Иные услуги '!$C$5+'РСТ РСО-А'!$J$7+'РСТ РСО-А'!$H$9</f>
        <v>1038.1300000000001</v>
      </c>
      <c r="Q212" s="119">
        <f>VLOOKUP($A212+ROUND((COLUMN()-2)/24,5),АТС!$A$41:$F$784,3)+'Иные услуги '!$C$5+'РСТ РСО-А'!$J$7+'РСТ РСО-А'!$H$9</f>
        <v>1038.0500000000002</v>
      </c>
      <c r="R212" s="119">
        <f>VLOOKUP($A212+ROUND((COLUMN()-2)/24,5),АТС!$A$41:$F$784,3)+'Иные услуги '!$C$5+'РСТ РСО-А'!$J$7+'РСТ РСО-А'!$H$9</f>
        <v>1006.11</v>
      </c>
      <c r="S212" s="119">
        <f>VLOOKUP($A212+ROUND((COLUMN()-2)/24,5),АТС!$A$41:$F$784,3)+'Иные услуги '!$C$5+'РСТ РСО-А'!$J$7+'РСТ РСО-А'!$H$9</f>
        <v>1004.85</v>
      </c>
      <c r="T212" s="119">
        <f>VLOOKUP($A212+ROUND((COLUMN()-2)/24,5),АТС!$A$41:$F$784,3)+'Иные услуги '!$C$5+'РСТ РСО-А'!$J$7+'РСТ РСО-А'!$H$9</f>
        <v>1016.89</v>
      </c>
      <c r="U212" s="119">
        <f>VLOOKUP($A212+ROUND((COLUMN()-2)/24,5),АТС!$A$41:$F$784,3)+'Иные услуги '!$C$5+'РСТ РСО-А'!$J$7+'РСТ РСО-А'!$H$9</f>
        <v>1009.44</v>
      </c>
      <c r="V212" s="119">
        <f>VLOOKUP($A212+ROUND((COLUMN()-2)/24,5),АТС!$A$41:$F$784,3)+'Иные услуги '!$C$5+'РСТ РСО-А'!$J$7+'РСТ РСО-А'!$H$9</f>
        <v>1059.43</v>
      </c>
      <c r="W212" s="119">
        <f>VLOOKUP($A212+ROUND((COLUMN()-2)/24,5),АТС!$A$41:$F$784,3)+'Иные услуги '!$C$5+'РСТ РСО-А'!$J$7+'РСТ РСО-А'!$H$9</f>
        <v>1032.1600000000001</v>
      </c>
      <c r="X212" s="119">
        <f>VLOOKUP($A212+ROUND((COLUMN()-2)/24,5),АТС!$A$41:$F$784,3)+'Иные услуги '!$C$5+'РСТ РСО-А'!$J$7+'РСТ РСО-А'!$H$9</f>
        <v>1049.3900000000001</v>
      </c>
      <c r="Y212" s="119">
        <f>VLOOKUP($A212+ROUND((COLUMN()-2)/24,5),АТС!$A$41:$F$784,3)+'Иные услуги '!$C$5+'РСТ РСО-А'!$J$7+'РСТ РСО-А'!$H$9</f>
        <v>1600.9499999999998</v>
      </c>
    </row>
    <row r="213" spans="1:25" x14ac:dyDescent="0.2">
      <c r="A213" s="66">
        <f t="shared" si="6"/>
        <v>43324</v>
      </c>
      <c r="B213" s="119">
        <f>VLOOKUP($A213+ROUND((COLUMN()-2)/24,5),АТС!$A$41:$F$784,3)+'Иные услуги '!$C$5+'РСТ РСО-А'!$J$7+'РСТ РСО-А'!$H$9</f>
        <v>975.82</v>
      </c>
      <c r="C213" s="119">
        <f>VLOOKUP($A213+ROUND((COLUMN()-2)/24,5),АТС!$A$41:$F$784,3)+'Иные услуги '!$C$5+'РСТ РСО-А'!$J$7+'РСТ РСО-А'!$H$9</f>
        <v>1011.84</v>
      </c>
      <c r="D213" s="119">
        <f>VLOOKUP($A213+ROUND((COLUMN()-2)/24,5),АТС!$A$41:$F$784,3)+'Иные услуги '!$C$5+'РСТ РСО-А'!$J$7+'РСТ РСО-А'!$H$9</f>
        <v>1058.67</v>
      </c>
      <c r="E213" s="119">
        <f>VLOOKUP($A213+ROUND((COLUMN()-2)/24,5),АТС!$A$41:$F$784,3)+'Иные услуги '!$C$5+'РСТ РСО-А'!$J$7+'РСТ РСО-А'!$H$9</f>
        <v>1088.72</v>
      </c>
      <c r="F213" s="119">
        <f>VLOOKUP($A213+ROUND((COLUMN()-2)/24,5),АТС!$A$41:$F$784,3)+'Иные услуги '!$C$5+'РСТ РСО-А'!$J$7+'РСТ РСО-А'!$H$9</f>
        <v>1057.9000000000001</v>
      </c>
      <c r="G213" s="119">
        <f>VLOOKUP($A213+ROUND((COLUMN()-2)/24,5),АТС!$A$41:$F$784,3)+'Иные услуги '!$C$5+'РСТ РСО-А'!$J$7+'РСТ РСО-А'!$H$9</f>
        <v>1067.8500000000001</v>
      </c>
      <c r="H213" s="119">
        <f>VLOOKUP($A213+ROUND((COLUMN()-2)/24,5),АТС!$A$41:$F$784,3)+'Иные услуги '!$C$5+'РСТ РСО-А'!$J$7+'РСТ РСО-А'!$H$9</f>
        <v>1236.6099999999999</v>
      </c>
      <c r="I213" s="119">
        <f>VLOOKUP($A213+ROUND((COLUMN()-2)/24,5),АТС!$A$41:$F$784,3)+'Иные услуги '!$C$5+'РСТ РСО-А'!$J$7+'РСТ РСО-А'!$H$9</f>
        <v>1038.6100000000001</v>
      </c>
      <c r="J213" s="119">
        <f>VLOOKUP($A213+ROUND((COLUMN()-2)/24,5),АТС!$A$41:$F$784,3)+'Иные услуги '!$C$5+'РСТ РСО-А'!$J$7+'РСТ РСО-А'!$H$9</f>
        <v>1258.49</v>
      </c>
      <c r="K213" s="119">
        <f>VLOOKUP($A213+ROUND((COLUMN()-2)/24,5),АТС!$A$41:$F$784,3)+'Иные услуги '!$C$5+'РСТ РСО-А'!$J$7+'РСТ РСО-А'!$H$9</f>
        <v>1139.3800000000001</v>
      </c>
      <c r="L213" s="119">
        <f>VLOOKUP($A213+ROUND((COLUMN()-2)/24,5),АТС!$A$41:$F$784,3)+'Иные услуги '!$C$5+'РСТ РСО-А'!$J$7+'РСТ РСО-А'!$H$9</f>
        <v>1065.9100000000001</v>
      </c>
      <c r="M213" s="119">
        <f>VLOOKUP($A213+ROUND((COLUMN()-2)/24,5),АТС!$A$41:$F$784,3)+'Иные услуги '!$C$5+'РСТ РСО-А'!$J$7+'РСТ РСО-А'!$H$9</f>
        <v>1049.0900000000001</v>
      </c>
      <c r="N213" s="119">
        <f>VLOOKUP($A213+ROUND((COLUMN()-2)/24,5),АТС!$A$41:$F$784,3)+'Иные услуги '!$C$5+'РСТ РСО-А'!$J$7+'РСТ РСО-А'!$H$9</f>
        <v>1066.5800000000002</v>
      </c>
      <c r="O213" s="119">
        <f>VLOOKUP($A213+ROUND((COLUMN()-2)/24,5),АТС!$A$41:$F$784,3)+'Иные услуги '!$C$5+'РСТ РСО-А'!$J$7+'РСТ РСО-А'!$H$9</f>
        <v>1068.74</v>
      </c>
      <c r="P213" s="119">
        <f>VLOOKUP($A213+ROUND((COLUMN()-2)/24,5),АТС!$A$41:$F$784,3)+'Иные услуги '!$C$5+'РСТ РСО-А'!$J$7+'РСТ РСО-А'!$H$9</f>
        <v>1104.18</v>
      </c>
      <c r="Q213" s="119">
        <f>VLOOKUP($A213+ROUND((COLUMN()-2)/24,5),АТС!$A$41:$F$784,3)+'Иные услуги '!$C$5+'РСТ РСО-А'!$J$7+'РСТ РСО-А'!$H$9</f>
        <v>1086.0700000000002</v>
      </c>
      <c r="R213" s="119">
        <f>VLOOKUP($A213+ROUND((COLUMN()-2)/24,5),АТС!$A$41:$F$784,3)+'Иные услуги '!$C$5+'РСТ РСО-А'!$J$7+'РСТ РСО-А'!$H$9</f>
        <v>1051.1100000000001</v>
      </c>
      <c r="S213" s="119">
        <f>VLOOKUP($A213+ROUND((COLUMN()-2)/24,5),АТС!$A$41:$F$784,3)+'Иные услуги '!$C$5+'РСТ РСО-А'!$J$7+'РСТ РСО-А'!$H$9</f>
        <v>1065.53</v>
      </c>
      <c r="T213" s="119">
        <f>VLOOKUP($A213+ROUND((COLUMN()-2)/24,5),АТС!$A$41:$F$784,3)+'Иные услуги '!$C$5+'РСТ РСО-А'!$J$7+'РСТ РСО-А'!$H$9</f>
        <v>1045.97</v>
      </c>
      <c r="U213" s="119">
        <f>VLOOKUP($A213+ROUND((COLUMN()-2)/24,5),АТС!$A$41:$F$784,3)+'Иные услуги '!$C$5+'РСТ РСО-А'!$J$7+'РСТ РСО-А'!$H$9</f>
        <v>1015</v>
      </c>
      <c r="V213" s="119">
        <f>VLOOKUP($A213+ROUND((COLUMN()-2)/24,5),АТС!$A$41:$F$784,3)+'Иные услуги '!$C$5+'РСТ РСО-А'!$J$7+'РСТ РСО-А'!$H$9</f>
        <v>1022.4</v>
      </c>
      <c r="W213" s="119">
        <f>VLOOKUP($A213+ROUND((COLUMN()-2)/24,5),АТС!$A$41:$F$784,3)+'Иные услуги '!$C$5+'РСТ РСО-А'!$J$7+'РСТ РСО-А'!$H$9</f>
        <v>1024.26</v>
      </c>
      <c r="X213" s="119">
        <f>VLOOKUP($A213+ROUND((COLUMN()-2)/24,5),АТС!$A$41:$F$784,3)+'Иные услуги '!$C$5+'РСТ РСО-А'!$J$7+'РСТ РСО-А'!$H$9</f>
        <v>1167.3899999999999</v>
      </c>
      <c r="Y213" s="119">
        <f>VLOOKUP($A213+ROUND((COLUMN()-2)/24,5),АТС!$A$41:$F$784,3)+'Иные услуги '!$C$5+'РСТ РСО-А'!$J$7+'РСТ РСО-А'!$H$9</f>
        <v>1512.59</v>
      </c>
    </row>
    <row r="214" spans="1:25" x14ac:dyDescent="0.2">
      <c r="A214" s="66">
        <f t="shared" si="6"/>
        <v>43325</v>
      </c>
      <c r="B214" s="119">
        <f>VLOOKUP($A214+ROUND((COLUMN()-2)/24,5),АТС!$A$41:$F$784,3)+'Иные услуги '!$C$5+'РСТ РСО-А'!$J$7+'РСТ РСО-А'!$H$9</f>
        <v>971.81000000000006</v>
      </c>
      <c r="C214" s="119">
        <f>VLOOKUP($A214+ROUND((COLUMN()-2)/24,5),АТС!$A$41:$F$784,3)+'Иные услуги '!$C$5+'РСТ РСО-А'!$J$7+'РСТ РСО-А'!$H$9</f>
        <v>987.41</v>
      </c>
      <c r="D214" s="119">
        <f>VLOOKUP($A214+ROUND((COLUMN()-2)/24,5),АТС!$A$41:$F$784,3)+'Иные услуги '!$C$5+'РСТ РСО-А'!$J$7+'РСТ РСО-А'!$H$9</f>
        <v>986.89</v>
      </c>
      <c r="E214" s="119">
        <f>VLOOKUP($A214+ROUND((COLUMN()-2)/24,5),АТС!$A$41:$F$784,3)+'Иные услуги '!$C$5+'РСТ РСО-А'!$J$7+'РСТ РСО-А'!$H$9</f>
        <v>986.34</v>
      </c>
      <c r="F214" s="119">
        <f>VLOOKUP($A214+ROUND((COLUMN()-2)/24,5),АТС!$A$41:$F$784,3)+'Иные услуги '!$C$5+'РСТ РСО-А'!$J$7+'РСТ РСО-А'!$H$9</f>
        <v>986.36</v>
      </c>
      <c r="G214" s="119">
        <f>VLOOKUP($A214+ROUND((COLUMN()-2)/24,5),АТС!$A$41:$F$784,3)+'Иные услуги '!$C$5+'РСТ РСО-А'!$J$7+'РСТ РСО-А'!$H$9</f>
        <v>987.45</v>
      </c>
      <c r="H214" s="119">
        <f>VLOOKUP($A214+ROUND((COLUMN()-2)/24,5),АТС!$A$41:$F$784,3)+'Иные услуги '!$C$5+'РСТ РСО-А'!$J$7+'РСТ РСО-А'!$H$9</f>
        <v>1034.1200000000001</v>
      </c>
      <c r="I214" s="119">
        <f>VLOOKUP($A214+ROUND((COLUMN()-2)/24,5),АТС!$A$41:$F$784,3)+'Иные услуги '!$C$5+'РСТ РСО-А'!$J$7+'РСТ РСО-А'!$H$9</f>
        <v>972.27</v>
      </c>
      <c r="J214" s="119">
        <f>VLOOKUP($A214+ROUND((COLUMN()-2)/24,5),АТС!$A$41:$F$784,3)+'Иные услуги '!$C$5+'РСТ РСО-А'!$J$7+'РСТ РСО-А'!$H$9</f>
        <v>1130.78</v>
      </c>
      <c r="K214" s="119">
        <f>VLOOKUP($A214+ROUND((COLUMN()-2)/24,5),АТС!$A$41:$F$784,3)+'Иные услуги '!$C$5+'РСТ РСО-А'!$J$7+'РСТ РСО-А'!$H$9</f>
        <v>1024.3600000000001</v>
      </c>
      <c r="L214" s="119">
        <f>VLOOKUP($A214+ROUND((COLUMN()-2)/24,5),АТС!$A$41:$F$784,3)+'Иные услуги '!$C$5+'РСТ РСО-А'!$J$7+'РСТ РСО-А'!$H$9</f>
        <v>994.72</v>
      </c>
      <c r="M214" s="119">
        <f>VLOOKUP($A214+ROUND((COLUMN()-2)/24,5),АТС!$A$41:$F$784,3)+'Иные услуги '!$C$5+'РСТ РСО-А'!$J$7+'РСТ РСО-А'!$H$9</f>
        <v>969.23</v>
      </c>
      <c r="N214" s="119">
        <f>VLOOKUP($A214+ROUND((COLUMN()-2)/24,5),АТС!$A$41:$F$784,3)+'Иные услуги '!$C$5+'РСТ РСО-А'!$J$7+'РСТ РСО-А'!$H$9</f>
        <v>982.48</v>
      </c>
      <c r="O214" s="119">
        <f>VLOOKUP($A214+ROUND((COLUMN()-2)/24,5),АТС!$A$41:$F$784,3)+'Иные услуги '!$C$5+'РСТ РСО-А'!$J$7+'РСТ РСО-А'!$H$9</f>
        <v>986.62</v>
      </c>
      <c r="P214" s="119">
        <f>VLOOKUP($A214+ROUND((COLUMN()-2)/24,5),АТС!$A$41:$F$784,3)+'Иные услуги '!$C$5+'РСТ РСО-А'!$J$7+'РСТ РСО-А'!$H$9</f>
        <v>990.30000000000007</v>
      </c>
      <c r="Q214" s="119">
        <f>VLOOKUP($A214+ROUND((COLUMN()-2)/24,5),АТС!$A$41:$F$784,3)+'Иные услуги '!$C$5+'РСТ РСО-А'!$J$7+'РСТ РСО-А'!$H$9</f>
        <v>989.39</v>
      </c>
      <c r="R214" s="119">
        <f>VLOOKUP($A214+ROUND((COLUMN()-2)/24,5),АТС!$A$41:$F$784,3)+'Иные услуги '!$C$5+'РСТ РСО-А'!$J$7+'РСТ РСО-А'!$H$9</f>
        <v>1004.22</v>
      </c>
      <c r="S214" s="119">
        <f>VLOOKUP($A214+ROUND((COLUMN()-2)/24,5),АТС!$A$41:$F$784,3)+'Иные услуги '!$C$5+'РСТ РСО-А'!$J$7+'РСТ РСО-А'!$H$9</f>
        <v>975.09</v>
      </c>
      <c r="T214" s="119">
        <f>VLOOKUP($A214+ROUND((COLUMN()-2)/24,5),АТС!$A$41:$F$784,3)+'Иные услуги '!$C$5+'РСТ РСО-А'!$J$7+'РСТ РСО-А'!$H$9</f>
        <v>996.1</v>
      </c>
      <c r="U214" s="119">
        <f>VLOOKUP($A214+ROUND((COLUMN()-2)/24,5),АТС!$A$41:$F$784,3)+'Иные услуги '!$C$5+'РСТ РСО-А'!$J$7+'РСТ РСО-А'!$H$9</f>
        <v>975.51</v>
      </c>
      <c r="V214" s="119">
        <f>VLOOKUP($A214+ROUND((COLUMN()-2)/24,5),АТС!$A$41:$F$784,3)+'Иные услуги '!$C$5+'РСТ РСО-А'!$J$7+'РСТ РСО-А'!$H$9</f>
        <v>967.97</v>
      </c>
      <c r="W214" s="119">
        <f>VLOOKUP($A214+ROUND((COLUMN()-2)/24,5),АТС!$A$41:$F$784,3)+'Иные услуги '!$C$5+'РСТ РСО-А'!$J$7+'РСТ РСО-А'!$H$9</f>
        <v>992.27</v>
      </c>
      <c r="X214" s="119">
        <f>VLOOKUP($A214+ROUND((COLUMN()-2)/24,5),АТС!$A$41:$F$784,3)+'Иные услуги '!$C$5+'РСТ РСО-А'!$J$7+'РСТ РСО-А'!$H$9</f>
        <v>1028.5</v>
      </c>
      <c r="Y214" s="119">
        <f>VLOOKUP($A214+ROUND((COLUMN()-2)/24,5),АТС!$A$41:$F$784,3)+'Иные услуги '!$C$5+'РСТ РСО-А'!$J$7+'РСТ РСО-А'!$H$9</f>
        <v>1272.99</v>
      </c>
    </row>
    <row r="215" spans="1:25" x14ac:dyDescent="0.2">
      <c r="A215" s="66">
        <f t="shared" si="6"/>
        <v>43326</v>
      </c>
      <c r="B215" s="119">
        <f>VLOOKUP($A215+ROUND((COLUMN()-2)/24,5),АТС!$A$41:$F$784,3)+'Иные услуги '!$C$5+'РСТ РСО-А'!$J$7+'РСТ РСО-А'!$H$9</f>
        <v>985.82</v>
      </c>
      <c r="C215" s="119">
        <f>VLOOKUP($A215+ROUND((COLUMN()-2)/24,5),АТС!$A$41:$F$784,3)+'Иные услуги '!$C$5+'РСТ РСО-А'!$J$7+'РСТ РСО-А'!$H$9</f>
        <v>968.69</v>
      </c>
      <c r="D215" s="119">
        <f>VLOOKUP($A215+ROUND((COLUMN()-2)/24,5),АТС!$A$41:$F$784,3)+'Иные услуги '!$C$5+'РСТ РСО-А'!$J$7+'РСТ РСО-А'!$H$9</f>
        <v>993.76</v>
      </c>
      <c r="E215" s="119">
        <f>VLOOKUP($A215+ROUND((COLUMN()-2)/24,5),АТС!$A$41:$F$784,3)+'Иные услуги '!$C$5+'РСТ РСО-А'!$J$7+'РСТ РСО-А'!$H$9</f>
        <v>1001.8000000000001</v>
      </c>
      <c r="F215" s="119">
        <f>VLOOKUP($A215+ROUND((COLUMN()-2)/24,5),АТС!$A$41:$F$784,3)+'Иные услуги '!$C$5+'РСТ РСО-А'!$J$7+'РСТ РСО-А'!$H$9</f>
        <v>1001.5500000000001</v>
      </c>
      <c r="G215" s="119">
        <f>VLOOKUP($A215+ROUND((COLUMN()-2)/24,5),АТС!$A$41:$F$784,3)+'Иные услуги '!$C$5+'РСТ РСО-А'!$J$7+'РСТ РСО-А'!$H$9</f>
        <v>998.79000000000008</v>
      </c>
      <c r="H215" s="119">
        <f>VLOOKUP($A215+ROUND((COLUMN()-2)/24,5),АТС!$A$41:$F$784,3)+'Иные услуги '!$C$5+'РСТ РСО-А'!$J$7+'РСТ РСО-А'!$H$9</f>
        <v>1060.03</v>
      </c>
      <c r="I215" s="119">
        <f>VLOOKUP($A215+ROUND((COLUMN()-2)/24,5),АТС!$A$41:$F$784,3)+'Иные услуги '!$C$5+'РСТ РСО-А'!$J$7+'РСТ РСО-А'!$H$9</f>
        <v>1015.03</v>
      </c>
      <c r="J215" s="119">
        <f>VLOOKUP($A215+ROUND((COLUMN()-2)/24,5),АТС!$A$41:$F$784,3)+'Иные услуги '!$C$5+'РСТ РСО-А'!$J$7+'РСТ РСО-А'!$H$9</f>
        <v>1187.21</v>
      </c>
      <c r="K215" s="119">
        <f>VLOOKUP($A215+ROUND((COLUMN()-2)/24,5),АТС!$A$41:$F$784,3)+'Иные услуги '!$C$5+'РСТ РСО-А'!$J$7+'РСТ РСО-А'!$H$9</f>
        <v>1001.57</v>
      </c>
      <c r="L215" s="119">
        <f>VLOOKUP($A215+ROUND((COLUMN()-2)/24,5),АТС!$A$41:$F$784,3)+'Иные услуги '!$C$5+'РСТ РСО-А'!$J$7+'РСТ РСО-А'!$H$9</f>
        <v>987.78</v>
      </c>
      <c r="M215" s="119">
        <f>VLOOKUP($A215+ROUND((COLUMN()-2)/24,5),АТС!$A$41:$F$784,3)+'Иные услуги '!$C$5+'РСТ РСО-А'!$J$7+'РСТ РСО-А'!$H$9</f>
        <v>988.08</v>
      </c>
      <c r="N215" s="119">
        <f>VLOOKUP($A215+ROUND((COLUMN()-2)/24,5),АТС!$A$41:$F$784,3)+'Иные услуги '!$C$5+'РСТ РСО-А'!$J$7+'РСТ РСО-А'!$H$9</f>
        <v>988.07</v>
      </c>
      <c r="O215" s="119">
        <f>VLOOKUP($A215+ROUND((COLUMN()-2)/24,5),АТС!$A$41:$F$784,3)+'Иные услуги '!$C$5+'РСТ РСО-А'!$J$7+'РСТ РСО-А'!$H$9</f>
        <v>992</v>
      </c>
      <c r="P215" s="119">
        <f>VLOOKUP($A215+ROUND((COLUMN()-2)/24,5),АТС!$A$41:$F$784,3)+'Иные услуги '!$C$5+'РСТ РСО-А'!$J$7+'РСТ РСО-А'!$H$9</f>
        <v>991.93000000000006</v>
      </c>
      <c r="Q215" s="119">
        <f>VLOOKUP($A215+ROUND((COLUMN()-2)/24,5),АТС!$A$41:$F$784,3)+'Иные услуги '!$C$5+'РСТ РСО-А'!$J$7+'РСТ РСО-А'!$H$9</f>
        <v>991.88</v>
      </c>
      <c r="R215" s="119">
        <f>VLOOKUP($A215+ROUND((COLUMN()-2)/24,5),АТС!$A$41:$F$784,3)+'Иные услуги '!$C$5+'РСТ РСО-А'!$J$7+'РСТ РСО-А'!$H$9</f>
        <v>991.88</v>
      </c>
      <c r="S215" s="119">
        <f>VLOOKUP($A215+ROUND((COLUMN()-2)/24,5),АТС!$A$41:$F$784,3)+'Иные услуги '!$C$5+'РСТ РСО-А'!$J$7+'РСТ РСО-А'!$H$9</f>
        <v>991.75</v>
      </c>
      <c r="T215" s="119">
        <f>VLOOKUP($A215+ROUND((COLUMN()-2)/24,5),АТС!$A$41:$F$784,3)+'Иные услуги '!$C$5+'РСТ РСО-А'!$J$7+'РСТ РСО-А'!$H$9</f>
        <v>987.23</v>
      </c>
      <c r="U215" s="119">
        <f>VLOOKUP($A215+ROUND((COLUMN()-2)/24,5),АТС!$A$41:$F$784,3)+'Иные услуги '!$C$5+'РСТ РСО-А'!$J$7+'РСТ РСО-А'!$H$9</f>
        <v>1034.67</v>
      </c>
      <c r="V215" s="119">
        <f>VLOOKUP($A215+ROUND((COLUMN()-2)/24,5),АТС!$A$41:$F$784,3)+'Иные услуги '!$C$5+'РСТ РСО-А'!$J$7+'РСТ РСО-А'!$H$9</f>
        <v>1115.22</v>
      </c>
      <c r="W215" s="119">
        <f>VLOOKUP($A215+ROUND((COLUMN()-2)/24,5),АТС!$A$41:$F$784,3)+'Иные услуги '!$C$5+'РСТ РСО-А'!$J$7+'РСТ РСО-А'!$H$9</f>
        <v>1091.3200000000002</v>
      </c>
      <c r="X215" s="119">
        <f>VLOOKUP($A215+ROUND((COLUMN()-2)/24,5),АТС!$A$41:$F$784,3)+'Иные услуги '!$C$5+'РСТ РСО-А'!$J$7+'РСТ РСО-А'!$H$9</f>
        <v>1024.23</v>
      </c>
      <c r="Y215" s="119">
        <f>VLOOKUP($A215+ROUND((COLUMN()-2)/24,5),АТС!$A$41:$F$784,3)+'Иные услуги '!$C$5+'РСТ РСО-А'!$J$7+'РСТ РСО-А'!$H$9</f>
        <v>1122.7900000000002</v>
      </c>
    </row>
    <row r="216" spans="1:25" x14ac:dyDescent="0.2">
      <c r="A216" s="66">
        <f t="shared" si="6"/>
        <v>43327</v>
      </c>
      <c r="B216" s="119">
        <f>VLOOKUP($A216+ROUND((COLUMN()-2)/24,5),АТС!$A$41:$F$784,3)+'Иные услуги '!$C$5+'РСТ РСО-А'!$J$7+'РСТ РСО-А'!$H$9</f>
        <v>984.23</v>
      </c>
      <c r="C216" s="119">
        <f>VLOOKUP($A216+ROUND((COLUMN()-2)/24,5),АТС!$A$41:$F$784,3)+'Иные услуги '!$C$5+'РСТ РСО-А'!$J$7+'РСТ РСО-А'!$H$9</f>
        <v>968.2</v>
      </c>
      <c r="D216" s="119">
        <f>VLOOKUP($A216+ROUND((COLUMN()-2)/24,5),АТС!$A$41:$F$784,3)+'Иные услуги '!$C$5+'РСТ РСО-А'!$J$7+'РСТ РСО-А'!$H$9</f>
        <v>978</v>
      </c>
      <c r="E216" s="119">
        <f>VLOOKUP($A216+ROUND((COLUMN()-2)/24,5),АТС!$A$41:$F$784,3)+'Иные услуги '!$C$5+'РСТ РСО-А'!$J$7+'РСТ РСО-А'!$H$9</f>
        <v>986.18000000000006</v>
      </c>
      <c r="F216" s="119">
        <f>VLOOKUP($A216+ROUND((COLUMN()-2)/24,5),АТС!$A$41:$F$784,3)+'Иные услуги '!$C$5+'РСТ РСО-А'!$J$7+'РСТ РСО-А'!$H$9</f>
        <v>986.23</v>
      </c>
      <c r="G216" s="119">
        <f>VLOOKUP($A216+ROUND((COLUMN()-2)/24,5),АТС!$A$41:$F$784,3)+'Иные услуги '!$C$5+'РСТ РСО-А'!$J$7+'РСТ РСО-А'!$H$9</f>
        <v>1003.47</v>
      </c>
      <c r="H216" s="119">
        <f>VLOOKUP($A216+ROUND((COLUMN()-2)/24,5),АТС!$A$41:$F$784,3)+'Иные услуги '!$C$5+'РСТ РСО-А'!$J$7+'РСТ РСО-А'!$H$9</f>
        <v>1000.16</v>
      </c>
      <c r="I216" s="119">
        <f>VLOOKUP($A216+ROUND((COLUMN()-2)/24,5),АТС!$A$41:$F$784,3)+'Иные услуги '!$C$5+'РСТ РСО-А'!$J$7+'РСТ РСО-А'!$H$9</f>
        <v>1007.46</v>
      </c>
      <c r="J216" s="119">
        <f>VLOOKUP($A216+ROUND((COLUMN()-2)/24,5),АТС!$A$41:$F$784,3)+'Иные услуги '!$C$5+'РСТ РСО-А'!$J$7+'РСТ РСО-А'!$H$9</f>
        <v>1086.6100000000001</v>
      </c>
      <c r="K216" s="119">
        <f>VLOOKUP($A216+ROUND((COLUMN()-2)/24,5),АТС!$A$41:$F$784,3)+'Иные услуги '!$C$5+'РСТ РСО-А'!$J$7+'РСТ РСО-А'!$H$9</f>
        <v>1002.4</v>
      </c>
      <c r="L216" s="119">
        <f>VLOOKUP($A216+ROUND((COLUMN()-2)/24,5),АТС!$A$41:$F$784,3)+'Иные услуги '!$C$5+'РСТ РСО-А'!$J$7+'РСТ РСО-А'!$H$9</f>
        <v>1033.8000000000002</v>
      </c>
      <c r="M216" s="119">
        <f>VLOOKUP($A216+ROUND((COLUMN()-2)/24,5),АТС!$A$41:$F$784,3)+'Иные услуги '!$C$5+'РСТ РСО-А'!$J$7+'РСТ РСО-А'!$H$9</f>
        <v>988.29000000000008</v>
      </c>
      <c r="N216" s="119">
        <f>VLOOKUP($A216+ROUND((COLUMN()-2)/24,5),АТС!$A$41:$F$784,3)+'Иные услуги '!$C$5+'РСТ РСО-А'!$J$7+'РСТ РСО-А'!$H$9</f>
        <v>988.7</v>
      </c>
      <c r="O216" s="119">
        <f>VLOOKUP($A216+ROUND((COLUMN()-2)/24,5),АТС!$A$41:$F$784,3)+'Иные услуги '!$C$5+'РСТ РСО-А'!$J$7+'РСТ РСО-А'!$H$9</f>
        <v>992.21</v>
      </c>
      <c r="P216" s="119">
        <f>VLOOKUP($A216+ROUND((COLUMN()-2)/24,5),АТС!$A$41:$F$784,3)+'Иные услуги '!$C$5+'РСТ РСО-А'!$J$7+'РСТ РСО-А'!$H$9</f>
        <v>992.1</v>
      </c>
      <c r="Q216" s="119">
        <f>VLOOKUP($A216+ROUND((COLUMN()-2)/24,5),АТС!$A$41:$F$784,3)+'Иные услуги '!$C$5+'РСТ РСО-А'!$J$7+'РСТ РСО-А'!$H$9</f>
        <v>991.81000000000006</v>
      </c>
      <c r="R216" s="119">
        <f>VLOOKUP($A216+ROUND((COLUMN()-2)/24,5),АТС!$A$41:$F$784,3)+'Иные услуги '!$C$5+'РСТ РСО-А'!$J$7+'РСТ РСО-А'!$H$9</f>
        <v>991.45</v>
      </c>
      <c r="S216" s="119">
        <f>VLOOKUP($A216+ROUND((COLUMN()-2)/24,5),АТС!$A$41:$F$784,3)+'Иные услуги '!$C$5+'РСТ РСО-А'!$J$7+'РСТ РСО-А'!$H$9</f>
        <v>1005.19</v>
      </c>
      <c r="T216" s="119">
        <f>VLOOKUP($A216+ROUND((COLUMN()-2)/24,5),АТС!$A$41:$F$784,3)+'Иные услуги '!$C$5+'РСТ РСО-А'!$J$7+'РСТ РСО-А'!$H$9</f>
        <v>1001.09</v>
      </c>
      <c r="U216" s="119">
        <f>VLOOKUP($A216+ROUND((COLUMN()-2)/24,5),АТС!$A$41:$F$784,3)+'Иные услуги '!$C$5+'РСТ РСО-А'!$J$7+'РСТ РСО-А'!$H$9</f>
        <v>1014.66</v>
      </c>
      <c r="V216" s="119">
        <f>VLOOKUP($A216+ROUND((COLUMN()-2)/24,5),АТС!$A$41:$F$784,3)+'Иные услуги '!$C$5+'РСТ РСО-А'!$J$7+'РСТ РСО-А'!$H$9</f>
        <v>1103.3800000000001</v>
      </c>
      <c r="W216" s="119">
        <f>VLOOKUP($A216+ROUND((COLUMN()-2)/24,5),АТС!$A$41:$F$784,3)+'Иные услуги '!$C$5+'РСТ РСО-А'!$J$7+'РСТ РСО-А'!$H$9</f>
        <v>1028.9000000000001</v>
      </c>
      <c r="X216" s="119">
        <f>VLOOKUP($A216+ROUND((COLUMN()-2)/24,5),АТС!$A$41:$F$784,3)+'Иные услуги '!$C$5+'РСТ РСО-А'!$J$7+'РСТ РСО-А'!$H$9</f>
        <v>1024.1300000000001</v>
      </c>
      <c r="Y216" s="119">
        <f>VLOOKUP($A216+ROUND((COLUMN()-2)/24,5),АТС!$A$41:$F$784,3)+'Иные услуги '!$C$5+'РСТ РСО-А'!$J$7+'РСТ РСО-А'!$H$9</f>
        <v>1384.26</v>
      </c>
    </row>
    <row r="217" spans="1:25" x14ac:dyDescent="0.2">
      <c r="A217" s="66">
        <f t="shared" si="6"/>
        <v>43328</v>
      </c>
      <c r="B217" s="119">
        <f>VLOOKUP($A217+ROUND((COLUMN()-2)/24,5),АТС!$A$41:$F$784,3)+'Иные услуги '!$C$5+'РСТ РСО-А'!$J$7+'РСТ РСО-А'!$H$9</f>
        <v>982.07</v>
      </c>
      <c r="C217" s="119">
        <f>VLOOKUP($A217+ROUND((COLUMN()-2)/24,5),АТС!$A$41:$F$784,3)+'Иные услуги '!$C$5+'РСТ РСО-А'!$J$7+'РСТ РСО-А'!$H$9</f>
        <v>968.89</v>
      </c>
      <c r="D217" s="119">
        <f>VLOOKUP($A217+ROUND((COLUMN()-2)/24,5),АТС!$A$41:$F$784,3)+'Иные услуги '!$C$5+'РСТ РСО-А'!$J$7+'РСТ РСО-А'!$H$9</f>
        <v>978.21</v>
      </c>
      <c r="E217" s="119">
        <f>VLOOKUP($A217+ROUND((COLUMN()-2)/24,5),АТС!$A$41:$F$784,3)+'Иные услуги '!$C$5+'РСТ РСО-А'!$J$7+'РСТ РСО-А'!$H$9</f>
        <v>985.96</v>
      </c>
      <c r="F217" s="119">
        <f>VLOOKUP($A217+ROUND((COLUMN()-2)/24,5),АТС!$A$41:$F$784,3)+'Иные услуги '!$C$5+'РСТ РСО-А'!$J$7+'РСТ РСО-А'!$H$9</f>
        <v>986.81000000000006</v>
      </c>
      <c r="G217" s="119">
        <f>VLOOKUP($A217+ROUND((COLUMN()-2)/24,5),АТС!$A$41:$F$784,3)+'Иные услуги '!$C$5+'РСТ РСО-А'!$J$7+'РСТ РСО-А'!$H$9</f>
        <v>1003.08</v>
      </c>
      <c r="H217" s="119">
        <f>VLOOKUP($A217+ROUND((COLUMN()-2)/24,5),АТС!$A$41:$F$784,3)+'Иные услуги '!$C$5+'РСТ РСО-А'!$J$7+'РСТ РСО-А'!$H$9</f>
        <v>997.56000000000006</v>
      </c>
      <c r="I217" s="119">
        <f>VLOOKUP($A217+ROUND((COLUMN()-2)/24,5),АТС!$A$41:$F$784,3)+'Иные услуги '!$C$5+'РСТ РСО-А'!$J$7+'РСТ РСО-А'!$H$9</f>
        <v>1023.4</v>
      </c>
      <c r="J217" s="119">
        <f>VLOOKUP($A217+ROUND((COLUMN()-2)/24,5),АТС!$A$41:$F$784,3)+'Иные услуги '!$C$5+'РСТ РСО-А'!$J$7+'РСТ РСО-А'!$H$9</f>
        <v>1089.01</v>
      </c>
      <c r="K217" s="119">
        <f>VLOOKUP($A217+ROUND((COLUMN()-2)/24,5),АТС!$A$41:$F$784,3)+'Иные услуги '!$C$5+'РСТ РСО-А'!$J$7+'РСТ РСО-А'!$H$9</f>
        <v>1001</v>
      </c>
      <c r="L217" s="119">
        <f>VLOOKUP($A217+ROUND((COLUMN()-2)/24,5),АТС!$A$41:$F$784,3)+'Иные услуги '!$C$5+'РСТ РСО-А'!$J$7+'РСТ РСО-А'!$H$9</f>
        <v>986.52</v>
      </c>
      <c r="M217" s="119">
        <f>VLOOKUP($A217+ROUND((COLUMN()-2)/24,5),АТС!$A$41:$F$784,3)+'Иные услуги '!$C$5+'РСТ РСО-А'!$J$7+'РСТ РСО-А'!$H$9</f>
        <v>986.65</v>
      </c>
      <c r="N217" s="119">
        <f>VLOOKUP($A217+ROUND((COLUMN()-2)/24,5),АТС!$A$41:$F$784,3)+'Иные услуги '!$C$5+'РСТ РСО-А'!$J$7+'РСТ РСО-А'!$H$9</f>
        <v>986.46</v>
      </c>
      <c r="O217" s="119">
        <f>VLOOKUP($A217+ROUND((COLUMN()-2)/24,5),АТС!$A$41:$F$784,3)+'Иные услуги '!$C$5+'РСТ РСО-А'!$J$7+'РСТ РСО-А'!$H$9</f>
        <v>990.82</v>
      </c>
      <c r="P217" s="119">
        <f>VLOOKUP($A217+ROUND((COLUMN()-2)/24,5),АТС!$A$41:$F$784,3)+'Иные услуги '!$C$5+'РСТ РСО-А'!$J$7+'РСТ РСО-А'!$H$9</f>
        <v>990.99</v>
      </c>
      <c r="Q217" s="119">
        <f>VLOOKUP($A217+ROUND((COLUMN()-2)/24,5),АТС!$A$41:$F$784,3)+'Иные услуги '!$C$5+'РСТ РСО-А'!$J$7+'РСТ РСО-А'!$H$9</f>
        <v>990.87</v>
      </c>
      <c r="R217" s="119">
        <f>VLOOKUP($A217+ROUND((COLUMN()-2)/24,5),АТС!$A$41:$F$784,3)+'Иные услуги '!$C$5+'РСТ РСО-А'!$J$7+'РСТ РСО-А'!$H$9</f>
        <v>991.15</v>
      </c>
      <c r="S217" s="119">
        <f>VLOOKUP($A217+ROUND((COLUMN()-2)/24,5),АТС!$A$41:$F$784,3)+'Иные услуги '!$C$5+'РСТ РСО-А'!$J$7+'РСТ РСО-А'!$H$9</f>
        <v>1004.8100000000001</v>
      </c>
      <c r="T217" s="119">
        <f>VLOOKUP($A217+ROUND((COLUMN()-2)/24,5),АТС!$A$41:$F$784,3)+'Иные услуги '!$C$5+'РСТ РСО-А'!$J$7+'РСТ РСО-А'!$H$9</f>
        <v>1002.38</v>
      </c>
      <c r="U217" s="119">
        <f>VLOOKUP($A217+ROUND((COLUMN()-2)/24,5),АТС!$A$41:$F$784,3)+'Иные услуги '!$C$5+'РСТ РСО-А'!$J$7+'РСТ РСО-А'!$H$9</f>
        <v>996.59</v>
      </c>
      <c r="V217" s="119">
        <f>VLOOKUP($A217+ROUND((COLUMN()-2)/24,5),АТС!$A$41:$F$784,3)+'Иные услуги '!$C$5+'РСТ РСО-А'!$J$7+'РСТ РСО-А'!$H$9</f>
        <v>1087.6300000000001</v>
      </c>
      <c r="W217" s="119">
        <f>VLOOKUP($A217+ROUND((COLUMN()-2)/24,5),АТС!$A$41:$F$784,3)+'Иные услуги '!$C$5+'РСТ РСО-А'!$J$7+'РСТ РСО-А'!$H$9</f>
        <v>1031.6000000000001</v>
      </c>
      <c r="X217" s="119">
        <f>VLOOKUP($A217+ROUND((COLUMN()-2)/24,5),АТС!$A$41:$F$784,3)+'Иные услуги '!$C$5+'РСТ РСО-А'!$J$7+'РСТ РСО-А'!$H$9</f>
        <v>1027.1600000000001</v>
      </c>
      <c r="Y217" s="119">
        <f>VLOOKUP($A217+ROUND((COLUMN()-2)/24,5),АТС!$A$41:$F$784,3)+'Иные услуги '!$C$5+'РСТ РСО-А'!$J$7+'РСТ РСО-А'!$H$9</f>
        <v>1390.1899999999998</v>
      </c>
    </row>
    <row r="218" spans="1:25" x14ac:dyDescent="0.2">
      <c r="A218" s="66">
        <f t="shared" si="6"/>
        <v>43329</v>
      </c>
      <c r="B218" s="119">
        <f>VLOOKUP($A218+ROUND((COLUMN()-2)/24,5),АТС!$A$41:$F$784,3)+'Иные услуги '!$C$5+'РСТ РСО-А'!$J$7+'РСТ РСО-А'!$H$9</f>
        <v>986.04000000000008</v>
      </c>
      <c r="C218" s="119">
        <f>VLOOKUP($A218+ROUND((COLUMN()-2)/24,5),АТС!$A$41:$F$784,3)+'Иные услуги '!$C$5+'РСТ РСО-А'!$J$7+'РСТ РСО-А'!$H$9</f>
        <v>969.94</v>
      </c>
      <c r="D218" s="119">
        <f>VLOOKUP($A218+ROUND((COLUMN()-2)/24,5),АТС!$A$41:$F$784,3)+'Иные услуги '!$C$5+'РСТ РСО-А'!$J$7+'РСТ РСО-А'!$H$9</f>
        <v>978.49</v>
      </c>
      <c r="E218" s="119">
        <f>VLOOKUP($A218+ROUND((COLUMN()-2)/24,5),АТС!$A$41:$F$784,3)+'Иные услуги '!$C$5+'РСТ РСО-А'!$J$7+'РСТ РСО-А'!$H$9</f>
        <v>978.13</v>
      </c>
      <c r="F218" s="119">
        <f>VLOOKUP($A218+ROUND((COLUMN()-2)/24,5),АТС!$A$41:$F$784,3)+'Иные услуги '!$C$5+'РСТ РСО-А'!$J$7+'РСТ РСО-А'!$H$9</f>
        <v>978.21</v>
      </c>
      <c r="G218" s="119">
        <f>VLOOKUP($A218+ROUND((COLUMN()-2)/24,5),АТС!$A$41:$F$784,3)+'Иные услуги '!$C$5+'РСТ РСО-А'!$J$7+'РСТ РСО-А'!$H$9</f>
        <v>996.94</v>
      </c>
      <c r="H218" s="119">
        <f>VLOOKUP($A218+ROUND((COLUMN()-2)/24,5),АТС!$A$41:$F$784,3)+'Иные услуги '!$C$5+'РСТ РСО-А'!$J$7+'РСТ РСО-А'!$H$9</f>
        <v>985.22</v>
      </c>
      <c r="I218" s="119">
        <f>VLOOKUP($A218+ROUND((COLUMN()-2)/24,5),АТС!$A$41:$F$784,3)+'Иные услуги '!$C$5+'РСТ РСО-А'!$J$7+'РСТ РСО-А'!$H$9</f>
        <v>1048.28</v>
      </c>
      <c r="J218" s="119">
        <f>VLOOKUP($A218+ROUND((COLUMN()-2)/24,5),АТС!$A$41:$F$784,3)+'Иные услуги '!$C$5+'РСТ РСО-А'!$J$7+'РСТ РСО-А'!$H$9</f>
        <v>1110.3000000000002</v>
      </c>
      <c r="K218" s="119">
        <f>VLOOKUP($A218+ROUND((COLUMN()-2)/24,5),АТС!$A$41:$F$784,3)+'Иные услуги '!$C$5+'РСТ РСО-А'!$J$7+'РСТ РСО-А'!$H$9</f>
        <v>994.91</v>
      </c>
      <c r="L218" s="119">
        <f>VLOOKUP($A218+ROUND((COLUMN()-2)/24,5),АТС!$A$41:$F$784,3)+'Иные услуги '!$C$5+'РСТ РСО-А'!$J$7+'РСТ РСО-А'!$H$9</f>
        <v>980.73</v>
      </c>
      <c r="M218" s="119">
        <f>VLOOKUP($A218+ROUND((COLUMN()-2)/24,5),АТС!$A$41:$F$784,3)+'Иные услуги '!$C$5+'РСТ РСО-А'!$J$7+'РСТ РСО-А'!$H$9</f>
        <v>984.1</v>
      </c>
      <c r="N218" s="119">
        <f>VLOOKUP($A218+ROUND((COLUMN()-2)/24,5),АТС!$A$41:$F$784,3)+'Иные услуги '!$C$5+'РСТ РСО-А'!$J$7+'РСТ РСО-А'!$H$9</f>
        <v>983.7</v>
      </c>
      <c r="O218" s="119">
        <f>VLOOKUP($A218+ROUND((COLUMN()-2)/24,5),АТС!$A$41:$F$784,3)+'Иные услуги '!$C$5+'РСТ РСО-А'!$J$7+'РСТ РСО-А'!$H$9</f>
        <v>983.80000000000007</v>
      </c>
      <c r="P218" s="119">
        <f>VLOOKUP($A218+ROUND((COLUMN()-2)/24,5),АТС!$A$41:$F$784,3)+'Иные услуги '!$C$5+'РСТ РСО-А'!$J$7+'РСТ РСО-А'!$H$9</f>
        <v>983.66</v>
      </c>
      <c r="Q218" s="119">
        <f>VLOOKUP($A218+ROUND((COLUMN()-2)/24,5),АТС!$A$41:$F$784,3)+'Иные услуги '!$C$5+'РСТ РСО-А'!$J$7+'РСТ РСО-А'!$H$9</f>
        <v>980.64</v>
      </c>
      <c r="R218" s="119">
        <f>VLOOKUP($A218+ROUND((COLUMN()-2)/24,5),АТС!$A$41:$F$784,3)+'Иные услуги '!$C$5+'РСТ РСО-А'!$J$7+'РСТ РСО-А'!$H$9</f>
        <v>980.59</v>
      </c>
      <c r="S218" s="119">
        <f>VLOOKUP($A218+ROUND((COLUMN()-2)/24,5),АТС!$A$41:$F$784,3)+'Иные услуги '!$C$5+'РСТ РСО-А'!$J$7+'РСТ РСО-А'!$H$9</f>
        <v>994.48</v>
      </c>
      <c r="T218" s="119">
        <f>VLOOKUP($A218+ROUND((COLUMN()-2)/24,5),АТС!$A$41:$F$784,3)+'Иные услуги '!$C$5+'РСТ РСО-А'!$J$7+'РСТ РСО-А'!$H$9</f>
        <v>1008.97</v>
      </c>
      <c r="U218" s="119">
        <f>VLOOKUP($A218+ROUND((COLUMN()-2)/24,5),АТС!$A$41:$F$784,3)+'Иные услуги '!$C$5+'РСТ РСО-А'!$J$7+'РСТ РСО-А'!$H$9</f>
        <v>991.19</v>
      </c>
      <c r="V218" s="119">
        <f>VLOOKUP($A218+ROUND((COLUMN()-2)/24,5),АТС!$A$41:$F$784,3)+'Иные услуги '!$C$5+'РСТ РСО-А'!$J$7+'РСТ РСО-А'!$H$9</f>
        <v>1099.0700000000002</v>
      </c>
      <c r="W218" s="119">
        <f>VLOOKUP($A218+ROUND((COLUMN()-2)/24,5),АТС!$A$41:$F$784,3)+'Иные услуги '!$C$5+'РСТ РСО-А'!$J$7+'РСТ РСО-А'!$H$9</f>
        <v>1019.22</v>
      </c>
      <c r="X218" s="119">
        <f>VLOOKUP($A218+ROUND((COLUMN()-2)/24,5),АТС!$A$41:$F$784,3)+'Иные услуги '!$C$5+'РСТ РСО-А'!$J$7+'РСТ РСО-А'!$H$9</f>
        <v>1013.59</v>
      </c>
      <c r="Y218" s="119">
        <f>VLOOKUP($A218+ROUND((COLUMN()-2)/24,5),АТС!$A$41:$F$784,3)+'Иные услуги '!$C$5+'РСТ РСО-А'!$J$7+'РСТ РСО-А'!$H$9</f>
        <v>1452.8999999999999</v>
      </c>
    </row>
    <row r="219" spans="1:25" x14ac:dyDescent="0.2">
      <c r="A219" s="66">
        <f t="shared" si="6"/>
        <v>43330</v>
      </c>
      <c r="B219" s="119">
        <f>VLOOKUP($A219+ROUND((COLUMN()-2)/24,5),АТС!$A$41:$F$784,3)+'Иные услуги '!$C$5+'РСТ РСО-А'!$J$7+'РСТ РСО-А'!$H$9</f>
        <v>1021</v>
      </c>
      <c r="C219" s="119">
        <f>VLOOKUP($A219+ROUND((COLUMN()-2)/24,5),АТС!$A$41:$F$784,3)+'Иные услуги '!$C$5+'РСТ РСО-А'!$J$7+'РСТ РСО-А'!$H$9</f>
        <v>974.2</v>
      </c>
      <c r="D219" s="119">
        <f>VLOOKUP($A219+ROUND((COLUMN()-2)/24,5),АТС!$A$41:$F$784,3)+'Иные услуги '!$C$5+'РСТ РСО-А'!$J$7+'РСТ РСО-А'!$H$9</f>
        <v>982.32</v>
      </c>
      <c r="E219" s="119">
        <f>VLOOKUP($A219+ROUND((COLUMN()-2)/24,5),АТС!$A$41:$F$784,3)+'Иные услуги '!$C$5+'РСТ РСО-А'!$J$7+'РСТ РСО-А'!$H$9</f>
        <v>981.21</v>
      </c>
      <c r="F219" s="119">
        <f>VLOOKUP($A219+ROUND((COLUMN()-2)/24,5),АТС!$A$41:$F$784,3)+'Иные услуги '!$C$5+'РСТ РСО-А'!$J$7+'РСТ РСО-А'!$H$9</f>
        <v>982.52</v>
      </c>
      <c r="G219" s="119">
        <f>VLOOKUP($A219+ROUND((COLUMN()-2)/24,5),АТС!$A$41:$F$784,3)+'Иные услуги '!$C$5+'РСТ РСО-А'!$J$7+'РСТ РСО-А'!$H$9</f>
        <v>999.92000000000007</v>
      </c>
      <c r="H219" s="119">
        <f>VLOOKUP($A219+ROUND((COLUMN()-2)/24,5),АТС!$A$41:$F$784,3)+'Иные услуги '!$C$5+'РСТ РСО-А'!$J$7+'РСТ РСО-А'!$H$9</f>
        <v>1021.4300000000001</v>
      </c>
      <c r="I219" s="119">
        <f>VLOOKUP($A219+ROUND((COLUMN()-2)/24,5),АТС!$A$41:$F$784,3)+'Иные услуги '!$C$5+'РСТ РСО-А'!$J$7+'РСТ РСО-А'!$H$9</f>
        <v>982.47</v>
      </c>
      <c r="J219" s="119">
        <f>VLOOKUP($A219+ROUND((COLUMN()-2)/24,5),АТС!$A$41:$F$784,3)+'Иные услуги '!$C$5+'РСТ РСО-А'!$J$7+'РСТ РСО-А'!$H$9</f>
        <v>1206.45</v>
      </c>
      <c r="K219" s="119">
        <f>VLOOKUP($A219+ROUND((COLUMN()-2)/24,5),АТС!$A$41:$F$784,3)+'Иные услуги '!$C$5+'РСТ РСО-А'!$J$7+'РСТ РСО-А'!$H$9</f>
        <v>1034.21</v>
      </c>
      <c r="L219" s="119">
        <f>VLOOKUP($A219+ROUND((COLUMN()-2)/24,5),АТС!$A$41:$F$784,3)+'Иные услуги '!$C$5+'РСТ РСО-А'!$J$7+'РСТ РСО-А'!$H$9</f>
        <v>1033.5400000000002</v>
      </c>
      <c r="M219" s="119">
        <f>VLOOKUP($A219+ROUND((COLUMN()-2)/24,5),АТС!$A$41:$F$784,3)+'Иные услуги '!$C$5+'РСТ РСО-А'!$J$7+'РСТ РСО-А'!$H$9</f>
        <v>1034.25</v>
      </c>
      <c r="N219" s="119">
        <f>VLOOKUP($A219+ROUND((COLUMN()-2)/24,5),АТС!$A$41:$F$784,3)+'Иные услуги '!$C$5+'РСТ РСО-А'!$J$7+'РСТ РСО-А'!$H$9</f>
        <v>1034.2900000000002</v>
      </c>
      <c r="O219" s="119">
        <f>VLOOKUP($A219+ROUND((COLUMN()-2)/24,5),АТС!$A$41:$F$784,3)+'Иные услуги '!$C$5+'РСТ РСО-А'!$J$7+'РСТ РСО-А'!$H$9</f>
        <v>1034.46</v>
      </c>
      <c r="P219" s="119">
        <f>VLOOKUP($A219+ROUND((COLUMN()-2)/24,5),АТС!$A$41:$F$784,3)+'Иные услуги '!$C$5+'РСТ РСО-А'!$J$7+'РСТ РСО-А'!$H$9</f>
        <v>1034.71</v>
      </c>
      <c r="Q219" s="119">
        <f>VLOOKUP($A219+ROUND((COLUMN()-2)/24,5),АТС!$A$41:$F$784,3)+'Иные услуги '!$C$5+'РСТ РСО-А'!$J$7+'РСТ РСО-А'!$H$9</f>
        <v>1033.01</v>
      </c>
      <c r="R219" s="119">
        <f>VLOOKUP($A219+ROUND((COLUMN()-2)/24,5),АТС!$A$41:$F$784,3)+'Иные услуги '!$C$5+'РСТ РСО-А'!$J$7+'РСТ РСО-А'!$H$9</f>
        <v>1032.5</v>
      </c>
      <c r="S219" s="119">
        <f>VLOOKUP($A219+ROUND((COLUMN()-2)/24,5),АТС!$A$41:$F$784,3)+'Иные услуги '!$C$5+'РСТ РСО-А'!$J$7+'РСТ РСО-А'!$H$9</f>
        <v>1032.9000000000001</v>
      </c>
      <c r="T219" s="119">
        <f>VLOOKUP($A219+ROUND((COLUMN()-2)/24,5),АТС!$A$41:$F$784,3)+'Иные услуги '!$C$5+'РСТ РСО-А'!$J$7+'РСТ РСО-А'!$H$9</f>
        <v>1033.3700000000001</v>
      </c>
      <c r="U219" s="119">
        <f>VLOOKUP($A219+ROUND((COLUMN()-2)/24,5),АТС!$A$41:$F$784,3)+'Иные услуги '!$C$5+'РСТ РСО-А'!$J$7+'РСТ РСО-А'!$H$9</f>
        <v>1034.3900000000001</v>
      </c>
      <c r="V219" s="119">
        <f>VLOOKUP($A219+ROUND((COLUMN()-2)/24,5),АТС!$A$41:$F$784,3)+'Иные услуги '!$C$5+'РСТ РСО-А'!$J$7+'РСТ РСО-А'!$H$9</f>
        <v>997.24</v>
      </c>
      <c r="W219" s="119">
        <f>VLOOKUP($A219+ROUND((COLUMN()-2)/24,5),АТС!$A$41:$F$784,3)+'Иные услуги '!$C$5+'РСТ РСО-А'!$J$7+'РСТ РСО-А'!$H$9</f>
        <v>991.78</v>
      </c>
      <c r="X219" s="119">
        <f>VLOOKUP($A219+ROUND((COLUMN()-2)/24,5),АТС!$A$41:$F$784,3)+'Иные услуги '!$C$5+'РСТ РСО-А'!$J$7+'РСТ РСО-А'!$H$9</f>
        <v>1126.4000000000001</v>
      </c>
      <c r="Y219" s="119">
        <f>VLOOKUP($A219+ROUND((COLUMN()-2)/24,5),АТС!$A$41:$F$784,3)+'Иные услуги '!$C$5+'РСТ РСО-А'!$J$7+'РСТ РСО-А'!$H$9</f>
        <v>1463.53</v>
      </c>
    </row>
    <row r="220" spans="1:25" x14ac:dyDescent="0.2">
      <c r="A220" s="66">
        <f t="shared" si="6"/>
        <v>43331</v>
      </c>
      <c r="B220" s="119">
        <f>VLOOKUP($A220+ROUND((COLUMN()-2)/24,5),АТС!$A$41:$F$784,3)+'Иные услуги '!$C$5+'РСТ РСО-А'!$J$7+'РСТ РСО-А'!$H$9</f>
        <v>1019.1</v>
      </c>
      <c r="C220" s="119">
        <f>VLOOKUP($A220+ROUND((COLUMN()-2)/24,5),АТС!$A$41:$F$784,3)+'Иные услуги '!$C$5+'РСТ РСО-А'!$J$7+'РСТ РСО-А'!$H$9</f>
        <v>976.28</v>
      </c>
      <c r="D220" s="119">
        <f>VLOOKUP($A220+ROUND((COLUMN()-2)/24,5),АТС!$A$41:$F$784,3)+'Иные услуги '!$C$5+'РСТ РСО-А'!$J$7+'РСТ РСО-А'!$H$9</f>
        <v>990.86</v>
      </c>
      <c r="E220" s="119">
        <f>VLOOKUP($A220+ROUND((COLUMN()-2)/24,5),АТС!$A$41:$F$784,3)+'Иные услуги '!$C$5+'РСТ РСО-А'!$J$7+'РСТ РСО-А'!$H$9</f>
        <v>990.45</v>
      </c>
      <c r="F220" s="119">
        <f>VLOOKUP($A220+ROUND((COLUMN()-2)/24,5),АТС!$A$41:$F$784,3)+'Иные услуги '!$C$5+'РСТ РСО-А'!$J$7+'РСТ РСО-А'!$H$9</f>
        <v>1016.62</v>
      </c>
      <c r="G220" s="119">
        <f>VLOOKUP($A220+ROUND((COLUMN()-2)/24,5),АТС!$A$41:$F$784,3)+'Иные услуги '!$C$5+'РСТ РСО-А'!$J$7+'РСТ РСО-А'!$H$9</f>
        <v>1034.47</v>
      </c>
      <c r="H220" s="119">
        <f>VLOOKUP($A220+ROUND((COLUMN()-2)/24,5),АТС!$A$41:$F$784,3)+'Иные услуги '!$C$5+'РСТ РСО-А'!$J$7+'РСТ РСО-А'!$H$9</f>
        <v>1037.3900000000001</v>
      </c>
      <c r="I220" s="119">
        <f>VLOOKUP($A220+ROUND((COLUMN()-2)/24,5),АТС!$A$41:$F$784,3)+'Иные услуги '!$C$5+'РСТ РСО-А'!$J$7+'РСТ РСО-А'!$H$9</f>
        <v>990.85</v>
      </c>
      <c r="J220" s="119">
        <f>VLOOKUP($A220+ROUND((COLUMN()-2)/24,5),АТС!$A$41:$F$784,3)+'Иные услуги '!$C$5+'РСТ РСО-А'!$J$7+'РСТ РСО-А'!$H$9</f>
        <v>1246.4499999999998</v>
      </c>
      <c r="K220" s="119">
        <f>VLOOKUP($A220+ROUND((COLUMN()-2)/24,5),АТС!$A$41:$F$784,3)+'Иные услуги '!$C$5+'РСТ РСО-А'!$J$7+'РСТ РСО-А'!$H$9</f>
        <v>1138.26</v>
      </c>
      <c r="L220" s="119">
        <f>VLOOKUP($A220+ROUND((COLUMN()-2)/24,5),АТС!$A$41:$F$784,3)+'Иные услуги '!$C$5+'РСТ РСО-А'!$J$7+'РСТ РСО-А'!$H$9</f>
        <v>1062.8900000000001</v>
      </c>
      <c r="M220" s="119">
        <f>VLOOKUP($A220+ROUND((COLUMN()-2)/24,5),АТС!$A$41:$F$784,3)+'Иные услуги '!$C$5+'РСТ РСО-А'!$J$7+'РСТ РСО-А'!$H$9</f>
        <v>1064.5500000000002</v>
      </c>
      <c r="N220" s="119">
        <f>VLOOKUP($A220+ROUND((COLUMN()-2)/24,5),АТС!$A$41:$F$784,3)+'Иные услуги '!$C$5+'РСТ РСО-А'!$J$7+'РСТ РСО-А'!$H$9</f>
        <v>1064.8000000000002</v>
      </c>
      <c r="O220" s="119">
        <f>VLOOKUP($A220+ROUND((COLUMN()-2)/24,5),АТС!$A$41:$F$784,3)+'Иные услуги '!$C$5+'РСТ РСО-А'!$J$7+'РСТ РСО-А'!$H$9</f>
        <v>1065</v>
      </c>
      <c r="P220" s="119">
        <f>VLOOKUP($A220+ROUND((COLUMN()-2)/24,5),АТС!$A$41:$F$784,3)+'Иные услуги '!$C$5+'РСТ РСО-А'!$J$7+'РСТ РСО-А'!$H$9</f>
        <v>1062.44</v>
      </c>
      <c r="Q220" s="119">
        <f>VLOOKUP($A220+ROUND((COLUMN()-2)/24,5),АТС!$A$41:$F$784,3)+'Иные услуги '!$C$5+'РСТ РСО-А'!$J$7+'РСТ РСО-А'!$H$9</f>
        <v>1061.7900000000002</v>
      </c>
      <c r="R220" s="119">
        <f>VLOOKUP($A220+ROUND((COLUMN()-2)/24,5),АТС!$A$41:$F$784,3)+'Иные услуги '!$C$5+'РСТ РСО-А'!$J$7+'РСТ РСО-А'!$H$9</f>
        <v>1060.8100000000002</v>
      </c>
      <c r="S220" s="119">
        <f>VLOOKUP($A220+ROUND((COLUMN()-2)/24,5),АТС!$A$41:$F$784,3)+'Иные услуги '!$C$5+'РСТ РСО-А'!$J$7+'РСТ РСО-А'!$H$9</f>
        <v>1061.01</v>
      </c>
      <c r="T220" s="119">
        <f>VLOOKUP($A220+ROUND((COLUMN()-2)/24,5),АТС!$A$41:$F$784,3)+'Иные услуги '!$C$5+'РСТ РСО-А'!$J$7+'РСТ РСО-А'!$H$9</f>
        <v>1044.74</v>
      </c>
      <c r="U220" s="119">
        <f>VLOOKUP($A220+ROUND((COLUMN()-2)/24,5),АТС!$A$41:$F$784,3)+'Иные услуги '!$C$5+'РСТ РСО-А'!$J$7+'РСТ РСО-А'!$H$9</f>
        <v>999.76</v>
      </c>
      <c r="V220" s="119">
        <f>VLOOKUP($A220+ROUND((COLUMN()-2)/24,5),АТС!$A$41:$F$784,3)+'Иные услуги '!$C$5+'РСТ РСО-А'!$J$7+'РСТ РСО-А'!$H$9</f>
        <v>1051.26</v>
      </c>
      <c r="W220" s="119">
        <f>VLOOKUP($A220+ROUND((COLUMN()-2)/24,5),АТС!$A$41:$F$784,3)+'Иные услуги '!$C$5+'РСТ РСО-А'!$J$7+'РСТ РСО-А'!$H$9</f>
        <v>1002.41</v>
      </c>
      <c r="X220" s="119">
        <f>VLOOKUP($A220+ROUND((COLUMN()-2)/24,5),АТС!$A$41:$F$784,3)+'Иные услуги '!$C$5+'РСТ РСО-А'!$J$7+'РСТ РСО-А'!$H$9</f>
        <v>1140.7900000000002</v>
      </c>
      <c r="Y220" s="119">
        <f>VLOOKUP($A220+ROUND((COLUMN()-2)/24,5),АТС!$A$41:$F$784,3)+'Иные услуги '!$C$5+'РСТ РСО-А'!$J$7+'РСТ РСО-А'!$H$9</f>
        <v>1492.07</v>
      </c>
    </row>
    <row r="221" spans="1:25" x14ac:dyDescent="0.2">
      <c r="A221" s="66">
        <f t="shared" si="6"/>
        <v>43332</v>
      </c>
      <c r="B221" s="119">
        <f>VLOOKUP($A221+ROUND((COLUMN()-2)/24,5),АТС!$A$41:$F$784,3)+'Иные услуги '!$C$5+'РСТ РСО-А'!$J$7+'РСТ РСО-А'!$H$9</f>
        <v>1002.45</v>
      </c>
      <c r="C221" s="119">
        <f>VLOOKUP($A221+ROUND((COLUMN()-2)/24,5),АТС!$A$41:$F$784,3)+'Иные услуги '!$C$5+'РСТ РСО-А'!$J$7+'РСТ РСО-А'!$H$9</f>
        <v>977.95</v>
      </c>
      <c r="D221" s="119">
        <f>VLOOKUP($A221+ROUND((COLUMN()-2)/24,5),АТС!$A$41:$F$784,3)+'Иные услуги '!$C$5+'РСТ РСО-А'!$J$7+'РСТ РСО-А'!$H$9</f>
        <v>993.75</v>
      </c>
      <c r="E221" s="119">
        <f>VLOOKUP($A221+ROUND((COLUMN()-2)/24,5),АТС!$A$41:$F$784,3)+'Иные услуги '!$C$5+'РСТ РСО-А'!$J$7+'РСТ РСО-А'!$H$9</f>
        <v>994.04000000000008</v>
      </c>
      <c r="F221" s="119">
        <f>VLOOKUP($A221+ROUND((COLUMN()-2)/24,5),АТС!$A$41:$F$784,3)+'Иные услуги '!$C$5+'РСТ РСО-А'!$J$7+'РСТ РСО-А'!$H$9</f>
        <v>994.52</v>
      </c>
      <c r="G221" s="119">
        <f>VLOOKUP($A221+ROUND((COLUMN()-2)/24,5),АТС!$A$41:$F$784,3)+'Иные услуги '!$C$5+'РСТ РСО-А'!$J$7+'РСТ РСО-А'!$H$9</f>
        <v>1033.3400000000001</v>
      </c>
      <c r="H221" s="119">
        <f>VLOOKUP($A221+ROUND((COLUMN()-2)/24,5),АТС!$A$41:$F$784,3)+'Иные услуги '!$C$5+'РСТ РСО-А'!$J$7+'РСТ РСО-А'!$H$9</f>
        <v>999.17000000000007</v>
      </c>
      <c r="I221" s="119">
        <f>VLOOKUP($A221+ROUND((COLUMN()-2)/24,5),АТС!$A$41:$F$784,3)+'Иные услуги '!$C$5+'РСТ РСО-А'!$J$7+'РСТ РСО-А'!$H$9</f>
        <v>980.58</v>
      </c>
      <c r="J221" s="119">
        <f>VLOOKUP($A221+ROUND((COLUMN()-2)/24,5),АТС!$A$41:$F$784,3)+'Иные услуги '!$C$5+'РСТ РСО-А'!$J$7+'РСТ РСО-А'!$H$9</f>
        <v>1136.18</v>
      </c>
      <c r="K221" s="119">
        <f>VLOOKUP($A221+ROUND((COLUMN()-2)/24,5),АТС!$A$41:$F$784,3)+'Иные услуги '!$C$5+'РСТ РСО-А'!$J$7+'РСТ РСО-А'!$H$9</f>
        <v>1003.26</v>
      </c>
      <c r="L221" s="119">
        <f>VLOOKUP($A221+ROUND((COLUMN()-2)/24,5),АТС!$A$41:$F$784,3)+'Иные услуги '!$C$5+'РСТ РСО-А'!$J$7+'РСТ РСО-А'!$H$9</f>
        <v>988.85</v>
      </c>
      <c r="M221" s="119">
        <f>VLOOKUP($A221+ROUND((COLUMN()-2)/24,5),АТС!$A$41:$F$784,3)+'Иные услуги '!$C$5+'РСТ РСО-А'!$J$7+'РСТ РСО-А'!$H$9</f>
        <v>990.13</v>
      </c>
      <c r="N221" s="119">
        <f>VLOOKUP($A221+ROUND((COLUMN()-2)/24,5),АТС!$A$41:$F$784,3)+'Иные услуги '!$C$5+'РСТ РСО-А'!$J$7+'РСТ РСО-А'!$H$9</f>
        <v>990.04000000000008</v>
      </c>
      <c r="O221" s="119">
        <f>VLOOKUP($A221+ROUND((COLUMN()-2)/24,5),АТС!$A$41:$F$784,3)+'Иные услуги '!$C$5+'РСТ РСО-А'!$J$7+'РСТ РСО-А'!$H$9</f>
        <v>990.75</v>
      </c>
      <c r="P221" s="119">
        <f>VLOOKUP($A221+ROUND((COLUMN()-2)/24,5),АТС!$A$41:$F$784,3)+'Иные услуги '!$C$5+'РСТ РСО-А'!$J$7+'РСТ РСО-А'!$H$9</f>
        <v>990.92000000000007</v>
      </c>
      <c r="Q221" s="119">
        <f>VLOOKUP($A221+ROUND((COLUMN()-2)/24,5),АТС!$A$41:$F$784,3)+'Иные услуги '!$C$5+'РСТ РСО-А'!$J$7+'РСТ РСО-А'!$H$9</f>
        <v>991.12</v>
      </c>
      <c r="R221" s="119">
        <f>VLOOKUP($A221+ROUND((COLUMN()-2)/24,5),АТС!$A$41:$F$784,3)+'Иные услуги '!$C$5+'РСТ РСО-А'!$J$7+'РСТ РСО-А'!$H$9</f>
        <v>991.19</v>
      </c>
      <c r="S221" s="119">
        <f>VLOOKUP($A221+ROUND((COLUMN()-2)/24,5),АТС!$A$41:$F$784,3)+'Иные услуги '!$C$5+'РСТ РСО-А'!$J$7+'РСТ РСО-А'!$H$9</f>
        <v>1001.89</v>
      </c>
      <c r="T221" s="119">
        <f>VLOOKUP($A221+ROUND((COLUMN()-2)/24,5),АТС!$A$41:$F$784,3)+'Иные услуги '!$C$5+'РСТ РСО-А'!$J$7+'РСТ РСО-А'!$H$9</f>
        <v>1016.32</v>
      </c>
      <c r="U221" s="119">
        <f>VLOOKUP($A221+ROUND((COLUMN()-2)/24,5),АТС!$A$41:$F$784,3)+'Иные услуги '!$C$5+'РСТ РСО-А'!$J$7+'РСТ РСО-А'!$H$9</f>
        <v>1025.8100000000002</v>
      </c>
      <c r="V221" s="119">
        <f>VLOOKUP($A221+ROUND((COLUMN()-2)/24,5),АТС!$A$41:$F$784,3)+'Иные услуги '!$C$5+'РСТ РСО-А'!$J$7+'РСТ РСО-А'!$H$9</f>
        <v>1113.9100000000001</v>
      </c>
      <c r="W221" s="119">
        <f>VLOOKUP($A221+ROUND((COLUMN()-2)/24,5),АТС!$A$41:$F$784,3)+'Иные услуги '!$C$5+'РСТ РСО-А'!$J$7+'РСТ РСО-А'!$H$9</f>
        <v>1033.5</v>
      </c>
      <c r="X221" s="119">
        <f>VLOOKUP($A221+ROUND((COLUMN()-2)/24,5),АТС!$A$41:$F$784,3)+'Иные услуги '!$C$5+'РСТ РСО-А'!$J$7+'РСТ РСО-А'!$H$9</f>
        <v>1036.8400000000001</v>
      </c>
      <c r="Y221" s="119">
        <f>VLOOKUP($A221+ROUND((COLUMN()-2)/24,5),АТС!$A$41:$F$784,3)+'Иные услуги '!$C$5+'РСТ РСО-А'!$J$7+'РСТ РСО-А'!$H$9</f>
        <v>1486.62</v>
      </c>
    </row>
    <row r="222" spans="1:25" x14ac:dyDescent="0.2">
      <c r="A222" s="66">
        <f t="shared" si="6"/>
        <v>43333</v>
      </c>
      <c r="B222" s="119">
        <f>VLOOKUP($A222+ROUND((COLUMN()-2)/24,5),АТС!$A$41:$F$784,3)+'Иные услуги '!$C$5+'РСТ РСО-А'!$J$7+'РСТ РСО-А'!$H$9</f>
        <v>985.87</v>
      </c>
      <c r="C222" s="119">
        <f>VLOOKUP($A222+ROUND((COLUMN()-2)/24,5),АТС!$A$41:$F$784,3)+'Иные услуги '!$C$5+'РСТ РСО-А'!$J$7+'РСТ РСО-А'!$H$9</f>
        <v>970.28</v>
      </c>
      <c r="D222" s="119">
        <f>VLOOKUP($A222+ROUND((COLUMN()-2)/24,5),АТС!$A$41:$F$784,3)+'Иные услуги '!$C$5+'РСТ РСО-А'!$J$7+'РСТ РСО-А'!$H$9</f>
        <v>991.78</v>
      </c>
      <c r="E222" s="119">
        <f>VLOOKUP($A222+ROUND((COLUMN()-2)/24,5),АТС!$A$41:$F$784,3)+'Иные услуги '!$C$5+'РСТ РСО-А'!$J$7+'РСТ РСО-А'!$H$9</f>
        <v>991.27</v>
      </c>
      <c r="F222" s="119">
        <f>VLOOKUP($A222+ROUND((COLUMN()-2)/24,5),АТС!$A$41:$F$784,3)+'Иные услуги '!$C$5+'РСТ РСО-А'!$J$7+'РСТ РСО-А'!$H$9</f>
        <v>992.11</v>
      </c>
      <c r="G222" s="119">
        <f>VLOOKUP($A222+ROUND((COLUMN()-2)/24,5),АТС!$A$41:$F$784,3)+'Иные услуги '!$C$5+'РСТ РСО-А'!$J$7+'РСТ РСО-А'!$H$9</f>
        <v>1012.94</v>
      </c>
      <c r="H222" s="119">
        <f>VLOOKUP($A222+ROUND((COLUMN()-2)/24,5),АТС!$A$41:$F$784,3)+'Иные услуги '!$C$5+'РСТ РСО-А'!$J$7+'РСТ РСО-А'!$H$9</f>
        <v>1008.39</v>
      </c>
      <c r="I222" s="119">
        <f>VLOOKUP($A222+ROUND((COLUMN()-2)/24,5),АТС!$A$41:$F$784,3)+'Иные услуги '!$C$5+'РСТ РСО-А'!$J$7+'РСТ РСО-А'!$H$9</f>
        <v>1023.69</v>
      </c>
      <c r="J222" s="119">
        <f>VLOOKUP($A222+ROUND((COLUMN()-2)/24,5),АТС!$A$41:$F$784,3)+'Иные услуги '!$C$5+'РСТ РСО-А'!$J$7+'РСТ РСО-А'!$H$9</f>
        <v>1139.94</v>
      </c>
      <c r="K222" s="119">
        <f>VLOOKUP($A222+ROUND((COLUMN()-2)/24,5),АТС!$A$41:$F$784,3)+'Иные услуги '!$C$5+'РСТ РСО-А'!$J$7+'РСТ РСО-А'!$H$9</f>
        <v>1005.5400000000001</v>
      </c>
      <c r="L222" s="119">
        <f>VLOOKUP($A222+ROUND((COLUMN()-2)/24,5),АТС!$A$41:$F$784,3)+'Иные услуги '!$C$5+'РСТ РСО-А'!$J$7+'РСТ РСО-А'!$H$9</f>
        <v>990.93000000000006</v>
      </c>
      <c r="M222" s="119">
        <f>VLOOKUP($A222+ROUND((COLUMN()-2)/24,5),АТС!$A$41:$F$784,3)+'Иные услуги '!$C$5+'РСТ РСО-А'!$J$7+'РСТ РСО-А'!$H$9</f>
        <v>991.05000000000007</v>
      </c>
      <c r="N222" s="119">
        <f>VLOOKUP($A222+ROUND((COLUMN()-2)/24,5),АТС!$A$41:$F$784,3)+'Иные услуги '!$C$5+'РСТ РСО-А'!$J$7+'РСТ РСО-А'!$H$9</f>
        <v>992.32</v>
      </c>
      <c r="O222" s="119">
        <f>VLOOKUP($A222+ROUND((COLUMN()-2)/24,5),АТС!$A$41:$F$784,3)+'Иные услуги '!$C$5+'РСТ РСО-А'!$J$7+'РСТ РСО-А'!$H$9</f>
        <v>992.51</v>
      </c>
      <c r="P222" s="119">
        <f>VLOOKUP($A222+ROUND((COLUMN()-2)/24,5),АТС!$A$41:$F$784,3)+'Иные услуги '!$C$5+'РСТ РСО-А'!$J$7+'РСТ РСО-А'!$H$9</f>
        <v>991.53</v>
      </c>
      <c r="Q222" s="119">
        <f>VLOOKUP($A222+ROUND((COLUMN()-2)/24,5),АТС!$A$41:$F$784,3)+'Иные услуги '!$C$5+'РСТ РСО-А'!$J$7+'РСТ РСО-А'!$H$9</f>
        <v>992.01</v>
      </c>
      <c r="R222" s="119">
        <f>VLOOKUP($A222+ROUND((COLUMN()-2)/24,5),АТС!$A$41:$F$784,3)+'Иные услуги '!$C$5+'РСТ РСО-А'!$J$7+'РСТ РСО-А'!$H$9</f>
        <v>990.08</v>
      </c>
      <c r="S222" s="119">
        <f>VLOOKUP($A222+ROUND((COLUMN()-2)/24,5),АТС!$A$41:$F$784,3)+'Иные услуги '!$C$5+'РСТ РСО-А'!$J$7+'РСТ РСО-А'!$H$9</f>
        <v>989.58</v>
      </c>
      <c r="T222" s="119">
        <f>VLOOKUP($A222+ROUND((COLUMN()-2)/24,5),АТС!$A$41:$F$784,3)+'Иные услуги '!$C$5+'РСТ РСО-А'!$J$7+'РСТ РСО-А'!$H$9</f>
        <v>990.38</v>
      </c>
      <c r="U222" s="119">
        <f>VLOOKUP($A222+ROUND((COLUMN()-2)/24,5),АТС!$A$41:$F$784,3)+'Иные услуги '!$C$5+'РСТ РСО-А'!$J$7+'РСТ РСО-А'!$H$9</f>
        <v>1049.18</v>
      </c>
      <c r="V222" s="119">
        <f>VLOOKUP($A222+ROUND((COLUMN()-2)/24,5),АТС!$A$41:$F$784,3)+'Иные услуги '!$C$5+'РСТ РСО-А'!$J$7+'РСТ РСО-А'!$H$9</f>
        <v>1119.3700000000001</v>
      </c>
      <c r="W222" s="119">
        <f>VLOOKUP($A222+ROUND((COLUMN()-2)/24,5),АТС!$A$41:$F$784,3)+'Иные услуги '!$C$5+'РСТ РСО-А'!$J$7+'РСТ РСО-А'!$H$9</f>
        <v>1032.6600000000001</v>
      </c>
      <c r="X222" s="119">
        <f>VLOOKUP($A222+ROUND((COLUMN()-2)/24,5),АТС!$A$41:$F$784,3)+'Иные услуги '!$C$5+'РСТ РСО-А'!$J$7+'РСТ РСО-А'!$H$9</f>
        <v>1029.95</v>
      </c>
      <c r="Y222" s="119">
        <f>VLOOKUP($A222+ROUND((COLUMN()-2)/24,5),АТС!$A$41:$F$784,3)+'Иные услуги '!$C$5+'РСТ РСО-А'!$J$7+'РСТ РСО-А'!$H$9</f>
        <v>1485.8999999999999</v>
      </c>
    </row>
    <row r="223" spans="1:25" x14ac:dyDescent="0.2">
      <c r="A223" s="66">
        <f t="shared" si="6"/>
        <v>43334</v>
      </c>
      <c r="B223" s="119">
        <f>VLOOKUP($A223+ROUND((COLUMN()-2)/24,5),АТС!$A$41:$F$784,3)+'Иные услуги '!$C$5+'РСТ РСО-А'!$J$7+'РСТ РСО-А'!$H$9</f>
        <v>987.66</v>
      </c>
      <c r="C223" s="119">
        <f>VLOOKUP($A223+ROUND((COLUMN()-2)/24,5),АТС!$A$41:$F$784,3)+'Иные услуги '!$C$5+'РСТ РСО-А'!$J$7+'РСТ РСО-А'!$H$9</f>
        <v>974.61</v>
      </c>
      <c r="D223" s="119">
        <f>VLOOKUP($A223+ROUND((COLUMN()-2)/24,5),АТС!$A$41:$F$784,3)+'Иные услуги '!$C$5+'РСТ РСО-А'!$J$7+'РСТ РСО-А'!$H$9</f>
        <v>998.30000000000007</v>
      </c>
      <c r="E223" s="119">
        <f>VLOOKUP($A223+ROUND((COLUMN()-2)/24,5),АТС!$A$41:$F$784,3)+'Иные услуги '!$C$5+'РСТ РСО-А'!$J$7+'РСТ РСО-А'!$H$9</f>
        <v>996.97</v>
      </c>
      <c r="F223" s="119">
        <f>VLOOKUP($A223+ROUND((COLUMN()-2)/24,5),АТС!$A$41:$F$784,3)+'Иные услуги '!$C$5+'РСТ РСО-А'!$J$7+'РСТ РСО-А'!$H$9</f>
        <v>995.1</v>
      </c>
      <c r="G223" s="119">
        <f>VLOOKUP($A223+ROUND((COLUMN()-2)/24,5),АТС!$A$41:$F$784,3)+'Иные услуги '!$C$5+'РСТ РСО-А'!$J$7+'РСТ РСО-А'!$H$9</f>
        <v>1039.8000000000002</v>
      </c>
      <c r="H223" s="119">
        <f>VLOOKUP($A223+ROUND((COLUMN()-2)/24,5),АТС!$A$41:$F$784,3)+'Иные услуги '!$C$5+'РСТ РСО-А'!$J$7+'РСТ РСО-А'!$H$9</f>
        <v>1046.8900000000001</v>
      </c>
      <c r="I223" s="119">
        <f>VLOOKUP($A223+ROUND((COLUMN()-2)/24,5),АТС!$A$41:$F$784,3)+'Иные услуги '!$C$5+'РСТ РСО-А'!$J$7+'РСТ РСО-А'!$H$9</f>
        <v>1020.85</v>
      </c>
      <c r="J223" s="119">
        <f>VLOOKUP($A223+ROUND((COLUMN()-2)/24,5),АТС!$A$41:$F$784,3)+'Иные услуги '!$C$5+'РСТ РСО-А'!$J$7+'РСТ РСО-А'!$H$9</f>
        <v>1191.18</v>
      </c>
      <c r="K223" s="119">
        <f>VLOOKUP($A223+ROUND((COLUMN()-2)/24,5),АТС!$A$41:$F$784,3)+'Иные услуги '!$C$5+'РСТ РСО-А'!$J$7+'РСТ РСО-А'!$H$9</f>
        <v>1003.59</v>
      </c>
      <c r="L223" s="119">
        <f>VLOOKUP($A223+ROUND((COLUMN()-2)/24,5),АТС!$A$41:$F$784,3)+'Иные услуги '!$C$5+'РСТ РСО-А'!$J$7+'РСТ РСО-А'!$H$9</f>
        <v>989.35</v>
      </c>
      <c r="M223" s="119">
        <f>VLOOKUP($A223+ROUND((COLUMN()-2)/24,5),АТС!$A$41:$F$784,3)+'Иные услуги '!$C$5+'РСТ РСО-А'!$J$7+'РСТ РСО-А'!$H$9</f>
        <v>1015.69</v>
      </c>
      <c r="N223" s="119">
        <f>VLOOKUP($A223+ROUND((COLUMN()-2)/24,5),АТС!$A$41:$F$784,3)+'Иные услуги '!$C$5+'РСТ РСО-А'!$J$7+'РСТ РСО-А'!$H$9</f>
        <v>989.24</v>
      </c>
      <c r="O223" s="119">
        <f>VLOOKUP($A223+ROUND((COLUMN()-2)/24,5),АТС!$A$41:$F$784,3)+'Иные услуги '!$C$5+'РСТ РСО-А'!$J$7+'РСТ РСО-А'!$H$9</f>
        <v>986.9</v>
      </c>
      <c r="P223" s="119">
        <f>VLOOKUP($A223+ROUND((COLUMN()-2)/24,5),АТС!$A$41:$F$784,3)+'Иные услуги '!$C$5+'РСТ РСО-А'!$J$7+'РСТ РСО-А'!$H$9</f>
        <v>986.74</v>
      </c>
      <c r="Q223" s="119">
        <f>VLOOKUP($A223+ROUND((COLUMN()-2)/24,5),АТС!$A$41:$F$784,3)+'Иные услуги '!$C$5+'РСТ РСО-А'!$J$7+'РСТ РСО-А'!$H$9</f>
        <v>986.64</v>
      </c>
      <c r="R223" s="119">
        <f>VLOOKUP($A223+ROUND((COLUMN()-2)/24,5),АТС!$A$41:$F$784,3)+'Иные услуги '!$C$5+'РСТ РСО-А'!$J$7+'РСТ РСО-А'!$H$9</f>
        <v>986.25</v>
      </c>
      <c r="S223" s="119">
        <f>VLOOKUP($A223+ROUND((COLUMN()-2)/24,5),АТС!$A$41:$F$784,3)+'Иные услуги '!$C$5+'РСТ РСО-А'!$J$7+'РСТ РСО-А'!$H$9</f>
        <v>986.12</v>
      </c>
      <c r="T223" s="119">
        <f>VLOOKUP($A223+ROUND((COLUMN()-2)/24,5),АТС!$A$41:$F$784,3)+'Иные услуги '!$C$5+'РСТ РСО-А'!$J$7+'РСТ РСО-А'!$H$9</f>
        <v>986.13</v>
      </c>
      <c r="U223" s="119">
        <f>VLOOKUP($A223+ROUND((COLUMN()-2)/24,5),АТС!$A$41:$F$784,3)+'Иные услуги '!$C$5+'РСТ РСО-А'!$J$7+'РСТ РСО-А'!$H$9</f>
        <v>1046.77</v>
      </c>
      <c r="V223" s="119">
        <f>VLOOKUP($A223+ROUND((COLUMN()-2)/24,5),АТС!$A$41:$F$784,3)+'Иные услуги '!$C$5+'РСТ РСО-А'!$J$7+'РСТ РСО-А'!$H$9</f>
        <v>1164.94</v>
      </c>
      <c r="W223" s="119">
        <f>VLOOKUP($A223+ROUND((COLUMN()-2)/24,5),АТС!$A$41:$F$784,3)+'Иные услуги '!$C$5+'РСТ РСО-А'!$J$7+'РСТ РСО-А'!$H$9</f>
        <v>1090.5900000000001</v>
      </c>
      <c r="X223" s="119">
        <f>VLOOKUP($A223+ROUND((COLUMN()-2)/24,5),АТС!$A$41:$F$784,3)+'Иные услуги '!$C$5+'РСТ РСО-А'!$J$7+'РСТ РСО-А'!$H$9</f>
        <v>1033.0700000000002</v>
      </c>
      <c r="Y223" s="119">
        <f>VLOOKUP($A223+ROUND((COLUMN()-2)/24,5),АТС!$A$41:$F$784,3)+'Иные услуги '!$C$5+'РСТ РСО-А'!$J$7+'РСТ РСО-А'!$H$9</f>
        <v>1233.33</v>
      </c>
    </row>
    <row r="224" spans="1:25" x14ac:dyDescent="0.2">
      <c r="A224" s="66">
        <f t="shared" si="6"/>
        <v>43335</v>
      </c>
      <c r="B224" s="119">
        <f>VLOOKUP($A224+ROUND((COLUMN()-2)/24,5),АТС!$A$41:$F$784,3)+'Иные услуги '!$C$5+'РСТ РСО-А'!$J$7+'РСТ РСО-А'!$H$9</f>
        <v>989.30000000000007</v>
      </c>
      <c r="C224" s="119">
        <f>VLOOKUP($A224+ROUND((COLUMN()-2)/24,5),АТС!$A$41:$F$784,3)+'Иные услуги '!$C$5+'РСТ РСО-А'!$J$7+'РСТ РСО-А'!$H$9</f>
        <v>977.2</v>
      </c>
      <c r="D224" s="119">
        <f>VLOOKUP($A224+ROUND((COLUMN()-2)/24,5),АТС!$A$41:$F$784,3)+'Иные услуги '!$C$5+'РСТ РСО-А'!$J$7+'РСТ РСО-А'!$H$9</f>
        <v>992.52</v>
      </c>
      <c r="E224" s="119">
        <f>VLOOKUP($A224+ROUND((COLUMN()-2)/24,5),АТС!$A$41:$F$784,3)+'Иные услуги '!$C$5+'РСТ РСО-А'!$J$7+'РСТ РСО-А'!$H$9</f>
        <v>991.35</v>
      </c>
      <c r="F224" s="119">
        <f>VLOOKUP($A224+ROUND((COLUMN()-2)/24,5),АТС!$A$41:$F$784,3)+'Иные услуги '!$C$5+'РСТ РСО-А'!$J$7+'РСТ РСО-А'!$H$9</f>
        <v>991.85</v>
      </c>
      <c r="G224" s="119">
        <f>VLOOKUP($A224+ROUND((COLUMN()-2)/24,5),АТС!$A$41:$F$784,3)+'Иные услуги '!$C$5+'РСТ РСО-А'!$J$7+'РСТ РСО-А'!$H$9</f>
        <v>1019.47</v>
      </c>
      <c r="H224" s="119">
        <f>VLOOKUP($A224+ROUND((COLUMN()-2)/24,5),АТС!$A$41:$F$784,3)+'Иные услуги '!$C$5+'РСТ РСО-А'!$J$7+'РСТ РСО-А'!$H$9</f>
        <v>1042.22</v>
      </c>
      <c r="I224" s="119">
        <f>VLOOKUP($A224+ROUND((COLUMN()-2)/24,5),АТС!$A$41:$F$784,3)+'Иные услуги '!$C$5+'РСТ РСО-А'!$J$7+'РСТ РСО-А'!$H$9</f>
        <v>1024.8100000000002</v>
      </c>
      <c r="J224" s="119">
        <f>VLOOKUP($A224+ROUND((COLUMN()-2)/24,5),АТС!$A$41:$F$784,3)+'Иные услуги '!$C$5+'РСТ РСО-А'!$J$7+'РСТ РСО-А'!$H$9</f>
        <v>1192.99</v>
      </c>
      <c r="K224" s="119">
        <f>VLOOKUP($A224+ROUND((COLUMN()-2)/24,5),АТС!$A$41:$F$784,3)+'Иные услуги '!$C$5+'РСТ РСО-А'!$J$7+'РСТ РСО-А'!$H$9</f>
        <v>1005.1700000000001</v>
      </c>
      <c r="L224" s="119">
        <f>VLOOKUP($A224+ROUND((COLUMN()-2)/24,5),АТС!$A$41:$F$784,3)+'Иные услуги '!$C$5+'РСТ РСО-А'!$J$7+'РСТ РСО-А'!$H$9</f>
        <v>990.77</v>
      </c>
      <c r="M224" s="119">
        <f>VLOOKUP($A224+ROUND((COLUMN()-2)/24,5),АТС!$A$41:$F$784,3)+'Иные услуги '!$C$5+'РСТ РСО-А'!$J$7+'РСТ РСО-А'!$H$9</f>
        <v>991.83</v>
      </c>
      <c r="N224" s="119">
        <f>VLOOKUP($A224+ROUND((COLUMN()-2)/24,5),АТС!$A$41:$F$784,3)+'Иные услуги '!$C$5+'РСТ РСО-А'!$J$7+'РСТ РСО-А'!$H$9</f>
        <v>990.81000000000006</v>
      </c>
      <c r="O224" s="119">
        <f>VLOOKUP($A224+ROUND((COLUMN()-2)/24,5),АТС!$A$41:$F$784,3)+'Иные услуги '!$C$5+'РСТ РСО-А'!$J$7+'РСТ РСО-А'!$H$9</f>
        <v>991.98</v>
      </c>
      <c r="P224" s="119">
        <f>VLOOKUP($A224+ROUND((COLUMN()-2)/24,5),АТС!$A$41:$F$784,3)+'Иные услуги '!$C$5+'РСТ РСО-А'!$J$7+'РСТ РСО-А'!$H$9</f>
        <v>991.77</v>
      </c>
      <c r="Q224" s="119">
        <f>VLOOKUP($A224+ROUND((COLUMN()-2)/24,5),АТС!$A$41:$F$784,3)+'Иные услуги '!$C$5+'РСТ РСО-А'!$J$7+'РСТ РСО-А'!$H$9</f>
        <v>991.74</v>
      </c>
      <c r="R224" s="119">
        <f>VLOOKUP($A224+ROUND((COLUMN()-2)/24,5),АТС!$A$41:$F$784,3)+'Иные услуги '!$C$5+'РСТ РСО-А'!$J$7+'РСТ РСО-А'!$H$9</f>
        <v>991.63</v>
      </c>
      <c r="S224" s="119">
        <f>VLOOKUP($A224+ROUND((COLUMN()-2)/24,5),АТС!$A$41:$F$784,3)+'Иные услуги '!$C$5+'РСТ РСО-А'!$J$7+'РСТ РСО-А'!$H$9</f>
        <v>991.44</v>
      </c>
      <c r="T224" s="119">
        <f>VLOOKUP($A224+ROUND((COLUMN()-2)/24,5),АТС!$A$41:$F$784,3)+'Иные услуги '!$C$5+'РСТ РСО-А'!$J$7+'РСТ РСО-А'!$H$9</f>
        <v>989.79000000000008</v>
      </c>
      <c r="U224" s="119">
        <f>VLOOKUP($A224+ROUND((COLUMN()-2)/24,5),АТС!$A$41:$F$784,3)+'Иные услуги '!$C$5+'РСТ РСО-А'!$J$7+'РСТ РСО-А'!$H$9</f>
        <v>1044.6000000000001</v>
      </c>
      <c r="V224" s="119">
        <f>VLOOKUP($A224+ROUND((COLUMN()-2)/24,5),АТС!$A$41:$F$784,3)+'Иные услуги '!$C$5+'РСТ РСО-А'!$J$7+'РСТ РСО-А'!$H$9</f>
        <v>1129.99</v>
      </c>
      <c r="W224" s="119">
        <f>VLOOKUP($A224+ROUND((COLUMN()-2)/24,5),АТС!$A$41:$F$784,3)+'Иные услуги '!$C$5+'РСТ РСО-А'!$J$7+'РСТ РСО-А'!$H$9</f>
        <v>1053.02</v>
      </c>
      <c r="X224" s="119">
        <f>VLOOKUP($A224+ROUND((COLUMN()-2)/24,5),АТС!$A$41:$F$784,3)+'Иные услуги '!$C$5+'РСТ РСО-А'!$J$7+'РСТ РСО-А'!$H$9</f>
        <v>1033.93</v>
      </c>
      <c r="Y224" s="119">
        <f>VLOOKUP($A224+ROUND((COLUMN()-2)/24,5),АТС!$A$41:$F$784,3)+'Иные услуги '!$C$5+'РСТ РСО-А'!$J$7+'РСТ РСО-А'!$H$9</f>
        <v>1295.4399999999998</v>
      </c>
    </row>
    <row r="225" spans="1:27" x14ac:dyDescent="0.2">
      <c r="A225" s="66">
        <f t="shared" si="6"/>
        <v>43336</v>
      </c>
      <c r="B225" s="119">
        <f>VLOOKUP($A225+ROUND((COLUMN()-2)/24,5),АТС!$A$41:$F$784,3)+'Иные услуги '!$C$5+'РСТ РСО-А'!$J$7+'РСТ РСО-А'!$H$9</f>
        <v>997.73</v>
      </c>
      <c r="C225" s="119">
        <f>VLOOKUP($A225+ROUND((COLUMN()-2)/24,5),АТС!$A$41:$F$784,3)+'Иные услуги '!$C$5+'РСТ РСО-А'!$J$7+'РСТ РСО-А'!$H$9</f>
        <v>980.68000000000006</v>
      </c>
      <c r="D225" s="119">
        <f>VLOOKUP($A225+ROUND((COLUMN()-2)/24,5),АТС!$A$41:$F$784,3)+'Иные услуги '!$C$5+'РСТ РСО-А'!$J$7+'РСТ РСО-А'!$H$9</f>
        <v>978.98</v>
      </c>
      <c r="E225" s="119">
        <f>VLOOKUP($A225+ROUND((COLUMN()-2)/24,5),АТС!$A$41:$F$784,3)+'Иные услуги '!$C$5+'РСТ РСО-А'!$J$7+'РСТ РСО-А'!$H$9</f>
        <v>995.19</v>
      </c>
      <c r="F225" s="119">
        <f>VLOOKUP($A225+ROUND((COLUMN()-2)/24,5),АТС!$A$41:$F$784,3)+'Иные услуги '!$C$5+'РСТ РСО-А'!$J$7+'РСТ РСО-А'!$H$9</f>
        <v>995.43000000000006</v>
      </c>
      <c r="G225" s="119">
        <f>VLOOKUP($A225+ROUND((COLUMN()-2)/24,5),АТС!$A$41:$F$784,3)+'Иные услуги '!$C$5+'РСТ РСО-А'!$J$7+'РСТ РСО-А'!$H$9</f>
        <v>1020.64</v>
      </c>
      <c r="H225" s="119">
        <f>VLOOKUP($A225+ROUND((COLUMN()-2)/24,5),АТС!$A$41:$F$784,3)+'Иные услуги '!$C$5+'РСТ РСО-А'!$J$7+'РСТ РСО-А'!$H$9</f>
        <v>1039.5500000000002</v>
      </c>
      <c r="I225" s="119">
        <f>VLOOKUP($A225+ROUND((COLUMN()-2)/24,5),АТС!$A$41:$F$784,3)+'Иные услуги '!$C$5+'РСТ РСО-А'!$J$7+'РСТ РСО-А'!$H$9</f>
        <v>1015.49</v>
      </c>
      <c r="J225" s="119">
        <f>VLOOKUP($A225+ROUND((COLUMN()-2)/24,5),АТС!$A$41:$F$784,3)+'Иные услуги '!$C$5+'РСТ РСО-А'!$J$7+'РСТ РСО-А'!$H$9</f>
        <v>1141.03</v>
      </c>
      <c r="K225" s="119">
        <f>VLOOKUP($A225+ROUND((COLUMN()-2)/24,5),АТС!$A$41:$F$784,3)+'Иные услуги '!$C$5+'РСТ РСО-А'!$J$7+'РСТ РСО-А'!$H$9</f>
        <v>1003.7</v>
      </c>
      <c r="L225" s="119">
        <f>VLOOKUP($A225+ROUND((COLUMN()-2)/24,5),АТС!$A$41:$F$784,3)+'Иные услуги '!$C$5+'РСТ РСО-А'!$J$7+'РСТ РСО-А'!$H$9</f>
        <v>990.04000000000008</v>
      </c>
      <c r="M225" s="119">
        <f>VLOOKUP($A225+ROUND((COLUMN()-2)/24,5),АТС!$A$41:$F$784,3)+'Иные услуги '!$C$5+'РСТ РСО-А'!$J$7+'РСТ РСО-А'!$H$9</f>
        <v>990.83</v>
      </c>
      <c r="N225" s="119">
        <f>VLOOKUP($A225+ROUND((COLUMN()-2)/24,5),АТС!$A$41:$F$784,3)+'Иные услуги '!$C$5+'РСТ РСО-А'!$J$7+'РСТ РСО-А'!$H$9</f>
        <v>990.85</v>
      </c>
      <c r="O225" s="119">
        <f>VLOOKUP($A225+ROUND((COLUMN()-2)/24,5),АТС!$A$41:$F$784,3)+'Иные услуги '!$C$5+'РСТ РСО-А'!$J$7+'РСТ РСО-А'!$H$9</f>
        <v>990.94</v>
      </c>
      <c r="P225" s="119">
        <f>VLOOKUP($A225+ROUND((COLUMN()-2)/24,5),АТС!$A$41:$F$784,3)+'Иные услуги '!$C$5+'РСТ РСО-А'!$J$7+'РСТ РСО-А'!$H$9</f>
        <v>990.94</v>
      </c>
      <c r="Q225" s="119">
        <f>VLOOKUP($A225+ROUND((COLUMN()-2)/24,5),АТС!$A$41:$F$784,3)+'Иные услуги '!$C$5+'РСТ РСО-А'!$J$7+'РСТ РСО-А'!$H$9</f>
        <v>991.16</v>
      </c>
      <c r="R225" s="119">
        <f>VLOOKUP($A225+ROUND((COLUMN()-2)/24,5),АТС!$A$41:$F$784,3)+'Иные услуги '!$C$5+'РСТ РСО-А'!$J$7+'РСТ РСО-А'!$H$9</f>
        <v>987.21</v>
      </c>
      <c r="S225" s="119">
        <f>VLOOKUP($A225+ROUND((COLUMN()-2)/24,5),АТС!$A$41:$F$784,3)+'Иные услуги '!$C$5+'РСТ РСО-А'!$J$7+'РСТ РСО-А'!$H$9</f>
        <v>986.63</v>
      </c>
      <c r="T225" s="119">
        <f>VLOOKUP($A225+ROUND((COLUMN()-2)/24,5),АТС!$A$41:$F$784,3)+'Иные услуги '!$C$5+'РСТ РСО-А'!$J$7+'РСТ РСО-А'!$H$9</f>
        <v>986.33</v>
      </c>
      <c r="U225" s="119">
        <f>VLOOKUP($A225+ROUND((COLUMN()-2)/24,5),АТС!$A$41:$F$784,3)+'Иные услуги '!$C$5+'РСТ РСО-А'!$J$7+'РСТ РСО-А'!$H$9</f>
        <v>1036.28</v>
      </c>
      <c r="V225" s="119">
        <f>VLOOKUP($A225+ROUND((COLUMN()-2)/24,5),АТС!$A$41:$F$784,3)+'Иные услуги '!$C$5+'РСТ РСО-А'!$J$7+'РСТ РСО-А'!$H$9</f>
        <v>1140.8000000000002</v>
      </c>
      <c r="W225" s="119">
        <f>VLOOKUP($A225+ROUND((COLUMN()-2)/24,5),АТС!$A$41:$F$784,3)+'Иные услуги '!$C$5+'РСТ РСО-А'!$J$7+'РСТ РСО-А'!$H$9</f>
        <v>1056.3500000000001</v>
      </c>
      <c r="X225" s="119">
        <f>VLOOKUP($A225+ROUND((COLUMN()-2)/24,5),АТС!$A$41:$F$784,3)+'Иные услуги '!$C$5+'РСТ РСО-А'!$J$7+'РСТ РСО-А'!$H$9</f>
        <v>1041.5</v>
      </c>
      <c r="Y225" s="119">
        <f>VLOOKUP($A225+ROUND((COLUMN()-2)/24,5),АТС!$A$41:$F$784,3)+'Иные услуги '!$C$5+'РСТ РСО-А'!$J$7+'РСТ РСО-А'!$H$9</f>
        <v>1362.8799999999999</v>
      </c>
    </row>
    <row r="226" spans="1:27" x14ac:dyDescent="0.2">
      <c r="A226" s="66">
        <f t="shared" si="6"/>
        <v>43337</v>
      </c>
      <c r="B226" s="119">
        <f>VLOOKUP($A226+ROUND((COLUMN()-2)/24,5),АТС!$A$41:$F$784,3)+'Иные услуги '!$C$5+'РСТ РСО-А'!$J$7+'РСТ РСО-А'!$H$9</f>
        <v>1004.4</v>
      </c>
      <c r="C226" s="119">
        <f>VLOOKUP($A226+ROUND((COLUMN()-2)/24,5),АТС!$A$41:$F$784,3)+'Иные услуги '!$C$5+'РСТ РСО-А'!$J$7+'РСТ РСО-А'!$H$9</f>
        <v>979.53</v>
      </c>
      <c r="D226" s="119">
        <f>VLOOKUP($A226+ROUND((COLUMN()-2)/24,5),АТС!$A$41:$F$784,3)+'Иные услуги '!$C$5+'РСТ РСО-А'!$J$7+'РСТ РСО-А'!$H$9</f>
        <v>1002.46</v>
      </c>
      <c r="E226" s="119">
        <f>VLOOKUP($A226+ROUND((COLUMN()-2)/24,5),АТС!$A$41:$F$784,3)+'Иные услуги '!$C$5+'РСТ РСО-А'!$J$7+'РСТ РСО-А'!$H$9</f>
        <v>1001.32</v>
      </c>
      <c r="F226" s="119">
        <f>VLOOKUP($A226+ROUND((COLUMN()-2)/24,5),АТС!$A$41:$F$784,3)+'Иные услуги '!$C$5+'РСТ РСО-А'!$J$7+'РСТ РСО-А'!$H$9</f>
        <v>1001.97</v>
      </c>
      <c r="G226" s="119">
        <f>VLOOKUP($A226+ROUND((COLUMN()-2)/24,5),АТС!$A$41:$F$784,3)+'Иные услуги '!$C$5+'РСТ РСО-А'!$J$7+'РСТ РСО-А'!$H$9</f>
        <v>1046.8300000000002</v>
      </c>
      <c r="H226" s="119">
        <f>VLOOKUP($A226+ROUND((COLUMN()-2)/24,5),АТС!$A$41:$F$784,3)+'Иные услуги '!$C$5+'РСТ РСО-А'!$J$7+'РСТ РСО-А'!$H$9</f>
        <v>1056.9000000000001</v>
      </c>
      <c r="I226" s="119">
        <f>VLOOKUP($A226+ROUND((COLUMN()-2)/24,5),АТС!$A$41:$F$784,3)+'Иные услуги '!$C$5+'РСТ РСО-А'!$J$7+'РСТ РСО-А'!$H$9</f>
        <v>987.69</v>
      </c>
      <c r="J226" s="119">
        <f>VLOOKUP($A226+ROUND((COLUMN()-2)/24,5),АТС!$A$41:$F$784,3)+'Иные услуги '!$C$5+'РСТ РСО-А'!$J$7+'РСТ РСО-А'!$H$9</f>
        <v>1199.54</v>
      </c>
      <c r="K226" s="119">
        <f>VLOOKUP($A226+ROUND((COLUMN()-2)/24,5),АТС!$A$41:$F$784,3)+'Иные услуги '!$C$5+'РСТ РСО-А'!$J$7+'РСТ РСО-А'!$H$9</f>
        <v>1055.44</v>
      </c>
      <c r="L226" s="119">
        <f>VLOOKUP($A226+ROUND((COLUMN()-2)/24,5),АТС!$A$41:$F$784,3)+'Иные услуги '!$C$5+'РСТ РСО-А'!$J$7+'РСТ РСО-А'!$H$9</f>
        <v>1038.74</v>
      </c>
      <c r="M226" s="119">
        <f>VLOOKUP($A226+ROUND((COLUMN()-2)/24,5),АТС!$A$41:$F$784,3)+'Иные услуги '!$C$5+'РСТ РСО-А'!$J$7+'РСТ РСО-А'!$H$9</f>
        <v>1041.5900000000001</v>
      </c>
      <c r="N226" s="119">
        <f>VLOOKUP($A226+ROUND((COLUMN()-2)/24,5),АТС!$A$41:$F$784,3)+'Иные услуги '!$C$5+'РСТ РСО-А'!$J$7+'РСТ РСО-А'!$H$9</f>
        <v>1041.8100000000002</v>
      </c>
      <c r="O226" s="119">
        <f>VLOOKUP($A226+ROUND((COLUMN()-2)/24,5),АТС!$A$41:$F$784,3)+'Иные услуги '!$C$5+'РСТ РСО-А'!$J$7+'РСТ РСО-А'!$H$9</f>
        <v>1041.94</v>
      </c>
      <c r="P226" s="119">
        <f>VLOOKUP($A226+ROUND((COLUMN()-2)/24,5),АТС!$A$41:$F$784,3)+'Иные услуги '!$C$5+'РСТ РСО-А'!$J$7+'РСТ РСО-А'!$H$9</f>
        <v>1042.01</v>
      </c>
      <c r="Q226" s="119">
        <f>VLOOKUP($A226+ROUND((COLUMN()-2)/24,5),АТС!$A$41:$F$784,3)+'Иные услуги '!$C$5+'РСТ РСО-А'!$J$7+'РСТ РСО-А'!$H$9</f>
        <v>1042.1100000000001</v>
      </c>
      <c r="R226" s="119">
        <f>VLOOKUP($A226+ROUND((COLUMN()-2)/24,5),АТС!$A$41:$F$784,3)+'Иные услуги '!$C$5+'РСТ РСО-А'!$J$7+'РСТ РСО-А'!$H$9</f>
        <v>1042.6300000000001</v>
      </c>
      <c r="S226" s="119">
        <f>VLOOKUP($A226+ROUND((COLUMN()-2)/24,5),АТС!$A$41:$F$784,3)+'Иные услуги '!$C$5+'РСТ РСО-А'!$J$7+'РСТ РСО-А'!$H$9</f>
        <v>1040.53</v>
      </c>
      <c r="T226" s="119">
        <f>VLOOKUP($A226+ROUND((COLUMN()-2)/24,5),АТС!$A$41:$F$784,3)+'Иные услуги '!$C$5+'РСТ РСО-А'!$J$7+'РСТ РСО-А'!$H$9</f>
        <v>1056.5400000000002</v>
      </c>
      <c r="U226" s="119">
        <f>VLOOKUP($A226+ROUND((COLUMN()-2)/24,5),АТС!$A$41:$F$784,3)+'Иные услуги '!$C$5+'РСТ РСО-А'!$J$7+'РСТ РСО-А'!$H$9</f>
        <v>1031.1100000000001</v>
      </c>
      <c r="V226" s="119">
        <f>VLOOKUP($A226+ROUND((COLUMN()-2)/24,5),АТС!$A$41:$F$784,3)+'Иные услуги '!$C$5+'РСТ РСО-А'!$J$7+'РСТ РСО-А'!$H$9</f>
        <v>1093.92</v>
      </c>
      <c r="W226" s="119">
        <f>VLOOKUP($A226+ROUND((COLUMN()-2)/24,5),АТС!$A$41:$F$784,3)+'Иные услуги '!$C$5+'РСТ РСО-А'!$J$7+'РСТ РСО-А'!$H$9</f>
        <v>1020.8100000000001</v>
      </c>
      <c r="X226" s="119">
        <f>VLOOKUP($A226+ROUND((COLUMN()-2)/24,5),АТС!$A$41:$F$784,3)+'Иные услуги '!$C$5+'РСТ РСО-А'!$J$7+'РСТ РСО-А'!$H$9</f>
        <v>1047.2</v>
      </c>
      <c r="Y226" s="119">
        <f>VLOOKUP($A226+ROUND((COLUMN()-2)/24,5),АТС!$A$41:$F$784,3)+'Иные услуги '!$C$5+'РСТ РСО-А'!$J$7+'РСТ РСО-А'!$H$9</f>
        <v>1510.07</v>
      </c>
    </row>
    <row r="227" spans="1:27" x14ac:dyDescent="0.2">
      <c r="A227" s="66">
        <f t="shared" si="6"/>
        <v>43338</v>
      </c>
      <c r="B227" s="119">
        <f>VLOOKUP($A227+ROUND((COLUMN()-2)/24,5),АТС!$A$41:$F$784,3)+'Иные услуги '!$C$5+'РСТ РСО-А'!$J$7+'РСТ РСО-А'!$H$9</f>
        <v>987.87</v>
      </c>
      <c r="C227" s="119">
        <f>VLOOKUP($A227+ROUND((COLUMN()-2)/24,5),АТС!$A$41:$F$784,3)+'Иные услуги '!$C$5+'РСТ РСО-А'!$J$7+'РСТ РСО-А'!$H$9</f>
        <v>978.29000000000008</v>
      </c>
      <c r="D227" s="119">
        <f>VLOOKUP($A227+ROUND((COLUMN()-2)/24,5),АТС!$A$41:$F$784,3)+'Иные услуги '!$C$5+'РСТ РСО-А'!$J$7+'РСТ РСО-А'!$H$9</f>
        <v>1002.33</v>
      </c>
      <c r="E227" s="119">
        <f>VLOOKUP($A227+ROUND((COLUMN()-2)/24,5),АТС!$A$41:$F$784,3)+'Иные услуги '!$C$5+'РСТ РСО-А'!$J$7+'РСТ РСО-А'!$H$9</f>
        <v>1000.19</v>
      </c>
      <c r="F227" s="119">
        <f>VLOOKUP($A227+ROUND((COLUMN()-2)/24,5),АТС!$A$41:$F$784,3)+'Иные услуги '!$C$5+'РСТ РСО-А'!$J$7+'РСТ РСО-А'!$H$9</f>
        <v>1000.7</v>
      </c>
      <c r="G227" s="119">
        <f>VLOOKUP($A227+ROUND((COLUMN()-2)/24,5),АТС!$A$41:$F$784,3)+'Иные услуги '!$C$5+'РСТ РСО-А'!$J$7+'РСТ РСО-А'!$H$9</f>
        <v>1045.71</v>
      </c>
      <c r="H227" s="119">
        <f>VLOOKUP($A227+ROUND((COLUMN()-2)/24,5),АТС!$A$41:$F$784,3)+'Иные услуги '!$C$5+'РСТ РСО-А'!$J$7+'РСТ РСО-А'!$H$9</f>
        <v>1156.6499999999999</v>
      </c>
      <c r="I227" s="119">
        <f>VLOOKUP($A227+ROUND((COLUMN()-2)/24,5),АТС!$A$41:$F$784,3)+'Иные услуги '!$C$5+'РСТ РСО-А'!$J$7+'РСТ РСО-А'!$H$9</f>
        <v>1011.34</v>
      </c>
      <c r="J227" s="119">
        <f>VLOOKUP($A227+ROUND((COLUMN()-2)/24,5),АТС!$A$41:$F$784,3)+'Иные услуги '!$C$5+'РСТ РСО-А'!$J$7+'РСТ РСО-А'!$H$9</f>
        <v>1263.48</v>
      </c>
      <c r="K227" s="119">
        <f>VLOOKUP($A227+ROUND((COLUMN()-2)/24,5),АТС!$A$41:$F$784,3)+'Иные услуги '!$C$5+'РСТ РСО-А'!$J$7+'РСТ РСО-А'!$H$9</f>
        <v>1108.8100000000002</v>
      </c>
      <c r="L227" s="119">
        <f>VLOOKUP($A227+ROUND((COLUMN()-2)/24,5),АТС!$A$41:$F$784,3)+'Иные услуги '!$C$5+'РСТ РСО-А'!$J$7+'РСТ РСО-А'!$H$9</f>
        <v>1108.22</v>
      </c>
      <c r="M227" s="119">
        <f>VLOOKUP($A227+ROUND((COLUMN()-2)/24,5),АТС!$A$41:$F$784,3)+'Иные услуги '!$C$5+'РСТ РСО-А'!$J$7+'РСТ РСО-А'!$H$9</f>
        <v>1110.8800000000001</v>
      </c>
      <c r="N227" s="119">
        <f>VLOOKUP($A227+ROUND((COLUMN()-2)/24,5),АТС!$A$41:$F$784,3)+'Иные услуги '!$C$5+'РСТ РСО-А'!$J$7+'РСТ РСО-А'!$H$9</f>
        <v>1111.5500000000002</v>
      </c>
      <c r="O227" s="119">
        <f>VLOOKUP($A227+ROUND((COLUMN()-2)/24,5),АТС!$A$41:$F$784,3)+'Иные услуги '!$C$5+'РСТ РСО-А'!$J$7+'РСТ РСО-А'!$H$9</f>
        <v>1111.53</v>
      </c>
      <c r="P227" s="119">
        <f>VLOOKUP($A227+ROUND((COLUMN()-2)/24,5),АТС!$A$41:$F$784,3)+'Иные услуги '!$C$5+'РСТ РСО-А'!$J$7+'РСТ РСО-А'!$H$9</f>
        <v>1111.43</v>
      </c>
      <c r="Q227" s="119">
        <f>VLOOKUP($A227+ROUND((COLUMN()-2)/24,5),АТС!$A$41:$F$784,3)+'Иные услуги '!$C$5+'РСТ РСО-А'!$J$7+'РСТ РСО-А'!$H$9</f>
        <v>1111.67</v>
      </c>
      <c r="R227" s="119">
        <f>VLOOKUP($A227+ROUND((COLUMN()-2)/24,5),АТС!$A$41:$F$784,3)+'Иные услуги '!$C$5+'РСТ РСО-А'!$J$7+'РСТ РСО-А'!$H$9</f>
        <v>1107.3000000000002</v>
      </c>
      <c r="S227" s="119">
        <f>VLOOKUP($A227+ROUND((COLUMN()-2)/24,5),АТС!$A$41:$F$784,3)+'Иные услуги '!$C$5+'РСТ РСО-А'!$J$7+'РСТ РСО-А'!$H$9</f>
        <v>1101.3400000000001</v>
      </c>
      <c r="T227" s="119">
        <f>VLOOKUP($A227+ROUND((COLUMN()-2)/24,5),АТС!$A$41:$F$784,3)+'Иные услуги '!$C$5+'РСТ РСО-А'!$J$7+'РСТ РСО-А'!$H$9</f>
        <v>1098.49</v>
      </c>
      <c r="U227" s="119">
        <f>VLOOKUP($A227+ROUND((COLUMN()-2)/24,5),АТС!$A$41:$F$784,3)+'Иные услуги '!$C$5+'РСТ РСО-А'!$J$7+'РСТ РСО-А'!$H$9</f>
        <v>989.49</v>
      </c>
      <c r="V227" s="119">
        <f>VLOOKUP($A227+ROUND((COLUMN()-2)/24,5),АТС!$A$41:$F$784,3)+'Иные услуги '!$C$5+'РСТ РСО-А'!$J$7+'РСТ РСО-А'!$H$9</f>
        <v>1048.5800000000002</v>
      </c>
      <c r="W227" s="119">
        <f>VLOOKUP($A227+ROUND((COLUMN()-2)/24,5),АТС!$A$41:$F$784,3)+'Иные услуги '!$C$5+'РСТ РСО-А'!$J$7+'РСТ РСО-А'!$H$9</f>
        <v>1018.66</v>
      </c>
      <c r="X227" s="119">
        <f>VLOOKUP($A227+ROUND((COLUMN()-2)/24,5),АТС!$A$41:$F$784,3)+'Иные услуги '!$C$5+'РСТ РСО-А'!$J$7+'РСТ РСО-А'!$H$9</f>
        <v>1046.8100000000002</v>
      </c>
      <c r="Y227" s="119">
        <f>VLOOKUP($A227+ROUND((COLUMN()-2)/24,5),АТС!$A$41:$F$784,3)+'Иные услуги '!$C$5+'РСТ РСО-А'!$J$7+'РСТ РСО-А'!$H$9</f>
        <v>1514.32</v>
      </c>
    </row>
    <row r="228" spans="1:27" x14ac:dyDescent="0.2">
      <c r="A228" s="66">
        <f t="shared" si="6"/>
        <v>43339</v>
      </c>
      <c r="B228" s="119">
        <f>VLOOKUP($A228+ROUND((COLUMN()-2)/24,5),АТС!$A$41:$F$784,3)+'Иные услуги '!$C$5+'РСТ РСО-А'!$J$7+'РСТ РСО-А'!$H$9</f>
        <v>1004.97</v>
      </c>
      <c r="C228" s="119">
        <f>VLOOKUP($A228+ROUND((COLUMN()-2)/24,5),АТС!$A$41:$F$784,3)+'Иные услуги '!$C$5+'РСТ РСО-А'!$J$7+'РСТ РСО-А'!$H$9</f>
        <v>987.98</v>
      </c>
      <c r="D228" s="119">
        <f>VLOOKUP($A228+ROUND((COLUMN()-2)/24,5),АТС!$A$41:$F$784,3)+'Иные услуги '!$C$5+'РСТ РСО-А'!$J$7+'РСТ РСО-А'!$H$9</f>
        <v>987.26</v>
      </c>
      <c r="E228" s="119">
        <f>VLOOKUP($A228+ROUND((COLUMN()-2)/24,5),АТС!$A$41:$F$784,3)+'Иные услуги '!$C$5+'РСТ РСО-А'!$J$7+'РСТ РСО-А'!$H$9</f>
        <v>1003.97</v>
      </c>
      <c r="F228" s="119">
        <f>VLOOKUP($A228+ROUND((COLUMN()-2)/24,5),АТС!$A$41:$F$784,3)+'Иные услуги '!$C$5+'РСТ РСО-А'!$J$7+'РСТ РСО-А'!$H$9</f>
        <v>1003.22</v>
      </c>
      <c r="G228" s="119">
        <f>VLOOKUP($A228+ROUND((COLUMN()-2)/24,5),АТС!$A$41:$F$784,3)+'Иные услуги '!$C$5+'РСТ РСО-А'!$J$7+'РСТ РСО-А'!$H$9</f>
        <v>1072.0900000000001</v>
      </c>
      <c r="H228" s="119">
        <f>VLOOKUP($A228+ROUND((COLUMN()-2)/24,5),АТС!$A$41:$F$784,3)+'Иные услуги '!$C$5+'РСТ РСО-А'!$J$7+'РСТ РСО-А'!$H$9</f>
        <v>1042.72</v>
      </c>
      <c r="I228" s="119">
        <f>VLOOKUP($A228+ROUND((COLUMN()-2)/24,5),АТС!$A$41:$F$784,3)+'Иные услуги '!$C$5+'РСТ РСО-А'!$J$7+'РСТ РСО-А'!$H$9</f>
        <v>1035.0600000000002</v>
      </c>
      <c r="J228" s="119">
        <f>VLOOKUP($A228+ROUND((COLUMN()-2)/24,5),АТС!$A$41:$F$784,3)+'Иные услуги '!$C$5+'РСТ РСО-А'!$J$7+'РСТ РСО-А'!$H$9</f>
        <v>1149.02</v>
      </c>
      <c r="K228" s="119">
        <f>VLOOKUP($A228+ROUND((COLUMN()-2)/24,5),АТС!$A$41:$F$784,3)+'Иные услуги '!$C$5+'РСТ РСО-А'!$J$7+'РСТ РСО-А'!$H$9</f>
        <v>1009.35</v>
      </c>
      <c r="L228" s="119">
        <f>VLOOKUP($A228+ROUND((COLUMN()-2)/24,5),АТС!$A$41:$F$784,3)+'Иные услуги '!$C$5+'РСТ РСО-А'!$J$7+'РСТ РСО-А'!$H$9</f>
        <v>995.44</v>
      </c>
      <c r="M228" s="119">
        <f>VLOOKUP($A228+ROUND((COLUMN()-2)/24,5),АТС!$A$41:$F$784,3)+'Иные услуги '!$C$5+'РСТ РСО-А'!$J$7+'РСТ РСО-А'!$H$9</f>
        <v>998.99</v>
      </c>
      <c r="N228" s="119">
        <f>VLOOKUP($A228+ROUND((COLUMN()-2)/24,5),АТС!$A$41:$F$784,3)+'Иные услуги '!$C$5+'РСТ РСО-А'!$J$7+'РСТ РСО-А'!$H$9</f>
        <v>999.02</v>
      </c>
      <c r="O228" s="119">
        <f>VLOOKUP($A228+ROUND((COLUMN()-2)/24,5),АТС!$A$41:$F$784,3)+'Иные услуги '!$C$5+'РСТ РСО-А'!$J$7+'РСТ РСО-А'!$H$9</f>
        <v>1000.0500000000001</v>
      </c>
      <c r="P228" s="119">
        <f>VLOOKUP($A228+ROUND((COLUMN()-2)/24,5),АТС!$A$41:$F$784,3)+'Иные услуги '!$C$5+'РСТ РСО-А'!$J$7+'РСТ РСО-А'!$H$9</f>
        <v>1000.11</v>
      </c>
      <c r="Q228" s="119">
        <f>VLOOKUP($A228+ROUND((COLUMN()-2)/24,5),АТС!$A$41:$F$784,3)+'Иные услуги '!$C$5+'РСТ РСО-А'!$J$7+'РСТ РСО-А'!$H$9</f>
        <v>997.08</v>
      </c>
      <c r="R228" s="119">
        <f>VLOOKUP($A228+ROUND((COLUMN()-2)/24,5),АТС!$A$41:$F$784,3)+'Иные услуги '!$C$5+'РСТ РСО-А'!$J$7+'РСТ РСО-А'!$H$9</f>
        <v>996.84</v>
      </c>
      <c r="S228" s="119">
        <f>VLOOKUP($A228+ROUND((COLUMN()-2)/24,5),АТС!$A$41:$F$784,3)+'Иные услуги '!$C$5+'РСТ РСО-А'!$J$7+'РСТ РСО-А'!$H$9</f>
        <v>996.65</v>
      </c>
      <c r="T228" s="119">
        <f>VLOOKUP($A228+ROUND((COLUMN()-2)/24,5),АТС!$A$41:$F$784,3)+'Иные услуги '!$C$5+'РСТ РСО-А'!$J$7+'РСТ РСО-А'!$H$9</f>
        <v>993.78</v>
      </c>
      <c r="U228" s="119">
        <f>VLOOKUP($A228+ROUND((COLUMN()-2)/24,5),АТС!$A$41:$F$784,3)+'Иные услуги '!$C$5+'РСТ РСО-А'!$J$7+'РСТ РСО-А'!$H$9</f>
        <v>1052.43</v>
      </c>
      <c r="V228" s="119">
        <f>VLOOKUP($A228+ROUND((COLUMN()-2)/24,5),АТС!$A$41:$F$784,3)+'Иные услуги '!$C$5+'РСТ РСО-А'!$J$7+'РСТ РСО-А'!$H$9</f>
        <v>1130.96</v>
      </c>
      <c r="W228" s="119">
        <f>VLOOKUP($A228+ROUND((COLUMN()-2)/24,5),АТС!$A$41:$F$784,3)+'Иные услуги '!$C$5+'РСТ РСО-А'!$J$7+'РСТ РСО-А'!$H$9</f>
        <v>1052.8700000000001</v>
      </c>
      <c r="X228" s="119">
        <f>VLOOKUP($A228+ROUND((COLUMN()-2)/24,5),АТС!$A$41:$F$784,3)+'Иные услуги '!$C$5+'РСТ РСО-А'!$J$7+'РСТ РСО-А'!$H$9</f>
        <v>1062.8800000000001</v>
      </c>
      <c r="Y228" s="119">
        <f>VLOOKUP($A228+ROUND((COLUMN()-2)/24,5),АТС!$A$41:$F$784,3)+'Иные услуги '!$C$5+'РСТ РСО-А'!$J$7+'РСТ РСО-А'!$H$9</f>
        <v>1385.4199999999998</v>
      </c>
    </row>
    <row r="229" spans="1:27" x14ac:dyDescent="0.2">
      <c r="A229" s="66">
        <f t="shared" si="6"/>
        <v>43340</v>
      </c>
      <c r="B229" s="119">
        <f>VLOOKUP($A229+ROUND((COLUMN()-2)/24,5),АТС!$A$41:$F$784,3)+'Иные услуги '!$C$5+'РСТ РСО-А'!$J$7+'РСТ РСО-А'!$H$9</f>
        <v>1003.22</v>
      </c>
      <c r="C229" s="119">
        <f>VLOOKUP($A229+ROUND((COLUMN()-2)/24,5),АТС!$A$41:$F$784,3)+'Иные услуги '!$C$5+'РСТ РСО-А'!$J$7+'РСТ РСО-А'!$H$9</f>
        <v>997.68000000000006</v>
      </c>
      <c r="D229" s="119">
        <f>VLOOKUP($A229+ROUND((COLUMN()-2)/24,5),АТС!$A$41:$F$784,3)+'Иные услуги '!$C$5+'РСТ РСО-А'!$J$7+'РСТ РСО-А'!$H$9</f>
        <v>995.26</v>
      </c>
      <c r="E229" s="119">
        <f>VLOOKUP($A229+ROUND((COLUMN()-2)/24,5),АТС!$A$41:$F$784,3)+'Иные услуги '!$C$5+'РСТ РСО-А'!$J$7+'РСТ РСО-А'!$H$9</f>
        <v>1011.74</v>
      </c>
      <c r="F229" s="119">
        <f>VLOOKUP($A229+ROUND((COLUMN()-2)/24,5),АТС!$A$41:$F$784,3)+'Иные услуги '!$C$5+'РСТ РСО-А'!$J$7+'РСТ РСО-А'!$H$9</f>
        <v>1012.4</v>
      </c>
      <c r="G229" s="119">
        <f>VLOOKUP($A229+ROUND((COLUMN()-2)/24,5),АТС!$A$41:$F$784,3)+'Иные услуги '!$C$5+'РСТ РСО-А'!$J$7+'РСТ РСО-А'!$H$9</f>
        <v>1077.97</v>
      </c>
      <c r="H229" s="119">
        <f>VLOOKUP($A229+ROUND((COLUMN()-2)/24,5),АТС!$A$41:$F$784,3)+'Иные услуги '!$C$5+'РСТ РСО-А'!$J$7+'РСТ РСО-А'!$H$9</f>
        <v>1042.6400000000001</v>
      </c>
      <c r="I229" s="119">
        <f>VLOOKUP($A229+ROUND((COLUMN()-2)/24,5),АТС!$A$41:$F$784,3)+'Иные услуги '!$C$5+'РСТ РСО-А'!$J$7+'РСТ РСО-А'!$H$9</f>
        <v>1040.28</v>
      </c>
      <c r="J229" s="119">
        <f>VLOOKUP($A229+ROUND((COLUMN()-2)/24,5),АТС!$A$41:$F$784,3)+'Иные услуги '!$C$5+'РСТ РСО-А'!$J$7+'РСТ РСО-А'!$H$9</f>
        <v>1150.48</v>
      </c>
      <c r="K229" s="119">
        <f>VLOOKUP($A229+ROUND((COLUMN()-2)/24,5),АТС!$A$41:$F$784,3)+'Иные услуги '!$C$5+'РСТ РСО-А'!$J$7+'РСТ РСО-А'!$H$9</f>
        <v>1011.71</v>
      </c>
      <c r="L229" s="119">
        <f>VLOOKUP($A229+ROUND((COLUMN()-2)/24,5),АТС!$A$41:$F$784,3)+'Иные услуги '!$C$5+'РСТ РСО-А'!$J$7+'РСТ РСО-А'!$H$9</f>
        <v>997.11</v>
      </c>
      <c r="M229" s="119">
        <f>VLOOKUP($A229+ROUND((COLUMN()-2)/24,5),АТС!$A$41:$F$784,3)+'Иные услуги '!$C$5+'РСТ РСО-А'!$J$7+'РСТ РСО-А'!$H$9</f>
        <v>1000.77</v>
      </c>
      <c r="N229" s="119">
        <f>VLOOKUP($A229+ROUND((COLUMN()-2)/24,5),АТС!$A$41:$F$784,3)+'Иные услуги '!$C$5+'РСТ РСО-А'!$J$7+'РСТ РСО-А'!$H$9</f>
        <v>998.95</v>
      </c>
      <c r="O229" s="119">
        <f>VLOOKUP($A229+ROUND((COLUMN()-2)/24,5),АТС!$A$41:$F$784,3)+'Иные услуги '!$C$5+'РСТ РСО-А'!$J$7+'РСТ РСО-А'!$H$9</f>
        <v>995.99</v>
      </c>
      <c r="P229" s="119">
        <f>VLOOKUP($A229+ROUND((COLUMN()-2)/24,5),АТС!$A$41:$F$784,3)+'Иные услуги '!$C$5+'РСТ РСО-А'!$J$7+'РСТ РСО-А'!$H$9</f>
        <v>996.9</v>
      </c>
      <c r="Q229" s="119">
        <f>VLOOKUP($A229+ROUND((COLUMN()-2)/24,5),АТС!$A$41:$F$784,3)+'Иные услуги '!$C$5+'РСТ РСО-А'!$J$7+'РСТ РСО-А'!$H$9</f>
        <v>999.46</v>
      </c>
      <c r="R229" s="119">
        <f>VLOOKUP($A229+ROUND((COLUMN()-2)/24,5),АТС!$A$41:$F$784,3)+'Иные услуги '!$C$5+'РСТ РСО-А'!$J$7+'РСТ РСО-А'!$H$9</f>
        <v>1000.86</v>
      </c>
      <c r="S229" s="119">
        <f>VLOOKUP($A229+ROUND((COLUMN()-2)/24,5),АТС!$A$41:$F$784,3)+'Иные услуги '!$C$5+'РСТ РСО-А'!$J$7+'РСТ РСО-А'!$H$9</f>
        <v>1001.35</v>
      </c>
      <c r="T229" s="119">
        <f>VLOOKUP($A229+ROUND((COLUMN()-2)/24,5),АТС!$A$41:$F$784,3)+'Иные услуги '!$C$5+'РСТ РСО-А'!$J$7+'РСТ РСО-А'!$H$9</f>
        <v>995.42000000000007</v>
      </c>
      <c r="U229" s="119">
        <f>VLOOKUP($A229+ROUND((COLUMN()-2)/24,5),АТС!$A$41:$F$784,3)+'Иные услуги '!$C$5+'РСТ РСО-А'!$J$7+'РСТ РСО-А'!$H$9</f>
        <v>1063.94</v>
      </c>
      <c r="V229" s="119">
        <f>VLOOKUP($A229+ROUND((COLUMN()-2)/24,5),АТС!$A$41:$F$784,3)+'Иные услуги '!$C$5+'РСТ РСО-А'!$J$7+'РСТ РСО-А'!$H$9</f>
        <v>1154.08</v>
      </c>
      <c r="W229" s="119">
        <f>VLOOKUP($A229+ROUND((COLUMN()-2)/24,5),АТС!$A$41:$F$784,3)+'Иные услуги '!$C$5+'РСТ РСО-А'!$J$7+'РСТ РСО-А'!$H$9</f>
        <v>1064.2</v>
      </c>
      <c r="X229" s="119">
        <f>VLOOKUP($A229+ROUND((COLUMN()-2)/24,5),АТС!$A$41:$F$784,3)+'Иные услуги '!$C$5+'РСТ РСО-А'!$J$7+'РСТ РСО-А'!$H$9</f>
        <v>1057.1200000000001</v>
      </c>
      <c r="Y229" s="119">
        <f>VLOOKUP($A229+ROUND((COLUMN()-2)/24,5),АТС!$A$41:$F$784,3)+'Иные услуги '!$C$5+'РСТ РСО-А'!$J$7+'РСТ РСО-А'!$H$9</f>
        <v>1390.9399999999998</v>
      </c>
    </row>
    <row r="230" spans="1:27" x14ac:dyDescent="0.2">
      <c r="A230" s="66">
        <f t="shared" si="6"/>
        <v>43341</v>
      </c>
      <c r="B230" s="119">
        <f>VLOOKUP($A230+ROUND((COLUMN()-2)/24,5),АТС!$A$41:$F$784,3)+'Иные услуги '!$C$5+'РСТ РСО-А'!$J$7+'РСТ РСО-А'!$H$9</f>
        <v>1006.66</v>
      </c>
      <c r="C230" s="119">
        <f>VLOOKUP($A230+ROUND((COLUMN()-2)/24,5),АТС!$A$41:$F$784,3)+'Иные услуги '!$C$5+'РСТ РСО-А'!$J$7+'РСТ РСО-А'!$H$9</f>
        <v>996.18000000000006</v>
      </c>
      <c r="D230" s="119">
        <f>VLOOKUP($A230+ROUND((COLUMN()-2)/24,5),АТС!$A$41:$F$784,3)+'Иные услуги '!$C$5+'РСТ РСО-А'!$J$7+'РСТ РСО-А'!$H$9</f>
        <v>1011.75</v>
      </c>
      <c r="E230" s="119">
        <f>VLOOKUP($A230+ROUND((COLUMN()-2)/24,5),АТС!$A$41:$F$784,3)+'Иные услуги '!$C$5+'РСТ РСО-А'!$J$7+'РСТ РСО-А'!$H$9</f>
        <v>1011.0600000000001</v>
      </c>
      <c r="F230" s="119">
        <f>VLOOKUP($A230+ROUND((COLUMN()-2)/24,5),АТС!$A$41:$F$784,3)+'Иные услуги '!$C$5+'РСТ РСО-А'!$J$7+'РСТ РСО-А'!$H$9</f>
        <v>1011.85</v>
      </c>
      <c r="G230" s="119">
        <f>VLOOKUP($A230+ROUND((COLUMN()-2)/24,5),АТС!$A$41:$F$784,3)+'Иные услуги '!$C$5+'РСТ РСО-А'!$J$7+'РСТ РСО-А'!$H$9</f>
        <v>1075.72</v>
      </c>
      <c r="H230" s="119">
        <f>VLOOKUP($A230+ROUND((COLUMN()-2)/24,5),АТС!$A$41:$F$784,3)+'Иные услуги '!$C$5+'РСТ РСО-А'!$J$7+'РСТ РСО-А'!$H$9</f>
        <v>1053.8700000000001</v>
      </c>
      <c r="I230" s="119">
        <f>VLOOKUP($A230+ROUND((COLUMN()-2)/24,5),АТС!$A$41:$F$784,3)+'Иные услуги '!$C$5+'РСТ РСО-А'!$J$7+'РСТ РСО-А'!$H$9</f>
        <v>1071.8300000000002</v>
      </c>
      <c r="J230" s="119">
        <f>VLOOKUP($A230+ROUND((COLUMN()-2)/24,5),АТС!$A$41:$F$784,3)+'Иные услуги '!$C$5+'РСТ РСО-А'!$J$7+'РСТ РСО-А'!$H$9</f>
        <v>1164.67</v>
      </c>
      <c r="K230" s="119">
        <f>VLOOKUP($A230+ROUND((COLUMN()-2)/24,5),АТС!$A$41:$F$784,3)+'Иные услуги '!$C$5+'РСТ РСО-А'!$J$7+'РСТ РСО-А'!$H$9</f>
        <v>1039.93</v>
      </c>
      <c r="L230" s="119">
        <f>VLOOKUP($A230+ROUND((COLUMN()-2)/24,5),АТС!$A$41:$F$784,3)+'Иные услуги '!$C$5+'РСТ РСО-А'!$J$7+'РСТ РСО-А'!$H$9</f>
        <v>1018.28</v>
      </c>
      <c r="M230" s="119">
        <f>VLOOKUP($A230+ROUND((COLUMN()-2)/24,5),АТС!$A$41:$F$784,3)+'Иные услуги '!$C$5+'РСТ РСО-А'!$J$7+'РСТ РСО-А'!$H$9</f>
        <v>1013.2</v>
      </c>
      <c r="N230" s="119">
        <f>VLOOKUP($A230+ROUND((COLUMN()-2)/24,5),АТС!$A$41:$F$784,3)+'Иные услуги '!$C$5+'РСТ РСО-А'!$J$7+'РСТ РСО-А'!$H$9</f>
        <v>1010.32</v>
      </c>
      <c r="O230" s="119">
        <f>VLOOKUP($A230+ROUND((COLUMN()-2)/24,5),АТС!$A$41:$F$784,3)+'Иные услуги '!$C$5+'РСТ РСО-А'!$J$7+'РСТ РСО-А'!$H$9</f>
        <v>1009.51</v>
      </c>
      <c r="P230" s="119">
        <f>VLOOKUP($A230+ROUND((COLUMN()-2)/24,5),АТС!$A$41:$F$784,3)+'Иные услуги '!$C$5+'РСТ РСО-А'!$J$7+'РСТ РСО-А'!$H$9</f>
        <v>1009.91</v>
      </c>
      <c r="Q230" s="119">
        <f>VLOOKUP($A230+ROUND((COLUMN()-2)/24,5),АТС!$A$41:$F$784,3)+'Иные услуги '!$C$5+'РСТ РСО-А'!$J$7+'РСТ РСО-А'!$H$9</f>
        <v>1004.98</v>
      </c>
      <c r="R230" s="119">
        <f>VLOOKUP($A230+ROUND((COLUMN()-2)/24,5),АТС!$A$41:$F$784,3)+'Иные услуги '!$C$5+'РСТ РСО-А'!$J$7+'РСТ РСО-А'!$H$9</f>
        <v>1008.78</v>
      </c>
      <c r="S230" s="119">
        <f>VLOOKUP($A230+ROUND((COLUMN()-2)/24,5),АТС!$A$41:$F$784,3)+'Иные услуги '!$C$5+'РСТ РСО-А'!$J$7+'РСТ РСО-А'!$H$9</f>
        <v>1003.23</v>
      </c>
      <c r="T230" s="119">
        <f>VLOOKUP($A230+ROUND((COLUMN()-2)/24,5),АТС!$A$41:$F$784,3)+'Иные услуги '!$C$5+'РСТ РСО-А'!$J$7+'РСТ РСО-А'!$H$9</f>
        <v>1006.88</v>
      </c>
      <c r="U230" s="119">
        <f>VLOOKUP($A230+ROUND((COLUMN()-2)/24,5),АТС!$A$41:$F$784,3)+'Иные услуги '!$C$5+'РСТ РСО-А'!$J$7+'РСТ РСО-А'!$H$9</f>
        <v>1068.1100000000001</v>
      </c>
      <c r="V230" s="119">
        <f>VLOOKUP($A230+ROUND((COLUMN()-2)/24,5),АТС!$A$41:$F$784,3)+'Иные услуги '!$C$5+'РСТ РСО-А'!$J$7+'РСТ РСО-А'!$H$9</f>
        <v>1147.7</v>
      </c>
      <c r="W230" s="119">
        <f>VLOOKUP($A230+ROUND((COLUMN()-2)/24,5),АТС!$A$41:$F$784,3)+'Иные услуги '!$C$5+'РСТ РСО-А'!$J$7+'РСТ РСО-А'!$H$9</f>
        <v>1022.52</v>
      </c>
      <c r="X230" s="119">
        <f>VLOOKUP($A230+ROUND((COLUMN()-2)/24,5),АТС!$A$41:$F$784,3)+'Иные услуги '!$C$5+'РСТ РСО-А'!$J$7+'РСТ РСО-А'!$H$9</f>
        <v>1073.24</v>
      </c>
      <c r="Y230" s="119">
        <f>VLOOKUP($A230+ROUND((COLUMN()-2)/24,5),АТС!$A$41:$F$784,3)+'Иные услуги '!$C$5+'РСТ РСО-А'!$J$7+'РСТ РСО-А'!$H$9</f>
        <v>1533.4099999999999</v>
      </c>
    </row>
    <row r="231" spans="1:27" x14ac:dyDescent="0.2">
      <c r="A231" s="66">
        <f t="shared" si="6"/>
        <v>43342</v>
      </c>
      <c r="B231" s="119">
        <f>VLOOKUP($A231+ROUND((COLUMN()-2)/24,5),АТС!$A$41:$F$784,3)+'Иные услуги '!$C$5+'РСТ РСО-А'!$J$7+'РСТ РСО-А'!$H$9</f>
        <v>995.27</v>
      </c>
      <c r="C231" s="119">
        <f>VLOOKUP($A231+ROUND((COLUMN()-2)/24,5),АТС!$A$41:$F$784,3)+'Иные услуги '!$C$5+'РСТ РСО-А'!$J$7+'РСТ РСО-А'!$H$9</f>
        <v>975.5</v>
      </c>
      <c r="D231" s="119">
        <f>VLOOKUP($A231+ROUND((COLUMN()-2)/24,5),АТС!$A$41:$F$784,3)+'Иные услуги '!$C$5+'РСТ РСО-А'!$J$7+'РСТ РСО-А'!$H$9</f>
        <v>989.76</v>
      </c>
      <c r="E231" s="119">
        <f>VLOOKUP($A231+ROUND((COLUMN()-2)/24,5),АТС!$A$41:$F$784,3)+'Иные услуги '!$C$5+'РСТ РСО-А'!$J$7+'РСТ РСО-А'!$H$9</f>
        <v>986.19</v>
      </c>
      <c r="F231" s="119">
        <f>VLOOKUP($A231+ROUND((COLUMN()-2)/24,5),АТС!$A$41:$F$784,3)+'Иные услуги '!$C$5+'РСТ РСО-А'!$J$7+'РСТ РСО-А'!$H$9</f>
        <v>987.08</v>
      </c>
      <c r="G231" s="119">
        <f>VLOOKUP($A231+ROUND((COLUMN()-2)/24,5),АТС!$A$41:$F$784,3)+'Иные услуги '!$C$5+'РСТ РСО-А'!$J$7+'РСТ РСО-А'!$H$9</f>
        <v>1028.8400000000001</v>
      </c>
      <c r="H231" s="119">
        <f>VLOOKUP($A231+ROUND((COLUMN()-2)/24,5),АТС!$A$41:$F$784,3)+'Иные услуги '!$C$5+'РСТ РСО-А'!$J$7+'РСТ РСО-А'!$H$9</f>
        <v>994.18000000000006</v>
      </c>
      <c r="I231" s="119">
        <f>VLOOKUP($A231+ROUND((COLUMN()-2)/24,5),АТС!$A$41:$F$784,3)+'Иные услуги '!$C$5+'РСТ РСО-А'!$J$7+'РСТ РСО-А'!$H$9</f>
        <v>1052.27</v>
      </c>
      <c r="J231" s="119">
        <f>VLOOKUP($A231+ROUND((COLUMN()-2)/24,5),АТС!$A$41:$F$784,3)+'Иные услуги '!$C$5+'РСТ РСО-А'!$J$7+'РСТ РСО-А'!$H$9</f>
        <v>1122.24</v>
      </c>
      <c r="K231" s="119">
        <f>VLOOKUP($A231+ROUND((COLUMN()-2)/24,5),АТС!$A$41:$F$784,3)+'Иные услуги '!$C$5+'РСТ РСО-А'!$J$7+'РСТ РСО-А'!$H$9</f>
        <v>1005.61</v>
      </c>
      <c r="L231" s="119">
        <f>VLOOKUP($A231+ROUND((COLUMN()-2)/24,5),АТС!$A$41:$F$784,3)+'Иные услуги '!$C$5+'РСТ РСО-А'!$J$7+'РСТ РСО-А'!$H$9</f>
        <v>990.2</v>
      </c>
      <c r="M231" s="119">
        <f>VLOOKUP($A231+ROUND((COLUMN()-2)/24,5),АТС!$A$41:$F$784,3)+'Иные услуги '!$C$5+'РСТ РСО-А'!$J$7+'РСТ РСО-А'!$H$9</f>
        <v>988.66</v>
      </c>
      <c r="N231" s="119">
        <f>VLOOKUP($A231+ROUND((COLUMN()-2)/24,5),АТС!$A$41:$F$784,3)+'Иные услуги '!$C$5+'РСТ РСО-А'!$J$7+'РСТ РСО-А'!$H$9</f>
        <v>986.69</v>
      </c>
      <c r="O231" s="119">
        <f>VLOOKUP($A231+ROUND((COLUMN()-2)/24,5),АТС!$A$41:$F$784,3)+'Иные услуги '!$C$5+'РСТ РСО-А'!$J$7+'РСТ РСО-А'!$H$9</f>
        <v>985.61</v>
      </c>
      <c r="P231" s="119">
        <f>VLOOKUP($A231+ROUND((COLUMN()-2)/24,5),АТС!$A$41:$F$784,3)+'Иные услуги '!$C$5+'РСТ РСО-А'!$J$7+'РСТ РСО-А'!$H$9</f>
        <v>985.72</v>
      </c>
      <c r="Q231" s="119">
        <f>VLOOKUP($A231+ROUND((COLUMN()-2)/24,5),АТС!$A$41:$F$784,3)+'Иные услуги '!$C$5+'РСТ РСО-А'!$J$7+'РСТ РСО-А'!$H$9</f>
        <v>985.82</v>
      </c>
      <c r="R231" s="119">
        <f>VLOOKUP($A231+ROUND((COLUMN()-2)/24,5),АТС!$A$41:$F$784,3)+'Иные услуги '!$C$5+'РСТ РСО-А'!$J$7+'РСТ РСО-А'!$H$9</f>
        <v>984.86</v>
      </c>
      <c r="S231" s="119">
        <f>VLOOKUP($A231+ROUND((COLUMN()-2)/24,5),АТС!$A$41:$F$784,3)+'Иные услуги '!$C$5+'РСТ РСО-А'!$J$7+'РСТ РСО-А'!$H$9</f>
        <v>984.66</v>
      </c>
      <c r="T231" s="119">
        <f>VLOOKUP($A231+ROUND((COLUMN()-2)/24,5),АТС!$A$41:$F$784,3)+'Иные услуги '!$C$5+'РСТ РСО-А'!$J$7+'РСТ РСО-А'!$H$9</f>
        <v>987.65</v>
      </c>
      <c r="U231" s="119">
        <f>VLOOKUP($A231+ROUND((COLUMN()-2)/24,5),АТС!$A$41:$F$784,3)+'Иные услуги '!$C$5+'РСТ РСО-А'!$J$7+'РСТ РСО-А'!$H$9</f>
        <v>1089.43</v>
      </c>
      <c r="V231" s="119">
        <f>VLOOKUP($A231+ROUND((COLUMN()-2)/24,5),АТС!$A$41:$F$784,3)+'Иные услуги '!$C$5+'РСТ РСО-А'!$J$7+'РСТ РСО-А'!$H$9</f>
        <v>1143.3400000000001</v>
      </c>
      <c r="W231" s="119">
        <f>VLOOKUP($A231+ROUND((COLUMN()-2)/24,5),АТС!$A$41:$F$784,3)+'Иные услуги '!$C$5+'РСТ РСО-А'!$J$7+'РСТ РСО-А'!$H$9</f>
        <v>1051.3700000000001</v>
      </c>
      <c r="X231" s="119">
        <f>VLOOKUP($A231+ROUND((COLUMN()-2)/24,5),АТС!$A$41:$F$784,3)+'Иные услуги '!$C$5+'РСТ РСО-А'!$J$7+'РСТ РСО-А'!$H$9</f>
        <v>1043.46</v>
      </c>
      <c r="Y231" s="119">
        <f>VLOOKUP($A231+ROUND((COLUMN()-2)/24,5),АТС!$A$41:$F$784,3)+'Иные услуги '!$C$5+'РСТ РСО-А'!$J$7+'РСТ РСО-А'!$H$9</f>
        <v>1348.4399999999998</v>
      </c>
    </row>
    <row r="232" spans="1:27" x14ac:dyDescent="0.2">
      <c r="A232" s="66">
        <f t="shared" si="6"/>
        <v>43343</v>
      </c>
      <c r="B232" s="119">
        <f>VLOOKUP($A232+ROUND((COLUMN()-2)/24,5),АТС!$A$41:$F$784,3)+'Иные услуги '!$C$5+'РСТ РСО-А'!$J$7+'РСТ РСО-А'!$H$9</f>
        <v>1014.7</v>
      </c>
      <c r="C232" s="119">
        <f>VLOOKUP($A232+ROUND((COLUMN()-2)/24,5),АТС!$A$41:$F$784,3)+'Иные услуги '!$C$5+'РСТ РСО-А'!$J$7+'РСТ РСО-А'!$H$9</f>
        <v>979.6</v>
      </c>
      <c r="D232" s="119">
        <f>VLOOKUP($A232+ROUND((COLUMN()-2)/24,5),АТС!$A$41:$F$784,3)+'Иные услуги '!$C$5+'РСТ РСО-А'!$J$7+'РСТ РСО-А'!$H$9</f>
        <v>992.43000000000006</v>
      </c>
      <c r="E232" s="119">
        <f>VLOOKUP($A232+ROUND((COLUMN()-2)/24,5),АТС!$A$41:$F$784,3)+'Иные услуги '!$C$5+'РСТ РСО-А'!$J$7+'РСТ РСО-А'!$H$9</f>
        <v>992.01</v>
      </c>
      <c r="F232" s="119">
        <f>VLOOKUP($A232+ROUND((COLUMN()-2)/24,5),АТС!$A$41:$F$784,3)+'Иные услуги '!$C$5+'РСТ РСО-А'!$J$7+'РСТ РСО-А'!$H$9</f>
        <v>991.80000000000007</v>
      </c>
      <c r="G232" s="119">
        <f>VLOOKUP($A232+ROUND((COLUMN()-2)/24,5),АТС!$A$41:$F$784,3)+'Иные услуги '!$C$5+'РСТ РСО-А'!$J$7+'РСТ РСО-А'!$H$9</f>
        <v>1027.5</v>
      </c>
      <c r="H232" s="119">
        <f>VLOOKUP($A232+ROUND((COLUMN()-2)/24,5),АТС!$A$41:$F$784,3)+'Иные услуги '!$C$5+'РСТ РСО-А'!$J$7+'РСТ РСО-А'!$H$9</f>
        <v>997.66</v>
      </c>
      <c r="I232" s="119">
        <f>VLOOKUP($A232+ROUND((COLUMN()-2)/24,5),АТС!$A$41:$F$784,3)+'Иные услуги '!$C$5+'РСТ РСО-А'!$J$7+'РСТ РСО-А'!$H$9</f>
        <v>1064.8800000000001</v>
      </c>
      <c r="J232" s="119">
        <f>VLOOKUP($A232+ROUND((COLUMN()-2)/24,5),АТС!$A$41:$F$784,3)+'Иные услуги '!$C$5+'РСТ РСО-А'!$J$7+'РСТ РСО-А'!$H$9</f>
        <v>1105.6600000000001</v>
      </c>
      <c r="K232" s="119">
        <f>VLOOKUP($A232+ROUND((COLUMN()-2)/24,5),АТС!$A$41:$F$784,3)+'Иные услуги '!$C$5+'РСТ РСО-А'!$J$7+'РСТ РСО-А'!$H$9</f>
        <v>996.47</v>
      </c>
      <c r="L232" s="119">
        <f>VLOOKUP($A232+ROUND((COLUMN()-2)/24,5),АТС!$A$41:$F$784,3)+'Иные услуги '!$C$5+'РСТ РСО-А'!$J$7+'РСТ РСО-А'!$H$9</f>
        <v>1019.62</v>
      </c>
      <c r="M232" s="119">
        <f>VLOOKUP($A232+ROUND((COLUMN()-2)/24,5),АТС!$A$41:$F$784,3)+'Иные услуги '!$C$5+'РСТ РСО-А'!$J$7+'РСТ РСО-А'!$H$9</f>
        <v>1019.82</v>
      </c>
      <c r="N232" s="119">
        <f>VLOOKUP($A232+ROUND((COLUMN()-2)/24,5),АТС!$A$41:$F$784,3)+'Иные услуги '!$C$5+'РСТ РСО-А'!$J$7+'РСТ РСО-А'!$H$9</f>
        <v>1019.7</v>
      </c>
      <c r="O232" s="119">
        <f>VLOOKUP($A232+ROUND((COLUMN()-2)/24,5),АТС!$A$41:$F$784,3)+'Иные услуги '!$C$5+'РСТ РСО-А'!$J$7+'РСТ РСО-А'!$H$9</f>
        <v>1036.28</v>
      </c>
      <c r="P232" s="119">
        <f>VLOOKUP($A232+ROUND((COLUMN()-2)/24,5),АТС!$A$41:$F$784,3)+'Иные услуги '!$C$5+'РСТ РСО-А'!$J$7+'РСТ РСО-А'!$H$9</f>
        <v>1089.8400000000001</v>
      </c>
      <c r="Q232" s="119">
        <f>VLOOKUP($A232+ROUND((COLUMN()-2)/24,5),АТС!$A$41:$F$784,3)+'Иные услуги '!$C$5+'РСТ РСО-А'!$J$7+'РСТ РСО-А'!$H$9</f>
        <v>1071.6300000000001</v>
      </c>
      <c r="R232" s="119">
        <f>VLOOKUP($A232+ROUND((COLUMN()-2)/24,5),АТС!$A$41:$F$784,3)+'Иные услуги '!$C$5+'РСТ РСО-А'!$J$7+'РСТ РСО-А'!$H$9</f>
        <v>1030.44</v>
      </c>
      <c r="S232" s="119">
        <f>VLOOKUP($A232+ROUND((COLUMN()-2)/24,5),АТС!$A$41:$F$784,3)+'Иные услуги '!$C$5+'РСТ РСО-А'!$J$7+'РСТ РСО-А'!$H$9</f>
        <v>985.37</v>
      </c>
      <c r="T232" s="119">
        <f>VLOOKUP($A232+ROUND((COLUMN()-2)/24,5),АТС!$A$41:$F$784,3)+'Иные услуги '!$C$5+'РСТ РСО-А'!$J$7+'РСТ РСО-А'!$H$9</f>
        <v>982.97</v>
      </c>
      <c r="U232" s="119">
        <f>VLOOKUP($A232+ROUND((COLUMN()-2)/24,5),АТС!$A$41:$F$784,3)+'Иные услуги '!$C$5+'РСТ РСО-А'!$J$7+'РСТ РСО-А'!$H$9</f>
        <v>1121.48</v>
      </c>
      <c r="V232" s="119">
        <f>VLOOKUP($A232+ROUND((COLUMN()-2)/24,5),АТС!$A$41:$F$784,3)+'Иные услуги '!$C$5+'РСТ РСО-А'!$J$7+'РСТ РСО-А'!$H$9</f>
        <v>1216.56</v>
      </c>
      <c r="W232" s="119">
        <f>VLOOKUP($A232+ROUND((COLUMN()-2)/24,5),АТС!$A$41:$F$784,3)+'Иные услуги '!$C$5+'РСТ РСО-А'!$J$7+'РСТ РСО-А'!$H$9</f>
        <v>1126.93</v>
      </c>
      <c r="X232" s="119">
        <f>VLOOKUP($A232+ROUND((COLUMN()-2)/24,5),АТС!$A$41:$F$784,3)+'Иные услуги '!$C$5+'РСТ РСО-А'!$J$7+'РСТ РСО-А'!$H$9</f>
        <v>1016.96</v>
      </c>
      <c r="Y232" s="119">
        <f>VLOOKUP($A232+ROUND((COLUMN()-2)/24,5),АТС!$A$41:$F$784,3)+'Иные услуги '!$C$5+'РСТ РСО-А'!$J$7+'РСТ РСО-А'!$H$9</f>
        <v>1203.5899999999999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241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43313</v>
      </c>
      <c r="B240" s="91">
        <f>VLOOKUP($A240+ROUND((COLUMN()-2)/24,5),АТС!$A$41:$F$784,3)+'Иные услуги '!$C$5+'РСТ РСО-А'!$K$7+'РСТ РСО-А'!$F$9</f>
        <v>1355.77</v>
      </c>
      <c r="C240" s="119">
        <f>VLOOKUP($A240+ROUND((COLUMN()-2)/24,5),АТС!$A$41:$F$784,3)+'Иные услуги '!$C$5+'РСТ РСО-А'!$K$7+'РСТ РСО-А'!$F$9</f>
        <v>1361.46</v>
      </c>
      <c r="D240" s="119">
        <f>VLOOKUP($A240+ROUND((COLUMN()-2)/24,5),АТС!$A$41:$F$784,3)+'Иные услуги '!$C$5+'РСТ РСО-А'!$K$7+'РСТ РСО-А'!$F$9</f>
        <v>1351.27</v>
      </c>
      <c r="E240" s="119">
        <f>VLOOKUP($A240+ROUND((COLUMN()-2)/24,5),АТС!$A$41:$F$784,3)+'Иные услуги '!$C$5+'РСТ РСО-А'!$K$7+'РСТ РСО-А'!$F$9</f>
        <v>1349.04</v>
      </c>
      <c r="F240" s="119">
        <f>VLOOKUP($A240+ROUND((COLUMN()-2)/24,5),АТС!$A$41:$F$784,3)+'Иные услуги '!$C$5+'РСТ РСО-А'!$K$7+'РСТ РСО-А'!$F$9</f>
        <v>1365.49</v>
      </c>
      <c r="G240" s="119">
        <f>VLOOKUP($A240+ROUND((COLUMN()-2)/24,5),АТС!$A$41:$F$784,3)+'Иные услуги '!$C$5+'РСТ РСО-А'!$K$7+'РСТ РСО-А'!$F$9</f>
        <v>1357.52</v>
      </c>
      <c r="H240" s="119">
        <f>VLOOKUP($A240+ROUND((COLUMN()-2)/24,5),АТС!$A$41:$F$784,3)+'Иные услуги '!$C$5+'РСТ РСО-А'!$K$7+'РСТ РСО-А'!$F$9</f>
        <v>1380.53</v>
      </c>
      <c r="I240" s="119">
        <f>VLOOKUP($A240+ROUND((COLUMN()-2)/24,5),АТС!$A$41:$F$784,3)+'Иные услуги '!$C$5+'РСТ РСО-А'!$K$7+'РСТ РСО-А'!$F$9</f>
        <v>1380.56</v>
      </c>
      <c r="J240" s="119">
        <f>VLOOKUP($A240+ROUND((COLUMN()-2)/24,5),АТС!$A$41:$F$784,3)+'Иные услуги '!$C$5+'РСТ РСО-А'!$K$7+'РСТ РСО-А'!$F$9</f>
        <v>1370.02</v>
      </c>
      <c r="K240" s="119">
        <f>VLOOKUP($A240+ROUND((COLUMN()-2)/24,5),АТС!$A$41:$F$784,3)+'Иные услуги '!$C$5+'РСТ РСО-А'!$K$7+'РСТ РСО-А'!$F$9</f>
        <v>1405.79</v>
      </c>
      <c r="L240" s="119">
        <f>VLOOKUP($A240+ROUND((COLUMN()-2)/24,5),АТС!$A$41:$F$784,3)+'Иные услуги '!$C$5+'РСТ РСО-А'!$K$7+'РСТ РСО-А'!$F$9</f>
        <v>1445.84</v>
      </c>
      <c r="M240" s="119">
        <f>VLOOKUP($A240+ROUND((COLUMN()-2)/24,5),АТС!$A$41:$F$784,3)+'Иные услуги '!$C$5+'РСТ РСО-А'!$K$7+'РСТ РСО-А'!$F$9</f>
        <v>1471.75</v>
      </c>
      <c r="N240" s="119">
        <f>VLOOKUP($A240+ROUND((COLUMN()-2)/24,5),АТС!$A$41:$F$784,3)+'Иные услуги '!$C$5+'РСТ РСО-А'!$K$7+'РСТ РСО-А'!$F$9</f>
        <v>1472.1699999999998</v>
      </c>
      <c r="O240" s="119">
        <f>VLOOKUP($A240+ROUND((COLUMN()-2)/24,5),АТС!$A$41:$F$784,3)+'Иные услуги '!$C$5+'РСТ РСО-А'!$K$7+'РСТ РСО-А'!$F$9</f>
        <v>1493.2</v>
      </c>
      <c r="P240" s="119">
        <f>VLOOKUP($A240+ROUND((COLUMN()-2)/24,5),АТС!$A$41:$F$784,3)+'Иные услуги '!$C$5+'РСТ РСО-А'!$K$7+'РСТ РСО-А'!$F$9</f>
        <v>1504.04</v>
      </c>
      <c r="Q240" s="119">
        <f>VLOOKUP($A240+ROUND((COLUMN()-2)/24,5),АТС!$A$41:$F$784,3)+'Иные услуги '!$C$5+'РСТ РСО-А'!$K$7+'РСТ РСО-А'!$F$9</f>
        <v>1493.51</v>
      </c>
      <c r="R240" s="119">
        <f>VLOOKUP($A240+ROUND((COLUMN()-2)/24,5),АТС!$A$41:$F$784,3)+'Иные услуги '!$C$5+'РСТ РСО-А'!$K$7+'РСТ РСО-А'!$F$9</f>
        <v>1459.9199999999998</v>
      </c>
      <c r="S240" s="119">
        <f>VLOOKUP($A240+ROUND((COLUMN()-2)/24,5),АТС!$A$41:$F$784,3)+'Иные услуги '!$C$5+'РСТ РСО-А'!$K$7+'РСТ РСО-А'!$F$9</f>
        <v>1377.96</v>
      </c>
      <c r="T240" s="119">
        <f>VLOOKUP($A240+ROUND((COLUMN()-2)/24,5),АТС!$A$41:$F$784,3)+'Иные услуги '!$C$5+'РСТ РСО-А'!$K$7+'РСТ РСО-А'!$F$9</f>
        <v>1354.54</v>
      </c>
      <c r="U240" s="119">
        <f>VLOOKUP($A240+ROUND((COLUMN()-2)/24,5),АТС!$A$41:$F$784,3)+'Иные услуги '!$C$5+'РСТ РСО-А'!$K$7+'РСТ РСО-А'!$F$9</f>
        <v>1365.7</v>
      </c>
      <c r="V240" s="119">
        <f>VLOOKUP($A240+ROUND((COLUMN()-2)/24,5),АТС!$A$41:$F$784,3)+'Иные услуги '!$C$5+'РСТ РСО-А'!$K$7+'РСТ РСО-А'!$F$9</f>
        <v>1453.28</v>
      </c>
      <c r="W240" s="119">
        <f>VLOOKUP($A240+ROUND((COLUMN()-2)/24,5),АТС!$A$41:$F$784,3)+'Иные услуги '!$C$5+'РСТ РСО-А'!$K$7+'РСТ РСО-А'!$F$9</f>
        <v>1420.8999999999999</v>
      </c>
      <c r="X240" s="119">
        <f>VLOOKUP($A240+ROUND((COLUMN()-2)/24,5),АТС!$A$41:$F$784,3)+'Иные услуги '!$C$5+'РСТ РСО-А'!$K$7+'РСТ РСО-А'!$F$9</f>
        <v>1409.6299999999999</v>
      </c>
      <c r="Y240" s="119">
        <f>VLOOKUP($A240+ROUND((COLUMN()-2)/24,5),АТС!$A$41:$F$784,3)+'Иные услуги '!$C$5+'РСТ РСО-А'!$K$7+'РСТ РСО-А'!$F$9</f>
        <v>1428.58</v>
      </c>
      <c r="AA240" s="67"/>
    </row>
    <row r="241" spans="1:25" x14ac:dyDescent="0.2">
      <c r="A241" s="66">
        <f>A240+1</f>
        <v>43314</v>
      </c>
      <c r="B241" s="119">
        <f>VLOOKUP($A241+ROUND((COLUMN()-2)/24,5),АТС!$A$41:$F$784,3)+'Иные услуги '!$C$5+'РСТ РСО-А'!$K$7+'РСТ РСО-А'!$F$9</f>
        <v>1354.1299999999999</v>
      </c>
      <c r="C241" s="119">
        <f>VLOOKUP($A241+ROUND((COLUMN()-2)/24,5),АТС!$A$41:$F$784,3)+'Иные услуги '!$C$5+'РСТ РСО-А'!$K$7+'РСТ РСО-А'!$F$9</f>
        <v>1361.6699999999998</v>
      </c>
      <c r="D241" s="119">
        <f>VLOOKUP($A241+ROUND((COLUMN()-2)/24,5),АТС!$A$41:$F$784,3)+'Иные услуги '!$C$5+'РСТ РСО-А'!$K$7+'РСТ РСО-А'!$F$9</f>
        <v>1376.56</v>
      </c>
      <c r="E241" s="119">
        <f>VLOOKUP($A241+ROUND((COLUMN()-2)/24,5),АТС!$A$41:$F$784,3)+'Иные услуги '!$C$5+'РСТ РСО-А'!$K$7+'РСТ РСО-А'!$F$9</f>
        <v>1375.1</v>
      </c>
      <c r="F241" s="119">
        <f>VLOOKUP($A241+ROUND((COLUMN()-2)/24,5),АТС!$A$41:$F$784,3)+'Иные услуги '!$C$5+'РСТ РСО-А'!$K$7+'РСТ РСО-А'!$F$9</f>
        <v>1373.1</v>
      </c>
      <c r="G241" s="119">
        <f>VLOOKUP($A241+ROUND((COLUMN()-2)/24,5),АТС!$A$41:$F$784,3)+'Иные услуги '!$C$5+'РСТ РСО-А'!$K$7+'РСТ РСО-А'!$F$9</f>
        <v>1364.98</v>
      </c>
      <c r="H241" s="119">
        <f>VLOOKUP($A241+ROUND((COLUMN()-2)/24,5),АТС!$A$41:$F$784,3)+'Иные услуги '!$C$5+'РСТ РСО-А'!$K$7+'РСТ РСО-А'!$F$9</f>
        <v>1394.9099999999999</v>
      </c>
      <c r="I241" s="119">
        <f>VLOOKUP($A241+ROUND((COLUMN()-2)/24,5),АТС!$A$41:$F$784,3)+'Иные услуги '!$C$5+'РСТ РСО-А'!$K$7+'РСТ РСО-А'!$F$9</f>
        <v>1382.58</v>
      </c>
      <c r="J241" s="119">
        <f>VLOOKUP($A241+ROUND((COLUMN()-2)/24,5),АТС!$A$41:$F$784,3)+'Иные услуги '!$C$5+'РСТ РСО-А'!$K$7+'РСТ РСО-А'!$F$9</f>
        <v>1372.78</v>
      </c>
      <c r="K241" s="119">
        <f>VLOOKUP($A241+ROUND((COLUMN()-2)/24,5),АТС!$A$41:$F$784,3)+'Иные услуги '!$C$5+'РСТ РСО-А'!$K$7+'РСТ РСО-А'!$F$9</f>
        <v>1360</v>
      </c>
      <c r="L241" s="119">
        <f>VLOOKUP($A241+ROUND((COLUMN()-2)/24,5),АТС!$A$41:$F$784,3)+'Иные услуги '!$C$5+'РСТ РСО-А'!$K$7+'РСТ РСО-А'!$F$9</f>
        <v>1447.09</v>
      </c>
      <c r="M241" s="119">
        <f>VLOOKUP($A241+ROUND((COLUMN()-2)/24,5),АТС!$A$41:$F$784,3)+'Иные услуги '!$C$5+'РСТ РСО-А'!$K$7+'РСТ РСО-А'!$F$9</f>
        <v>1471.1499999999999</v>
      </c>
      <c r="N241" s="119">
        <f>VLOOKUP($A241+ROUND((COLUMN()-2)/24,5),АТС!$A$41:$F$784,3)+'Иные услуги '!$C$5+'РСТ РСО-А'!$K$7+'РСТ РСО-А'!$F$9</f>
        <v>1473.4099999999999</v>
      </c>
      <c r="O241" s="119">
        <f>VLOOKUP($A241+ROUND((COLUMN()-2)/24,5),АТС!$A$41:$F$784,3)+'Иные услуги '!$C$5+'РСТ РСО-А'!$K$7+'РСТ РСО-А'!$F$9</f>
        <v>1500.3899999999999</v>
      </c>
      <c r="P241" s="119">
        <f>VLOOKUP($A241+ROUND((COLUMN()-2)/24,5),АТС!$A$41:$F$784,3)+'Иные услуги '!$C$5+'РСТ РСО-А'!$K$7+'РСТ РСО-А'!$F$9</f>
        <v>1501.18</v>
      </c>
      <c r="Q241" s="119">
        <f>VLOOKUP($A241+ROUND((COLUMN()-2)/24,5),АТС!$A$41:$F$784,3)+'Иные услуги '!$C$5+'РСТ РСО-А'!$K$7+'РСТ РСО-А'!$F$9</f>
        <v>1503.97</v>
      </c>
      <c r="R241" s="119">
        <f>VLOOKUP($A241+ROUND((COLUMN()-2)/24,5),АТС!$A$41:$F$784,3)+'Иные услуги '!$C$5+'РСТ РСО-А'!$K$7+'РСТ РСО-А'!$F$9</f>
        <v>1457.1499999999999</v>
      </c>
      <c r="S241" s="119">
        <f>VLOOKUP($A241+ROUND((COLUMN()-2)/24,5),АТС!$A$41:$F$784,3)+'Иные услуги '!$C$5+'РСТ РСО-А'!$K$7+'РСТ РСО-А'!$F$9</f>
        <v>1362.9099999999999</v>
      </c>
      <c r="T241" s="119">
        <f>VLOOKUP($A241+ROUND((COLUMN()-2)/24,5),АТС!$A$41:$F$784,3)+'Иные услуги '!$C$5+'РСТ РСО-А'!$K$7+'РСТ РСО-А'!$F$9</f>
        <v>1358.8999999999999</v>
      </c>
      <c r="U241" s="119">
        <f>VLOOKUP($A241+ROUND((COLUMN()-2)/24,5),АТС!$A$41:$F$784,3)+'Иные услуги '!$C$5+'РСТ РСО-А'!$K$7+'РСТ РСО-А'!$F$9</f>
        <v>1369.29</v>
      </c>
      <c r="V241" s="119">
        <f>VLOOKUP($A241+ROUND((COLUMN()-2)/24,5),АТС!$A$41:$F$784,3)+'Иные услуги '!$C$5+'РСТ РСО-А'!$K$7+'РСТ РСО-А'!$F$9</f>
        <v>1409.37</v>
      </c>
      <c r="W241" s="119">
        <f>VLOOKUP($A241+ROUND((COLUMN()-2)/24,5),АТС!$A$41:$F$784,3)+'Иные услуги '!$C$5+'РСТ РСО-А'!$K$7+'РСТ РСО-А'!$F$9</f>
        <v>1415.56</v>
      </c>
      <c r="X241" s="119">
        <f>VLOOKUP($A241+ROUND((COLUMN()-2)/24,5),АТС!$A$41:$F$784,3)+'Иные услуги '!$C$5+'РСТ РСО-А'!$K$7+'РСТ РСО-А'!$F$9</f>
        <v>1407.58</v>
      </c>
      <c r="Y241" s="119">
        <f>VLOOKUP($A241+ROUND((COLUMN()-2)/24,5),АТС!$A$41:$F$784,3)+'Иные услуги '!$C$5+'РСТ РСО-А'!$K$7+'РСТ РСО-А'!$F$9</f>
        <v>2325.5100000000002</v>
      </c>
    </row>
    <row r="242" spans="1:25" x14ac:dyDescent="0.2">
      <c r="A242" s="66">
        <f t="shared" ref="A242:A270" si="7">A241+1</f>
        <v>43315</v>
      </c>
      <c r="B242" s="119">
        <f>VLOOKUP($A242+ROUND((COLUMN()-2)/24,5),АТС!$A$41:$F$784,3)+'Иные услуги '!$C$5+'РСТ РСО-А'!$K$7+'РСТ РСО-А'!$F$9</f>
        <v>1362</v>
      </c>
      <c r="C242" s="119">
        <f>VLOOKUP($A242+ROUND((COLUMN()-2)/24,5),АТС!$A$41:$F$784,3)+'Иные услуги '!$C$5+'РСТ РСО-А'!$K$7+'РСТ РСО-А'!$F$9</f>
        <v>1359.6499999999999</v>
      </c>
      <c r="D242" s="119">
        <f>VLOOKUP($A242+ROUND((COLUMN()-2)/24,5),АТС!$A$41:$F$784,3)+'Иные услуги '!$C$5+'РСТ РСО-А'!$K$7+'РСТ РСО-А'!$F$9</f>
        <v>1374.58</v>
      </c>
      <c r="E242" s="119">
        <f>VLOOKUP($A242+ROUND((COLUMN()-2)/24,5),АТС!$A$41:$F$784,3)+'Иные услуги '!$C$5+'РСТ РСО-А'!$K$7+'РСТ РСО-А'!$F$9</f>
        <v>1400.8899999999999</v>
      </c>
      <c r="F242" s="119">
        <f>VLOOKUP($A242+ROUND((COLUMN()-2)/24,5),АТС!$A$41:$F$784,3)+'Иные услуги '!$C$5+'РСТ РСО-А'!$K$7+'РСТ РСО-А'!$F$9</f>
        <v>1399.8899999999999</v>
      </c>
      <c r="G242" s="119">
        <f>VLOOKUP($A242+ROUND((COLUMN()-2)/24,5),АТС!$A$41:$F$784,3)+'Иные услуги '!$C$5+'РСТ РСО-А'!$K$7+'РСТ РСО-А'!$F$9</f>
        <v>1382.48</v>
      </c>
      <c r="H242" s="119">
        <f>VLOOKUP($A242+ROUND((COLUMN()-2)/24,5),АТС!$A$41:$F$784,3)+'Иные услуги '!$C$5+'РСТ РСО-А'!$K$7+'РСТ РСО-А'!$F$9</f>
        <v>1411.52</v>
      </c>
      <c r="I242" s="119">
        <f>VLOOKUP($A242+ROUND((COLUMN()-2)/24,5),АТС!$A$41:$F$784,3)+'Иные услуги '!$C$5+'РСТ РСО-А'!$K$7+'РСТ РСО-А'!$F$9</f>
        <v>1378.51</v>
      </c>
      <c r="J242" s="119">
        <f>VLOOKUP($A242+ROUND((COLUMN()-2)/24,5),АТС!$A$41:$F$784,3)+'Иные услуги '!$C$5+'РСТ РСО-А'!$K$7+'РСТ РСО-А'!$F$9</f>
        <v>1453.8</v>
      </c>
      <c r="K242" s="119">
        <f>VLOOKUP($A242+ROUND((COLUMN()-2)/24,5),АТС!$A$41:$F$784,3)+'Иные услуги '!$C$5+'РСТ РСО-А'!$K$7+'РСТ РСО-А'!$F$9</f>
        <v>1372.35</v>
      </c>
      <c r="L242" s="119">
        <f>VLOOKUP($A242+ROUND((COLUMN()-2)/24,5),АТС!$A$41:$F$784,3)+'Иные услуги '!$C$5+'РСТ РСО-А'!$K$7+'РСТ РСО-А'!$F$9</f>
        <v>1358.62</v>
      </c>
      <c r="M242" s="119">
        <f>VLOOKUP($A242+ROUND((COLUMN()-2)/24,5),АТС!$A$41:$F$784,3)+'Иные услуги '!$C$5+'РСТ РСО-А'!$K$7+'РСТ РСО-А'!$F$9</f>
        <v>1359.28</v>
      </c>
      <c r="N242" s="119">
        <f>VLOOKUP($A242+ROUND((COLUMN()-2)/24,5),АТС!$A$41:$F$784,3)+'Иные услуги '!$C$5+'РСТ РСО-А'!$K$7+'РСТ РСО-А'!$F$9</f>
        <v>1357.3799999999999</v>
      </c>
      <c r="O242" s="119">
        <f>VLOOKUP($A242+ROUND((COLUMN()-2)/24,5),АТС!$A$41:$F$784,3)+'Иные услуги '!$C$5+'РСТ РСО-А'!$K$7+'РСТ РСО-А'!$F$9</f>
        <v>1356.96</v>
      </c>
      <c r="P242" s="119">
        <f>VLOOKUP($A242+ROUND((COLUMN()-2)/24,5),АТС!$A$41:$F$784,3)+'Иные услуги '!$C$5+'РСТ РСО-А'!$K$7+'РСТ РСО-А'!$F$9</f>
        <v>1356.84</v>
      </c>
      <c r="Q242" s="119">
        <f>VLOOKUP($A242+ROUND((COLUMN()-2)/24,5),АТС!$A$41:$F$784,3)+'Иные услуги '!$C$5+'РСТ РСО-А'!$K$7+'РСТ РСО-А'!$F$9</f>
        <v>1346.26</v>
      </c>
      <c r="R242" s="119">
        <f>VLOOKUP($A242+ROUND((COLUMN()-2)/24,5),АТС!$A$41:$F$784,3)+'Иные услуги '!$C$5+'РСТ РСО-А'!$K$7+'РСТ РСО-А'!$F$9</f>
        <v>1354.6299999999999</v>
      </c>
      <c r="S242" s="119">
        <f>VLOOKUP($A242+ROUND((COLUMN()-2)/24,5),АТС!$A$41:$F$784,3)+'Иные услуги '!$C$5+'РСТ РСО-А'!$K$7+'РСТ РСО-А'!$F$9</f>
        <v>1374.1499999999999</v>
      </c>
      <c r="T242" s="119">
        <f>VLOOKUP($A242+ROUND((COLUMN()-2)/24,5),АТС!$A$41:$F$784,3)+'Иные услуги '!$C$5+'РСТ РСО-А'!$K$7+'РСТ РСО-А'!$F$9</f>
        <v>1357.68</v>
      </c>
      <c r="U242" s="119">
        <f>VLOOKUP($A242+ROUND((COLUMN()-2)/24,5),АТС!$A$41:$F$784,3)+'Иные услуги '!$C$5+'РСТ РСО-А'!$K$7+'РСТ РСО-А'!$F$9</f>
        <v>1368.69</v>
      </c>
      <c r="V242" s="119">
        <f>VLOOKUP($A242+ROUND((COLUMN()-2)/24,5),АТС!$A$41:$F$784,3)+'Иные услуги '!$C$5+'РСТ РСО-А'!$K$7+'РСТ РСО-А'!$F$9</f>
        <v>1403.24</v>
      </c>
      <c r="W242" s="119">
        <f>VLOOKUP($A242+ROUND((COLUMN()-2)/24,5),АТС!$A$41:$F$784,3)+'Иные услуги '!$C$5+'РСТ РСО-А'!$K$7+'РСТ РСО-А'!$F$9</f>
        <v>1413.08</v>
      </c>
      <c r="X242" s="119">
        <f>VLOOKUP($A242+ROUND((COLUMN()-2)/24,5),АТС!$A$41:$F$784,3)+'Иные услуги '!$C$5+'РСТ РСО-А'!$K$7+'РСТ РСО-А'!$F$9</f>
        <v>1401.12</v>
      </c>
      <c r="Y242" s="119">
        <f>VLOOKUP($A242+ROUND((COLUMN()-2)/24,5),АТС!$A$41:$F$784,3)+'Иные услуги '!$C$5+'РСТ РСО-А'!$K$7+'РСТ РСО-А'!$F$9</f>
        <v>2325.81</v>
      </c>
    </row>
    <row r="243" spans="1:25" x14ac:dyDescent="0.2">
      <c r="A243" s="66">
        <f t="shared" si="7"/>
        <v>43316</v>
      </c>
      <c r="B243" s="119">
        <f>VLOOKUP($A243+ROUND((COLUMN()-2)/24,5),АТС!$A$41:$F$784,3)+'Иные услуги '!$C$5+'РСТ РСО-А'!$K$7+'РСТ РСО-А'!$F$9</f>
        <v>1370.52</v>
      </c>
      <c r="C243" s="119">
        <f>VLOOKUP($A243+ROUND((COLUMN()-2)/24,5),АТС!$A$41:$F$784,3)+'Иные услуги '!$C$5+'РСТ РСО-А'!$K$7+'РСТ РСО-А'!$F$9</f>
        <v>1372.6</v>
      </c>
      <c r="D243" s="119">
        <f>VLOOKUP($A243+ROUND((COLUMN()-2)/24,5),АТС!$A$41:$F$784,3)+'Иные услуги '!$C$5+'РСТ РСО-А'!$K$7+'РСТ РСО-А'!$F$9</f>
        <v>1460.72</v>
      </c>
      <c r="E243" s="119">
        <f>VLOOKUP($A243+ROUND((COLUMN()-2)/24,5),АТС!$A$41:$F$784,3)+'Иные услуги '!$C$5+'РСТ РСО-А'!$K$7+'РСТ РСО-А'!$F$9</f>
        <v>1455.8799999999999</v>
      </c>
      <c r="F243" s="119">
        <f>VLOOKUP($A243+ROUND((COLUMN()-2)/24,5),АТС!$A$41:$F$784,3)+'Иные услуги '!$C$5+'РСТ РСО-А'!$K$7+'РСТ РСО-А'!$F$9</f>
        <v>1454.98</v>
      </c>
      <c r="G243" s="119">
        <f>VLOOKUP($A243+ROUND((COLUMN()-2)/24,5),АТС!$A$41:$F$784,3)+'Иные услуги '!$C$5+'РСТ РСО-А'!$K$7+'РСТ РСО-А'!$F$9</f>
        <v>1454.62</v>
      </c>
      <c r="H243" s="119">
        <f>VLOOKUP($A243+ROUND((COLUMN()-2)/24,5),АТС!$A$41:$F$784,3)+'Иные услуги '!$C$5+'РСТ РСО-А'!$K$7+'РСТ РСО-А'!$F$9</f>
        <v>1509.8</v>
      </c>
      <c r="I243" s="119">
        <f>VLOOKUP($A243+ROUND((COLUMN()-2)/24,5),АТС!$A$41:$F$784,3)+'Иные услуги '!$C$5+'РСТ РСО-А'!$K$7+'РСТ РСО-А'!$F$9</f>
        <v>1382.34</v>
      </c>
      <c r="J243" s="119">
        <f>VLOOKUP($A243+ROUND((COLUMN()-2)/24,5),АТС!$A$41:$F$784,3)+'Иные услуги '!$C$5+'РСТ РСО-А'!$K$7+'РСТ РСО-А'!$F$9</f>
        <v>1552.76</v>
      </c>
      <c r="K243" s="119">
        <f>VLOOKUP($A243+ROUND((COLUMN()-2)/24,5),АТС!$A$41:$F$784,3)+'Иные услуги '!$C$5+'РСТ РСО-А'!$K$7+'РСТ РСО-А'!$F$9</f>
        <v>1440.87</v>
      </c>
      <c r="L243" s="119">
        <f>VLOOKUP($A243+ROUND((COLUMN()-2)/24,5),АТС!$A$41:$F$784,3)+'Иные услуги '!$C$5+'РСТ РСО-А'!$K$7+'РСТ РСО-А'!$F$9</f>
        <v>1376.59</v>
      </c>
      <c r="M243" s="119">
        <f>VLOOKUP($A243+ROUND((COLUMN()-2)/24,5),АТС!$A$41:$F$784,3)+'Иные услуги '!$C$5+'РСТ РСО-А'!$K$7+'РСТ РСО-А'!$F$9</f>
        <v>1375.3799999999999</v>
      </c>
      <c r="N243" s="119">
        <f>VLOOKUP($A243+ROUND((COLUMN()-2)/24,5),АТС!$A$41:$F$784,3)+'Иные услуги '!$C$5+'РСТ РСО-А'!$K$7+'РСТ РСО-А'!$F$9</f>
        <v>1376.58</v>
      </c>
      <c r="O243" s="119">
        <f>VLOOKUP($A243+ROUND((COLUMN()-2)/24,5),АТС!$A$41:$F$784,3)+'Иные услуги '!$C$5+'РСТ РСО-А'!$K$7+'РСТ РСО-А'!$F$9</f>
        <v>1379.02</v>
      </c>
      <c r="P243" s="119">
        <f>VLOOKUP($A243+ROUND((COLUMN()-2)/24,5),АТС!$A$41:$F$784,3)+'Иные услуги '!$C$5+'РСТ РСО-А'!$K$7+'РСТ РСО-А'!$F$9</f>
        <v>1377.49</v>
      </c>
      <c r="Q243" s="119">
        <f>VLOOKUP($A243+ROUND((COLUMN()-2)/24,5),АТС!$A$41:$F$784,3)+'Иные услуги '!$C$5+'РСТ РСО-А'!$K$7+'РСТ РСО-А'!$F$9</f>
        <v>1391.72</v>
      </c>
      <c r="R243" s="119">
        <f>VLOOKUP($A243+ROUND((COLUMN()-2)/24,5),АТС!$A$41:$F$784,3)+'Иные услуги '!$C$5+'РСТ РСО-А'!$K$7+'РСТ РСО-А'!$F$9</f>
        <v>1376.3</v>
      </c>
      <c r="S243" s="119">
        <f>VLOOKUP($A243+ROUND((COLUMN()-2)/24,5),АТС!$A$41:$F$784,3)+'Иные услуги '!$C$5+'РСТ РСО-А'!$K$7+'РСТ РСО-А'!$F$9</f>
        <v>1377.2</v>
      </c>
      <c r="T243" s="119">
        <f>VLOOKUP($A243+ROUND((COLUMN()-2)/24,5),АТС!$A$41:$F$784,3)+'Иные услуги '!$C$5+'РСТ РСО-А'!$K$7+'РСТ РСО-А'!$F$9</f>
        <v>1361.02</v>
      </c>
      <c r="U243" s="119">
        <f>VLOOKUP($A243+ROUND((COLUMN()-2)/24,5),АТС!$A$41:$F$784,3)+'Иные услуги '!$C$5+'РСТ РСО-А'!$K$7+'РСТ РСО-А'!$F$9</f>
        <v>1371.21</v>
      </c>
      <c r="V243" s="119">
        <f>VLOOKUP($A243+ROUND((COLUMN()-2)/24,5),АТС!$A$41:$F$784,3)+'Иные услуги '!$C$5+'РСТ РСО-А'!$K$7+'РСТ РСО-А'!$F$9</f>
        <v>1408.58</v>
      </c>
      <c r="W243" s="119">
        <f>VLOOKUP($A243+ROUND((COLUMN()-2)/24,5),АТС!$A$41:$F$784,3)+'Иные услуги '!$C$5+'РСТ РСО-А'!$K$7+'РСТ РСО-А'!$F$9</f>
        <v>1419.27</v>
      </c>
      <c r="X243" s="119">
        <f>VLOOKUP($A243+ROUND((COLUMN()-2)/24,5),АТС!$A$41:$F$784,3)+'Иные услуги '!$C$5+'РСТ РСО-А'!$K$7+'РСТ РСО-А'!$F$9</f>
        <v>1416.9099999999999</v>
      </c>
      <c r="Y243" s="119">
        <f>VLOOKUP($A243+ROUND((COLUMN()-2)/24,5),АТС!$A$41:$F$784,3)+'Иные услуги '!$C$5+'РСТ РСО-А'!$K$7+'РСТ РСО-А'!$F$9</f>
        <v>2082.04</v>
      </c>
    </row>
    <row r="244" spans="1:25" x14ac:dyDescent="0.2">
      <c r="A244" s="66">
        <f t="shared" si="7"/>
        <v>43317</v>
      </c>
      <c r="B244" s="119">
        <f>VLOOKUP($A244+ROUND((COLUMN()-2)/24,5),АТС!$A$41:$F$784,3)+'Иные услуги '!$C$5+'РСТ РСО-А'!$K$7+'РСТ РСО-А'!$F$9</f>
        <v>1378.44</v>
      </c>
      <c r="C244" s="119">
        <f>VLOOKUP($A244+ROUND((COLUMN()-2)/24,5),АТС!$A$41:$F$784,3)+'Иные услуги '!$C$5+'РСТ РСО-А'!$K$7+'РСТ РСО-А'!$F$9</f>
        <v>1390.5</v>
      </c>
      <c r="D244" s="119">
        <f>VLOOKUP($A244+ROUND((COLUMN()-2)/24,5),АТС!$A$41:$F$784,3)+'Иные услуги '!$C$5+'РСТ РСО-А'!$K$7+'РСТ РСО-А'!$F$9</f>
        <v>1430.31</v>
      </c>
      <c r="E244" s="119">
        <f>VLOOKUP($A244+ROUND((COLUMN()-2)/24,5),АТС!$A$41:$F$784,3)+'Иные услуги '!$C$5+'РСТ РСО-А'!$K$7+'РСТ РСО-А'!$F$9</f>
        <v>1425.8999999999999</v>
      </c>
      <c r="F244" s="119">
        <f>VLOOKUP($A244+ROUND((COLUMN()-2)/24,5),АТС!$A$41:$F$784,3)+'Иные услуги '!$C$5+'РСТ РСО-А'!$K$7+'РСТ РСО-А'!$F$9</f>
        <v>1424.4199999999998</v>
      </c>
      <c r="G244" s="119">
        <f>VLOOKUP($A244+ROUND((COLUMN()-2)/24,5),АТС!$A$41:$F$784,3)+'Иные услуги '!$C$5+'РСТ РСО-А'!$K$7+'РСТ РСО-А'!$F$9</f>
        <v>1433.58</v>
      </c>
      <c r="H244" s="119">
        <f>VLOOKUP($A244+ROUND((COLUMN()-2)/24,5),АТС!$A$41:$F$784,3)+'Иные услуги '!$C$5+'РСТ РСО-А'!$K$7+'РСТ РСО-А'!$F$9</f>
        <v>1606.6899999999998</v>
      </c>
      <c r="I244" s="119">
        <f>VLOOKUP($A244+ROUND((COLUMN()-2)/24,5),АТС!$A$41:$F$784,3)+'Иные услуги '!$C$5+'РСТ РСО-А'!$K$7+'РСТ РСО-А'!$F$9</f>
        <v>1412.51</v>
      </c>
      <c r="J244" s="119">
        <f>VLOOKUP($A244+ROUND((COLUMN()-2)/24,5),АТС!$A$41:$F$784,3)+'Иные услуги '!$C$5+'РСТ РСО-А'!$K$7+'РСТ РСО-А'!$F$9</f>
        <v>1520.4099999999999</v>
      </c>
      <c r="K244" s="119">
        <f>VLOOKUP($A244+ROUND((COLUMN()-2)/24,5),АТС!$A$41:$F$784,3)+'Иные услуги '!$C$5+'РСТ РСО-А'!$K$7+'РСТ РСО-А'!$F$9</f>
        <v>1515.8899999999999</v>
      </c>
      <c r="L244" s="119">
        <f>VLOOKUP($A244+ROUND((COLUMN()-2)/24,5),АТС!$A$41:$F$784,3)+'Иные услуги '!$C$5+'РСТ РСО-А'!$K$7+'РСТ РСО-А'!$F$9</f>
        <v>1440.27</v>
      </c>
      <c r="M244" s="119">
        <f>VLOOKUP($A244+ROUND((COLUMN()-2)/24,5),АТС!$A$41:$F$784,3)+'Иные услуги '!$C$5+'РСТ РСО-А'!$K$7+'РСТ РСО-А'!$F$9</f>
        <v>1422.36</v>
      </c>
      <c r="N244" s="119">
        <f>VLOOKUP($A244+ROUND((COLUMN()-2)/24,5),АТС!$A$41:$F$784,3)+'Иные услуги '!$C$5+'РСТ РСО-А'!$K$7+'РСТ РСО-А'!$F$9</f>
        <v>1437.59</v>
      </c>
      <c r="O244" s="119">
        <f>VLOOKUP($A244+ROUND((COLUMN()-2)/24,5),АТС!$A$41:$F$784,3)+'Иные услуги '!$C$5+'РСТ РСО-А'!$K$7+'РСТ РСО-А'!$F$9</f>
        <v>1439.1599999999999</v>
      </c>
      <c r="P244" s="119">
        <f>VLOOKUP($A244+ROUND((COLUMN()-2)/24,5),АТС!$A$41:$F$784,3)+'Иные услуги '!$C$5+'РСТ РСО-А'!$K$7+'РСТ РСО-А'!$F$9</f>
        <v>1470.76</v>
      </c>
      <c r="Q244" s="119">
        <f>VLOOKUP($A244+ROUND((COLUMN()-2)/24,5),АТС!$A$41:$F$784,3)+'Иные услуги '!$C$5+'РСТ РСО-А'!$K$7+'РСТ РСО-А'!$F$9</f>
        <v>1453.54</v>
      </c>
      <c r="R244" s="119">
        <f>VLOOKUP($A244+ROUND((COLUMN()-2)/24,5),АТС!$A$41:$F$784,3)+'Иные услуги '!$C$5+'РСТ РСО-А'!$K$7+'РСТ РСО-А'!$F$9</f>
        <v>1420.6399999999999</v>
      </c>
      <c r="S244" s="119">
        <f>VLOOKUP($A244+ROUND((COLUMN()-2)/24,5),АТС!$A$41:$F$784,3)+'Иные услуги '!$C$5+'РСТ РСО-А'!$K$7+'РСТ РСО-А'!$F$9</f>
        <v>1438.8799999999999</v>
      </c>
      <c r="T244" s="119">
        <f>VLOOKUP($A244+ROUND((COLUMN()-2)/24,5),АТС!$A$41:$F$784,3)+'Иные услуги '!$C$5+'РСТ РСО-А'!$K$7+'РСТ РСО-А'!$F$9</f>
        <v>1420.33</v>
      </c>
      <c r="U244" s="119">
        <f>VLOOKUP($A244+ROUND((COLUMN()-2)/24,5),АТС!$A$41:$F$784,3)+'Иные услуги '!$C$5+'РСТ РСО-А'!$K$7+'РСТ РСО-А'!$F$9</f>
        <v>1398.04</v>
      </c>
      <c r="V244" s="119">
        <f>VLOOKUP($A244+ROUND((COLUMN()-2)/24,5),АТС!$A$41:$F$784,3)+'Иные услуги '!$C$5+'РСТ РСО-А'!$K$7+'РСТ РСО-А'!$F$9</f>
        <v>1412.3899999999999</v>
      </c>
      <c r="W244" s="119">
        <f>VLOOKUP($A244+ROUND((COLUMN()-2)/24,5),АТС!$A$41:$F$784,3)+'Иные услуги '!$C$5+'РСТ РСО-А'!$K$7+'РСТ РСО-А'!$F$9</f>
        <v>1412.77</v>
      </c>
      <c r="X244" s="119">
        <f>VLOOKUP($A244+ROUND((COLUMN()-2)/24,5),АТС!$A$41:$F$784,3)+'Иные услуги '!$C$5+'РСТ РСО-А'!$K$7+'РСТ РСО-А'!$F$9</f>
        <v>1564.94</v>
      </c>
      <c r="Y244" s="119">
        <f>VLOOKUP($A244+ROUND((COLUMN()-2)/24,5),АТС!$A$41:$F$784,3)+'Иные услуги '!$C$5+'РСТ РСО-А'!$K$7+'РСТ РСО-А'!$F$9</f>
        <v>1929.3</v>
      </c>
    </row>
    <row r="245" spans="1:25" x14ac:dyDescent="0.2">
      <c r="A245" s="66">
        <f t="shared" si="7"/>
        <v>43318</v>
      </c>
      <c r="B245" s="119">
        <f>VLOOKUP($A245+ROUND((COLUMN()-2)/24,5),АТС!$A$41:$F$784,3)+'Иные услуги '!$C$5+'РСТ РСО-А'!$K$7+'РСТ РСО-А'!$F$9</f>
        <v>1366.18</v>
      </c>
      <c r="C245" s="119">
        <f>VLOOKUP($A245+ROUND((COLUMN()-2)/24,5),АТС!$A$41:$F$784,3)+'Иные услуги '!$C$5+'РСТ РСО-А'!$K$7+'РСТ РСО-А'!$F$9</f>
        <v>1383.29</v>
      </c>
      <c r="D245" s="119">
        <f>VLOOKUP($A245+ROUND((COLUMN()-2)/24,5),АТС!$A$41:$F$784,3)+'Иные услуги '!$C$5+'РСТ РСО-А'!$K$7+'РСТ РСО-А'!$F$9</f>
        <v>1405.9099999999999</v>
      </c>
      <c r="E245" s="119">
        <f>VLOOKUP($A245+ROUND((COLUMN()-2)/24,5),АТС!$A$41:$F$784,3)+'Иные услуги '!$C$5+'РСТ РСО-А'!$K$7+'РСТ РСО-А'!$F$9</f>
        <v>1403.59</v>
      </c>
      <c r="F245" s="119">
        <f>VLOOKUP($A245+ROUND((COLUMN()-2)/24,5),АТС!$A$41:$F$784,3)+'Иные услуги '!$C$5+'РСТ РСО-А'!$K$7+'РСТ РСО-А'!$F$9</f>
        <v>1403.5</v>
      </c>
      <c r="G245" s="119">
        <f>VLOOKUP($A245+ROUND((COLUMN()-2)/24,5),АТС!$A$41:$F$784,3)+'Иные услуги '!$C$5+'РСТ РСО-А'!$K$7+'РСТ РСО-А'!$F$9</f>
        <v>1421.3</v>
      </c>
      <c r="H245" s="119">
        <f>VLOOKUP($A245+ROUND((COLUMN()-2)/24,5),АТС!$A$41:$F$784,3)+'Иные услуги '!$C$5+'РСТ РСО-А'!$K$7+'РСТ РСО-А'!$F$9</f>
        <v>1450.76</v>
      </c>
      <c r="I245" s="119">
        <f>VLOOKUP($A245+ROUND((COLUMN()-2)/24,5),АТС!$A$41:$F$784,3)+'Иные услуги '!$C$5+'РСТ РСО-А'!$K$7+'РСТ РСО-А'!$F$9</f>
        <v>1420.9099999999999</v>
      </c>
      <c r="J245" s="119">
        <f>VLOOKUP($A245+ROUND((COLUMN()-2)/24,5),АТС!$A$41:$F$784,3)+'Иные услуги '!$C$5+'РСТ РСО-А'!$K$7+'РСТ РСО-А'!$F$9</f>
        <v>1432.6599999999999</v>
      </c>
      <c r="K245" s="119">
        <f>VLOOKUP($A245+ROUND((COLUMN()-2)/24,5),АТС!$A$41:$F$784,3)+'Иные услуги '!$C$5+'РСТ РСО-А'!$K$7+'РСТ РСО-А'!$F$9</f>
        <v>1375.94</v>
      </c>
      <c r="L245" s="119">
        <f>VLOOKUP($A245+ROUND((COLUMN()-2)/24,5),АТС!$A$41:$F$784,3)+'Иные услуги '!$C$5+'РСТ РСО-А'!$K$7+'РСТ РСО-А'!$F$9</f>
        <v>1369.21</v>
      </c>
      <c r="M245" s="119">
        <f>VLOOKUP($A245+ROUND((COLUMN()-2)/24,5),АТС!$A$41:$F$784,3)+'Иные услуги '!$C$5+'РСТ РСО-А'!$K$7+'РСТ РСО-А'!$F$9</f>
        <v>1368.71</v>
      </c>
      <c r="N245" s="119">
        <f>VLOOKUP($A245+ROUND((COLUMN()-2)/24,5),АТС!$A$41:$F$784,3)+'Иные услуги '!$C$5+'РСТ РСО-А'!$K$7+'РСТ РСО-А'!$F$9</f>
        <v>1368.27</v>
      </c>
      <c r="O245" s="119">
        <f>VLOOKUP($A245+ROUND((COLUMN()-2)/24,5),АТС!$A$41:$F$784,3)+'Иные услуги '!$C$5+'РСТ РСО-А'!$K$7+'РСТ РСО-А'!$F$9</f>
        <v>1367.96</v>
      </c>
      <c r="P245" s="119">
        <f>VLOOKUP($A245+ROUND((COLUMN()-2)/24,5),АТС!$A$41:$F$784,3)+'Иные услуги '!$C$5+'РСТ РСО-А'!$K$7+'РСТ РСО-А'!$F$9</f>
        <v>1352.48</v>
      </c>
      <c r="Q245" s="119">
        <f>VLOOKUP($A245+ROUND((COLUMN()-2)/24,5),АТС!$A$41:$F$784,3)+'Иные услуги '!$C$5+'РСТ РСО-А'!$K$7+'РСТ РСО-А'!$F$9</f>
        <v>1355.06</v>
      </c>
      <c r="R245" s="119">
        <f>VLOOKUP($A245+ROUND((COLUMN()-2)/24,5),АТС!$A$41:$F$784,3)+'Иные услуги '!$C$5+'РСТ РСО-А'!$K$7+'РСТ РСО-А'!$F$9</f>
        <v>1365.22</v>
      </c>
      <c r="S245" s="119">
        <f>VLOOKUP($A245+ROUND((COLUMN()-2)/24,5),АТС!$A$41:$F$784,3)+'Иные услуги '!$C$5+'РСТ РСО-А'!$K$7+'РСТ РСО-А'!$F$9</f>
        <v>1365.36</v>
      </c>
      <c r="T245" s="119">
        <f>VLOOKUP($A245+ROUND((COLUMN()-2)/24,5),АТС!$A$41:$F$784,3)+'Иные услуги '!$C$5+'РСТ РСО-А'!$K$7+'РСТ РСО-А'!$F$9</f>
        <v>1381.3</v>
      </c>
      <c r="U245" s="119">
        <f>VLOOKUP($A245+ROUND((COLUMN()-2)/24,5),АТС!$A$41:$F$784,3)+'Иные услуги '!$C$5+'РСТ РСО-А'!$K$7+'РСТ РСО-А'!$F$9</f>
        <v>1389.79</v>
      </c>
      <c r="V245" s="119">
        <f>VLOOKUP($A245+ROUND((COLUMN()-2)/24,5),АТС!$A$41:$F$784,3)+'Иные услуги '!$C$5+'РСТ РСО-А'!$K$7+'РСТ РСО-А'!$F$9</f>
        <v>1377.9099999999999</v>
      </c>
      <c r="W245" s="119">
        <f>VLOOKUP($A245+ROUND((COLUMN()-2)/24,5),АТС!$A$41:$F$784,3)+'Иные услуги '!$C$5+'РСТ РСО-А'!$K$7+'РСТ РСО-А'!$F$9</f>
        <v>1425.2</v>
      </c>
      <c r="X245" s="119">
        <f>VLOOKUP($A245+ROUND((COLUMN()-2)/24,5),АТС!$A$41:$F$784,3)+'Иные услуги '!$C$5+'РСТ РСО-А'!$K$7+'РСТ РСО-А'!$F$9</f>
        <v>1443.25</v>
      </c>
      <c r="Y245" s="119">
        <f>VLOOKUP($A245+ROUND((COLUMN()-2)/24,5),АТС!$A$41:$F$784,3)+'Иные услуги '!$C$5+'РСТ РСО-А'!$K$7+'РСТ РСО-А'!$F$9</f>
        <v>1997.1499999999999</v>
      </c>
    </row>
    <row r="246" spans="1:25" x14ac:dyDescent="0.2">
      <c r="A246" s="66">
        <f t="shared" si="7"/>
        <v>43319</v>
      </c>
      <c r="B246" s="119">
        <f>VLOOKUP($A246+ROUND((COLUMN()-2)/24,5),АТС!$A$41:$F$784,3)+'Иные услуги '!$C$5+'РСТ РСО-А'!$K$7+'РСТ РСО-А'!$F$9</f>
        <v>1366.1699999999998</v>
      </c>
      <c r="C246" s="119">
        <f>VLOOKUP($A246+ROUND((COLUMN()-2)/24,5),АТС!$A$41:$F$784,3)+'Иные услуги '!$C$5+'РСТ РСО-А'!$K$7+'РСТ РСО-А'!$F$9</f>
        <v>1377.96</v>
      </c>
      <c r="D246" s="119">
        <f>VLOOKUP($A246+ROUND((COLUMN()-2)/24,5),АТС!$A$41:$F$784,3)+'Иные услуги '!$C$5+'РСТ РСО-А'!$K$7+'РСТ РСО-А'!$F$9</f>
        <v>1402.94</v>
      </c>
      <c r="E246" s="119">
        <f>VLOOKUP($A246+ROUND((COLUMN()-2)/24,5),АТС!$A$41:$F$784,3)+'Иные услуги '!$C$5+'РСТ РСО-А'!$K$7+'РСТ РСО-А'!$F$9</f>
        <v>1401.9099999999999</v>
      </c>
      <c r="F246" s="119">
        <f>VLOOKUP($A246+ROUND((COLUMN()-2)/24,5),АТС!$A$41:$F$784,3)+'Иные услуги '!$C$5+'РСТ РСО-А'!$K$7+'РСТ РСО-А'!$F$9</f>
        <v>1401.44</v>
      </c>
      <c r="G246" s="119">
        <f>VLOOKUP($A246+ROUND((COLUMN()-2)/24,5),АТС!$A$41:$F$784,3)+'Иные услуги '!$C$5+'РСТ РСО-А'!$K$7+'РСТ РСО-А'!$F$9</f>
        <v>1420.11</v>
      </c>
      <c r="H246" s="119">
        <f>VLOOKUP($A246+ROUND((COLUMN()-2)/24,5),АТС!$A$41:$F$784,3)+'Иные услуги '!$C$5+'РСТ РСО-А'!$K$7+'РСТ РСО-А'!$F$9</f>
        <v>1450.02</v>
      </c>
      <c r="I246" s="119">
        <f>VLOOKUP($A246+ROUND((COLUMN()-2)/24,5),АТС!$A$41:$F$784,3)+'Иные услуги '!$C$5+'РСТ РСО-А'!$K$7+'РСТ РСО-А'!$F$9</f>
        <v>1398.47</v>
      </c>
      <c r="J246" s="119">
        <f>VLOOKUP($A246+ROUND((COLUMN()-2)/24,5),АТС!$A$41:$F$784,3)+'Иные услуги '!$C$5+'РСТ РСО-А'!$K$7+'РСТ РСО-А'!$F$9</f>
        <v>1422.1399999999999</v>
      </c>
      <c r="K246" s="119">
        <f>VLOOKUP($A246+ROUND((COLUMN()-2)/24,5),АТС!$A$41:$F$784,3)+'Иные услуги '!$C$5+'РСТ РСО-А'!$K$7+'РСТ РСО-А'!$F$9</f>
        <v>1368.1499999999999</v>
      </c>
      <c r="L246" s="119">
        <f>VLOOKUP($A246+ROUND((COLUMN()-2)/24,5),АТС!$A$41:$F$784,3)+'Иные услуги '!$C$5+'РСТ РСО-А'!$K$7+'РСТ РСО-А'!$F$9</f>
        <v>1362.9199999999998</v>
      </c>
      <c r="M246" s="119">
        <f>VLOOKUP($A246+ROUND((COLUMN()-2)/24,5),АТС!$A$41:$F$784,3)+'Иные услуги '!$C$5+'РСТ РСО-А'!$K$7+'РСТ РСО-А'!$F$9</f>
        <v>1363.31</v>
      </c>
      <c r="N246" s="119">
        <f>VLOOKUP($A246+ROUND((COLUMN()-2)/24,5),АТС!$A$41:$F$784,3)+'Иные услуги '!$C$5+'РСТ РСО-А'!$K$7+'РСТ РСО-А'!$F$9</f>
        <v>1363.23</v>
      </c>
      <c r="O246" s="119">
        <f>VLOOKUP($A246+ROUND((COLUMN()-2)/24,5),АТС!$A$41:$F$784,3)+'Иные услуги '!$C$5+'РСТ РСО-А'!$K$7+'РСТ РСО-А'!$F$9</f>
        <v>1364.1</v>
      </c>
      <c r="P246" s="119">
        <f>VLOOKUP($A246+ROUND((COLUMN()-2)/24,5),АТС!$A$41:$F$784,3)+'Иные услуги '!$C$5+'РСТ РСО-А'!$K$7+'РСТ РСО-А'!$F$9</f>
        <v>1349.75</v>
      </c>
      <c r="Q246" s="119">
        <f>VLOOKUP($A246+ROUND((COLUMN()-2)/24,5),АТС!$A$41:$F$784,3)+'Иные услуги '!$C$5+'РСТ РСО-А'!$K$7+'РСТ РСО-А'!$F$9</f>
        <v>1349.6299999999999</v>
      </c>
      <c r="R246" s="119">
        <f>VLOOKUP($A246+ROUND((COLUMN()-2)/24,5),АТС!$A$41:$F$784,3)+'Иные услуги '!$C$5+'РСТ РСО-А'!$K$7+'РСТ РСО-А'!$F$9</f>
        <v>1358.97</v>
      </c>
      <c r="S246" s="119">
        <f>VLOOKUP($A246+ROUND((COLUMN()-2)/24,5),АТС!$A$41:$F$784,3)+'Иные услуги '!$C$5+'РСТ РСО-А'!$K$7+'РСТ РСО-А'!$F$9</f>
        <v>1363.3899999999999</v>
      </c>
      <c r="T246" s="119">
        <f>VLOOKUP($A246+ROUND((COLUMN()-2)/24,5),АТС!$A$41:$F$784,3)+'Иные услуги '!$C$5+'РСТ РСО-А'!$K$7+'РСТ РСО-А'!$F$9</f>
        <v>1383.6699999999998</v>
      </c>
      <c r="U246" s="119">
        <f>VLOOKUP($A246+ROUND((COLUMN()-2)/24,5),АТС!$A$41:$F$784,3)+'Иные услуги '!$C$5+'РСТ РСО-А'!$K$7+'РСТ РСО-А'!$F$9</f>
        <v>1391.9099999999999</v>
      </c>
      <c r="V246" s="119">
        <f>VLOOKUP($A246+ROUND((COLUMN()-2)/24,5),АТС!$A$41:$F$784,3)+'Иные услуги '!$C$5+'РСТ РСО-А'!$K$7+'РСТ РСО-А'!$F$9</f>
        <v>1377.76</v>
      </c>
      <c r="W246" s="119">
        <f>VLOOKUP($A246+ROUND((COLUMN()-2)/24,5),АТС!$A$41:$F$784,3)+'Иные услуги '!$C$5+'РСТ РСО-А'!$K$7+'РСТ РСО-А'!$F$9</f>
        <v>1419.3999999999999</v>
      </c>
      <c r="X246" s="119">
        <f>VLOOKUP($A246+ROUND((COLUMN()-2)/24,5),АТС!$A$41:$F$784,3)+'Иные услуги '!$C$5+'РСТ РСО-А'!$K$7+'РСТ РСО-А'!$F$9</f>
        <v>1437.58</v>
      </c>
      <c r="Y246" s="119">
        <f>VLOOKUP($A246+ROUND((COLUMN()-2)/24,5),АТС!$A$41:$F$784,3)+'Иные услуги '!$C$5+'РСТ РСО-А'!$K$7+'РСТ РСО-А'!$F$9</f>
        <v>2007.82</v>
      </c>
    </row>
    <row r="247" spans="1:25" x14ac:dyDescent="0.2">
      <c r="A247" s="66">
        <f t="shared" si="7"/>
        <v>43320</v>
      </c>
      <c r="B247" s="119">
        <f>VLOOKUP($A247+ROUND((COLUMN()-2)/24,5),АТС!$A$41:$F$784,3)+'Иные услуги '!$C$5+'РСТ РСО-А'!$K$7+'РСТ РСО-А'!$F$9</f>
        <v>1361.44</v>
      </c>
      <c r="C247" s="119">
        <f>VLOOKUP($A247+ROUND((COLUMN()-2)/24,5),АТС!$A$41:$F$784,3)+'Иные услуги '!$C$5+'РСТ РСО-А'!$K$7+'РСТ РСО-А'!$F$9</f>
        <v>1397.77</v>
      </c>
      <c r="D247" s="119">
        <f>VLOOKUP($A247+ROUND((COLUMN()-2)/24,5),АТС!$A$41:$F$784,3)+'Иные услуги '!$C$5+'РСТ РСО-А'!$K$7+'РСТ РСО-А'!$F$9</f>
        <v>1464.37</v>
      </c>
      <c r="E247" s="119">
        <f>VLOOKUP($A247+ROUND((COLUMN()-2)/24,5),АТС!$A$41:$F$784,3)+'Иные услуги '!$C$5+'РСТ РСО-А'!$K$7+'РСТ РСО-А'!$F$9</f>
        <v>1484.5</v>
      </c>
      <c r="F247" s="119">
        <f>VLOOKUP($A247+ROUND((COLUMN()-2)/24,5),АТС!$A$41:$F$784,3)+'Иные услуги '!$C$5+'РСТ РСО-А'!$K$7+'РСТ РСО-А'!$F$9</f>
        <v>1483.26</v>
      </c>
      <c r="G247" s="119">
        <f>VLOOKUP($A247+ROUND((COLUMN()-2)/24,5),АТС!$A$41:$F$784,3)+'Иные услуги '!$C$5+'РСТ РСО-А'!$K$7+'РСТ РСО-А'!$F$9</f>
        <v>1484.21</v>
      </c>
      <c r="H247" s="119">
        <f>VLOOKUP($A247+ROUND((COLUMN()-2)/24,5),АТС!$A$41:$F$784,3)+'Иные услуги '!$C$5+'РСТ РСО-А'!$K$7+'РСТ РСО-А'!$F$9</f>
        <v>1558.74</v>
      </c>
      <c r="I247" s="119">
        <f>VLOOKUP($A247+ROUND((COLUMN()-2)/24,5),АТС!$A$41:$F$784,3)+'Иные услуги '!$C$5+'РСТ РСО-А'!$K$7+'РСТ РСО-А'!$F$9</f>
        <v>1420.1399999999999</v>
      </c>
      <c r="J247" s="119">
        <f>VLOOKUP($A247+ROUND((COLUMN()-2)/24,5),АТС!$A$41:$F$784,3)+'Иные услуги '!$C$5+'РСТ РСО-А'!$K$7+'РСТ РСО-А'!$F$9</f>
        <v>1557.1699999999998</v>
      </c>
      <c r="K247" s="119">
        <f>VLOOKUP($A247+ROUND((COLUMN()-2)/24,5),АТС!$A$41:$F$784,3)+'Иные услуги '!$C$5+'РСТ РСО-А'!$K$7+'РСТ РСО-А'!$F$9</f>
        <v>1396.86</v>
      </c>
      <c r="L247" s="119">
        <f>VLOOKUP($A247+ROUND((COLUMN()-2)/24,5),АТС!$A$41:$F$784,3)+'Иные услуги '!$C$5+'РСТ РСО-А'!$K$7+'РСТ РСО-А'!$F$9</f>
        <v>1397.47</v>
      </c>
      <c r="M247" s="119">
        <f>VLOOKUP($A247+ROUND((COLUMN()-2)/24,5),АТС!$A$41:$F$784,3)+'Иные услуги '!$C$5+'РСТ РСО-А'!$K$7+'РСТ РСО-А'!$F$9</f>
        <v>1396.94</v>
      </c>
      <c r="N247" s="119">
        <f>VLOOKUP($A247+ROUND((COLUMN()-2)/24,5),АТС!$A$41:$F$784,3)+'Иные услуги '!$C$5+'РСТ РСО-А'!$K$7+'РСТ РСО-А'!$F$9</f>
        <v>1396.97</v>
      </c>
      <c r="O247" s="119">
        <f>VLOOKUP($A247+ROUND((COLUMN()-2)/24,5),АТС!$A$41:$F$784,3)+'Иные услуги '!$C$5+'РСТ РСО-А'!$K$7+'РСТ РСО-А'!$F$9</f>
        <v>1405.28</v>
      </c>
      <c r="P247" s="119">
        <f>VLOOKUP($A247+ROUND((COLUMN()-2)/24,5),АТС!$A$41:$F$784,3)+'Иные услуги '!$C$5+'РСТ РСО-А'!$K$7+'РСТ РСО-А'!$F$9</f>
        <v>1374.3</v>
      </c>
      <c r="Q247" s="119">
        <f>VLOOKUP($A247+ROUND((COLUMN()-2)/24,5),АТС!$A$41:$F$784,3)+'Иные услуги '!$C$5+'РСТ РСО-А'!$K$7+'РСТ РСО-А'!$F$9</f>
        <v>1389.48</v>
      </c>
      <c r="R247" s="119">
        <f>VLOOKUP($A247+ROUND((COLUMN()-2)/24,5),АТС!$A$41:$F$784,3)+'Иные услуги '!$C$5+'РСТ РСО-А'!$K$7+'РСТ РСО-А'!$F$9</f>
        <v>1379.21</v>
      </c>
      <c r="S247" s="119">
        <f>VLOOKUP($A247+ROUND((COLUMN()-2)/24,5),АТС!$A$41:$F$784,3)+'Иные услуги '!$C$5+'РСТ РСО-А'!$K$7+'РСТ РСО-А'!$F$9</f>
        <v>1376.1</v>
      </c>
      <c r="T247" s="119">
        <f>VLOOKUP($A247+ROUND((COLUMN()-2)/24,5),АТС!$A$41:$F$784,3)+'Иные услуги '!$C$5+'РСТ РСО-А'!$K$7+'РСТ РСО-А'!$F$9</f>
        <v>1378.1499999999999</v>
      </c>
      <c r="U247" s="119">
        <f>VLOOKUP($A247+ROUND((COLUMN()-2)/24,5),АТС!$A$41:$F$784,3)+'Иные услуги '!$C$5+'РСТ РСО-А'!$K$7+'РСТ РСО-А'!$F$9</f>
        <v>1368.71</v>
      </c>
      <c r="V247" s="119">
        <f>VLOOKUP($A247+ROUND((COLUMN()-2)/24,5),АТС!$A$41:$F$784,3)+'Иные услуги '!$C$5+'РСТ РСО-А'!$K$7+'РСТ РСО-А'!$F$9</f>
        <v>1393.74</v>
      </c>
      <c r="W247" s="119">
        <f>VLOOKUP($A247+ROUND((COLUMN()-2)/24,5),АТС!$A$41:$F$784,3)+'Иные услуги '!$C$5+'РСТ РСО-А'!$K$7+'РСТ РСО-А'!$F$9</f>
        <v>1398.53</v>
      </c>
      <c r="X247" s="119">
        <f>VLOOKUP($A247+ROUND((COLUMN()-2)/24,5),АТС!$A$41:$F$784,3)+'Иные услуги '!$C$5+'РСТ РСО-А'!$K$7+'РСТ РСО-А'!$F$9</f>
        <v>1415.35</v>
      </c>
      <c r="Y247" s="119">
        <f>VLOOKUP($A247+ROUND((COLUMN()-2)/24,5),АТС!$A$41:$F$784,3)+'Иные услуги '!$C$5+'РСТ РСО-А'!$K$7+'РСТ РСО-А'!$F$9</f>
        <v>1968.6999999999998</v>
      </c>
    </row>
    <row r="248" spans="1:25" x14ac:dyDescent="0.2">
      <c r="A248" s="66">
        <f t="shared" si="7"/>
        <v>43321</v>
      </c>
      <c r="B248" s="119">
        <f>VLOOKUP($A248+ROUND((COLUMN()-2)/24,5),АТС!$A$41:$F$784,3)+'Иные услуги '!$C$5+'РСТ РСО-А'!$K$7+'РСТ РСО-А'!$F$9</f>
        <v>1337.38</v>
      </c>
      <c r="C248" s="119">
        <f>VLOOKUP($A248+ROUND((COLUMN()-2)/24,5),АТС!$A$41:$F$784,3)+'Иные услуги '!$C$5+'РСТ РСО-А'!$K$7+'РСТ РСО-А'!$F$9</f>
        <v>1372.25</v>
      </c>
      <c r="D248" s="119">
        <f>VLOOKUP($A248+ROUND((COLUMN()-2)/24,5),АТС!$A$41:$F$784,3)+'Иные услуги '!$C$5+'РСТ РСО-А'!$K$7+'РСТ РСО-А'!$F$9</f>
        <v>1397.98</v>
      </c>
      <c r="E248" s="119">
        <f>VLOOKUP($A248+ROUND((COLUMN()-2)/24,5),АТС!$A$41:$F$784,3)+'Иные услуги '!$C$5+'РСТ РСО-А'!$K$7+'РСТ РСО-А'!$F$9</f>
        <v>1397.1599999999999</v>
      </c>
      <c r="F248" s="119">
        <f>VLOOKUP($A248+ROUND((COLUMN()-2)/24,5),АТС!$A$41:$F$784,3)+'Иные услуги '!$C$5+'РСТ РСО-А'!$K$7+'РСТ РСО-А'!$F$9</f>
        <v>1396.69</v>
      </c>
      <c r="G248" s="119">
        <f>VLOOKUP($A248+ROUND((COLUMN()-2)/24,5),АТС!$A$41:$F$784,3)+'Иные услуги '!$C$5+'РСТ РСО-А'!$K$7+'РСТ РСО-А'!$F$9</f>
        <v>1395.74</v>
      </c>
      <c r="H248" s="119">
        <f>VLOOKUP($A248+ROUND((COLUMN()-2)/24,5),АТС!$A$41:$F$784,3)+'Иные услуги '!$C$5+'РСТ РСО-А'!$K$7+'РСТ РСО-А'!$F$9</f>
        <v>1497.3</v>
      </c>
      <c r="I248" s="119">
        <f>VLOOKUP($A248+ROUND((COLUMN()-2)/24,5),АТС!$A$41:$F$784,3)+'Иные услуги '!$C$5+'РСТ РСО-А'!$K$7+'РСТ РСО-А'!$F$9</f>
        <v>1393.79</v>
      </c>
      <c r="J248" s="119">
        <f>VLOOKUP($A248+ROUND((COLUMN()-2)/24,5),АТС!$A$41:$F$784,3)+'Иные услуги '!$C$5+'РСТ РСО-А'!$K$7+'РСТ РСО-А'!$F$9</f>
        <v>1459.05</v>
      </c>
      <c r="K248" s="119">
        <f>VLOOKUP($A248+ROUND((COLUMN()-2)/24,5),АТС!$A$41:$F$784,3)+'Иные услуги '!$C$5+'РСТ РСО-А'!$K$7+'РСТ РСО-А'!$F$9</f>
        <v>1361.45</v>
      </c>
      <c r="L248" s="119">
        <f>VLOOKUP($A248+ROUND((COLUMN()-2)/24,5),АТС!$A$41:$F$784,3)+'Иные услуги '!$C$5+'РСТ РСО-А'!$K$7+'РСТ РСО-А'!$F$9</f>
        <v>1362.43</v>
      </c>
      <c r="M248" s="119">
        <f>VLOOKUP($A248+ROUND((COLUMN()-2)/24,5),АТС!$A$41:$F$784,3)+'Иные услуги '!$C$5+'РСТ РСО-А'!$K$7+'РСТ РСО-А'!$F$9</f>
        <v>1362.28</v>
      </c>
      <c r="N248" s="119">
        <f>VLOOKUP($A248+ROUND((COLUMN()-2)/24,5),АТС!$A$41:$F$784,3)+'Иные услуги '!$C$5+'РСТ РСО-А'!$K$7+'РСТ РСО-А'!$F$9</f>
        <v>1362.05</v>
      </c>
      <c r="O248" s="119">
        <f>VLOOKUP($A248+ROUND((COLUMN()-2)/24,5),АТС!$A$41:$F$784,3)+'Иные услуги '!$C$5+'РСТ РСО-А'!$K$7+'РСТ РСО-А'!$F$9</f>
        <v>1369.11</v>
      </c>
      <c r="P248" s="119">
        <f>VLOOKUP($A248+ROUND((COLUMN()-2)/24,5),АТС!$A$41:$F$784,3)+'Иные услуги '!$C$5+'РСТ РСО-А'!$K$7+'РСТ РСО-А'!$F$9</f>
        <v>1369.1699999999998</v>
      </c>
      <c r="Q248" s="119">
        <f>VLOOKUP($A248+ROUND((COLUMN()-2)/24,5),АТС!$A$41:$F$784,3)+'Иные услуги '!$C$5+'РСТ РСО-А'!$K$7+'РСТ РСО-А'!$F$9</f>
        <v>1369.34</v>
      </c>
      <c r="R248" s="119">
        <f>VLOOKUP($A248+ROUND((COLUMN()-2)/24,5),АТС!$A$41:$F$784,3)+'Иные услуги '!$C$5+'РСТ РСО-А'!$K$7+'РСТ РСО-А'!$F$9</f>
        <v>1367.8</v>
      </c>
      <c r="S248" s="119">
        <f>VLOOKUP($A248+ROUND((COLUMN()-2)/24,5),АТС!$A$41:$F$784,3)+'Иные услуги '!$C$5+'РСТ РСО-А'!$K$7+'РСТ РСО-А'!$F$9</f>
        <v>1369.01</v>
      </c>
      <c r="T248" s="119">
        <f>VLOOKUP($A248+ROUND((COLUMN()-2)/24,5),АТС!$A$41:$F$784,3)+'Иные услуги '!$C$5+'РСТ РСО-А'!$K$7+'РСТ РСО-А'!$F$9</f>
        <v>1361.52</v>
      </c>
      <c r="U248" s="119">
        <f>VLOOKUP($A248+ROUND((COLUMN()-2)/24,5),АТС!$A$41:$F$784,3)+'Иные услуги '!$C$5+'РСТ РСО-А'!$K$7+'РСТ РСО-А'!$F$9</f>
        <v>1367.23</v>
      </c>
      <c r="V248" s="119">
        <f>VLOOKUP($A248+ROUND((COLUMN()-2)/24,5),АТС!$A$41:$F$784,3)+'Иные услуги '!$C$5+'РСТ РСО-А'!$K$7+'РСТ РСО-А'!$F$9</f>
        <v>1392.29</v>
      </c>
      <c r="W248" s="119">
        <f>VLOOKUP($A248+ROUND((COLUMN()-2)/24,5),АТС!$A$41:$F$784,3)+'Иные услуги '!$C$5+'РСТ РСО-А'!$K$7+'РСТ РСО-А'!$F$9</f>
        <v>1397.21</v>
      </c>
      <c r="X248" s="119">
        <f>VLOOKUP($A248+ROUND((COLUMN()-2)/24,5),АТС!$A$41:$F$784,3)+'Иные услуги '!$C$5+'РСТ РСО-А'!$K$7+'РСТ РСО-А'!$F$9</f>
        <v>1413.71</v>
      </c>
      <c r="Y248" s="119">
        <f>VLOOKUP($A248+ROUND((COLUMN()-2)/24,5),АТС!$A$41:$F$784,3)+'Иные услуги '!$C$5+'РСТ РСО-А'!$K$7+'РСТ РСО-А'!$F$9</f>
        <v>1895.07</v>
      </c>
    </row>
    <row r="249" spans="1:25" x14ac:dyDescent="0.2">
      <c r="A249" s="66">
        <f t="shared" si="7"/>
        <v>43322</v>
      </c>
      <c r="B249" s="119">
        <f>VLOOKUP($A249+ROUND((COLUMN()-2)/24,5),АТС!$A$41:$F$784,3)+'Иные услуги '!$C$5+'РСТ РСО-А'!$K$7+'РСТ РСО-А'!$F$9</f>
        <v>1352.44</v>
      </c>
      <c r="C249" s="119">
        <f>VLOOKUP($A249+ROUND((COLUMN()-2)/24,5),АТС!$A$41:$F$784,3)+'Иные услуги '!$C$5+'РСТ РСО-А'!$K$7+'РСТ РСО-А'!$F$9</f>
        <v>1369.62</v>
      </c>
      <c r="D249" s="119">
        <f>VLOOKUP($A249+ROUND((COLUMN()-2)/24,5),АТС!$A$41:$F$784,3)+'Иные услуги '!$C$5+'РСТ РСО-А'!$K$7+'РСТ РСО-А'!$F$9</f>
        <v>1368.68</v>
      </c>
      <c r="E249" s="119">
        <f>VLOOKUP($A249+ROUND((COLUMN()-2)/24,5),АТС!$A$41:$F$784,3)+'Иные услуги '!$C$5+'РСТ РСО-А'!$K$7+'РСТ РСО-А'!$F$9</f>
        <v>1368.3999999999999</v>
      </c>
      <c r="F249" s="119">
        <f>VLOOKUP($A249+ROUND((COLUMN()-2)/24,5),АТС!$A$41:$F$784,3)+'Иные услуги '!$C$5+'РСТ РСО-А'!$K$7+'РСТ РСО-А'!$F$9</f>
        <v>1368.47</v>
      </c>
      <c r="G249" s="119">
        <f>VLOOKUP($A249+ROUND((COLUMN()-2)/24,5),АТС!$A$41:$F$784,3)+'Иные услуги '!$C$5+'РСТ РСО-А'!$K$7+'РСТ РСО-А'!$F$9</f>
        <v>1364.4099999999999</v>
      </c>
      <c r="H249" s="119">
        <f>VLOOKUP($A249+ROUND((COLUMN()-2)/24,5),АТС!$A$41:$F$784,3)+'Иные услуги '!$C$5+'РСТ РСО-А'!$K$7+'РСТ РСО-А'!$F$9</f>
        <v>1371.02</v>
      </c>
      <c r="I249" s="119">
        <f>VLOOKUP($A249+ROUND((COLUMN()-2)/24,5),АТС!$A$41:$F$784,3)+'Иные услуги '!$C$5+'РСТ РСО-А'!$K$7+'РСТ РСО-А'!$F$9</f>
        <v>1345.72</v>
      </c>
      <c r="J249" s="119">
        <f>VLOOKUP($A249+ROUND((COLUMN()-2)/24,5),АТС!$A$41:$F$784,3)+'Иные услуги '!$C$5+'РСТ РСО-А'!$K$7+'РСТ РСО-А'!$F$9</f>
        <v>1460.53</v>
      </c>
      <c r="K249" s="119">
        <f>VLOOKUP($A249+ROUND((COLUMN()-2)/24,5),АТС!$A$41:$F$784,3)+'Иные услуги '!$C$5+'РСТ РСО-А'!$K$7+'РСТ РСО-А'!$F$9</f>
        <v>1393.4099999999999</v>
      </c>
      <c r="L249" s="119">
        <f>VLOOKUP($A249+ROUND((COLUMN()-2)/24,5),АТС!$A$41:$F$784,3)+'Иные услуги '!$C$5+'РСТ РСО-А'!$K$7+'РСТ РСО-А'!$F$9</f>
        <v>1393.9199999999998</v>
      </c>
      <c r="M249" s="119">
        <f>VLOOKUP($A249+ROUND((COLUMN()-2)/24,5),АТС!$A$41:$F$784,3)+'Иные услуги '!$C$5+'РСТ РСО-А'!$K$7+'РСТ РСО-А'!$F$9</f>
        <v>1393.82</v>
      </c>
      <c r="N249" s="119">
        <f>VLOOKUP($A249+ROUND((COLUMN()-2)/24,5),АТС!$A$41:$F$784,3)+'Иные услуги '!$C$5+'РСТ РСО-А'!$K$7+'РСТ РСО-А'!$F$9</f>
        <v>1392.99</v>
      </c>
      <c r="O249" s="119">
        <f>VLOOKUP($A249+ROUND((COLUMN()-2)/24,5),АТС!$A$41:$F$784,3)+'Иные услуги '!$C$5+'РСТ РСО-А'!$K$7+'РСТ РСО-А'!$F$9</f>
        <v>1398.72</v>
      </c>
      <c r="P249" s="119">
        <f>VLOOKUP($A249+ROUND((COLUMN()-2)/24,5),АТС!$A$41:$F$784,3)+'Иные услуги '!$C$5+'РСТ РСО-А'!$K$7+'РСТ РСО-А'!$F$9</f>
        <v>1383.09</v>
      </c>
      <c r="Q249" s="119">
        <f>VLOOKUP($A249+ROUND((COLUMN()-2)/24,5),АТС!$A$41:$F$784,3)+'Иные услуги '!$C$5+'РСТ РСО-А'!$K$7+'РСТ РСО-А'!$F$9</f>
        <v>1383.19</v>
      </c>
      <c r="R249" s="119">
        <f>VLOOKUP($A249+ROUND((COLUMN()-2)/24,5),АТС!$A$41:$F$784,3)+'Иные услуги '!$C$5+'РСТ РСО-А'!$K$7+'РСТ РСО-А'!$F$9</f>
        <v>1374.32</v>
      </c>
      <c r="S249" s="119">
        <f>VLOOKUP($A249+ROUND((COLUMN()-2)/24,5),АТС!$A$41:$F$784,3)+'Иные услуги '!$C$5+'РСТ РСО-А'!$K$7+'РСТ РСО-А'!$F$9</f>
        <v>1371.79</v>
      </c>
      <c r="T249" s="119">
        <f>VLOOKUP($A249+ROUND((COLUMN()-2)/24,5),АТС!$A$41:$F$784,3)+'Иные услуги '!$C$5+'РСТ РСО-А'!$K$7+'РСТ РСО-А'!$F$9</f>
        <v>1360.3</v>
      </c>
      <c r="U249" s="119">
        <f>VLOOKUP($A249+ROUND((COLUMN()-2)/24,5),АТС!$A$41:$F$784,3)+'Иные услуги '!$C$5+'РСТ РСО-А'!$K$7+'РСТ РСО-А'!$F$9</f>
        <v>1380.75</v>
      </c>
      <c r="V249" s="119">
        <f>VLOOKUP($A249+ROUND((COLUMN()-2)/24,5),АТС!$A$41:$F$784,3)+'Иные услуги '!$C$5+'РСТ РСО-А'!$K$7+'РСТ РСО-А'!$F$9</f>
        <v>1521.9199999999998</v>
      </c>
      <c r="W249" s="119">
        <f>VLOOKUP($A249+ROUND((COLUMN()-2)/24,5),АТС!$A$41:$F$784,3)+'Иные услуги '!$C$5+'РСТ РСО-А'!$K$7+'РСТ РСО-А'!$F$9</f>
        <v>1478.61</v>
      </c>
      <c r="X249" s="119">
        <f>VLOOKUP($A249+ROUND((COLUMN()-2)/24,5),АТС!$A$41:$F$784,3)+'Иные услуги '!$C$5+'РСТ РСО-А'!$K$7+'РСТ РСО-А'!$F$9</f>
        <v>1418.43</v>
      </c>
      <c r="Y249" s="119">
        <f>VLOOKUP($A249+ROUND((COLUMN()-2)/24,5),АТС!$A$41:$F$784,3)+'Иные услуги '!$C$5+'РСТ РСО-А'!$K$7+'РСТ РСО-А'!$F$9</f>
        <v>1479.06</v>
      </c>
    </row>
    <row r="250" spans="1:25" x14ac:dyDescent="0.2">
      <c r="A250" s="66">
        <f t="shared" si="7"/>
        <v>43323</v>
      </c>
      <c r="B250" s="119">
        <f>VLOOKUP($A250+ROUND((COLUMN()-2)/24,5),АТС!$A$41:$F$784,3)+'Иные услуги '!$C$5+'РСТ РСО-А'!$K$7+'РСТ РСО-А'!$F$9</f>
        <v>1342.07</v>
      </c>
      <c r="C250" s="119">
        <f>VLOOKUP($A250+ROUND((COLUMN()-2)/24,5),АТС!$A$41:$F$784,3)+'Иные услуги '!$C$5+'РСТ РСО-А'!$K$7+'РСТ РСО-А'!$F$9</f>
        <v>1351.52</v>
      </c>
      <c r="D250" s="119">
        <f>VLOOKUP($A250+ROUND((COLUMN()-2)/24,5),АТС!$A$41:$F$784,3)+'Иные услуги '!$C$5+'РСТ РСО-А'!$K$7+'РСТ РСО-А'!$F$9</f>
        <v>1352.62</v>
      </c>
      <c r="E250" s="119">
        <f>VLOOKUP($A250+ROUND((COLUMN()-2)/24,5),АТС!$A$41:$F$784,3)+'Иные услуги '!$C$5+'РСТ РСО-А'!$K$7+'РСТ РСО-А'!$F$9</f>
        <v>1349.08</v>
      </c>
      <c r="F250" s="119">
        <f>VLOOKUP($A250+ROUND((COLUMN()-2)/24,5),АТС!$A$41:$F$784,3)+'Иные услуги '!$C$5+'РСТ РСО-А'!$K$7+'РСТ РСО-А'!$F$9</f>
        <v>1366.6599999999999</v>
      </c>
      <c r="G250" s="119">
        <f>VLOOKUP($A250+ROUND((COLUMN()-2)/24,5),АТС!$A$41:$F$784,3)+'Иные услуги '!$C$5+'РСТ РСО-А'!$K$7+'РСТ РСО-А'!$F$9</f>
        <v>1354.33</v>
      </c>
      <c r="H250" s="119">
        <f>VLOOKUP($A250+ROUND((COLUMN()-2)/24,5),АТС!$A$41:$F$784,3)+'Иные услуги '!$C$5+'РСТ РСО-А'!$K$7+'РСТ РСО-А'!$F$9</f>
        <v>1371.2</v>
      </c>
      <c r="I250" s="119">
        <f>VLOOKUP($A250+ROUND((COLUMN()-2)/24,5),АТС!$A$41:$F$784,3)+'Иные услуги '!$C$5+'РСТ РСО-А'!$K$7+'РСТ РСО-А'!$F$9</f>
        <v>1331.8000000000002</v>
      </c>
      <c r="J250" s="119">
        <f>VLOOKUP($A250+ROUND((COLUMN()-2)/24,5),АТС!$A$41:$F$784,3)+'Иные услуги '!$C$5+'РСТ РСО-А'!$K$7+'РСТ РСО-А'!$F$9</f>
        <v>1564.2</v>
      </c>
      <c r="K250" s="119">
        <f>VLOOKUP($A250+ROUND((COLUMN()-2)/24,5),АТС!$A$41:$F$784,3)+'Иные услуги '!$C$5+'РСТ РСО-А'!$K$7+'РСТ РСО-А'!$F$9</f>
        <v>1455.45</v>
      </c>
      <c r="L250" s="119">
        <f>VLOOKUP($A250+ROUND((COLUMN()-2)/24,5),АТС!$A$41:$F$784,3)+'Иные услуги '!$C$5+'РСТ РСО-А'!$K$7+'РСТ РСО-А'!$F$9</f>
        <v>1395.57</v>
      </c>
      <c r="M250" s="119">
        <f>VLOOKUP($A250+ROUND((COLUMN()-2)/24,5),АТС!$A$41:$F$784,3)+'Иные услуги '!$C$5+'РСТ РСО-А'!$K$7+'РСТ РСО-А'!$F$9</f>
        <v>1395.01</v>
      </c>
      <c r="N250" s="119">
        <f>VLOOKUP($A250+ROUND((COLUMN()-2)/24,5),АТС!$A$41:$F$784,3)+'Иные услуги '!$C$5+'РСТ РСО-А'!$K$7+'РСТ РСО-А'!$F$9</f>
        <v>1395.2</v>
      </c>
      <c r="O250" s="119">
        <f>VLOOKUP($A250+ROUND((COLUMN()-2)/24,5),АТС!$A$41:$F$784,3)+'Иные услуги '!$C$5+'РСТ РСО-А'!$K$7+'РСТ РСО-А'!$F$9</f>
        <v>1397.8999999999999</v>
      </c>
      <c r="P250" s="119">
        <f>VLOOKUP($A250+ROUND((COLUMN()-2)/24,5),АТС!$A$41:$F$784,3)+'Иные услуги '!$C$5+'РСТ РСО-А'!$K$7+'РСТ РСО-А'!$F$9</f>
        <v>1398.1399999999999</v>
      </c>
      <c r="Q250" s="119">
        <f>VLOOKUP($A250+ROUND((COLUMN()-2)/24,5),АТС!$A$41:$F$784,3)+'Иные услуги '!$C$5+'РСТ РСО-А'!$K$7+'РСТ РСО-А'!$F$9</f>
        <v>1398.06</v>
      </c>
      <c r="R250" s="119">
        <f>VLOOKUP($A250+ROUND((COLUMN()-2)/24,5),АТС!$A$41:$F$784,3)+'Иные услуги '!$C$5+'РСТ РСО-А'!$K$7+'РСТ РСО-А'!$F$9</f>
        <v>1366.12</v>
      </c>
      <c r="S250" s="119">
        <f>VLOOKUP($A250+ROUND((COLUMN()-2)/24,5),АТС!$A$41:$F$784,3)+'Иные услуги '!$C$5+'РСТ РСО-А'!$K$7+'РСТ РСО-А'!$F$9</f>
        <v>1364.86</v>
      </c>
      <c r="T250" s="119">
        <f>VLOOKUP($A250+ROUND((COLUMN()-2)/24,5),АТС!$A$41:$F$784,3)+'Иные услуги '!$C$5+'РСТ РСО-А'!$K$7+'РСТ РСО-А'!$F$9</f>
        <v>1376.8999999999999</v>
      </c>
      <c r="U250" s="119">
        <f>VLOOKUP($A250+ROUND((COLUMN()-2)/24,5),АТС!$A$41:$F$784,3)+'Иные услуги '!$C$5+'РСТ РСО-А'!$K$7+'РСТ РСО-А'!$F$9</f>
        <v>1369.45</v>
      </c>
      <c r="V250" s="119">
        <f>VLOOKUP($A250+ROUND((COLUMN()-2)/24,5),АТС!$A$41:$F$784,3)+'Иные услуги '!$C$5+'РСТ РСО-А'!$K$7+'РСТ РСО-А'!$F$9</f>
        <v>1419.44</v>
      </c>
      <c r="W250" s="119">
        <f>VLOOKUP($A250+ROUND((COLUMN()-2)/24,5),АТС!$A$41:$F$784,3)+'Иные услуги '!$C$5+'РСТ РСО-А'!$K$7+'РСТ РСО-А'!$F$9</f>
        <v>1392.1699999999998</v>
      </c>
      <c r="X250" s="119">
        <f>VLOOKUP($A250+ROUND((COLUMN()-2)/24,5),АТС!$A$41:$F$784,3)+'Иные услуги '!$C$5+'РСТ РСО-А'!$K$7+'РСТ РСО-А'!$F$9</f>
        <v>1409.3999999999999</v>
      </c>
      <c r="Y250" s="119">
        <f>VLOOKUP($A250+ROUND((COLUMN()-2)/24,5),АТС!$A$41:$F$784,3)+'Иные услуги '!$C$5+'РСТ РСО-А'!$K$7+'РСТ РСО-А'!$F$9</f>
        <v>1960.9599999999998</v>
      </c>
    </row>
    <row r="251" spans="1:25" x14ac:dyDescent="0.2">
      <c r="A251" s="66">
        <f t="shared" si="7"/>
        <v>43324</v>
      </c>
      <c r="B251" s="119">
        <f>VLOOKUP($A251+ROUND((COLUMN()-2)/24,5),АТС!$A$41:$F$784,3)+'Иные услуги '!$C$5+'РСТ РСО-А'!$K$7+'РСТ РСО-А'!$F$9</f>
        <v>1335.8300000000002</v>
      </c>
      <c r="C251" s="119">
        <f>VLOOKUP($A251+ROUND((COLUMN()-2)/24,5),АТС!$A$41:$F$784,3)+'Иные услуги '!$C$5+'РСТ РСО-А'!$K$7+'РСТ РСО-А'!$F$9</f>
        <v>1371.85</v>
      </c>
      <c r="D251" s="119">
        <f>VLOOKUP($A251+ROUND((COLUMN()-2)/24,5),АТС!$A$41:$F$784,3)+'Иные услуги '!$C$5+'РСТ РСО-А'!$K$7+'РСТ РСО-А'!$F$9</f>
        <v>1418.68</v>
      </c>
      <c r="E251" s="119">
        <f>VLOOKUP($A251+ROUND((COLUMN()-2)/24,5),АТС!$A$41:$F$784,3)+'Иные услуги '!$C$5+'РСТ РСО-А'!$K$7+'РСТ РСО-А'!$F$9</f>
        <v>1448.73</v>
      </c>
      <c r="F251" s="119">
        <f>VLOOKUP($A251+ROUND((COLUMN()-2)/24,5),АТС!$A$41:$F$784,3)+'Иные услуги '!$C$5+'РСТ РСО-А'!$K$7+'РСТ РСО-А'!$F$9</f>
        <v>1417.9099999999999</v>
      </c>
      <c r="G251" s="119">
        <f>VLOOKUP($A251+ROUND((COLUMN()-2)/24,5),АТС!$A$41:$F$784,3)+'Иные услуги '!$C$5+'РСТ РСО-А'!$K$7+'РСТ РСО-А'!$F$9</f>
        <v>1427.86</v>
      </c>
      <c r="H251" s="119">
        <f>VLOOKUP($A251+ROUND((COLUMN()-2)/24,5),АТС!$A$41:$F$784,3)+'Иные услуги '!$C$5+'РСТ РСО-А'!$K$7+'РСТ РСО-А'!$F$9</f>
        <v>1596.62</v>
      </c>
      <c r="I251" s="119">
        <f>VLOOKUP($A251+ROUND((COLUMN()-2)/24,5),АТС!$A$41:$F$784,3)+'Иные услуги '!$C$5+'РСТ РСО-А'!$K$7+'РСТ РСО-А'!$F$9</f>
        <v>1398.62</v>
      </c>
      <c r="J251" s="119">
        <f>VLOOKUP($A251+ROUND((COLUMN()-2)/24,5),АТС!$A$41:$F$784,3)+'Иные услуги '!$C$5+'РСТ РСО-А'!$K$7+'РСТ РСО-А'!$F$9</f>
        <v>1618.5</v>
      </c>
      <c r="K251" s="119">
        <f>VLOOKUP($A251+ROUND((COLUMN()-2)/24,5),АТС!$A$41:$F$784,3)+'Иные услуги '!$C$5+'РСТ РСО-А'!$K$7+'РСТ РСО-А'!$F$9</f>
        <v>1499.3899999999999</v>
      </c>
      <c r="L251" s="119">
        <f>VLOOKUP($A251+ROUND((COLUMN()-2)/24,5),АТС!$A$41:$F$784,3)+'Иные услуги '!$C$5+'РСТ РСО-А'!$K$7+'РСТ РСО-А'!$F$9</f>
        <v>1425.9199999999998</v>
      </c>
      <c r="M251" s="119">
        <f>VLOOKUP($A251+ROUND((COLUMN()-2)/24,5),АТС!$A$41:$F$784,3)+'Иные услуги '!$C$5+'РСТ РСО-А'!$K$7+'РСТ РСО-А'!$F$9</f>
        <v>1409.1</v>
      </c>
      <c r="N251" s="119">
        <f>VLOOKUP($A251+ROUND((COLUMN()-2)/24,5),АТС!$A$41:$F$784,3)+'Иные услуги '!$C$5+'РСТ РСО-А'!$K$7+'РСТ РСО-А'!$F$9</f>
        <v>1426.59</v>
      </c>
      <c r="O251" s="119">
        <f>VLOOKUP($A251+ROUND((COLUMN()-2)/24,5),АТС!$A$41:$F$784,3)+'Иные услуги '!$C$5+'РСТ РСО-А'!$K$7+'РСТ РСО-А'!$F$9</f>
        <v>1428.75</v>
      </c>
      <c r="P251" s="119">
        <f>VLOOKUP($A251+ROUND((COLUMN()-2)/24,5),АТС!$A$41:$F$784,3)+'Иные услуги '!$C$5+'РСТ РСО-А'!$K$7+'РСТ РСО-А'!$F$9</f>
        <v>1464.19</v>
      </c>
      <c r="Q251" s="119">
        <f>VLOOKUP($A251+ROUND((COLUMN()-2)/24,5),АТС!$A$41:$F$784,3)+'Иные услуги '!$C$5+'РСТ РСО-А'!$K$7+'РСТ РСО-А'!$F$9</f>
        <v>1446.08</v>
      </c>
      <c r="R251" s="119">
        <f>VLOOKUP($A251+ROUND((COLUMN()-2)/24,5),АТС!$A$41:$F$784,3)+'Иные услуги '!$C$5+'РСТ РСО-А'!$K$7+'РСТ РСО-А'!$F$9</f>
        <v>1411.12</v>
      </c>
      <c r="S251" s="119">
        <f>VLOOKUP($A251+ROUND((COLUMN()-2)/24,5),АТС!$A$41:$F$784,3)+'Иные услуги '!$C$5+'РСТ РСО-А'!$K$7+'РСТ РСО-А'!$F$9</f>
        <v>1425.54</v>
      </c>
      <c r="T251" s="119">
        <f>VLOOKUP($A251+ROUND((COLUMN()-2)/24,5),АТС!$A$41:$F$784,3)+'Иные услуги '!$C$5+'РСТ РСО-А'!$K$7+'РСТ РСО-А'!$F$9</f>
        <v>1405.98</v>
      </c>
      <c r="U251" s="119">
        <f>VLOOKUP($A251+ROUND((COLUMN()-2)/24,5),АТС!$A$41:$F$784,3)+'Иные услуги '!$C$5+'РСТ РСО-А'!$K$7+'РСТ РСО-А'!$F$9</f>
        <v>1375.01</v>
      </c>
      <c r="V251" s="119">
        <f>VLOOKUP($A251+ROUND((COLUMN()-2)/24,5),АТС!$A$41:$F$784,3)+'Иные услуги '!$C$5+'РСТ РСО-А'!$K$7+'РСТ РСО-А'!$F$9</f>
        <v>1382.4099999999999</v>
      </c>
      <c r="W251" s="119">
        <f>VLOOKUP($A251+ROUND((COLUMN()-2)/24,5),АТС!$A$41:$F$784,3)+'Иные услуги '!$C$5+'РСТ РСО-А'!$K$7+'РСТ РСО-А'!$F$9</f>
        <v>1384.27</v>
      </c>
      <c r="X251" s="119">
        <f>VLOOKUP($A251+ROUND((COLUMN()-2)/24,5),АТС!$A$41:$F$784,3)+'Иные услуги '!$C$5+'РСТ РСО-А'!$K$7+'РСТ РСО-А'!$F$9</f>
        <v>1527.3999999999999</v>
      </c>
      <c r="Y251" s="119">
        <f>VLOOKUP($A251+ROUND((COLUMN()-2)/24,5),АТС!$A$41:$F$784,3)+'Иные услуги '!$C$5+'РСТ РСО-А'!$K$7+'РСТ РСО-А'!$F$9</f>
        <v>1872.6</v>
      </c>
    </row>
    <row r="252" spans="1:25" x14ac:dyDescent="0.2">
      <c r="A252" s="66">
        <f t="shared" si="7"/>
        <v>43325</v>
      </c>
      <c r="B252" s="119">
        <f>VLOOKUP($A252+ROUND((COLUMN()-2)/24,5),АТС!$A$41:$F$784,3)+'Иные услуги '!$C$5+'РСТ РСО-А'!$K$7+'РСТ РСО-А'!$F$9</f>
        <v>1331.8200000000002</v>
      </c>
      <c r="C252" s="119">
        <f>VLOOKUP($A252+ROUND((COLUMN()-2)/24,5),АТС!$A$41:$F$784,3)+'Иные услуги '!$C$5+'РСТ РСО-А'!$K$7+'РСТ РСО-А'!$F$9</f>
        <v>1347.4199999999998</v>
      </c>
      <c r="D252" s="119">
        <f>VLOOKUP($A252+ROUND((COLUMN()-2)/24,5),АТС!$A$41:$F$784,3)+'Иные услуги '!$C$5+'РСТ РСО-А'!$K$7+'РСТ РСО-А'!$F$9</f>
        <v>1346.8999999999999</v>
      </c>
      <c r="E252" s="119">
        <f>VLOOKUP($A252+ROUND((COLUMN()-2)/24,5),АТС!$A$41:$F$784,3)+'Иные услуги '!$C$5+'РСТ РСО-А'!$K$7+'РСТ РСО-А'!$F$9</f>
        <v>1346.35</v>
      </c>
      <c r="F252" s="119">
        <f>VLOOKUP($A252+ROUND((COLUMN()-2)/24,5),АТС!$A$41:$F$784,3)+'Иные услуги '!$C$5+'РСТ РСО-А'!$K$7+'РСТ РСО-А'!$F$9</f>
        <v>1346.37</v>
      </c>
      <c r="G252" s="119">
        <f>VLOOKUP($A252+ROUND((COLUMN()-2)/24,5),АТС!$A$41:$F$784,3)+'Иные услуги '!$C$5+'РСТ РСО-А'!$K$7+'РСТ РСО-А'!$F$9</f>
        <v>1347.46</v>
      </c>
      <c r="H252" s="119">
        <f>VLOOKUP($A252+ROUND((COLUMN()-2)/24,5),АТС!$A$41:$F$784,3)+'Иные услуги '!$C$5+'РСТ РСО-А'!$K$7+'РСТ РСО-А'!$F$9</f>
        <v>1394.1299999999999</v>
      </c>
      <c r="I252" s="119">
        <f>VLOOKUP($A252+ROUND((COLUMN()-2)/24,5),АТС!$A$41:$F$784,3)+'Иные услуги '!$C$5+'РСТ РСО-А'!$K$7+'РСТ РСО-А'!$F$9</f>
        <v>1332.28</v>
      </c>
      <c r="J252" s="119">
        <f>VLOOKUP($A252+ROUND((COLUMN()-2)/24,5),АТС!$A$41:$F$784,3)+'Иные услуги '!$C$5+'РСТ РСО-А'!$K$7+'РСТ РСО-А'!$F$9</f>
        <v>1490.79</v>
      </c>
      <c r="K252" s="119">
        <f>VLOOKUP($A252+ROUND((COLUMN()-2)/24,5),АТС!$A$41:$F$784,3)+'Иные услуги '!$C$5+'РСТ РСО-А'!$K$7+'РСТ РСО-А'!$F$9</f>
        <v>1384.37</v>
      </c>
      <c r="L252" s="119">
        <f>VLOOKUP($A252+ROUND((COLUMN()-2)/24,5),АТС!$A$41:$F$784,3)+'Иные услуги '!$C$5+'РСТ РСО-А'!$K$7+'РСТ РСО-А'!$F$9</f>
        <v>1354.73</v>
      </c>
      <c r="M252" s="119">
        <f>VLOOKUP($A252+ROUND((COLUMN()-2)/24,5),АТС!$A$41:$F$784,3)+'Иные услуги '!$C$5+'РСТ РСО-А'!$K$7+'РСТ РСО-А'!$F$9</f>
        <v>1329.24</v>
      </c>
      <c r="N252" s="119">
        <f>VLOOKUP($A252+ROUND((COLUMN()-2)/24,5),АТС!$A$41:$F$784,3)+'Иные услуги '!$C$5+'РСТ РСО-А'!$K$7+'РСТ РСО-А'!$F$9</f>
        <v>1342.49</v>
      </c>
      <c r="O252" s="119">
        <f>VLOOKUP($A252+ROUND((COLUMN()-2)/24,5),АТС!$A$41:$F$784,3)+'Иные услуги '!$C$5+'РСТ РСО-А'!$K$7+'РСТ РСО-А'!$F$9</f>
        <v>1346.6299999999999</v>
      </c>
      <c r="P252" s="119">
        <f>VLOOKUP($A252+ROUND((COLUMN()-2)/24,5),АТС!$A$41:$F$784,3)+'Иные услуги '!$C$5+'РСТ РСО-А'!$K$7+'РСТ РСО-А'!$F$9</f>
        <v>1350.31</v>
      </c>
      <c r="Q252" s="119">
        <f>VLOOKUP($A252+ROUND((COLUMN()-2)/24,5),АТС!$A$41:$F$784,3)+'Иные услуги '!$C$5+'РСТ РСО-А'!$K$7+'РСТ РСО-А'!$F$9</f>
        <v>1349.3999999999999</v>
      </c>
      <c r="R252" s="119">
        <f>VLOOKUP($A252+ROUND((COLUMN()-2)/24,5),АТС!$A$41:$F$784,3)+'Иные услуги '!$C$5+'РСТ РСО-А'!$K$7+'РСТ РСО-А'!$F$9</f>
        <v>1364.23</v>
      </c>
      <c r="S252" s="119">
        <f>VLOOKUP($A252+ROUND((COLUMN()-2)/24,5),АТС!$A$41:$F$784,3)+'Иные услуги '!$C$5+'РСТ РСО-А'!$K$7+'РСТ РСО-А'!$F$9</f>
        <v>1335.1000000000001</v>
      </c>
      <c r="T252" s="119">
        <f>VLOOKUP($A252+ROUND((COLUMN()-2)/24,5),АТС!$A$41:$F$784,3)+'Иные услуги '!$C$5+'РСТ РСО-А'!$K$7+'РСТ РСО-А'!$F$9</f>
        <v>1356.11</v>
      </c>
      <c r="U252" s="119">
        <f>VLOOKUP($A252+ROUND((COLUMN()-2)/24,5),АТС!$A$41:$F$784,3)+'Иные услуги '!$C$5+'РСТ РСО-А'!$K$7+'РСТ РСО-А'!$F$9</f>
        <v>1335.52</v>
      </c>
      <c r="V252" s="119">
        <f>VLOOKUP($A252+ROUND((COLUMN()-2)/24,5),АТС!$A$41:$F$784,3)+'Иные услуги '!$C$5+'РСТ РСО-А'!$K$7+'РСТ РСО-А'!$F$9</f>
        <v>1327.98</v>
      </c>
      <c r="W252" s="119">
        <f>VLOOKUP($A252+ROUND((COLUMN()-2)/24,5),АТС!$A$41:$F$784,3)+'Иные услуги '!$C$5+'РСТ РСО-А'!$K$7+'РСТ РСО-А'!$F$9</f>
        <v>1352.28</v>
      </c>
      <c r="X252" s="119">
        <f>VLOOKUP($A252+ROUND((COLUMN()-2)/24,5),АТС!$A$41:$F$784,3)+'Иные услуги '!$C$5+'РСТ РСО-А'!$K$7+'РСТ РСО-А'!$F$9</f>
        <v>1388.51</v>
      </c>
      <c r="Y252" s="119">
        <f>VLOOKUP($A252+ROUND((COLUMN()-2)/24,5),АТС!$A$41:$F$784,3)+'Иные услуги '!$C$5+'РСТ РСО-А'!$K$7+'РСТ РСО-А'!$F$9</f>
        <v>1633</v>
      </c>
    </row>
    <row r="253" spans="1:25" x14ac:dyDescent="0.2">
      <c r="A253" s="66">
        <f t="shared" si="7"/>
        <v>43326</v>
      </c>
      <c r="B253" s="119">
        <f>VLOOKUP($A253+ROUND((COLUMN()-2)/24,5),АТС!$A$41:$F$784,3)+'Иные услуги '!$C$5+'РСТ РСО-А'!$K$7+'РСТ РСО-А'!$F$9</f>
        <v>1345.83</v>
      </c>
      <c r="C253" s="119">
        <f>VLOOKUP($A253+ROUND((COLUMN()-2)/24,5),АТС!$A$41:$F$784,3)+'Иные услуги '!$C$5+'РСТ РСО-А'!$K$7+'РСТ РСО-А'!$F$9</f>
        <v>1328.7</v>
      </c>
      <c r="D253" s="119">
        <f>VLOOKUP($A253+ROUND((COLUMN()-2)/24,5),АТС!$A$41:$F$784,3)+'Иные услуги '!$C$5+'РСТ РСО-А'!$K$7+'РСТ РСО-А'!$F$9</f>
        <v>1353.77</v>
      </c>
      <c r="E253" s="119">
        <f>VLOOKUP($A253+ROUND((COLUMN()-2)/24,5),АТС!$A$41:$F$784,3)+'Иные услуги '!$C$5+'РСТ РСО-А'!$K$7+'РСТ РСО-А'!$F$9</f>
        <v>1361.81</v>
      </c>
      <c r="F253" s="119">
        <f>VLOOKUP($A253+ROUND((COLUMN()-2)/24,5),АТС!$A$41:$F$784,3)+'Иные услуги '!$C$5+'РСТ РСО-А'!$K$7+'РСТ РСО-А'!$F$9</f>
        <v>1361.56</v>
      </c>
      <c r="G253" s="119">
        <f>VLOOKUP($A253+ROUND((COLUMN()-2)/24,5),АТС!$A$41:$F$784,3)+'Иные услуги '!$C$5+'РСТ РСО-А'!$K$7+'РСТ РСО-А'!$F$9</f>
        <v>1358.8</v>
      </c>
      <c r="H253" s="119">
        <f>VLOOKUP($A253+ROUND((COLUMN()-2)/24,5),АТС!$A$41:$F$784,3)+'Иные услуги '!$C$5+'РСТ РСО-А'!$K$7+'РСТ РСО-А'!$F$9</f>
        <v>1420.04</v>
      </c>
      <c r="I253" s="119">
        <f>VLOOKUP($A253+ROUND((COLUMN()-2)/24,5),АТС!$A$41:$F$784,3)+'Иные услуги '!$C$5+'РСТ РСО-А'!$K$7+'РСТ РСО-А'!$F$9</f>
        <v>1375.04</v>
      </c>
      <c r="J253" s="119">
        <f>VLOOKUP($A253+ROUND((COLUMN()-2)/24,5),АТС!$A$41:$F$784,3)+'Иные услуги '!$C$5+'РСТ РСО-А'!$K$7+'РСТ РСО-А'!$F$9</f>
        <v>1547.22</v>
      </c>
      <c r="K253" s="119">
        <f>VLOOKUP($A253+ROUND((COLUMN()-2)/24,5),АТС!$A$41:$F$784,3)+'Иные услуги '!$C$5+'РСТ РСО-А'!$K$7+'РСТ РСО-А'!$F$9</f>
        <v>1361.58</v>
      </c>
      <c r="L253" s="119">
        <f>VLOOKUP($A253+ROUND((COLUMN()-2)/24,5),АТС!$A$41:$F$784,3)+'Иные услуги '!$C$5+'РСТ РСО-А'!$K$7+'РСТ РСО-А'!$F$9</f>
        <v>1347.79</v>
      </c>
      <c r="M253" s="119">
        <f>VLOOKUP($A253+ROUND((COLUMN()-2)/24,5),АТС!$A$41:$F$784,3)+'Иные услуги '!$C$5+'РСТ РСО-А'!$K$7+'РСТ РСО-А'!$F$9</f>
        <v>1348.09</v>
      </c>
      <c r="N253" s="119">
        <f>VLOOKUP($A253+ROUND((COLUMN()-2)/24,5),АТС!$A$41:$F$784,3)+'Иные услуги '!$C$5+'РСТ РСО-А'!$K$7+'РСТ РСО-А'!$F$9</f>
        <v>1348.08</v>
      </c>
      <c r="O253" s="119">
        <f>VLOOKUP($A253+ROUND((COLUMN()-2)/24,5),АТС!$A$41:$F$784,3)+'Иные услуги '!$C$5+'РСТ РСО-А'!$K$7+'РСТ РСО-А'!$F$9</f>
        <v>1352.01</v>
      </c>
      <c r="P253" s="119">
        <f>VLOOKUP($A253+ROUND((COLUMN()-2)/24,5),АТС!$A$41:$F$784,3)+'Иные услуги '!$C$5+'РСТ РСО-А'!$K$7+'РСТ РСО-А'!$F$9</f>
        <v>1351.94</v>
      </c>
      <c r="Q253" s="119">
        <f>VLOOKUP($A253+ROUND((COLUMN()-2)/24,5),АТС!$A$41:$F$784,3)+'Иные услуги '!$C$5+'РСТ РСО-А'!$K$7+'РСТ РСО-А'!$F$9</f>
        <v>1351.8899999999999</v>
      </c>
      <c r="R253" s="119">
        <f>VLOOKUP($A253+ROUND((COLUMN()-2)/24,5),АТС!$A$41:$F$784,3)+'Иные услуги '!$C$5+'РСТ РСО-А'!$K$7+'РСТ РСО-А'!$F$9</f>
        <v>1351.8899999999999</v>
      </c>
      <c r="S253" s="119">
        <f>VLOOKUP($A253+ROUND((COLUMN()-2)/24,5),АТС!$A$41:$F$784,3)+'Иные услуги '!$C$5+'РСТ РСО-А'!$K$7+'РСТ РСО-А'!$F$9</f>
        <v>1351.76</v>
      </c>
      <c r="T253" s="119">
        <f>VLOOKUP($A253+ROUND((COLUMN()-2)/24,5),АТС!$A$41:$F$784,3)+'Иные услуги '!$C$5+'РСТ РСО-А'!$K$7+'РСТ РСО-А'!$F$9</f>
        <v>1347.24</v>
      </c>
      <c r="U253" s="119">
        <f>VLOOKUP($A253+ROUND((COLUMN()-2)/24,5),АТС!$A$41:$F$784,3)+'Иные услуги '!$C$5+'РСТ РСО-А'!$K$7+'РСТ РСО-А'!$F$9</f>
        <v>1394.68</v>
      </c>
      <c r="V253" s="119">
        <f>VLOOKUP($A253+ROUND((COLUMN()-2)/24,5),АТС!$A$41:$F$784,3)+'Иные услуги '!$C$5+'РСТ РСО-А'!$K$7+'РСТ РСО-А'!$F$9</f>
        <v>1475.23</v>
      </c>
      <c r="W253" s="119">
        <f>VLOOKUP($A253+ROUND((COLUMN()-2)/24,5),АТС!$A$41:$F$784,3)+'Иные услуги '!$C$5+'РСТ РСО-А'!$K$7+'РСТ РСО-А'!$F$9</f>
        <v>1451.33</v>
      </c>
      <c r="X253" s="119">
        <f>VLOOKUP($A253+ROUND((COLUMN()-2)/24,5),АТС!$A$41:$F$784,3)+'Иные услуги '!$C$5+'РСТ РСО-А'!$K$7+'РСТ РСО-А'!$F$9</f>
        <v>1384.24</v>
      </c>
      <c r="Y253" s="119">
        <f>VLOOKUP($A253+ROUND((COLUMN()-2)/24,5),АТС!$A$41:$F$784,3)+'Иные услуги '!$C$5+'РСТ РСО-А'!$K$7+'РСТ РСО-А'!$F$9</f>
        <v>1482.8</v>
      </c>
    </row>
    <row r="254" spans="1:25" x14ac:dyDescent="0.2">
      <c r="A254" s="66">
        <f t="shared" si="7"/>
        <v>43327</v>
      </c>
      <c r="B254" s="119">
        <f>VLOOKUP($A254+ROUND((COLUMN()-2)/24,5),АТС!$A$41:$F$784,3)+'Иные услуги '!$C$5+'РСТ РСО-А'!$K$7+'РСТ РСО-А'!$F$9</f>
        <v>1344.24</v>
      </c>
      <c r="C254" s="119">
        <f>VLOOKUP($A254+ROUND((COLUMN()-2)/24,5),АТС!$A$41:$F$784,3)+'Иные услуги '!$C$5+'РСТ РСО-А'!$K$7+'РСТ РСО-А'!$F$9</f>
        <v>1328.21</v>
      </c>
      <c r="D254" s="119">
        <f>VLOOKUP($A254+ROUND((COLUMN()-2)/24,5),АТС!$A$41:$F$784,3)+'Иные услуги '!$C$5+'РСТ РСО-А'!$K$7+'РСТ РСО-А'!$F$9</f>
        <v>1338.01</v>
      </c>
      <c r="E254" s="119">
        <f>VLOOKUP($A254+ROUND((COLUMN()-2)/24,5),АТС!$A$41:$F$784,3)+'Иные услуги '!$C$5+'РСТ РСО-А'!$K$7+'РСТ РСО-А'!$F$9</f>
        <v>1346.19</v>
      </c>
      <c r="F254" s="119">
        <f>VLOOKUP($A254+ROUND((COLUMN()-2)/24,5),АТС!$A$41:$F$784,3)+'Иные услуги '!$C$5+'РСТ РСО-А'!$K$7+'РСТ РСО-А'!$F$9</f>
        <v>1346.24</v>
      </c>
      <c r="G254" s="119">
        <f>VLOOKUP($A254+ROUND((COLUMN()-2)/24,5),АТС!$A$41:$F$784,3)+'Иные услуги '!$C$5+'РСТ РСО-А'!$K$7+'РСТ РСО-А'!$F$9</f>
        <v>1363.48</v>
      </c>
      <c r="H254" s="119">
        <f>VLOOKUP($A254+ROUND((COLUMN()-2)/24,5),АТС!$A$41:$F$784,3)+'Иные услуги '!$C$5+'РСТ РСО-А'!$K$7+'РСТ РСО-А'!$F$9</f>
        <v>1360.1699999999998</v>
      </c>
      <c r="I254" s="119">
        <f>VLOOKUP($A254+ROUND((COLUMN()-2)/24,5),АТС!$A$41:$F$784,3)+'Иные услуги '!$C$5+'РСТ РСО-А'!$K$7+'РСТ РСО-А'!$F$9</f>
        <v>1367.47</v>
      </c>
      <c r="J254" s="119">
        <f>VLOOKUP($A254+ROUND((COLUMN()-2)/24,5),АТС!$A$41:$F$784,3)+'Иные услуги '!$C$5+'РСТ РСО-А'!$K$7+'РСТ РСО-А'!$F$9</f>
        <v>1446.62</v>
      </c>
      <c r="K254" s="119">
        <f>VLOOKUP($A254+ROUND((COLUMN()-2)/24,5),АТС!$A$41:$F$784,3)+'Иные услуги '!$C$5+'РСТ РСО-А'!$K$7+'РСТ РСО-А'!$F$9</f>
        <v>1362.4099999999999</v>
      </c>
      <c r="L254" s="119">
        <f>VLOOKUP($A254+ROUND((COLUMN()-2)/24,5),АТС!$A$41:$F$784,3)+'Иные услуги '!$C$5+'РСТ РСО-А'!$K$7+'РСТ РСО-А'!$F$9</f>
        <v>1393.81</v>
      </c>
      <c r="M254" s="119">
        <f>VLOOKUP($A254+ROUND((COLUMN()-2)/24,5),АТС!$A$41:$F$784,3)+'Иные услуги '!$C$5+'РСТ РСО-А'!$K$7+'РСТ РСО-А'!$F$9</f>
        <v>1348.3</v>
      </c>
      <c r="N254" s="119">
        <f>VLOOKUP($A254+ROUND((COLUMN()-2)/24,5),АТС!$A$41:$F$784,3)+'Иные услуги '!$C$5+'РСТ РСО-А'!$K$7+'РСТ РСО-А'!$F$9</f>
        <v>1348.71</v>
      </c>
      <c r="O254" s="119">
        <f>VLOOKUP($A254+ROUND((COLUMN()-2)/24,5),АТС!$A$41:$F$784,3)+'Иные услуги '!$C$5+'РСТ РСО-А'!$K$7+'РСТ РСО-А'!$F$9</f>
        <v>1352.22</v>
      </c>
      <c r="P254" s="119">
        <f>VLOOKUP($A254+ROUND((COLUMN()-2)/24,5),АТС!$A$41:$F$784,3)+'Иные услуги '!$C$5+'РСТ РСО-А'!$K$7+'РСТ РСО-А'!$F$9</f>
        <v>1352.11</v>
      </c>
      <c r="Q254" s="119">
        <f>VLOOKUP($A254+ROUND((COLUMN()-2)/24,5),АТС!$A$41:$F$784,3)+'Иные услуги '!$C$5+'РСТ РСО-А'!$K$7+'РСТ РСО-А'!$F$9</f>
        <v>1351.82</v>
      </c>
      <c r="R254" s="119">
        <f>VLOOKUP($A254+ROUND((COLUMN()-2)/24,5),АТС!$A$41:$F$784,3)+'Иные услуги '!$C$5+'РСТ РСО-А'!$K$7+'РСТ РСО-А'!$F$9</f>
        <v>1351.46</v>
      </c>
      <c r="S254" s="119">
        <f>VLOOKUP($A254+ROUND((COLUMN()-2)/24,5),АТС!$A$41:$F$784,3)+'Иные услуги '!$C$5+'РСТ РСО-А'!$K$7+'РСТ РСО-А'!$F$9</f>
        <v>1365.2</v>
      </c>
      <c r="T254" s="119">
        <f>VLOOKUP($A254+ROUND((COLUMN()-2)/24,5),АТС!$A$41:$F$784,3)+'Иные услуги '!$C$5+'РСТ РСО-А'!$K$7+'РСТ РСО-А'!$F$9</f>
        <v>1361.1</v>
      </c>
      <c r="U254" s="119">
        <f>VLOOKUP($A254+ROUND((COLUMN()-2)/24,5),АТС!$A$41:$F$784,3)+'Иные услуги '!$C$5+'РСТ РСО-А'!$K$7+'РСТ РСО-А'!$F$9</f>
        <v>1374.6699999999998</v>
      </c>
      <c r="V254" s="119">
        <f>VLOOKUP($A254+ROUND((COLUMN()-2)/24,5),АТС!$A$41:$F$784,3)+'Иные услуги '!$C$5+'РСТ РСО-А'!$K$7+'РСТ РСО-А'!$F$9</f>
        <v>1463.3899999999999</v>
      </c>
      <c r="W254" s="119">
        <f>VLOOKUP($A254+ROUND((COLUMN()-2)/24,5),АТС!$A$41:$F$784,3)+'Иные услуги '!$C$5+'РСТ РСО-А'!$K$7+'РСТ РСО-А'!$F$9</f>
        <v>1388.9099999999999</v>
      </c>
      <c r="X254" s="119">
        <f>VLOOKUP($A254+ROUND((COLUMN()-2)/24,5),АТС!$A$41:$F$784,3)+'Иные услуги '!$C$5+'РСТ РСО-А'!$K$7+'РСТ РСО-А'!$F$9</f>
        <v>1384.1399999999999</v>
      </c>
      <c r="Y254" s="119">
        <f>VLOOKUP($A254+ROUND((COLUMN()-2)/24,5),АТС!$A$41:$F$784,3)+'Иные услуги '!$C$5+'РСТ РСО-А'!$K$7+'РСТ РСО-А'!$F$9</f>
        <v>1744.27</v>
      </c>
    </row>
    <row r="255" spans="1:25" x14ac:dyDescent="0.2">
      <c r="A255" s="66">
        <f t="shared" si="7"/>
        <v>43328</v>
      </c>
      <c r="B255" s="119">
        <f>VLOOKUP($A255+ROUND((COLUMN()-2)/24,5),АТС!$A$41:$F$784,3)+'Иные услуги '!$C$5+'РСТ РСО-А'!$K$7+'РСТ РСО-А'!$F$9</f>
        <v>1342.08</v>
      </c>
      <c r="C255" s="119">
        <f>VLOOKUP($A255+ROUND((COLUMN()-2)/24,5),АТС!$A$41:$F$784,3)+'Иные услуги '!$C$5+'РСТ РСО-А'!$K$7+'РСТ РСО-А'!$F$9</f>
        <v>1328.9</v>
      </c>
      <c r="D255" s="119">
        <f>VLOOKUP($A255+ROUND((COLUMN()-2)/24,5),АТС!$A$41:$F$784,3)+'Иные услуги '!$C$5+'РСТ РСО-А'!$K$7+'РСТ РСО-А'!$F$9</f>
        <v>1338.22</v>
      </c>
      <c r="E255" s="119">
        <f>VLOOKUP($A255+ROUND((COLUMN()-2)/24,5),АТС!$A$41:$F$784,3)+'Иные услуги '!$C$5+'РСТ РСО-А'!$K$7+'РСТ РСО-А'!$F$9</f>
        <v>1345.97</v>
      </c>
      <c r="F255" s="119">
        <f>VLOOKUP($A255+ROUND((COLUMN()-2)/24,5),АТС!$A$41:$F$784,3)+'Иные услуги '!$C$5+'РСТ РСО-А'!$K$7+'РСТ РСО-А'!$F$9</f>
        <v>1346.82</v>
      </c>
      <c r="G255" s="119">
        <f>VLOOKUP($A255+ROUND((COLUMN()-2)/24,5),АТС!$A$41:$F$784,3)+'Иные услуги '!$C$5+'РСТ РСО-А'!$K$7+'РСТ РСО-А'!$F$9</f>
        <v>1363.09</v>
      </c>
      <c r="H255" s="119">
        <f>VLOOKUP($A255+ROUND((COLUMN()-2)/24,5),АТС!$A$41:$F$784,3)+'Иные услуги '!$C$5+'РСТ РСО-А'!$K$7+'РСТ РСО-А'!$F$9</f>
        <v>1357.57</v>
      </c>
      <c r="I255" s="119">
        <f>VLOOKUP($A255+ROUND((COLUMN()-2)/24,5),АТС!$A$41:$F$784,3)+'Иные услуги '!$C$5+'РСТ РСО-А'!$K$7+'РСТ РСО-А'!$F$9</f>
        <v>1383.4099999999999</v>
      </c>
      <c r="J255" s="119">
        <f>VLOOKUP($A255+ROUND((COLUMN()-2)/24,5),АТС!$A$41:$F$784,3)+'Иные услуги '!$C$5+'РСТ РСО-А'!$K$7+'РСТ РСО-А'!$F$9</f>
        <v>1449.02</v>
      </c>
      <c r="K255" s="119">
        <f>VLOOKUP($A255+ROUND((COLUMN()-2)/24,5),АТС!$A$41:$F$784,3)+'Иные услуги '!$C$5+'РСТ РСО-А'!$K$7+'РСТ РСО-А'!$F$9</f>
        <v>1361.01</v>
      </c>
      <c r="L255" s="119">
        <f>VLOOKUP($A255+ROUND((COLUMN()-2)/24,5),АТС!$A$41:$F$784,3)+'Иные услуги '!$C$5+'РСТ РСО-А'!$K$7+'РСТ РСО-А'!$F$9</f>
        <v>1346.53</v>
      </c>
      <c r="M255" s="119">
        <f>VLOOKUP($A255+ROUND((COLUMN()-2)/24,5),АТС!$A$41:$F$784,3)+'Иные услуги '!$C$5+'РСТ РСО-А'!$K$7+'РСТ РСО-А'!$F$9</f>
        <v>1346.6599999999999</v>
      </c>
      <c r="N255" s="119">
        <f>VLOOKUP($A255+ROUND((COLUMN()-2)/24,5),АТС!$A$41:$F$784,3)+'Иные услуги '!$C$5+'РСТ РСО-А'!$K$7+'РСТ РСО-А'!$F$9</f>
        <v>1346.47</v>
      </c>
      <c r="O255" s="119">
        <f>VLOOKUP($A255+ROUND((COLUMN()-2)/24,5),АТС!$A$41:$F$784,3)+'Иные услуги '!$C$5+'РСТ РСО-А'!$K$7+'РСТ РСО-А'!$F$9</f>
        <v>1350.83</v>
      </c>
      <c r="P255" s="119">
        <f>VLOOKUP($A255+ROUND((COLUMN()-2)/24,5),АТС!$A$41:$F$784,3)+'Иные услуги '!$C$5+'РСТ РСО-А'!$K$7+'РСТ РСО-А'!$F$9</f>
        <v>1351</v>
      </c>
      <c r="Q255" s="119">
        <f>VLOOKUP($A255+ROUND((COLUMN()-2)/24,5),АТС!$A$41:$F$784,3)+'Иные услуги '!$C$5+'РСТ РСО-А'!$K$7+'РСТ РСО-А'!$F$9</f>
        <v>1350.8799999999999</v>
      </c>
      <c r="R255" s="119">
        <f>VLOOKUP($A255+ROUND((COLUMN()-2)/24,5),АТС!$A$41:$F$784,3)+'Иные услуги '!$C$5+'РСТ РСО-А'!$K$7+'РСТ РСО-А'!$F$9</f>
        <v>1351.1599999999999</v>
      </c>
      <c r="S255" s="119">
        <f>VLOOKUP($A255+ROUND((COLUMN()-2)/24,5),АТС!$A$41:$F$784,3)+'Иные услуги '!$C$5+'РСТ РСО-А'!$K$7+'РСТ РСО-А'!$F$9</f>
        <v>1364.82</v>
      </c>
      <c r="T255" s="119">
        <f>VLOOKUP($A255+ROUND((COLUMN()-2)/24,5),АТС!$A$41:$F$784,3)+'Иные услуги '!$C$5+'РСТ РСО-А'!$K$7+'РСТ РСО-А'!$F$9</f>
        <v>1362.3899999999999</v>
      </c>
      <c r="U255" s="119">
        <f>VLOOKUP($A255+ROUND((COLUMN()-2)/24,5),АТС!$A$41:$F$784,3)+'Иные услуги '!$C$5+'РСТ РСО-А'!$K$7+'РСТ РСО-А'!$F$9</f>
        <v>1356.6</v>
      </c>
      <c r="V255" s="119">
        <f>VLOOKUP($A255+ROUND((COLUMN()-2)/24,5),АТС!$A$41:$F$784,3)+'Иные услуги '!$C$5+'РСТ РСО-А'!$K$7+'РСТ РСО-А'!$F$9</f>
        <v>1447.6399999999999</v>
      </c>
      <c r="W255" s="119">
        <f>VLOOKUP($A255+ROUND((COLUMN()-2)/24,5),АТС!$A$41:$F$784,3)+'Иные услуги '!$C$5+'РСТ РСО-А'!$K$7+'РСТ РСО-А'!$F$9</f>
        <v>1391.61</v>
      </c>
      <c r="X255" s="119">
        <f>VLOOKUP($A255+ROUND((COLUMN()-2)/24,5),АТС!$A$41:$F$784,3)+'Иные услуги '!$C$5+'РСТ РСО-А'!$K$7+'РСТ РСО-А'!$F$9</f>
        <v>1387.1699999999998</v>
      </c>
      <c r="Y255" s="119">
        <f>VLOOKUP($A255+ROUND((COLUMN()-2)/24,5),АТС!$A$41:$F$784,3)+'Иные услуги '!$C$5+'РСТ РСО-А'!$K$7+'РСТ РСО-А'!$F$9</f>
        <v>1750.1999999999998</v>
      </c>
    </row>
    <row r="256" spans="1:25" x14ac:dyDescent="0.2">
      <c r="A256" s="66">
        <f t="shared" si="7"/>
        <v>43329</v>
      </c>
      <c r="B256" s="119">
        <f>VLOOKUP($A256+ROUND((COLUMN()-2)/24,5),АТС!$A$41:$F$784,3)+'Иные услуги '!$C$5+'РСТ РСО-А'!$K$7+'РСТ РСО-А'!$F$9</f>
        <v>1346.05</v>
      </c>
      <c r="C256" s="119">
        <f>VLOOKUP($A256+ROUND((COLUMN()-2)/24,5),АТС!$A$41:$F$784,3)+'Иные услуги '!$C$5+'РСТ РСО-А'!$K$7+'РСТ РСО-А'!$F$9</f>
        <v>1329.95</v>
      </c>
      <c r="D256" s="119">
        <f>VLOOKUP($A256+ROUND((COLUMN()-2)/24,5),АТС!$A$41:$F$784,3)+'Иные услуги '!$C$5+'РСТ РСО-А'!$K$7+'РСТ РСО-А'!$F$9</f>
        <v>1338.5</v>
      </c>
      <c r="E256" s="119">
        <f>VLOOKUP($A256+ROUND((COLUMN()-2)/24,5),АТС!$A$41:$F$784,3)+'Иные услуги '!$C$5+'РСТ РСО-А'!$K$7+'РСТ РСО-А'!$F$9</f>
        <v>1338.14</v>
      </c>
      <c r="F256" s="119">
        <f>VLOOKUP($A256+ROUND((COLUMN()-2)/24,5),АТС!$A$41:$F$784,3)+'Иные услуги '!$C$5+'РСТ РСО-А'!$K$7+'РСТ РСО-А'!$F$9</f>
        <v>1338.22</v>
      </c>
      <c r="G256" s="119">
        <f>VLOOKUP($A256+ROUND((COLUMN()-2)/24,5),АТС!$A$41:$F$784,3)+'Иные услуги '!$C$5+'РСТ РСО-А'!$K$7+'РСТ РСО-А'!$F$9</f>
        <v>1356.95</v>
      </c>
      <c r="H256" s="119">
        <f>VLOOKUP($A256+ROUND((COLUMN()-2)/24,5),АТС!$A$41:$F$784,3)+'Иные услуги '!$C$5+'РСТ РСО-А'!$K$7+'РСТ РСО-А'!$F$9</f>
        <v>1345.23</v>
      </c>
      <c r="I256" s="119">
        <f>VLOOKUP($A256+ROUND((COLUMN()-2)/24,5),АТС!$A$41:$F$784,3)+'Иные услуги '!$C$5+'РСТ РСО-А'!$K$7+'РСТ РСО-А'!$F$9</f>
        <v>1408.29</v>
      </c>
      <c r="J256" s="119">
        <f>VLOOKUP($A256+ROUND((COLUMN()-2)/24,5),АТС!$A$41:$F$784,3)+'Иные услуги '!$C$5+'РСТ РСО-А'!$K$7+'РСТ РСО-А'!$F$9</f>
        <v>1470.31</v>
      </c>
      <c r="K256" s="119">
        <f>VLOOKUP($A256+ROUND((COLUMN()-2)/24,5),АТС!$A$41:$F$784,3)+'Иные услуги '!$C$5+'РСТ РСО-А'!$K$7+'РСТ РСО-А'!$F$9</f>
        <v>1354.9199999999998</v>
      </c>
      <c r="L256" s="119">
        <f>VLOOKUP($A256+ROUND((COLUMN()-2)/24,5),АТС!$A$41:$F$784,3)+'Иные услуги '!$C$5+'РСТ РСО-А'!$K$7+'РСТ РСО-А'!$F$9</f>
        <v>1340.74</v>
      </c>
      <c r="M256" s="119">
        <f>VLOOKUP($A256+ROUND((COLUMN()-2)/24,5),АТС!$A$41:$F$784,3)+'Иные услуги '!$C$5+'РСТ РСО-А'!$K$7+'РСТ РСО-А'!$F$9</f>
        <v>1344.11</v>
      </c>
      <c r="N256" s="119">
        <f>VLOOKUP($A256+ROUND((COLUMN()-2)/24,5),АТС!$A$41:$F$784,3)+'Иные услуги '!$C$5+'РСТ РСО-А'!$K$7+'РСТ РСО-А'!$F$9</f>
        <v>1343.71</v>
      </c>
      <c r="O256" s="119">
        <f>VLOOKUP($A256+ROUND((COLUMN()-2)/24,5),АТС!$A$41:$F$784,3)+'Иные услуги '!$C$5+'РСТ РСО-А'!$K$7+'РСТ РСО-А'!$F$9</f>
        <v>1343.81</v>
      </c>
      <c r="P256" s="119">
        <f>VLOOKUP($A256+ROUND((COLUMN()-2)/24,5),АТС!$A$41:$F$784,3)+'Иные услуги '!$C$5+'РСТ РСО-А'!$K$7+'РСТ РСО-А'!$F$9</f>
        <v>1343.6699999999998</v>
      </c>
      <c r="Q256" s="119">
        <f>VLOOKUP($A256+ROUND((COLUMN()-2)/24,5),АТС!$A$41:$F$784,3)+'Иные услуги '!$C$5+'РСТ РСО-А'!$K$7+'РСТ РСО-А'!$F$9</f>
        <v>1340.65</v>
      </c>
      <c r="R256" s="119">
        <f>VLOOKUP($A256+ROUND((COLUMN()-2)/24,5),АТС!$A$41:$F$784,3)+'Иные услуги '!$C$5+'РСТ РСО-А'!$K$7+'РСТ РСО-А'!$F$9</f>
        <v>1340.6000000000001</v>
      </c>
      <c r="S256" s="119">
        <f>VLOOKUP($A256+ROUND((COLUMN()-2)/24,5),АТС!$A$41:$F$784,3)+'Иные услуги '!$C$5+'РСТ РСО-А'!$K$7+'РСТ РСО-А'!$F$9</f>
        <v>1354.49</v>
      </c>
      <c r="T256" s="119">
        <f>VLOOKUP($A256+ROUND((COLUMN()-2)/24,5),АТС!$A$41:$F$784,3)+'Иные услуги '!$C$5+'РСТ РСО-А'!$K$7+'РСТ РСО-А'!$F$9</f>
        <v>1368.98</v>
      </c>
      <c r="U256" s="119">
        <f>VLOOKUP($A256+ROUND((COLUMN()-2)/24,5),АТС!$A$41:$F$784,3)+'Иные услуги '!$C$5+'РСТ РСО-А'!$K$7+'РСТ РСО-А'!$F$9</f>
        <v>1351.2</v>
      </c>
      <c r="V256" s="119">
        <f>VLOOKUP($A256+ROUND((COLUMN()-2)/24,5),АТС!$A$41:$F$784,3)+'Иные услуги '!$C$5+'РСТ РСО-А'!$K$7+'РСТ РСО-А'!$F$9</f>
        <v>1459.08</v>
      </c>
      <c r="W256" s="119">
        <f>VLOOKUP($A256+ROUND((COLUMN()-2)/24,5),АТС!$A$41:$F$784,3)+'Иные услуги '!$C$5+'РСТ РСО-А'!$K$7+'РСТ РСО-А'!$F$9</f>
        <v>1379.23</v>
      </c>
      <c r="X256" s="119">
        <f>VLOOKUP($A256+ROUND((COLUMN()-2)/24,5),АТС!$A$41:$F$784,3)+'Иные услуги '!$C$5+'РСТ РСО-А'!$K$7+'РСТ РСО-А'!$F$9</f>
        <v>1373.6</v>
      </c>
      <c r="Y256" s="119">
        <f>VLOOKUP($A256+ROUND((COLUMN()-2)/24,5),АТС!$A$41:$F$784,3)+'Иные услуги '!$C$5+'РСТ РСО-А'!$K$7+'РСТ РСО-А'!$F$9</f>
        <v>1812.9099999999999</v>
      </c>
    </row>
    <row r="257" spans="1:25" x14ac:dyDescent="0.2">
      <c r="A257" s="66">
        <f t="shared" si="7"/>
        <v>43330</v>
      </c>
      <c r="B257" s="119">
        <f>VLOOKUP($A257+ROUND((COLUMN()-2)/24,5),АТС!$A$41:$F$784,3)+'Иные услуги '!$C$5+'РСТ РСО-А'!$K$7+'РСТ РСО-А'!$F$9</f>
        <v>1381.01</v>
      </c>
      <c r="C257" s="119">
        <f>VLOOKUP($A257+ROUND((COLUMN()-2)/24,5),АТС!$A$41:$F$784,3)+'Иные услуги '!$C$5+'РСТ РСО-А'!$K$7+'РСТ РСО-А'!$F$9</f>
        <v>1334.21</v>
      </c>
      <c r="D257" s="119">
        <f>VLOOKUP($A257+ROUND((COLUMN()-2)/24,5),АТС!$A$41:$F$784,3)+'Иные услуги '!$C$5+'РСТ РСО-А'!$K$7+'РСТ РСО-А'!$F$9</f>
        <v>1342.33</v>
      </c>
      <c r="E257" s="119">
        <f>VLOOKUP($A257+ROUND((COLUMN()-2)/24,5),АТС!$A$41:$F$784,3)+'Иные услуги '!$C$5+'РСТ РСО-А'!$K$7+'РСТ РСО-А'!$F$9</f>
        <v>1341.22</v>
      </c>
      <c r="F257" s="119">
        <f>VLOOKUP($A257+ROUND((COLUMN()-2)/24,5),АТС!$A$41:$F$784,3)+'Иные услуги '!$C$5+'РСТ РСО-А'!$K$7+'РСТ РСО-А'!$F$9</f>
        <v>1342.53</v>
      </c>
      <c r="G257" s="119">
        <f>VLOOKUP($A257+ROUND((COLUMN()-2)/24,5),АТС!$A$41:$F$784,3)+'Иные услуги '!$C$5+'РСТ РСО-А'!$K$7+'РСТ РСО-А'!$F$9</f>
        <v>1359.93</v>
      </c>
      <c r="H257" s="119">
        <f>VLOOKUP($A257+ROUND((COLUMN()-2)/24,5),АТС!$A$41:$F$784,3)+'Иные услуги '!$C$5+'РСТ РСО-А'!$K$7+'РСТ РСО-А'!$F$9</f>
        <v>1381.44</v>
      </c>
      <c r="I257" s="119">
        <f>VLOOKUP($A257+ROUND((COLUMN()-2)/24,5),АТС!$A$41:$F$784,3)+'Иные услуги '!$C$5+'РСТ РСО-А'!$K$7+'РСТ РСО-А'!$F$9</f>
        <v>1342.48</v>
      </c>
      <c r="J257" s="119">
        <f>VLOOKUP($A257+ROUND((COLUMN()-2)/24,5),АТС!$A$41:$F$784,3)+'Иные услуги '!$C$5+'РСТ РСО-А'!$K$7+'РСТ РСО-А'!$F$9</f>
        <v>1566.46</v>
      </c>
      <c r="K257" s="119">
        <f>VLOOKUP($A257+ROUND((COLUMN()-2)/24,5),АТС!$A$41:$F$784,3)+'Иные услуги '!$C$5+'РСТ РСО-А'!$K$7+'РСТ РСО-А'!$F$9</f>
        <v>1394.22</v>
      </c>
      <c r="L257" s="119">
        <f>VLOOKUP($A257+ROUND((COLUMN()-2)/24,5),АТС!$A$41:$F$784,3)+'Иные услуги '!$C$5+'РСТ РСО-А'!$K$7+'РСТ РСО-А'!$F$9</f>
        <v>1393.55</v>
      </c>
      <c r="M257" s="119">
        <f>VLOOKUP($A257+ROUND((COLUMN()-2)/24,5),АТС!$A$41:$F$784,3)+'Иные услуги '!$C$5+'РСТ РСО-А'!$K$7+'РСТ РСО-А'!$F$9</f>
        <v>1394.26</v>
      </c>
      <c r="N257" s="119">
        <f>VLOOKUP($A257+ROUND((COLUMN()-2)/24,5),АТС!$A$41:$F$784,3)+'Иные услуги '!$C$5+'РСТ РСО-А'!$K$7+'РСТ РСО-А'!$F$9</f>
        <v>1394.3</v>
      </c>
      <c r="O257" s="119">
        <f>VLOOKUP($A257+ROUND((COLUMN()-2)/24,5),АТС!$A$41:$F$784,3)+'Иные услуги '!$C$5+'РСТ РСО-А'!$K$7+'РСТ РСО-А'!$F$9</f>
        <v>1394.47</v>
      </c>
      <c r="P257" s="119">
        <f>VLOOKUP($A257+ROUND((COLUMN()-2)/24,5),АТС!$A$41:$F$784,3)+'Иные услуги '!$C$5+'РСТ РСО-А'!$K$7+'РСТ РСО-А'!$F$9</f>
        <v>1394.72</v>
      </c>
      <c r="Q257" s="119">
        <f>VLOOKUP($A257+ROUND((COLUMN()-2)/24,5),АТС!$A$41:$F$784,3)+'Иные услуги '!$C$5+'РСТ РСО-А'!$K$7+'РСТ РСО-А'!$F$9</f>
        <v>1393.02</v>
      </c>
      <c r="R257" s="119">
        <f>VLOOKUP($A257+ROUND((COLUMN()-2)/24,5),АТС!$A$41:$F$784,3)+'Иные услуги '!$C$5+'РСТ РСО-А'!$K$7+'РСТ РСО-А'!$F$9</f>
        <v>1392.51</v>
      </c>
      <c r="S257" s="119">
        <f>VLOOKUP($A257+ROUND((COLUMN()-2)/24,5),АТС!$A$41:$F$784,3)+'Иные услуги '!$C$5+'РСТ РСО-А'!$K$7+'РСТ РСО-А'!$F$9</f>
        <v>1392.9099999999999</v>
      </c>
      <c r="T257" s="119">
        <f>VLOOKUP($A257+ROUND((COLUMN()-2)/24,5),АТС!$A$41:$F$784,3)+'Иные услуги '!$C$5+'РСТ РСО-А'!$K$7+'РСТ РСО-А'!$F$9</f>
        <v>1393.3799999999999</v>
      </c>
      <c r="U257" s="119">
        <f>VLOOKUP($A257+ROUND((COLUMN()-2)/24,5),АТС!$A$41:$F$784,3)+'Иные услуги '!$C$5+'РСТ РСО-А'!$K$7+'РСТ РСО-А'!$F$9</f>
        <v>1394.3999999999999</v>
      </c>
      <c r="V257" s="119">
        <f>VLOOKUP($A257+ROUND((COLUMN()-2)/24,5),АТС!$A$41:$F$784,3)+'Иные услуги '!$C$5+'РСТ РСО-А'!$K$7+'РСТ РСО-А'!$F$9</f>
        <v>1357.25</v>
      </c>
      <c r="W257" s="119">
        <f>VLOOKUP($A257+ROUND((COLUMN()-2)/24,5),АТС!$A$41:$F$784,3)+'Иные услуги '!$C$5+'РСТ РСО-А'!$K$7+'РСТ РСО-А'!$F$9</f>
        <v>1351.79</v>
      </c>
      <c r="X257" s="119">
        <f>VLOOKUP($A257+ROUND((COLUMN()-2)/24,5),АТС!$A$41:$F$784,3)+'Иные услуги '!$C$5+'РСТ РСО-А'!$K$7+'РСТ РСО-А'!$F$9</f>
        <v>1486.4099999999999</v>
      </c>
      <c r="Y257" s="119">
        <f>VLOOKUP($A257+ROUND((COLUMN()-2)/24,5),АТС!$A$41:$F$784,3)+'Иные услуги '!$C$5+'РСТ РСО-А'!$K$7+'РСТ РСО-А'!$F$9</f>
        <v>1823.54</v>
      </c>
    </row>
    <row r="258" spans="1:25" x14ac:dyDescent="0.2">
      <c r="A258" s="66">
        <f t="shared" si="7"/>
        <v>43331</v>
      </c>
      <c r="B258" s="119">
        <f>VLOOKUP($A258+ROUND((COLUMN()-2)/24,5),АТС!$A$41:$F$784,3)+'Иные услуги '!$C$5+'РСТ РСО-А'!$K$7+'РСТ РСО-А'!$F$9</f>
        <v>1379.11</v>
      </c>
      <c r="C258" s="119">
        <f>VLOOKUP($A258+ROUND((COLUMN()-2)/24,5),АТС!$A$41:$F$784,3)+'Иные услуги '!$C$5+'РСТ РСО-А'!$K$7+'РСТ РСО-А'!$F$9</f>
        <v>1336.29</v>
      </c>
      <c r="D258" s="119">
        <f>VLOOKUP($A258+ROUND((COLUMN()-2)/24,5),АТС!$A$41:$F$784,3)+'Иные услуги '!$C$5+'РСТ РСО-А'!$K$7+'РСТ РСО-А'!$F$9</f>
        <v>1350.87</v>
      </c>
      <c r="E258" s="119">
        <f>VLOOKUP($A258+ROUND((COLUMN()-2)/24,5),АТС!$A$41:$F$784,3)+'Иные услуги '!$C$5+'РСТ РСО-А'!$K$7+'РСТ РСО-А'!$F$9</f>
        <v>1350.46</v>
      </c>
      <c r="F258" s="119">
        <f>VLOOKUP($A258+ROUND((COLUMN()-2)/24,5),АТС!$A$41:$F$784,3)+'Иные услуги '!$C$5+'РСТ РСО-А'!$K$7+'РСТ РСО-А'!$F$9</f>
        <v>1376.6299999999999</v>
      </c>
      <c r="G258" s="119">
        <f>VLOOKUP($A258+ROUND((COLUMN()-2)/24,5),АТС!$A$41:$F$784,3)+'Иные услуги '!$C$5+'РСТ РСО-А'!$K$7+'РСТ РСО-А'!$F$9</f>
        <v>1394.48</v>
      </c>
      <c r="H258" s="119">
        <f>VLOOKUP($A258+ROUND((COLUMN()-2)/24,5),АТС!$A$41:$F$784,3)+'Иные услуги '!$C$5+'РСТ РСО-А'!$K$7+'РСТ РСО-А'!$F$9</f>
        <v>1397.3999999999999</v>
      </c>
      <c r="I258" s="119">
        <f>VLOOKUP($A258+ROUND((COLUMN()-2)/24,5),АТС!$A$41:$F$784,3)+'Иные услуги '!$C$5+'РСТ РСО-А'!$K$7+'РСТ РСО-А'!$F$9</f>
        <v>1350.86</v>
      </c>
      <c r="J258" s="119">
        <f>VLOOKUP($A258+ROUND((COLUMN()-2)/24,5),АТС!$A$41:$F$784,3)+'Иные услуги '!$C$5+'РСТ РСО-А'!$K$7+'РСТ РСО-А'!$F$9</f>
        <v>1606.4599999999998</v>
      </c>
      <c r="K258" s="119">
        <f>VLOOKUP($A258+ROUND((COLUMN()-2)/24,5),АТС!$A$41:$F$784,3)+'Иные услуги '!$C$5+'РСТ РСО-А'!$K$7+'РСТ РСО-А'!$F$9</f>
        <v>1498.27</v>
      </c>
      <c r="L258" s="119">
        <f>VLOOKUP($A258+ROUND((COLUMN()-2)/24,5),АТС!$A$41:$F$784,3)+'Иные услуги '!$C$5+'РСТ РСО-А'!$K$7+'РСТ РСО-А'!$F$9</f>
        <v>1422.8999999999999</v>
      </c>
      <c r="M258" s="119">
        <f>VLOOKUP($A258+ROUND((COLUMN()-2)/24,5),АТС!$A$41:$F$784,3)+'Иные услуги '!$C$5+'РСТ РСО-А'!$K$7+'РСТ РСО-А'!$F$9</f>
        <v>1424.56</v>
      </c>
      <c r="N258" s="119">
        <f>VLOOKUP($A258+ROUND((COLUMN()-2)/24,5),АТС!$A$41:$F$784,3)+'Иные услуги '!$C$5+'РСТ РСО-А'!$K$7+'РСТ РСО-А'!$F$9</f>
        <v>1424.81</v>
      </c>
      <c r="O258" s="119">
        <f>VLOOKUP($A258+ROUND((COLUMN()-2)/24,5),АТС!$A$41:$F$784,3)+'Иные услуги '!$C$5+'РСТ РСО-А'!$K$7+'РСТ РСО-А'!$F$9</f>
        <v>1425.01</v>
      </c>
      <c r="P258" s="119">
        <f>VLOOKUP($A258+ROUND((COLUMN()-2)/24,5),АТС!$A$41:$F$784,3)+'Иные услуги '!$C$5+'РСТ РСО-А'!$K$7+'РСТ РСО-А'!$F$9</f>
        <v>1422.45</v>
      </c>
      <c r="Q258" s="119">
        <f>VLOOKUP($A258+ROUND((COLUMN()-2)/24,5),АТС!$A$41:$F$784,3)+'Иные услуги '!$C$5+'РСТ РСО-А'!$K$7+'РСТ РСО-А'!$F$9</f>
        <v>1421.8</v>
      </c>
      <c r="R258" s="119">
        <f>VLOOKUP($A258+ROUND((COLUMN()-2)/24,5),АТС!$A$41:$F$784,3)+'Иные услуги '!$C$5+'РСТ РСО-А'!$K$7+'РСТ РСО-А'!$F$9</f>
        <v>1420.82</v>
      </c>
      <c r="S258" s="119">
        <f>VLOOKUP($A258+ROUND((COLUMN()-2)/24,5),АТС!$A$41:$F$784,3)+'Иные услуги '!$C$5+'РСТ РСО-А'!$K$7+'РСТ РСО-А'!$F$9</f>
        <v>1421.02</v>
      </c>
      <c r="T258" s="119">
        <f>VLOOKUP($A258+ROUND((COLUMN()-2)/24,5),АТС!$A$41:$F$784,3)+'Иные услуги '!$C$5+'РСТ РСО-А'!$K$7+'РСТ РСО-А'!$F$9</f>
        <v>1404.75</v>
      </c>
      <c r="U258" s="119">
        <f>VLOOKUP($A258+ROUND((COLUMN()-2)/24,5),АТС!$A$41:$F$784,3)+'Иные услуги '!$C$5+'РСТ РСО-А'!$K$7+'РСТ РСО-А'!$F$9</f>
        <v>1359.77</v>
      </c>
      <c r="V258" s="119">
        <f>VLOOKUP($A258+ROUND((COLUMN()-2)/24,5),АТС!$A$41:$F$784,3)+'Иные услуги '!$C$5+'РСТ РСО-А'!$K$7+'РСТ РСО-А'!$F$9</f>
        <v>1411.27</v>
      </c>
      <c r="W258" s="119">
        <f>VLOOKUP($A258+ROUND((COLUMN()-2)/24,5),АТС!$A$41:$F$784,3)+'Иные услуги '!$C$5+'РСТ РСО-А'!$K$7+'РСТ РСО-А'!$F$9</f>
        <v>1362.4199999999998</v>
      </c>
      <c r="X258" s="119">
        <f>VLOOKUP($A258+ROUND((COLUMN()-2)/24,5),АТС!$A$41:$F$784,3)+'Иные услуги '!$C$5+'РСТ РСО-А'!$K$7+'РСТ РСО-А'!$F$9</f>
        <v>1500.8</v>
      </c>
      <c r="Y258" s="119">
        <f>VLOOKUP($A258+ROUND((COLUMN()-2)/24,5),АТС!$A$41:$F$784,3)+'Иные услуги '!$C$5+'РСТ РСО-А'!$K$7+'РСТ РСО-А'!$F$9</f>
        <v>1852.08</v>
      </c>
    </row>
    <row r="259" spans="1:25" x14ac:dyDescent="0.2">
      <c r="A259" s="66">
        <f t="shared" si="7"/>
        <v>43332</v>
      </c>
      <c r="B259" s="119">
        <f>VLOOKUP($A259+ROUND((COLUMN()-2)/24,5),АТС!$A$41:$F$784,3)+'Иные услуги '!$C$5+'РСТ РСО-А'!$K$7+'РСТ РСО-А'!$F$9</f>
        <v>1362.46</v>
      </c>
      <c r="C259" s="119">
        <f>VLOOKUP($A259+ROUND((COLUMN()-2)/24,5),АТС!$A$41:$F$784,3)+'Иные услуги '!$C$5+'РСТ РСО-А'!$K$7+'РСТ РСО-А'!$F$9</f>
        <v>1337.96</v>
      </c>
      <c r="D259" s="119">
        <f>VLOOKUP($A259+ROUND((COLUMN()-2)/24,5),АТС!$A$41:$F$784,3)+'Иные услуги '!$C$5+'РСТ РСО-А'!$K$7+'РСТ РСО-А'!$F$9</f>
        <v>1353.76</v>
      </c>
      <c r="E259" s="119">
        <f>VLOOKUP($A259+ROUND((COLUMN()-2)/24,5),АТС!$A$41:$F$784,3)+'Иные услуги '!$C$5+'РСТ РСО-А'!$K$7+'РСТ РСО-А'!$F$9</f>
        <v>1354.05</v>
      </c>
      <c r="F259" s="119">
        <f>VLOOKUP($A259+ROUND((COLUMN()-2)/24,5),АТС!$A$41:$F$784,3)+'Иные услуги '!$C$5+'РСТ РСО-А'!$K$7+'РСТ РСО-А'!$F$9</f>
        <v>1354.53</v>
      </c>
      <c r="G259" s="119">
        <f>VLOOKUP($A259+ROUND((COLUMN()-2)/24,5),АТС!$A$41:$F$784,3)+'Иные услуги '!$C$5+'РСТ РСО-А'!$K$7+'РСТ РСО-А'!$F$9</f>
        <v>1393.35</v>
      </c>
      <c r="H259" s="119">
        <f>VLOOKUP($A259+ROUND((COLUMN()-2)/24,5),АТС!$A$41:$F$784,3)+'Иные услуги '!$C$5+'РСТ РСО-А'!$K$7+'РСТ РСО-А'!$F$9</f>
        <v>1359.18</v>
      </c>
      <c r="I259" s="119">
        <f>VLOOKUP($A259+ROUND((COLUMN()-2)/24,5),АТС!$A$41:$F$784,3)+'Иные услуги '!$C$5+'РСТ РСО-А'!$K$7+'РСТ РСО-А'!$F$9</f>
        <v>1340.5900000000001</v>
      </c>
      <c r="J259" s="119">
        <f>VLOOKUP($A259+ROUND((COLUMN()-2)/24,5),АТС!$A$41:$F$784,3)+'Иные услуги '!$C$5+'РСТ РСО-А'!$K$7+'РСТ РСО-А'!$F$9</f>
        <v>1496.19</v>
      </c>
      <c r="K259" s="119">
        <f>VLOOKUP($A259+ROUND((COLUMN()-2)/24,5),АТС!$A$41:$F$784,3)+'Иные услуги '!$C$5+'РСТ РСО-А'!$K$7+'РСТ РСО-А'!$F$9</f>
        <v>1363.27</v>
      </c>
      <c r="L259" s="119">
        <f>VLOOKUP($A259+ROUND((COLUMN()-2)/24,5),АТС!$A$41:$F$784,3)+'Иные услуги '!$C$5+'РСТ РСО-А'!$K$7+'РСТ РСО-А'!$F$9</f>
        <v>1348.86</v>
      </c>
      <c r="M259" s="119">
        <f>VLOOKUP($A259+ROUND((COLUMN()-2)/24,5),АТС!$A$41:$F$784,3)+'Иные услуги '!$C$5+'РСТ РСО-А'!$K$7+'РСТ РСО-А'!$F$9</f>
        <v>1350.1399999999999</v>
      </c>
      <c r="N259" s="119">
        <f>VLOOKUP($A259+ROUND((COLUMN()-2)/24,5),АТС!$A$41:$F$784,3)+'Иные услуги '!$C$5+'РСТ РСО-А'!$K$7+'РСТ РСО-А'!$F$9</f>
        <v>1350.05</v>
      </c>
      <c r="O259" s="119">
        <f>VLOOKUP($A259+ROUND((COLUMN()-2)/24,5),АТС!$A$41:$F$784,3)+'Иные услуги '!$C$5+'РСТ РСО-А'!$K$7+'РСТ РСО-А'!$F$9</f>
        <v>1350.76</v>
      </c>
      <c r="P259" s="119">
        <f>VLOOKUP($A259+ROUND((COLUMN()-2)/24,5),АТС!$A$41:$F$784,3)+'Иные услуги '!$C$5+'РСТ РСО-А'!$K$7+'РСТ РСО-А'!$F$9</f>
        <v>1350.93</v>
      </c>
      <c r="Q259" s="119">
        <f>VLOOKUP($A259+ROUND((COLUMN()-2)/24,5),АТС!$A$41:$F$784,3)+'Иные услуги '!$C$5+'РСТ РСО-А'!$K$7+'РСТ РСО-А'!$F$9</f>
        <v>1351.1299999999999</v>
      </c>
      <c r="R259" s="119">
        <f>VLOOKUP($A259+ROUND((COLUMN()-2)/24,5),АТС!$A$41:$F$784,3)+'Иные услуги '!$C$5+'РСТ РСО-А'!$K$7+'РСТ РСО-А'!$F$9</f>
        <v>1351.2</v>
      </c>
      <c r="S259" s="119">
        <f>VLOOKUP($A259+ROUND((COLUMN()-2)/24,5),АТС!$A$41:$F$784,3)+'Иные услуги '!$C$5+'РСТ РСО-А'!$K$7+'РСТ РСО-А'!$F$9</f>
        <v>1361.8999999999999</v>
      </c>
      <c r="T259" s="119">
        <f>VLOOKUP($A259+ROUND((COLUMN()-2)/24,5),АТС!$A$41:$F$784,3)+'Иные услуги '!$C$5+'РСТ РСО-А'!$K$7+'РСТ РСО-А'!$F$9</f>
        <v>1376.33</v>
      </c>
      <c r="U259" s="119">
        <f>VLOOKUP($A259+ROUND((COLUMN()-2)/24,5),АТС!$A$41:$F$784,3)+'Иные услуги '!$C$5+'РСТ РСО-А'!$K$7+'РСТ РСО-А'!$F$9</f>
        <v>1385.82</v>
      </c>
      <c r="V259" s="119">
        <f>VLOOKUP($A259+ROUND((COLUMN()-2)/24,5),АТС!$A$41:$F$784,3)+'Иные услуги '!$C$5+'РСТ РСО-А'!$K$7+'РСТ РСО-А'!$F$9</f>
        <v>1473.9199999999998</v>
      </c>
      <c r="W259" s="119">
        <f>VLOOKUP($A259+ROUND((COLUMN()-2)/24,5),АТС!$A$41:$F$784,3)+'Иные услуги '!$C$5+'РСТ РСО-А'!$K$7+'РСТ РСО-А'!$F$9</f>
        <v>1393.51</v>
      </c>
      <c r="X259" s="119">
        <f>VLOOKUP($A259+ROUND((COLUMN()-2)/24,5),АТС!$A$41:$F$784,3)+'Иные услуги '!$C$5+'РСТ РСО-А'!$K$7+'РСТ РСО-А'!$F$9</f>
        <v>1396.85</v>
      </c>
      <c r="Y259" s="119">
        <f>VLOOKUP($A259+ROUND((COLUMN()-2)/24,5),АТС!$A$41:$F$784,3)+'Иные услуги '!$C$5+'РСТ РСО-А'!$K$7+'РСТ РСО-А'!$F$9</f>
        <v>1846.6299999999999</v>
      </c>
    </row>
    <row r="260" spans="1:25" x14ac:dyDescent="0.2">
      <c r="A260" s="66">
        <f t="shared" si="7"/>
        <v>43333</v>
      </c>
      <c r="B260" s="119">
        <f>VLOOKUP($A260+ROUND((COLUMN()-2)/24,5),АТС!$A$41:$F$784,3)+'Иные услуги '!$C$5+'РСТ РСО-А'!$K$7+'РСТ РСО-А'!$F$9</f>
        <v>1345.8799999999999</v>
      </c>
      <c r="C260" s="119">
        <f>VLOOKUP($A260+ROUND((COLUMN()-2)/24,5),АТС!$A$41:$F$784,3)+'Иные услуги '!$C$5+'РСТ РСО-А'!$K$7+'РСТ РСО-А'!$F$9</f>
        <v>1330.29</v>
      </c>
      <c r="D260" s="119">
        <f>VLOOKUP($A260+ROUND((COLUMN()-2)/24,5),АТС!$A$41:$F$784,3)+'Иные услуги '!$C$5+'РСТ РСО-А'!$K$7+'РСТ РСО-А'!$F$9</f>
        <v>1351.79</v>
      </c>
      <c r="E260" s="119">
        <f>VLOOKUP($A260+ROUND((COLUMN()-2)/24,5),АТС!$A$41:$F$784,3)+'Иные услуги '!$C$5+'РСТ РСО-А'!$K$7+'РСТ РСО-А'!$F$9</f>
        <v>1351.28</v>
      </c>
      <c r="F260" s="119">
        <f>VLOOKUP($A260+ROUND((COLUMN()-2)/24,5),АТС!$A$41:$F$784,3)+'Иные услуги '!$C$5+'РСТ РСО-А'!$K$7+'РСТ РСО-А'!$F$9</f>
        <v>1352.12</v>
      </c>
      <c r="G260" s="119">
        <f>VLOOKUP($A260+ROUND((COLUMN()-2)/24,5),АТС!$A$41:$F$784,3)+'Иные услуги '!$C$5+'РСТ РСО-А'!$K$7+'РСТ РСО-А'!$F$9</f>
        <v>1372.95</v>
      </c>
      <c r="H260" s="119">
        <f>VLOOKUP($A260+ROUND((COLUMN()-2)/24,5),АТС!$A$41:$F$784,3)+'Иные услуги '!$C$5+'РСТ РСО-А'!$K$7+'РСТ РСО-А'!$F$9</f>
        <v>1368.3999999999999</v>
      </c>
      <c r="I260" s="119">
        <f>VLOOKUP($A260+ROUND((COLUMN()-2)/24,5),АТС!$A$41:$F$784,3)+'Иные услуги '!$C$5+'РСТ РСО-А'!$K$7+'РСТ РСО-А'!$F$9</f>
        <v>1383.7</v>
      </c>
      <c r="J260" s="119">
        <f>VLOOKUP($A260+ROUND((COLUMN()-2)/24,5),АТС!$A$41:$F$784,3)+'Иные услуги '!$C$5+'РСТ РСО-А'!$K$7+'РСТ РСО-А'!$F$9</f>
        <v>1499.95</v>
      </c>
      <c r="K260" s="119">
        <f>VLOOKUP($A260+ROUND((COLUMN()-2)/24,5),АТС!$A$41:$F$784,3)+'Иные услуги '!$C$5+'РСТ РСО-А'!$K$7+'РСТ РСО-А'!$F$9</f>
        <v>1365.55</v>
      </c>
      <c r="L260" s="119">
        <f>VLOOKUP($A260+ROUND((COLUMN()-2)/24,5),АТС!$A$41:$F$784,3)+'Иные услуги '!$C$5+'РСТ РСО-А'!$K$7+'РСТ РСО-А'!$F$9</f>
        <v>1350.94</v>
      </c>
      <c r="M260" s="119">
        <f>VLOOKUP($A260+ROUND((COLUMN()-2)/24,5),АТС!$A$41:$F$784,3)+'Иные услуги '!$C$5+'РСТ РСО-А'!$K$7+'РСТ РСО-А'!$F$9</f>
        <v>1351.06</v>
      </c>
      <c r="N260" s="119">
        <f>VLOOKUP($A260+ROUND((COLUMN()-2)/24,5),АТС!$A$41:$F$784,3)+'Иные услуги '!$C$5+'РСТ РСО-А'!$K$7+'РСТ РСО-А'!$F$9</f>
        <v>1352.33</v>
      </c>
      <c r="O260" s="119">
        <f>VLOOKUP($A260+ROUND((COLUMN()-2)/24,5),АТС!$A$41:$F$784,3)+'Иные услуги '!$C$5+'РСТ РСО-А'!$K$7+'РСТ РСО-А'!$F$9</f>
        <v>1352.52</v>
      </c>
      <c r="P260" s="119">
        <f>VLOOKUP($A260+ROUND((COLUMN()-2)/24,5),АТС!$A$41:$F$784,3)+'Иные услуги '!$C$5+'РСТ РСО-А'!$K$7+'РСТ РСО-А'!$F$9</f>
        <v>1351.54</v>
      </c>
      <c r="Q260" s="119">
        <f>VLOOKUP($A260+ROUND((COLUMN()-2)/24,5),АТС!$A$41:$F$784,3)+'Иные услуги '!$C$5+'РСТ РСО-А'!$K$7+'РСТ РСО-А'!$F$9</f>
        <v>1352.02</v>
      </c>
      <c r="R260" s="119">
        <f>VLOOKUP($A260+ROUND((COLUMN()-2)/24,5),АТС!$A$41:$F$784,3)+'Иные услуги '!$C$5+'РСТ РСО-А'!$K$7+'РСТ РСО-А'!$F$9</f>
        <v>1350.09</v>
      </c>
      <c r="S260" s="119">
        <f>VLOOKUP($A260+ROUND((COLUMN()-2)/24,5),АТС!$A$41:$F$784,3)+'Иные услуги '!$C$5+'РСТ РСО-А'!$K$7+'РСТ РСО-А'!$F$9</f>
        <v>1349.59</v>
      </c>
      <c r="T260" s="119">
        <f>VLOOKUP($A260+ROUND((COLUMN()-2)/24,5),АТС!$A$41:$F$784,3)+'Иные услуги '!$C$5+'РСТ РСО-А'!$K$7+'РСТ РСО-А'!$F$9</f>
        <v>1350.3899999999999</v>
      </c>
      <c r="U260" s="119">
        <f>VLOOKUP($A260+ROUND((COLUMN()-2)/24,5),АТС!$A$41:$F$784,3)+'Иные услуги '!$C$5+'РСТ РСО-А'!$K$7+'РСТ РСО-А'!$F$9</f>
        <v>1409.19</v>
      </c>
      <c r="V260" s="119">
        <f>VLOOKUP($A260+ROUND((COLUMN()-2)/24,5),АТС!$A$41:$F$784,3)+'Иные услуги '!$C$5+'РСТ РСО-А'!$K$7+'РСТ РСО-А'!$F$9</f>
        <v>1479.3799999999999</v>
      </c>
      <c r="W260" s="119">
        <f>VLOOKUP($A260+ROUND((COLUMN()-2)/24,5),АТС!$A$41:$F$784,3)+'Иные услуги '!$C$5+'РСТ РСО-А'!$K$7+'РСТ РСО-А'!$F$9</f>
        <v>1392.6699999999998</v>
      </c>
      <c r="X260" s="119">
        <f>VLOOKUP($A260+ROUND((COLUMN()-2)/24,5),АТС!$A$41:$F$784,3)+'Иные услуги '!$C$5+'РСТ РСО-А'!$K$7+'РСТ РСО-А'!$F$9</f>
        <v>1389.96</v>
      </c>
      <c r="Y260" s="119">
        <f>VLOOKUP($A260+ROUND((COLUMN()-2)/24,5),АТС!$A$41:$F$784,3)+'Иные услуги '!$C$5+'РСТ РСО-А'!$K$7+'РСТ РСО-А'!$F$9</f>
        <v>1845.9099999999999</v>
      </c>
    </row>
    <row r="261" spans="1:25" x14ac:dyDescent="0.2">
      <c r="A261" s="66">
        <f t="shared" si="7"/>
        <v>43334</v>
      </c>
      <c r="B261" s="119">
        <f>VLOOKUP($A261+ROUND((COLUMN()-2)/24,5),АТС!$A$41:$F$784,3)+'Иные услуги '!$C$5+'РСТ РСО-А'!$K$7+'РСТ РСО-А'!$F$9</f>
        <v>1347.6699999999998</v>
      </c>
      <c r="C261" s="119">
        <f>VLOOKUP($A261+ROUND((COLUMN()-2)/24,5),АТС!$A$41:$F$784,3)+'Иные услуги '!$C$5+'РСТ РСО-А'!$K$7+'РСТ РСО-А'!$F$9</f>
        <v>1334.6200000000001</v>
      </c>
      <c r="D261" s="119">
        <f>VLOOKUP($A261+ROUND((COLUMN()-2)/24,5),АТС!$A$41:$F$784,3)+'Иные услуги '!$C$5+'РСТ РСО-А'!$K$7+'РСТ РСО-А'!$F$9</f>
        <v>1358.31</v>
      </c>
      <c r="E261" s="119">
        <f>VLOOKUP($A261+ROUND((COLUMN()-2)/24,5),АТС!$A$41:$F$784,3)+'Иные услуги '!$C$5+'РСТ РСО-А'!$K$7+'РСТ РСО-А'!$F$9</f>
        <v>1356.98</v>
      </c>
      <c r="F261" s="119">
        <f>VLOOKUP($A261+ROUND((COLUMN()-2)/24,5),АТС!$A$41:$F$784,3)+'Иные услуги '!$C$5+'РСТ РСО-А'!$K$7+'РСТ РСО-А'!$F$9</f>
        <v>1355.11</v>
      </c>
      <c r="G261" s="119">
        <f>VLOOKUP($A261+ROUND((COLUMN()-2)/24,5),АТС!$A$41:$F$784,3)+'Иные услуги '!$C$5+'РСТ РСО-А'!$K$7+'РСТ РСО-А'!$F$9</f>
        <v>1399.81</v>
      </c>
      <c r="H261" s="119">
        <f>VLOOKUP($A261+ROUND((COLUMN()-2)/24,5),АТС!$A$41:$F$784,3)+'Иные услуги '!$C$5+'РСТ РСО-А'!$K$7+'РСТ РСО-А'!$F$9</f>
        <v>1406.8999999999999</v>
      </c>
      <c r="I261" s="119">
        <f>VLOOKUP($A261+ROUND((COLUMN()-2)/24,5),АТС!$A$41:$F$784,3)+'Иные услуги '!$C$5+'РСТ РСО-А'!$K$7+'РСТ РСО-А'!$F$9</f>
        <v>1380.86</v>
      </c>
      <c r="J261" s="119">
        <f>VLOOKUP($A261+ROUND((COLUMN()-2)/24,5),АТС!$A$41:$F$784,3)+'Иные услуги '!$C$5+'РСТ РСО-А'!$K$7+'РСТ РСО-А'!$F$9</f>
        <v>1551.19</v>
      </c>
      <c r="K261" s="119">
        <f>VLOOKUP($A261+ROUND((COLUMN()-2)/24,5),АТС!$A$41:$F$784,3)+'Иные услуги '!$C$5+'РСТ РСО-А'!$K$7+'РСТ РСО-А'!$F$9</f>
        <v>1363.6</v>
      </c>
      <c r="L261" s="119">
        <f>VLOOKUP($A261+ROUND((COLUMN()-2)/24,5),АТС!$A$41:$F$784,3)+'Иные услуги '!$C$5+'РСТ РСО-А'!$K$7+'РСТ РСО-А'!$F$9</f>
        <v>1349.36</v>
      </c>
      <c r="M261" s="119">
        <f>VLOOKUP($A261+ROUND((COLUMN()-2)/24,5),АТС!$A$41:$F$784,3)+'Иные услуги '!$C$5+'РСТ РСО-А'!$K$7+'РСТ РСО-А'!$F$9</f>
        <v>1375.7</v>
      </c>
      <c r="N261" s="119">
        <f>VLOOKUP($A261+ROUND((COLUMN()-2)/24,5),АТС!$A$41:$F$784,3)+'Иные услуги '!$C$5+'РСТ РСО-А'!$K$7+'РСТ РСО-А'!$F$9</f>
        <v>1349.25</v>
      </c>
      <c r="O261" s="119">
        <f>VLOOKUP($A261+ROUND((COLUMN()-2)/24,5),АТС!$A$41:$F$784,3)+'Иные услуги '!$C$5+'РСТ РСО-А'!$K$7+'РСТ РСО-А'!$F$9</f>
        <v>1346.9099999999999</v>
      </c>
      <c r="P261" s="119">
        <f>VLOOKUP($A261+ROUND((COLUMN()-2)/24,5),АТС!$A$41:$F$784,3)+'Иные услуги '!$C$5+'РСТ РСО-А'!$K$7+'РСТ РСО-А'!$F$9</f>
        <v>1346.75</v>
      </c>
      <c r="Q261" s="119">
        <f>VLOOKUP($A261+ROUND((COLUMN()-2)/24,5),АТС!$A$41:$F$784,3)+'Иные услуги '!$C$5+'РСТ РСО-А'!$K$7+'РСТ РСО-А'!$F$9</f>
        <v>1346.6499999999999</v>
      </c>
      <c r="R261" s="119">
        <f>VLOOKUP($A261+ROUND((COLUMN()-2)/24,5),АТС!$A$41:$F$784,3)+'Иные услуги '!$C$5+'РСТ РСО-А'!$K$7+'РСТ РСО-А'!$F$9</f>
        <v>1346.26</v>
      </c>
      <c r="S261" s="119">
        <f>VLOOKUP($A261+ROUND((COLUMN()-2)/24,5),АТС!$A$41:$F$784,3)+'Иные услуги '!$C$5+'РСТ РСО-А'!$K$7+'РСТ РСО-А'!$F$9</f>
        <v>1346.1299999999999</v>
      </c>
      <c r="T261" s="119">
        <f>VLOOKUP($A261+ROUND((COLUMN()-2)/24,5),АТС!$A$41:$F$784,3)+'Иные услуги '!$C$5+'РСТ РСО-А'!$K$7+'РСТ РСО-А'!$F$9</f>
        <v>1346.1399999999999</v>
      </c>
      <c r="U261" s="119">
        <f>VLOOKUP($A261+ROUND((COLUMN()-2)/24,5),АТС!$A$41:$F$784,3)+'Иные услуги '!$C$5+'РСТ РСО-А'!$K$7+'РСТ РСО-А'!$F$9</f>
        <v>1406.78</v>
      </c>
      <c r="V261" s="119">
        <f>VLOOKUP($A261+ROUND((COLUMN()-2)/24,5),АТС!$A$41:$F$784,3)+'Иные услуги '!$C$5+'РСТ РСО-А'!$K$7+'РСТ РСО-А'!$F$9</f>
        <v>1524.95</v>
      </c>
      <c r="W261" s="119">
        <f>VLOOKUP($A261+ROUND((COLUMN()-2)/24,5),АТС!$A$41:$F$784,3)+'Иные услуги '!$C$5+'РСТ РСО-А'!$K$7+'РСТ РСО-А'!$F$9</f>
        <v>1450.6</v>
      </c>
      <c r="X261" s="119">
        <f>VLOOKUP($A261+ROUND((COLUMN()-2)/24,5),АТС!$A$41:$F$784,3)+'Иные услуги '!$C$5+'РСТ РСО-А'!$K$7+'РСТ РСО-А'!$F$9</f>
        <v>1393.08</v>
      </c>
      <c r="Y261" s="119">
        <f>VLOOKUP($A261+ROUND((COLUMN()-2)/24,5),АТС!$A$41:$F$784,3)+'Иные услуги '!$C$5+'РСТ РСО-А'!$K$7+'РСТ РСО-А'!$F$9</f>
        <v>1593.34</v>
      </c>
    </row>
    <row r="262" spans="1:25" x14ac:dyDescent="0.2">
      <c r="A262" s="66">
        <f t="shared" si="7"/>
        <v>43335</v>
      </c>
      <c r="B262" s="119">
        <f>VLOOKUP($A262+ROUND((COLUMN()-2)/24,5),АТС!$A$41:$F$784,3)+'Иные услуги '!$C$5+'РСТ РСО-А'!$K$7+'РСТ РСО-А'!$F$9</f>
        <v>1349.31</v>
      </c>
      <c r="C262" s="119">
        <f>VLOOKUP($A262+ROUND((COLUMN()-2)/24,5),АТС!$A$41:$F$784,3)+'Иные услуги '!$C$5+'РСТ РСО-А'!$K$7+'РСТ РСО-А'!$F$9</f>
        <v>1337.21</v>
      </c>
      <c r="D262" s="119">
        <f>VLOOKUP($A262+ROUND((COLUMN()-2)/24,5),АТС!$A$41:$F$784,3)+'Иные услуги '!$C$5+'РСТ РСО-А'!$K$7+'РСТ РСО-А'!$F$9</f>
        <v>1352.53</v>
      </c>
      <c r="E262" s="119">
        <f>VLOOKUP($A262+ROUND((COLUMN()-2)/24,5),АТС!$A$41:$F$784,3)+'Иные услуги '!$C$5+'РСТ РСО-А'!$K$7+'РСТ РСО-А'!$F$9</f>
        <v>1351.36</v>
      </c>
      <c r="F262" s="119">
        <f>VLOOKUP($A262+ROUND((COLUMN()-2)/24,5),АТС!$A$41:$F$784,3)+'Иные услуги '!$C$5+'РСТ РСО-А'!$K$7+'РСТ РСО-А'!$F$9</f>
        <v>1351.86</v>
      </c>
      <c r="G262" s="119">
        <f>VLOOKUP($A262+ROUND((COLUMN()-2)/24,5),АТС!$A$41:$F$784,3)+'Иные услуги '!$C$5+'РСТ РСО-А'!$K$7+'РСТ РСО-А'!$F$9</f>
        <v>1379.48</v>
      </c>
      <c r="H262" s="119">
        <f>VLOOKUP($A262+ROUND((COLUMN()-2)/24,5),АТС!$A$41:$F$784,3)+'Иные услуги '!$C$5+'РСТ РСО-А'!$K$7+'РСТ РСО-А'!$F$9</f>
        <v>1402.23</v>
      </c>
      <c r="I262" s="119">
        <f>VLOOKUP($A262+ROUND((COLUMN()-2)/24,5),АТС!$A$41:$F$784,3)+'Иные услуги '!$C$5+'РСТ РСО-А'!$K$7+'РСТ РСО-А'!$F$9</f>
        <v>1384.82</v>
      </c>
      <c r="J262" s="119">
        <f>VLOOKUP($A262+ROUND((COLUMN()-2)/24,5),АТС!$A$41:$F$784,3)+'Иные услуги '!$C$5+'РСТ РСО-А'!$K$7+'РСТ РСО-А'!$F$9</f>
        <v>1553</v>
      </c>
      <c r="K262" s="119">
        <f>VLOOKUP($A262+ROUND((COLUMN()-2)/24,5),АТС!$A$41:$F$784,3)+'Иные услуги '!$C$5+'РСТ РСО-А'!$K$7+'РСТ РСО-А'!$F$9</f>
        <v>1365.18</v>
      </c>
      <c r="L262" s="119">
        <f>VLOOKUP($A262+ROUND((COLUMN()-2)/24,5),АТС!$A$41:$F$784,3)+'Иные услуги '!$C$5+'РСТ РСО-А'!$K$7+'РСТ РСО-А'!$F$9</f>
        <v>1350.78</v>
      </c>
      <c r="M262" s="119">
        <f>VLOOKUP($A262+ROUND((COLUMN()-2)/24,5),АТС!$A$41:$F$784,3)+'Иные услуги '!$C$5+'РСТ РСО-А'!$K$7+'РСТ РСО-А'!$F$9</f>
        <v>1351.84</v>
      </c>
      <c r="N262" s="119">
        <f>VLOOKUP($A262+ROUND((COLUMN()-2)/24,5),АТС!$A$41:$F$784,3)+'Иные услуги '!$C$5+'РСТ РСО-А'!$K$7+'РСТ РСО-А'!$F$9</f>
        <v>1350.82</v>
      </c>
      <c r="O262" s="119">
        <f>VLOOKUP($A262+ROUND((COLUMN()-2)/24,5),АТС!$A$41:$F$784,3)+'Иные услуги '!$C$5+'РСТ РСО-А'!$K$7+'РСТ РСО-А'!$F$9</f>
        <v>1351.99</v>
      </c>
      <c r="P262" s="119">
        <f>VLOOKUP($A262+ROUND((COLUMN()-2)/24,5),АТС!$A$41:$F$784,3)+'Иные услуги '!$C$5+'РСТ РСО-А'!$K$7+'РСТ РСО-А'!$F$9</f>
        <v>1351.78</v>
      </c>
      <c r="Q262" s="119">
        <f>VLOOKUP($A262+ROUND((COLUMN()-2)/24,5),АТС!$A$41:$F$784,3)+'Иные услуги '!$C$5+'РСТ РСО-А'!$K$7+'РСТ РСО-А'!$F$9</f>
        <v>1351.75</v>
      </c>
      <c r="R262" s="119">
        <f>VLOOKUP($A262+ROUND((COLUMN()-2)/24,5),АТС!$A$41:$F$784,3)+'Иные услуги '!$C$5+'РСТ РСО-А'!$K$7+'РСТ РСО-А'!$F$9</f>
        <v>1351.6399999999999</v>
      </c>
      <c r="S262" s="119">
        <f>VLOOKUP($A262+ROUND((COLUMN()-2)/24,5),АТС!$A$41:$F$784,3)+'Иные услуги '!$C$5+'РСТ РСО-А'!$K$7+'РСТ РСО-А'!$F$9</f>
        <v>1351.45</v>
      </c>
      <c r="T262" s="119">
        <f>VLOOKUP($A262+ROUND((COLUMN()-2)/24,5),АТС!$A$41:$F$784,3)+'Иные услуги '!$C$5+'РСТ РСО-А'!$K$7+'РСТ РСО-А'!$F$9</f>
        <v>1349.8</v>
      </c>
      <c r="U262" s="119">
        <f>VLOOKUP($A262+ROUND((COLUMN()-2)/24,5),АТС!$A$41:$F$784,3)+'Иные услуги '!$C$5+'РСТ РСО-А'!$K$7+'РСТ РСО-А'!$F$9</f>
        <v>1404.61</v>
      </c>
      <c r="V262" s="119">
        <f>VLOOKUP($A262+ROUND((COLUMN()-2)/24,5),АТС!$A$41:$F$784,3)+'Иные услуги '!$C$5+'РСТ РСО-А'!$K$7+'РСТ РСО-А'!$F$9</f>
        <v>1490</v>
      </c>
      <c r="W262" s="119">
        <f>VLOOKUP($A262+ROUND((COLUMN()-2)/24,5),АТС!$A$41:$F$784,3)+'Иные услуги '!$C$5+'РСТ РСО-А'!$K$7+'РСТ РСО-А'!$F$9</f>
        <v>1413.03</v>
      </c>
      <c r="X262" s="119">
        <f>VLOOKUP($A262+ROUND((COLUMN()-2)/24,5),АТС!$A$41:$F$784,3)+'Иные услуги '!$C$5+'РСТ РСО-А'!$K$7+'РСТ РСО-А'!$F$9</f>
        <v>1393.94</v>
      </c>
      <c r="Y262" s="119">
        <f>VLOOKUP($A262+ROUND((COLUMN()-2)/24,5),АТС!$A$41:$F$784,3)+'Иные услуги '!$C$5+'РСТ РСО-А'!$K$7+'РСТ РСО-А'!$F$9</f>
        <v>1655.4499999999998</v>
      </c>
    </row>
    <row r="263" spans="1:25" x14ac:dyDescent="0.2">
      <c r="A263" s="66">
        <f t="shared" si="7"/>
        <v>43336</v>
      </c>
      <c r="B263" s="119">
        <f>VLOOKUP($A263+ROUND((COLUMN()-2)/24,5),АТС!$A$41:$F$784,3)+'Иные услуги '!$C$5+'РСТ РСО-А'!$K$7+'РСТ РСО-А'!$F$9</f>
        <v>1357.74</v>
      </c>
      <c r="C263" s="119">
        <f>VLOOKUP($A263+ROUND((COLUMN()-2)/24,5),АТС!$A$41:$F$784,3)+'Иные услуги '!$C$5+'РСТ РСО-А'!$K$7+'РСТ РСО-А'!$F$9</f>
        <v>1340.69</v>
      </c>
      <c r="D263" s="119">
        <f>VLOOKUP($A263+ROUND((COLUMN()-2)/24,5),АТС!$A$41:$F$784,3)+'Иные услуги '!$C$5+'РСТ РСО-А'!$K$7+'РСТ РСО-А'!$F$9</f>
        <v>1338.99</v>
      </c>
      <c r="E263" s="119">
        <f>VLOOKUP($A263+ROUND((COLUMN()-2)/24,5),АТС!$A$41:$F$784,3)+'Иные услуги '!$C$5+'РСТ РСО-А'!$K$7+'РСТ РСО-А'!$F$9</f>
        <v>1355.2</v>
      </c>
      <c r="F263" s="119">
        <f>VLOOKUP($A263+ROUND((COLUMN()-2)/24,5),АТС!$A$41:$F$784,3)+'Иные услуги '!$C$5+'РСТ РСО-А'!$K$7+'РСТ РСО-А'!$F$9</f>
        <v>1355.44</v>
      </c>
      <c r="G263" s="119">
        <f>VLOOKUP($A263+ROUND((COLUMN()-2)/24,5),АТС!$A$41:$F$784,3)+'Иные услуги '!$C$5+'РСТ РСО-А'!$K$7+'РСТ РСО-А'!$F$9</f>
        <v>1380.6499999999999</v>
      </c>
      <c r="H263" s="119">
        <f>VLOOKUP($A263+ROUND((COLUMN()-2)/24,5),АТС!$A$41:$F$784,3)+'Иные услуги '!$C$5+'РСТ РСО-А'!$K$7+'РСТ РСО-А'!$F$9</f>
        <v>1399.56</v>
      </c>
      <c r="I263" s="119">
        <f>VLOOKUP($A263+ROUND((COLUMN()-2)/24,5),АТС!$A$41:$F$784,3)+'Иные услуги '!$C$5+'РСТ РСО-А'!$K$7+'РСТ РСО-А'!$F$9</f>
        <v>1375.5</v>
      </c>
      <c r="J263" s="119">
        <f>VLOOKUP($A263+ROUND((COLUMN()-2)/24,5),АТС!$A$41:$F$784,3)+'Иные услуги '!$C$5+'РСТ РСО-А'!$K$7+'РСТ РСО-А'!$F$9</f>
        <v>1501.04</v>
      </c>
      <c r="K263" s="119">
        <f>VLOOKUP($A263+ROUND((COLUMN()-2)/24,5),АТС!$A$41:$F$784,3)+'Иные услуги '!$C$5+'РСТ РСО-А'!$K$7+'РСТ РСО-А'!$F$9</f>
        <v>1363.71</v>
      </c>
      <c r="L263" s="119">
        <f>VLOOKUP($A263+ROUND((COLUMN()-2)/24,5),АТС!$A$41:$F$784,3)+'Иные услуги '!$C$5+'РСТ РСО-А'!$K$7+'РСТ РСО-А'!$F$9</f>
        <v>1350.05</v>
      </c>
      <c r="M263" s="119">
        <f>VLOOKUP($A263+ROUND((COLUMN()-2)/24,5),АТС!$A$41:$F$784,3)+'Иные услуги '!$C$5+'РСТ РСО-А'!$K$7+'РСТ РСО-А'!$F$9</f>
        <v>1350.84</v>
      </c>
      <c r="N263" s="119">
        <f>VLOOKUP($A263+ROUND((COLUMN()-2)/24,5),АТС!$A$41:$F$784,3)+'Иные услуги '!$C$5+'РСТ РСО-А'!$K$7+'РСТ РСО-А'!$F$9</f>
        <v>1350.86</v>
      </c>
      <c r="O263" s="119">
        <f>VLOOKUP($A263+ROUND((COLUMN()-2)/24,5),АТС!$A$41:$F$784,3)+'Иные услуги '!$C$5+'РСТ РСО-А'!$K$7+'РСТ РСО-А'!$F$9</f>
        <v>1350.95</v>
      </c>
      <c r="P263" s="119">
        <f>VLOOKUP($A263+ROUND((COLUMN()-2)/24,5),АТС!$A$41:$F$784,3)+'Иные услуги '!$C$5+'РСТ РСО-А'!$K$7+'РСТ РСО-А'!$F$9</f>
        <v>1350.95</v>
      </c>
      <c r="Q263" s="119">
        <f>VLOOKUP($A263+ROUND((COLUMN()-2)/24,5),АТС!$A$41:$F$784,3)+'Иные услуги '!$C$5+'РСТ РСО-А'!$K$7+'РСТ РСО-А'!$F$9</f>
        <v>1351.1699999999998</v>
      </c>
      <c r="R263" s="119">
        <f>VLOOKUP($A263+ROUND((COLUMN()-2)/24,5),АТС!$A$41:$F$784,3)+'Иные услуги '!$C$5+'РСТ РСО-А'!$K$7+'РСТ РСО-А'!$F$9</f>
        <v>1347.22</v>
      </c>
      <c r="S263" s="119">
        <f>VLOOKUP($A263+ROUND((COLUMN()-2)/24,5),АТС!$A$41:$F$784,3)+'Иные услуги '!$C$5+'РСТ РСО-А'!$K$7+'РСТ РСО-А'!$F$9</f>
        <v>1346.6399999999999</v>
      </c>
      <c r="T263" s="119">
        <f>VLOOKUP($A263+ROUND((COLUMN()-2)/24,5),АТС!$A$41:$F$784,3)+'Иные услуги '!$C$5+'РСТ РСО-А'!$K$7+'РСТ РСО-А'!$F$9</f>
        <v>1346.34</v>
      </c>
      <c r="U263" s="119">
        <f>VLOOKUP($A263+ROUND((COLUMN()-2)/24,5),АТС!$A$41:$F$784,3)+'Иные услуги '!$C$5+'РСТ РСО-А'!$K$7+'РСТ РСО-А'!$F$9</f>
        <v>1396.29</v>
      </c>
      <c r="V263" s="119">
        <f>VLOOKUP($A263+ROUND((COLUMN()-2)/24,5),АТС!$A$41:$F$784,3)+'Иные услуги '!$C$5+'РСТ РСО-А'!$K$7+'РСТ РСО-А'!$F$9</f>
        <v>1500.81</v>
      </c>
      <c r="W263" s="119">
        <f>VLOOKUP($A263+ROUND((COLUMN()-2)/24,5),АТС!$A$41:$F$784,3)+'Иные услуги '!$C$5+'РСТ РСО-А'!$K$7+'РСТ РСО-А'!$F$9</f>
        <v>1416.36</v>
      </c>
      <c r="X263" s="119">
        <f>VLOOKUP($A263+ROUND((COLUMN()-2)/24,5),АТС!$A$41:$F$784,3)+'Иные услуги '!$C$5+'РСТ РСО-А'!$K$7+'РСТ РСО-А'!$F$9</f>
        <v>1401.51</v>
      </c>
      <c r="Y263" s="119">
        <f>VLOOKUP($A263+ROUND((COLUMN()-2)/24,5),АТС!$A$41:$F$784,3)+'Иные услуги '!$C$5+'РСТ РСО-А'!$K$7+'РСТ РСО-А'!$F$9</f>
        <v>1722.8899999999999</v>
      </c>
    </row>
    <row r="264" spans="1:25" x14ac:dyDescent="0.2">
      <c r="A264" s="66">
        <f t="shared" si="7"/>
        <v>43337</v>
      </c>
      <c r="B264" s="119">
        <f>VLOOKUP($A264+ROUND((COLUMN()-2)/24,5),АТС!$A$41:$F$784,3)+'Иные услуги '!$C$5+'РСТ РСО-А'!$K$7+'РСТ РСО-А'!$F$9</f>
        <v>1364.4099999999999</v>
      </c>
      <c r="C264" s="119">
        <f>VLOOKUP($A264+ROUND((COLUMN()-2)/24,5),АТС!$A$41:$F$784,3)+'Иные услуги '!$C$5+'РСТ РСО-А'!$K$7+'РСТ РСО-А'!$F$9</f>
        <v>1339.54</v>
      </c>
      <c r="D264" s="119">
        <f>VLOOKUP($A264+ROUND((COLUMN()-2)/24,5),АТС!$A$41:$F$784,3)+'Иные услуги '!$C$5+'РСТ РСО-А'!$K$7+'РСТ РСО-А'!$F$9</f>
        <v>1362.47</v>
      </c>
      <c r="E264" s="119">
        <f>VLOOKUP($A264+ROUND((COLUMN()-2)/24,5),АТС!$A$41:$F$784,3)+'Иные услуги '!$C$5+'РСТ РСО-А'!$K$7+'РСТ РСО-А'!$F$9</f>
        <v>1361.33</v>
      </c>
      <c r="F264" s="119">
        <f>VLOOKUP($A264+ROUND((COLUMN()-2)/24,5),АТС!$A$41:$F$784,3)+'Иные услуги '!$C$5+'РСТ РСО-А'!$K$7+'РСТ РСО-А'!$F$9</f>
        <v>1361.98</v>
      </c>
      <c r="G264" s="119">
        <f>VLOOKUP($A264+ROUND((COLUMN()-2)/24,5),АТС!$A$41:$F$784,3)+'Иные услуги '!$C$5+'РСТ РСО-А'!$K$7+'РСТ РСО-А'!$F$9</f>
        <v>1406.84</v>
      </c>
      <c r="H264" s="119">
        <f>VLOOKUP($A264+ROUND((COLUMN()-2)/24,5),АТС!$A$41:$F$784,3)+'Иные услуги '!$C$5+'РСТ РСО-А'!$K$7+'РСТ РСО-А'!$F$9</f>
        <v>1416.9099999999999</v>
      </c>
      <c r="I264" s="119">
        <f>VLOOKUP($A264+ROUND((COLUMN()-2)/24,5),АТС!$A$41:$F$784,3)+'Иные услуги '!$C$5+'РСТ РСО-А'!$K$7+'РСТ РСО-А'!$F$9</f>
        <v>1347.7</v>
      </c>
      <c r="J264" s="119">
        <f>VLOOKUP($A264+ROUND((COLUMN()-2)/24,5),АТС!$A$41:$F$784,3)+'Иные услуги '!$C$5+'РСТ РСО-А'!$K$7+'РСТ РСО-А'!$F$9</f>
        <v>1559.55</v>
      </c>
      <c r="K264" s="119">
        <f>VLOOKUP($A264+ROUND((COLUMN()-2)/24,5),АТС!$A$41:$F$784,3)+'Иные услуги '!$C$5+'РСТ РСО-А'!$K$7+'РСТ РСО-А'!$F$9</f>
        <v>1415.45</v>
      </c>
      <c r="L264" s="119">
        <f>VLOOKUP($A264+ROUND((COLUMN()-2)/24,5),АТС!$A$41:$F$784,3)+'Иные услуги '!$C$5+'РСТ РСО-А'!$K$7+'РСТ РСО-А'!$F$9</f>
        <v>1398.75</v>
      </c>
      <c r="M264" s="119">
        <f>VLOOKUP($A264+ROUND((COLUMN()-2)/24,5),АТС!$A$41:$F$784,3)+'Иные услуги '!$C$5+'РСТ РСО-А'!$K$7+'РСТ РСО-А'!$F$9</f>
        <v>1401.6</v>
      </c>
      <c r="N264" s="119">
        <f>VLOOKUP($A264+ROUND((COLUMN()-2)/24,5),АТС!$A$41:$F$784,3)+'Иные услуги '!$C$5+'РСТ РСО-А'!$K$7+'РСТ РСО-А'!$F$9</f>
        <v>1401.82</v>
      </c>
      <c r="O264" s="119">
        <f>VLOOKUP($A264+ROUND((COLUMN()-2)/24,5),АТС!$A$41:$F$784,3)+'Иные услуги '!$C$5+'РСТ РСО-А'!$K$7+'РСТ РСО-А'!$F$9</f>
        <v>1401.95</v>
      </c>
      <c r="P264" s="119">
        <f>VLOOKUP($A264+ROUND((COLUMN()-2)/24,5),АТС!$A$41:$F$784,3)+'Иные услуги '!$C$5+'РСТ РСО-А'!$K$7+'РСТ РСО-А'!$F$9</f>
        <v>1402.02</v>
      </c>
      <c r="Q264" s="119">
        <f>VLOOKUP($A264+ROUND((COLUMN()-2)/24,5),АТС!$A$41:$F$784,3)+'Иные услуги '!$C$5+'РСТ РСО-А'!$K$7+'РСТ РСО-А'!$F$9</f>
        <v>1402.12</v>
      </c>
      <c r="R264" s="119">
        <f>VLOOKUP($A264+ROUND((COLUMN()-2)/24,5),АТС!$A$41:$F$784,3)+'Иные услуги '!$C$5+'РСТ РСО-А'!$K$7+'РСТ РСО-А'!$F$9</f>
        <v>1402.6399999999999</v>
      </c>
      <c r="S264" s="119">
        <f>VLOOKUP($A264+ROUND((COLUMN()-2)/24,5),АТС!$A$41:$F$784,3)+'Иные услуги '!$C$5+'РСТ РСО-А'!$K$7+'РСТ РСО-А'!$F$9</f>
        <v>1400.54</v>
      </c>
      <c r="T264" s="119">
        <f>VLOOKUP($A264+ROUND((COLUMN()-2)/24,5),АТС!$A$41:$F$784,3)+'Иные услуги '!$C$5+'РСТ РСО-А'!$K$7+'РСТ РСО-А'!$F$9</f>
        <v>1416.55</v>
      </c>
      <c r="U264" s="119">
        <f>VLOOKUP($A264+ROUND((COLUMN()-2)/24,5),АТС!$A$41:$F$784,3)+'Иные услуги '!$C$5+'РСТ РСО-А'!$K$7+'РСТ РСО-А'!$F$9</f>
        <v>1391.12</v>
      </c>
      <c r="V264" s="119">
        <f>VLOOKUP($A264+ROUND((COLUMN()-2)/24,5),АТС!$A$41:$F$784,3)+'Иные услуги '!$C$5+'РСТ РСО-А'!$K$7+'РСТ РСО-А'!$F$9</f>
        <v>1453.93</v>
      </c>
      <c r="W264" s="119">
        <f>VLOOKUP($A264+ROUND((COLUMN()-2)/24,5),АТС!$A$41:$F$784,3)+'Иные услуги '!$C$5+'РСТ РСО-А'!$K$7+'РСТ РСО-А'!$F$9</f>
        <v>1380.82</v>
      </c>
      <c r="X264" s="119">
        <f>VLOOKUP($A264+ROUND((COLUMN()-2)/24,5),АТС!$A$41:$F$784,3)+'Иные услуги '!$C$5+'РСТ РСО-А'!$K$7+'РСТ РСО-А'!$F$9</f>
        <v>1407.21</v>
      </c>
      <c r="Y264" s="119">
        <f>VLOOKUP($A264+ROUND((COLUMN()-2)/24,5),АТС!$A$41:$F$784,3)+'Иные услуги '!$C$5+'РСТ РСО-А'!$K$7+'РСТ РСО-А'!$F$9</f>
        <v>1870.08</v>
      </c>
    </row>
    <row r="265" spans="1:25" x14ac:dyDescent="0.2">
      <c r="A265" s="66">
        <f t="shared" si="7"/>
        <v>43338</v>
      </c>
      <c r="B265" s="119">
        <f>VLOOKUP($A265+ROUND((COLUMN()-2)/24,5),АТС!$A$41:$F$784,3)+'Иные услуги '!$C$5+'РСТ РСО-А'!$K$7+'РСТ РСО-А'!$F$9</f>
        <v>1347.8799999999999</v>
      </c>
      <c r="C265" s="119">
        <f>VLOOKUP($A265+ROUND((COLUMN()-2)/24,5),АТС!$A$41:$F$784,3)+'Иные услуги '!$C$5+'РСТ РСО-А'!$K$7+'РСТ РСО-А'!$F$9</f>
        <v>1338.3000000000002</v>
      </c>
      <c r="D265" s="119">
        <f>VLOOKUP($A265+ROUND((COLUMN()-2)/24,5),АТС!$A$41:$F$784,3)+'Иные услуги '!$C$5+'РСТ РСО-А'!$K$7+'РСТ РСО-А'!$F$9</f>
        <v>1362.34</v>
      </c>
      <c r="E265" s="119">
        <f>VLOOKUP($A265+ROUND((COLUMN()-2)/24,5),АТС!$A$41:$F$784,3)+'Иные услуги '!$C$5+'РСТ РСО-А'!$K$7+'РСТ РСО-А'!$F$9</f>
        <v>1360.2</v>
      </c>
      <c r="F265" s="119">
        <f>VLOOKUP($A265+ROUND((COLUMN()-2)/24,5),АТС!$A$41:$F$784,3)+'Иные услуги '!$C$5+'РСТ РСО-А'!$K$7+'РСТ РСО-А'!$F$9</f>
        <v>1360.71</v>
      </c>
      <c r="G265" s="119">
        <f>VLOOKUP($A265+ROUND((COLUMN()-2)/24,5),АТС!$A$41:$F$784,3)+'Иные услуги '!$C$5+'РСТ РСО-А'!$K$7+'РСТ РСО-А'!$F$9</f>
        <v>1405.72</v>
      </c>
      <c r="H265" s="119">
        <f>VLOOKUP($A265+ROUND((COLUMN()-2)/24,5),АТС!$A$41:$F$784,3)+'Иные услуги '!$C$5+'РСТ РСО-А'!$K$7+'РСТ РСО-А'!$F$9</f>
        <v>1516.6599999999999</v>
      </c>
      <c r="I265" s="119">
        <f>VLOOKUP($A265+ROUND((COLUMN()-2)/24,5),АТС!$A$41:$F$784,3)+'Иные услуги '!$C$5+'РСТ РСО-А'!$K$7+'РСТ РСО-А'!$F$9</f>
        <v>1371.35</v>
      </c>
      <c r="J265" s="119">
        <f>VLOOKUP($A265+ROUND((COLUMN()-2)/24,5),АТС!$A$41:$F$784,3)+'Иные услуги '!$C$5+'РСТ РСО-А'!$K$7+'РСТ РСО-А'!$F$9</f>
        <v>1623.49</v>
      </c>
      <c r="K265" s="119">
        <f>VLOOKUP($A265+ROUND((COLUMN()-2)/24,5),АТС!$A$41:$F$784,3)+'Иные услуги '!$C$5+'РСТ РСО-А'!$K$7+'РСТ РСО-А'!$F$9</f>
        <v>1468.82</v>
      </c>
      <c r="L265" s="119">
        <f>VLOOKUP($A265+ROUND((COLUMN()-2)/24,5),АТС!$A$41:$F$784,3)+'Иные услуги '!$C$5+'РСТ РСО-А'!$K$7+'РСТ РСО-А'!$F$9</f>
        <v>1468.23</v>
      </c>
      <c r="M265" s="119">
        <f>VLOOKUP($A265+ROUND((COLUMN()-2)/24,5),АТС!$A$41:$F$784,3)+'Иные услуги '!$C$5+'РСТ РСО-А'!$K$7+'РСТ РСО-А'!$F$9</f>
        <v>1470.8899999999999</v>
      </c>
      <c r="N265" s="119">
        <f>VLOOKUP($A265+ROUND((COLUMN()-2)/24,5),АТС!$A$41:$F$784,3)+'Иные услуги '!$C$5+'РСТ РСО-А'!$K$7+'РСТ РСО-А'!$F$9</f>
        <v>1471.56</v>
      </c>
      <c r="O265" s="119">
        <f>VLOOKUP($A265+ROUND((COLUMN()-2)/24,5),АТС!$A$41:$F$784,3)+'Иные услуги '!$C$5+'РСТ РСО-А'!$K$7+'РСТ РСО-А'!$F$9</f>
        <v>1471.54</v>
      </c>
      <c r="P265" s="119">
        <f>VLOOKUP($A265+ROUND((COLUMN()-2)/24,5),АТС!$A$41:$F$784,3)+'Иные услуги '!$C$5+'РСТ РСО-А'!$K$7+'РСТ РСО-А'!$F$9</f>
        <v>1471.44</v>
      </c>
      <c r="Q265" s="119">
        <f>VLOOKUP($A265+ROUND((COLUMN()-2)/24,5),АТС!$A$41:$F$784,3)+'Иные услуги '!$C$5+'РСТ РСО-А'!$K$7+'РСТ РСО-А'!$F$9</f>
        <v>1471.68</v>
      </c>
      <c r="R265" s="119">
        <f>VLOOKUP($A265+ROUND((COLUMN()-2)/24,5),АТС!$A$41:$F$784,3)+'Иные услуги '!$C$5+'РСТ РСО-А'!$K$7+'РСТ РСО-А'!$F$9</f>
        <v>1467.31</v>
      </c>
      <c r="S265" s="119">
        <f>VLOOKUP($A265+ROUND((COLUMN()-2)/24,5),АТС!$A$41:$F$784,3)+'Иные услуги '!$C$5+'РСТ РСО-А'!$K$7+'РСТ РСО-А'!$F$9</f>
        <v>1461.35</v>
      </c>
      <c r="T265" s="119">
        <f>VLOOKUP($A265+ROUND((COLUMN()-2)/24,5),АТС!$A$41:$F$784,3)+'Иные услуги '!$C$5+'РСТ РСО-А'!$K$7+'РСТ РСО-А'!$F$9</f>
        <v>1458.5</v>
      </c>
      <c r="U265" s="119">
        <f>VLOOKUP($A265+ROUND((COLUMN()-2)/24,5),АТС!$A$41:$F$784,3)+'Иные услуги '!$C$5+'РСТ РСО-А'!$K$7+'РСТ РСО-А'!$F$9</f>
        <v>1349.5</v>
      </c>
      <c r="V265" s="119">
        <f>VLOOKUP($A265+ROUND((COLUMN()-2)/24,5),АТС!$A$41:$F$784,3)+'Иные услуги '!$C$5+'РСТ РСО-А'!$K$7+'РСТ РСО-А'!$F$9</f>
        <v>1408.59</v>
      </c>
      <c r="W265" s="119">
        <f>VLOOKUP($A265+ROUND((COLUMN()-2)/24,5),АТС!$A$41:$F$784,3)+'Иные услуги '!$C$5+'РСТ РСО-А'!$K$7+'РСТ РСО-А'!$F$9</f>
        <v>1378.6699999999998</v>
      </c>
      <c r="X265" s="119">
        <f>VLOOKUP($A265+ROUND((COLUMN()-2)/24,5),АТС!$A$41:$F$784,3)+'Иные услуги '!$C$5+'РСТ РСО-А'!$K$7+'РСТ РСО-А'!$F$9</f>
        <v>1406.82</v>
      </c>
      <c r="Y265" s="119">
        <f>VLOOKUP($A265+ROUND((COLUMN()-2)/24,5),АТС!$A$41:$F$784,3)+'Иные услуги '!$C$5+'РСТ РСО-А'!$K$7+'РСТ РСО-А'!$F$9</f>
        <v>1874.33</v>
      </c>
    </row>
    <row r="266" spans="1:25" x14ac:dyDescent="0.2">
      <c r="A266" s="66">
        <f t="shared" si="7"/>
        <v>43339</v>
      </c>
      <c r="B266" s="119">
        <f>VLOOKUP($A266+ROUND((COLUMN()-2)/24,5),АТС!$A$41:$F$784,3)+'Иные услуги '!$C$5+'РСТ РСО-А'!$K$7+'РСТ РСО-А'!$F$9</f>
        <v>1364.98</v>
      </c>
      <c r="C266" s="119">
        <f>VLOOKUP($A266+ROUND((COLUMN()-2)/24,5),АТС!$A$41:$F$784,3)+'Иные услуги '!$C$5+'РСТ РСО-А'!$K$7+'РСТ РСО-А'!$F$9</f>
        <v>1347.99</v>
      </c>
      <c r="D266" s="119">
        <f>VLOOKUP($A266+ROUND((COLUMN()-2)/24,5),АТС!$A$41:$F$784,3)+'Иные услуги '!$C$5+'РСТ РСО-А'!$K$7+'РСТ РСО-А'!$F$9</f>
        <v>1347.27</v>
      </c>
      <c r="E266" s="119">
        <f>VLOOKUP($A266+ROUND((COLUMN()-2)/24,5),АТС!$A$41:$F$784,3)+'Иные услуги '!$C$5+'РСТ РСО-А'!$K$7+'РСТ РСО-А'!$F$9</f>
        <v>1363.98</v>
      </c>
      <c r="F266" s="119">
        <f>VLOOKUP($A266+ROUND((COLUMN()-2)/24,5),АТС!$A$41:$F$784,3)+'Иные услуги '!$C$5+'РСТ РСО-А'!$K$7+'РСТ РСО-А'!$F$9</f>
        <v>1363.23</v>
      </c>
      <c r="G266" s="119">
        <f>VLOOKUP($A266+ROUND((COLUMN()-2)/24,5),АТС!$A$41:$F$784,3)+'Иные услуги '!$C$5+'РСТ РСО-А'!$K$7+'РСТ РСО-А'!$F$9</f>
        <v>1432.1</v>
      </c>
      <c r="H266" s="119">
        <f>VLOOKUP($A266+ROUND((COLUMN()-2)/24,5),АТС!$A$41:$F$784,3)+'Иные услуги '!$C$5+'РСТ РСО-А'!$K$7+'РСТ РСО-А'!$F$9</f>
        <v>1402.73</v>
      </c>
      <c r="I266" s="119">
        <f>VLOOKUP($A266+ROUND((COLUMN()-2)/24,5),АТС!$A$41:$F$784,3)+'Иные услуги '!$C$5+'РСТ РСО-А'!$K$7+'РСТ РСО-А'!$F$9</f>
        <v>1395.07</v>
      </c>
      <c r="J266" s="119">
        <f>VLOOKUP($A266+ROUND((COLUMN()-2)/24,5),АТС!$A$41:$F$784,3)+'Иные услуги '!$C$5+'РСТ РСО-А'!$K$7+'РСТ РСО-А'!$F$9</f>
        <v>1509.03</v>
      </c>
      <c r="K266" s="119">
        <f>VLOOKUP($A266+ROUND((COLUMN()-2)/24,5),АТС!$A$41:$F$784,3)+'Иные услуги '!$C$5+'РСТ РСО-А'!$K$7+'РСТ РСО-А'!$F$9</f>
        <v>1369.36</v>
      </c>
      <c r="L266" s="119">
        <f>VLOOKUP($A266+ROUND((COLUMN()-2)/24,5),АТС!$A$41:$F$784,3)+'Иные услуги '!$C$5+'РСТ РСО-А'!$K$7+'РСТ РСО-А'!$F$9</f>
        <v>1355.45</v>
      </c>
      <c r="M266" s="119">
        <f>VLOOKUP($A266+ROUND((COLUMN()-2)/24,5),АТС!$A$41:$F$784,3)+'Иные услуги '!$C$5+'РСТ РСО-А'!$K$7+'РСТ РСО-А'!$F$9</f>
        <v>1359</v>
      </c>
      <c r="N266" s="119">
        <f>VLOOKUP($A266+ROUND((COLUMN()-2)/24,5),АТС!$A$41:$F$784,3)+'Иные услуги '!$C$5+'РСТ РСО-А'!$K$7+'РСТ РСО-А'!$F$9</f>
        <v>1359.03</v>
      </c>
      <c r="O266" s="119">
        <f>VLOOKUP($A266+ROUND((COLUMN()-2)/24,5),АТС!$A$41:$F$784,3)+'Иные услуги '!$C$5+'РСТ РСО-А'!$K$7+'РСТ РСО-А'!$F$9</f>
        <v>1360.06</v>
      </c>
      <c r="P266" s="119">
        <f>VLOOKUP($A266+ROUND((COLUMN()-2)/24,5),АТС!$A$41:$F$784,3)+'Иные услуги '!$C$5+'РСТ РСО-А'!$K$7+'РСТ РСО-А'!$F$9</f>
        <v>1360.12</v>
      </c>
      <c r="Q266" s="119">
        <f>VLOOKUP($A266+ROUND((COLUMN()-2)/24,5),АТС!$A$41:$F$784,3)+'Иные услуги '!$C$5+'РСТ РСО-А'!$K$7+'РСТ РСО-А'!$F$9</f>
        <v>1357.09</v>
      </c>
      <c r="R266" s="119">
        <f>VLOOKUP($A266+ROUND((COLUMN()-2)/24,5),АТС!$A$41:$F$784,3)+'Иные услуги '!$C$5+'РСТ РСО-А'!$K$7+'РСТ РСО-А'!$F$9</f>
        <v>1356.85</v>
      </c>
      <c r="S266" s="119">
        <f>VLOOKUP($A266+ROUND((COLUMN()-2)/24,5),АТС!$A$41:$F$784,3)+'Иные услуги '!$C$5+'РСТ РСО-А'!$K$7+'РСТ РСО-А'!$F$9</f>
        <v>1356.6599999999999</v>
      </c>
      <c r="T266" s="119">
        <f>VLOOKUP($A266+ROUND((COLUMN()-2)/24,5),АТС!$A$41:$F$784,3)+'Иные услуги '!$C$5+'РСТ РСО-А'!$K$7+'РСТ РСО-А'!$F$9</f>
        <v>1353.79</v>
      </c>
      <c r="U266" s="119">
        <f>VLOOKUP($A266+ROUND((COLUMN()-2)/24,5),АТС!$A$41:$F$784,3)+'Иные услуги '!$C$5+'РСТ РСО-А'!$K$7+'РСТ РСО-А'!$F$9</f>
        <v>1412.44</v>
      </c>
      <c r="V266" s="119">
        <f>VLOOKUP($A266+ROUND((COLUMN()-2)/24,5),АТС!$A$41:$F$784,3)+'Иные услуги '!$C$5+'РСТ РСО-А'!$K$7+'РСТ РСО-А'!$F$9</f>
        <v>1490.97</v>
      </c>
      <c r="W266" s="119">
        <f>VLOOKUP($A266+ROUND((COLUMN()-2)/24,5),АТС!$A$41:$F$784,3)+'Иные услуги '!$C$5+'РСТ РСО-А'!$K$7+'РСТ РСО-А'!$F$9</f>
        <v>1412.8799999999999</v>
      </c>
      <c r="X266" s="119">
        <f>VLOOKUP($A266+ROUND((COLUMN()-2)/24,5),АТС!$A$41:$F$784,3)+'Иные услуги '!$C$5+'РСТ РСО-А'!$K$7+'РСТ РСО-А'!$F$9</f>
        <v>1422.8899999999999</v>
      </c>
      <c r="Y266" s="119">
        <f>VLOOKUP($A266+ROUND((COLUMN()-2)/24,5),АТС!$A$41:$F$784,3)+'Иные услуги '!$C$5+'РСТ РСО-А'!$K$7+'РСТ РСО-А'!$F$9</f>
        <v>1745.4299999999998</v>
      </c>
    </row>
    <row r="267" spans="1:25" x14ac:dyDescent="0.2">
      <c r="A267" s="66">
        <f t="shared" si="7"/>
        <v>43340</v>
      </c>
      <c r="B267" s="119">
        <f>VLOOKUP($A267+ROUND((COLUMN()-2)/24,5),АТС!$A$41:$F$784,3)+'Иные услуги '!$C$5+'РСТ РСО-А'!$K$7+'РСТ РСО-А'!$F$9</f>
        <v>1363.23</v>
      </c>
      <c r="C267" s="119">
        <f>VLOOKUP($A267+ROUND((COLUMN()-2)/24,5),АТС!$A$41:$F$784,3)+'Иные услуги '!$C$5+'РСТ РСО-А'!$K$7+'РСТ РСО-А'!$F$9</f>
        <v>1357.69</v>
      </c>
      <c r="D267" s="119">
        <f>VLOOKUP($A267+ROUND((COLUMN()-2)/24,5),АТС!$A$41:$F$784,3)+'Иные услуги '!$C$5+'РСТ РСО-А'!$K$7+'РСТ РСО-А'!$F$9</f>
        <v>1355.27</v>
      </c>
      <c r="E267" s="119">
        <f>VLOOKUP($A267+ROUND((COLUMN()-2)/24,5),АТС!$A$41:$F$784,3)+'Иные услуги '!$C$5+'РСТ РСО-А'!$K$7+'РСТ РСО-А'!$F$9</f>
        <v>1371.75</v>
      </c>
      <c r="F267" s="119">
        <f>VLOOKUP($A267+ROUND((COLUMN()-2)/24,5),АТС!$A$41:$F$784,3)+'Иные услуги '!$C$5+'РСТ РСО-А'!$K$7+'РСТ РСО-А'!$F$9</f>
        <v>1372.4099999999999</v>
      </c>
      <c r="G267" s="119">
        <f>VLOOKUP($A267+ROUND((COLUMN()-2)/24,5),АТС!$A$41:$F$784,3)+'Иные услуги '!$C$5+'РСТ РСО-А'!$K$7+'РСТ РСО-А'!$F$9</f>
        <v>1437.98</v>
      </c>
      <c r="H267" s="119">
        <f>VLOOKUP($A267+ROUND((COLUMN()-2)/24,5),АТС!$A$41:$F$784,3)+'Иные услуги '!$C$5+'РСТ РСО-А'!$K$7+'РСТ РСО-А'!$F$9</f>
        <v>1402.6499999999999</v>
      </c>
      <c r="I267" s="119">
        <f>VLOOKUP($A267+ROUND((COLUMN()-2)/24,5),АТС!$A$41:$F$784,3)+'Иные услуги '!$C$5+'РСТ РСО-А'!$K$7+'РСТ РСО-А'!$F$9</f>
        <v>1400.29</v>
      </c>
      <c r="J267" s="119">
        <f>VLOOKUP($A267+ROUND((COLUMN()-2)/24,5),АТС!$A$41:$F$784,3)+'Иные услуги '!$C$5+'РСТ РСО-А'!$K$7+'РСТ РСО-А'!$F$9</f>
        <v>1510.49</v>
      </c>
      <c r="K267" s="119">
        <f>VLOOKUP($A267+ROUND((COLUMN()-2)/24,5),АТС!$A$41:$F$784,3)+'Иные услуги '!$C$5+'РСТ РСО-А'!$K$7+'РСТ РСО-А'!$F$9</f>
        <v>1371.72</v>
      </c>
      <c r="L267" s="119">
        <f>VLOOKUP($A267+ROUND((COLUMN()-2)/24,5),АТС!$A$41:$F$784,3)+'Иные услуги '!$C$5+'РСТ РСО-А'!$K$7+'РСТ РСО-А'!$F$9</f>
        <v>1357.12</v>
      </c>
      <c r="M267" s="119">
        <f>VLOOKUP($A267+ROUND((COLUMN()-2)/24,5),АТС!$A$41:$F$784,3)+'Иные услуги '!$C$5+'РСТ РСО-А'!$K$7+'РСТ РСО-А'!$F$9</f>
        <v>1360.78</v>
      </c>
      <c r="N267" s="119">
        <f>VLOOKUP($A267+ROUND((COLUMN()-2)/24,5),АТС!$A$41:$F$784,3)+'Иные услуги '!$C$5+'РСТ РСО-А'!$K$7+'РСТ РСО-А'!$F$9</f>
        <v>1358.96</v>
      </c>
      <c r="O267" s="119">
        <f>VLOOKUP($A267+ROUND((COLUMN()-2)/24,5),АТС!$A$41:$F$784,3)+'Иные услуги '!$C$5+'РСТ РСО-А'!$K$7+'РСТ РСО-А'!$F$9</f>
        <v>1356</v>
      </c>
      <c r="P267" s="119">
        <f>VLOOKUP($A267+ROUND((COLUMN()-2)/24,5),АТС!$A$41:$F$784,3)+'Иные услуги '!$C$5+'РСТ РСО-А'!$K$7+'РСТ РСО-А'!$F$9</f>
        <v>1356.9099999999999</v>
      </c>
      <c r="Q267" s="119">
        <f>VLOOKUP($A267+ROUND((COLUMN()-2)/24,5),АТС!$A$41:$F$784,3)+'Иные услуги '!$C$5+'РСТ РСО-А'!$K$7+'РСТ РСО-А'!$F$9</f>
        <v>1359.47</v>
      </c>
      <c r="R267" s="119">
        <f>VLOOKUP($A267+ROUND((COLUMN()-2)/24,5),АТС!$A$41:$F$784,3)+'Иные услуги '!$C$5+'РСТ РСО-А'!$K$7+'РСТ РСО-А'!$F$9</f>
        <v>1360.87</v>
      </c>
      <c r="S267" s="119">
        <f>VLOOKUP($A267+ROUND((COLUMN()-2)/24,5),АТС!$A$41:$F$784,3)+'Иные услуги '!$C$5+'РСТ РСО-А'!$K$7+'РСТ РСО-А'!$F$9</f>
        <v>1361.36</v>
      </c>
      <c r="T267" s="119">
        <f>VLOOKUP($A267+ROUND((COLUMN()-2)/24,5),АТС!$A$41:$F$784,3)+'Иные услуги '!$C$5+'РСТ РСО-А'!$K$7+'РСТ РСО-А'!$F$9</f>
        <v>1355.43</v>
      </c>
      <c r="U267" s="119">
        <f>VLOOKUP($A267+ROUND((COLUMN()-2)/24,5),АТС!$A$41:$F$784,3)+'Иные услуги '!$C$5+'РСТ РСО-А'!$K$7+'РСТ РСО-А'!$F$9</f>
        <v>1423.95</v>
      </c>
      <c r="V267" s="119">
        <f>VLOOKUP($A267+ROUND((COLUMN()-2)/24,5),АТС!$A$41:$F$784,3)+'Иные услуги '!$C$5+'РСТ РСО-А'!$K$7+'РСТ РСО-А'!$F$9</f>
        <v>1514.09</v>
      </c>
      <c r="W267" s="119">
        <f>VLOOKUP($A267+ROUND((COLUMN()-2)/24,5),АТС!$A$41:$F$784,3)+'Иные услуги '!$C$5+'РСТ РСО-А'!$K$7+'РСТ РСО-А'!$F$9</f>
        <v>1424.21</v>
      </c>
      <c r="X267" s="119">
        <f>VLOOKUP($A267+ROUND((COLUMN()-2)/24,5),АТС!$A$41:$F$784,3)+'Иные услуги '!$C$5+'РСТ РСО-А'!$K$7+'РСТ РСО-А'!$F$9</f>
        <v>1417.1299999999999</v>
      </c>
      <c r="Y267" s="119">
        <f>VLOOKUP($A267+ROUND((COLUMN()-2)/24,5),АТС!$A$41:$F$784,3)+'Иные услуги '!$C$5+'РСТ РСО-А'!$K$7+'РСТ РСО-А'!$F$9</f>
        <v>1750.9499999999998</v>
      </c>
    </row>
    <row r="268" spans="1:25" x14ac:dyDescent="0.2">
      <c r="A268" s="66">
        <f t="shared" si="7"/>
        <v>43341</v>
      </c>
      <c r="B268" s="119">
        <f>VLOOKUP($A268+ROUND((COLUMN()-2)/24,5),АТС!$A$41:$F$784,3)+'Иные услуги '!$C$5+'РСТ РСО-А'!$K$7+'РСТ РСО-А'!$F$9</f>
        <v>1366.6699999999998</v>
      </c>
      <c r="C268" s="119">
        <f>VLOOKUP($A268+ROUND((COLUMN()-2)/24,5),АТС!$A$41:$F$784,3)+'Иные услуги '!$C$5+'РСТ РСО-А'!$K$7+'РСТ РСО-А'!$F$9</f>
        <v>1356.19</v>
      </c>
      <c r="D268" s="119">
        <f>VLOOKUP($A268+ROUND((COLUMN()-2)/24,5),АТС!$A$41:$F$784,3)+'Иные услуги '!$C$5+'РСТ РСО-А'!$K$7+'РСТ РСО-А'!$F$9</f>
        <v>1371.76</v>
      </c>
      <c r="E268" s="119">
        <f>VLOOKUP($A268+ROUND((COLUMN()-2)/24,5),АТС!$A$41:$F$784,3)+'Иные услуги '!$C$5+'РСТ РСО-А'!$K$7+'РСТ РСО-А'!$F$9</f>
        <v>1371.07</v>
      </c>
      <c r="F268" s="119">
        <f>VLOOKUP($A268+ROUND((COLUMN()-2)/24,5),АТС!$A$41:$F$784,3)+'Иные услуги '!$C$5+'РСТ РСО-А'!$K$7+'РСТ РСО-А'!$F$9</f>
        <v>1371.86</v>
      </c>
      <c r="G268" s="119">
        <f>VLOOKUP($A268+ROUND((COLUMN()-2)/24,5),АТС!$A$41:$F$784,3)+'Иные услуги '!$C$5+'РСТ РСО-А'!$K$7+'РСТ РСО-А'!$F$9</f>
        <v>1435.73</v>
      </c>
      <c r="H268" s="119">
        <f>VLOOKUP($A268+ROUND((COLUMN()-2)/24,5),АТС!$A$41:$F$784,3)+'Иные услуги '!$C$5+'РСТ РСО-А'!$K$7+'РСТ РСО-А'!$F$9</f>
        <v>1413.8799999999999</v>
      </c>
      <c r="I268" s="119">
        <f>VLOOKUP($A268+ROUND((COLUMN()-2)/24,5),АТС!$A$41:$F$784,3)+'Иные услуги '!$C$5+'РСТ РСО-А'!$K$7+'РСТ РСО-А'!$F$9</f>
        <v>1431.84</v>
      </c>
      <c r="J268" s="119">
        <f>VLOOKUP($A268+ROUND((COLUMN()-2)/24,5),АТС!$A$41:$F$784,3)+'Иные услуги '!$C$5+'РСТ РСО-А'!$K$7+'РСТ РСО-А'!$F$9</f>
        <v>1524.68</v>
      </c>
      <c r="K268" s="119">
        <f>VLOOKUP($A268+ROUND((COLUMN()-2)/24,5),АТС!$A$41:$F$784,3)+'Иные услуги '!$C$5+'РСТ РСО-А'!$K$7+'РСТ РСО-А'!$F$9</f>
        <v>1399.94</v>
      </c>
      <c r="L268" s="119">
        <f>VLOOKUP($A268+ROUND((COLUMN()-2)/24,5),АТС!$A$41:$F$784,3)+'Иные услуги '!$C$5+'РСТ РСО-А'!$K$7+'РСТ РСО-А'!$F$9</f>
        <v>1378.29</v>
      </c>
      <c r="M268" s="119">
        <f>VLOOKUP($A268+ROUND((COLUMN()-2)/24,5),АТС!$A$41:$F$784,3)+'Иные услуги '!$C$5+'РСТ РСО-А'!$K$7+'РСТ РСО-А'!$F$9</f>
        <v>1373.21</v>
      </c>
      <c r="N268" s="119">
        <f>VLOOKUP($A268+ROUND((COLUMN()-2)/24,5),АТС!$A$41:$F$784,3)+'Иные услуги '!$C$5+'РСТ РСО-А'!$K$7+'РСТ РСО-А'!$F$9</f>
        <v>1370.33</v>
      </c>
      <c r="O268" s="119">
        <f>VLOOKUP($A268+ROUND((COLUMN()-2)/24,5),АТС!$A$41:$F$784,3)+'Иные услуги '!$C$5+'РСТ РСО-А'!$K$7+'РСТ РСО-А'!$F$9</f>
        <v>1369.52</v>
      </c>
      <c r="P268" s="119">
        <f>VLOOKUP($A268+ROUND((COLUMN()-2)/24,5),АТС!$A$41:$F$784,3)+'Иные услуги '!$C$5+'РСТ РСО-А'!$K$7+'РСТ РСО-А'!$F$9</f>
        <v>1369.9199999999998</v>
      </c>
      <c r="Q268" s="119">
        <f>VLOOKUP($A268+ROUND((COLUMN()-2)/24,5),АТС!$A$41:$F$784,3)+'Иные услуги '!$C$5+'РСТ РСО-А'!$K$7+'РСТ РСО-А'!$F$9</f>
        <v>1364.99</v>
      </c>
      <c r="R268" s="119">
        <f>VLOOKUP($A268+ROUND((COLUMN()-2)/24,5),АТС!$A$41:$F$784,3)+'Иные услуги '!$C$5+'РСТ РСО-А'!$K$7+'РСТ РСО-А'!$F$9</f>
        <v>1368.79</v>
      </c>
      <c r="S268" s="119">
        <f>VLOOKUP($A268+ROUND((COLUMN()-2)/24,5),АТС!$A$41:$F$784,3)+'Иные услуги '!$C$5+'РСТ РСО-А'!$K$7+'РСТ РСО-А'!$F$9</f>
        <v>1363.24</v>
      </c>
      <c r="T268" s="119">
        <f>VLOOKUP($A268+ROUND((COLUMN()-2)/24,5),АТС!$A$41:$F$784,3)+'Иные услуги '!$C$5+'РСТ РСО-А'!$K$7+'РСТ РСО-А'!$F$9</f>
        <v>1366.8899999999999</v>
      </c>
      <c r="U268" s="119">
        <f>VLOOKUP($A268+ROUND((COLUMN()-2)/24,5),АТС!$A$41:$F$784,3)+'Иные услуги '!$C$5+'РСТ РСО-А'!$K$7+'РСТ РСО-А'!$F$9</f>
        <v>1428.12</v>
      </c>
      <c r="V268" s="119">
        <f>VLOOKUP($A268+ROUND((COLUMN()-2)/24,5),АТС!$A$41:$F$784,3)+'Иные услуги '!$C$5+'РСТ РСО-А'!$K$7+'РСТ РСО-А'!$F$9</f>
        <v>1507.71</v>
      </c>
      <c r="W268" s="119">
        <f>VLOOKUP($A268+ROUND((COLUMN()-2)/24,5),АТС!$A$41:$F$784,3)+'Иные услуги '!$C$5+'РСТ РСО-А'!$K$7+'РСТ РСО-А'!$F$9</f>
        <v>1382.53</v>
      </c>
      <c r="X268" s="119">
        <f>VLOOKUP($A268+ROUND((COLUMN()-2)/24,5),АТС!$A$41:$F$784,3)+'Иные услуги '!$C$5+'РСТ РСО-А'!$K$7+'РСТ РСО-А'!$F$9</f>
        <v>1433.25</v>
      </c>
      <c r="Y268" s="119">
        <f>VLOOKUP($A268+ROUND((COLUMN()-2)/24,5),АТС!$A$41:$F$784,3)+'Иные услуги '!$C$5+'РСТ РСО-А'!$K$7+'РСТ РСО-А'!$F$9</f>
        <v>1893.4199999999998</v>
      </c>
    </row>
    <row r="269" spans="1:25" x14ac:dyDescent="0.2">
      <c r="A269" s="66">
        <f t="shared" si="7"/>
        <v>43342</v>
      </c>
      <c r="B269" s="119">
        <f>VLOOKUP($A269+ROUND((COLUMN()-2)/24,5),АТС!$A$41:$F$784,3)+'Иные услуги '!$C$5+'РСТ РСО-А'!$K$7+'РСТ РСО-А'!$F$9</f>
        <v>1355.28</v>
      </c>
      <c r="C269" s="119">
        <f>VLOOKUP($A269+ROUND((COLUMN()-2)/24,5),АТС!$A$41:$F$784,3)+'Иные услуги '!$C$5+'РСТ РСО-А'!$K$7+'РСТ РСО-А'!$F$9</f>
        <v>1335.51</v>
      </c>
      <c r="D269" s="119">
        <f>VLOOKUP($A269+ROUND((COLUMN()-2)/24,5),АТС!$A$41:$F$784,3)+'Иные услуги '!$C$5+'РСТ РСО-А'!$K$7+'РСТ РСО-А'!$F$9</f>
        <v>1349.77</v>
      </c>
      <c r="E269" s="119">
        <f>VLOOKUP($A269+ROUND((COLUMN()-2)/24,5),АТС!$A$41:$F$784,3)+'Иные услуги '!$C$5+'РСТ РСО-А'!$K$7+'РСТ РСО-А'!$F$9</f>
        <v>1346.2</v>
      </c>
      <c r="F269" s="119">
        <f>VLOOKUP($A269+ROUND((COLUMN()-2)/24,5),АТС!$A$41:$F$784,3)+'Иные услуги '!$C$5+'РСТ РСО-А'!$K$7+'РСТ РСО-А'!$F$9</f>
        <v>1347.09</v>
      </c>
      <c r="G269" s="119">
        <f>VLOOKUP($A269+ROUND((COLUMN()-2)/24,5),АТС!$A$41:$F$784,3)+'Иные услуги '!$C$5+'РСТ РСО-А'!$K$7+'РСТ РСО-А'!$F$9</f>
        <v>1388.85</v>
      </c>
      <c r="H269" s="119">
        <f>VLOOKUP($A269+ROUND((COLUMN()-2)/24,5),АТС!$A$41:$F$784,3)+'Иные услуги '!$C$5+'РСТ РСО-А'!$K$7+'РСТ РСО-А'!$F$9</f>
        <v>1354.19</v>
      </c>
      <c r="I269" s="119">
        <f>VLOOKUP($A269+ROUND((COLUMN()-2)/24,5),АТС!$A$41:$F$784,3)+'Иные услуги '!$C$5+'РСТ РСО-А'!$K$7+'РСТ РСО-А'!$F$9</f>
        <v>1412.28</v>
      </c>
      <c r="J269" s="119">
        <f>VLOOKUP($A269+ROUND((COLUMN()-2)/24,5),АТС!$A$41:$F$784,3)+'Иные услуги '!$C$5+'РСТ РСО-А'!$K$7+'РСТ РСО-А'!$F$9</f>
        <v>1482.25</v>
      </c>
      <c r="K269" s="119">
        <f>VLOOKUP($A269+ROUND((COLUMN()-2)/24,5),АТС!$A$41:$F$784,3)+'Иные услуги '!$C$5+'РСТ РСО-А'!$K$7+'РСТ РСО-А'!$F$9</f>
        <v>1365.62</v>
      </c>
      <c r="L269" s="119">
        <f>VLOOKUP($A269+ROUND((COLUMN()-2)/24,5),АТС!$A$41:$F$784,3)+'Иные услуги '!$C$5+'РСТ РСО-А'!$K$7+'РСТ РСО-А'!$F$9</f>
        <v>1350.21</v>
      </c>
      <c r="M269" s="119">
        <f>VLOOKUP($A269+ROUND((COLUMN()-2)/24,5),АТС!$A$41:$F$784,3)+'Иные услуги '!$C$5+'РСТ РСО-А'!$K$7+'РСТ РСО-А'!$F$9</f>
        <v>1348.6699999999998</v>
      </c>
      <c r="N269" s="119">
        <f>VLOOKUP($A269+ROUND((COLUMN()-2)/24,5),АТС!$A$41:$F$784,3)+'Иные услуги '!$C$5+'РСТ РСО-А'!$K$7+'РСТ РСО-А'!$F$9</f>
        <v>1346.7</v>
      </c>
      <c r="O269" s="119">
        <f>VLOOKUP($A269+ROUND((COLUMN()-2)/24,5),АТС!$A$41:$F$784,3)+'Иные услуги '!$C$5+'РСТ РСО-А'!$K$7+'РСТ РСО-А'!$F$9</f>
        <v>1345.62</v>
      </c>
      <c r="P269" s="119">
        <f>VLOOKUP($A269+ROUND((COLUMN()-2)/24,5),АТС!$A$41:$F$784,3)+'Иные услуги '!$C$5+'РСТ РСО-А'!$K$7+'РСТ РСО-А'!$F$9</f>
        <v>1345.73</v>
      </c>
      <c r="Q269" s="119">
        <f>VLOOKUP($A269+ROUND((COLUMN()-2)/24,5),АТС!$A$41:$F$784,3)+'Иные услуги '!$C$5+'РСТ РСО-А'!$K$7+'РСТ РСО-А'!$F$9</f>
        <v>1345.83</v>
      </c>
      <c r="R269" s="119">
        <f>VLOOKUP($A269+ROUND((COLUMN()-2)/24,5),АТС!$A$41:$F$784,3)+'Иные услуги '!$C$5+'РСТ РСО-А'!$K$7+'РСТ РСО-А'!$F$9</f>
        <v>1344.87</v>
      </c>
      <c r="S269" s="119">
        <f>VLOOKUP($A269+ROUND((COLUMN()-2)/24,5),АТС!$A$41:$F$784,3)+'Иные услуги '!$C$5+'РСТ РСО-А'!$K$7+'РСТ РСО-А'!$F$9</f>
        <v>1344.6699999999998</v>
      </c>
      <c r="T269" s="119">
        <f>VLOOKUP($A269+ROUND((COLUMN()-2)/24,5),АТС!$A$41:$F$784,3)+'Иные услуги '!$C$5+'РСТ РСО-А'!$K$7+'РСТ РСО-А'!$F$9</f>
        <v>1347.6599999999999</v>
      </c>
      <c r="U269" s="119">
        <f>VLOOKUP($A269+ROUND((COLUMN()-2)/24,5),АТС!$A$41:$F$784,3)+'Иные услуги '!$C$5+'РСТ РСО-А'!$K$7+'РСТ РСО-А'!$F$9</f>
        <v>1449.44</v>
      </c>
      <c r="V269" s="119">
        <f>VLOOKUP($A269+ROUND((COLUMN()-2)/24,5),АТС!$A$41:$F$784,3)+'Иные услуги '!$C$5+'РСТ РСО-А'!$K$7+'РСТ РСО-А'!$F$9</f>
        <v>1503.35</v>
      </c>
      <c r="W269" s="119">
        <f>VLOOKUP($A269+ROUND((COLUMN()-2)/24,5),АТС!$A$41:$F$784,3)+'Иные услуги '!$C$5+'РСТ РСО-А'!$K$7+'РСТ РСО-А'!$F$9</f>
        <v>1411.3799999999999</v>
      </c>
      <c r="X269" s="119">
        <f>VLOOKUP($A269+ROUND((COLUMN()-2)/24,5),АТС!$A$41:$F$784,3)+'Иные услуги '!$C$5+'РСТ РСО-А'!$K$7+'РСТ РСО-А'!$F$9</f>
        <v>1403.47</v>
      </c>
      <c r="Y269" s="119">
        <f>VLOOKUP($A269+ROUND((COLUMN()-2)/24,5),АТС!$A$41:$F$784,3)+'Иные услуги '!$C$5+'РСТ РСО-А'!$K$7+'РСТ РСО-А'!$F$9</f>
        <v>1708.4499999999998</v>
      </c>
    </row>
    <row r="270" spans="1:25" x14ac:dyDescent="0.2">
      <c r="A270" s="66">
        <f t="shared" si="7"/>
        <v>43343</v>
      </c>
      <c r="B270" s="119">
        <f>VLOOKUP($A270+ROUND((COLUMN()-2)/24,5),АТС!$A$41:$F$784,3)+'Иные услуги '!$C$5+'РСТ РСО-А'!$K$7+'РСТ РСО-А'!$F$9</f>
        <v>1374.71</v>
      </c>
      <c r="C270" s="119">
        <f>VLOOKUP($A270+ROUND((COLUMN()-2)/24,5),АТС!$A$41:$F$784,3)+'Иные услуги '!$C$5+'РСТ РСО-А'!$K$7+'РСТ РСО-А'!$F$9</f>
        <v>1339.6100000000001</v>
      </c>
      <c r="D270" s="119">
        <f>VLOOKUP($A270+ROUND((COLUMN()-2)/24,5),АТС!$A$41:$F$784,3)+'Иные услуги '!$C$5+'РСТ РСО-А'!$K$7+'РСТ РСО-А'!$F$9</f>
        <v>1352.44</v>
      </c>
      <c r="E270" s="119">
        <f>VLOOKUP($A270+ROUND((COLUMN()-2)/24,5),АТС!$A$41:$F$784,3)+'Иные услуги '!$C$5+'РСТ РСО-А'!$K$7+'РСТ РСО-А'!$F$9</f>
        <v>1352.02</v>
      </c>
      <c r="F270" s="119">
        <f>VLOOKUP($A270+ROUND((COLUMN()-2)/24,5),АТС!$A$41:$F$784,3)+'Иные услуги '!$C$5+'РСТ РСО-А'!$K$7+'РСТ РСО-А'!$F$9</f>
        <v>1351.81</v>
      </c>
      <c r="G270" s="119">
        <f>VLOOKUP($A270+ROUND((COLUMN()-2)/24,5),АТС!$A$41:$F$784,3)+'Иные услуги '!$C$5+'РСТ РСО-А'!$K$7+'РСТ РСО-А'!$F$9</f>
        <v>1387.51</v>
      </c>
      <c r="H270" s="119">
        <f>VLOOKUP($A270+ROUND((COLUMN()-2)/24,5),АТС!$A$41:$F$784,3)+'Иные услуги '!$C$5+'РСТ РСО-А'!$K$7+'РСТ РСО-А'!$F$9</f>
        <v>1357.6699999999998</v>
      </c>
      <c r="I270" s="119">
        <f>VLOOKUP($A270+ROUND((COLUMN()-2)/24,5),АТС!$A$41:$F$784,3)+'Иные услуги '!$C$5+'РСТ РСО-А'!$K$7+'РСТ РСО-А'!$F$9</f>
        <v>1424.8899999999999</v>
      </c>
      <c r="J270" s="119">
        <f>VLOOKUP($A270+ROUND((COLUMN()-2)/24,5),АТС!$A$41:$F$784,3)+'Иные услуги '!$C$5+'РСТ РСО-А'!$K$7+'РСТ РСО-А'!$F$9</f>
        <v>1465.6699999999998</v>
      </c>
      <c r="K270" s="119">
        <f>VLOOKUP($A270+ROUND((COLUMN()-2)/24,5),АТС!$A$41:$F$784,3)+'Иные услуги '!$C$5+'РСТ РСО-А'!$K$7+'РСТ РСО-А'!$F$9</f>
        <v>1356.48</v>
      </c>
      <c r="L270" s="119">
        <f>VLOOKUP($A270+ROUND((COLUMN()-2)/24,5),АТС!$A$41:$F$784,3)+'Иные услуги '!$C$5+'РСТ РСО-А'!$K$7+'РСТ РСО-А'!$F$9</f>
        <v>1379.6299999999999</v>
      </c>
      <c r="M270" s="119">
        <f>VLOOKUP($A270+ROUND((COLUMN()-2)/24,5),АТС!$A$41:$F$784,3)+'Иные услуги '!$C$5+'РСТ РСО-А'!$K$7+'РСТ РСО-А'!$F$9</f>
        <v>1379.83</v>
      </c>
      <c r="N270" s="119">
        <f>VLOOKUP($A270+ROUND((COLUMN()-2)/24,5),АТС!$A$41:$F$784,3)+'Иные услуги '!$C$5+'РСТ РСО-А'!$K$7+'РСТ РСО-А'!$F$9</f>
        <v>1379.71</v>
      </c>
      <c r="O270" s="119">
        <f>VLOOKUP($A270+ROUND((COLUMN()-2)/24,5),АТС!$A$41:$F$784,3)+'Иные услуги '!$C$5+'РСТ РСО-А'!$K$7+'РСТ РСО-А'!$F$9</f>
        <v>1396.29</v>
      </c>
      <c r="P270" s="119">
        <f>VLOOKUP($A270+ROUND((COLUMN()-2)/24,5),АТС!$A$41:$F$784,3)+'Иные услуги '!$C$5+'РСТ РСО-А'!$K$7+'РСТ РСО-А'!$F$9</f>
        <v>1449.85</v>
      </c>
      <c r="Q270" s="119">
        <f>VLOOKUP($A270+ROUND((COLUMN()-2)/24,5),АТС!$A$41:$F$784,3)+'Иные услуги '!$C$5+'РСТ РСО-А'!$K$7+'РСТ РСО-А'!$F$9</f>
        <v>1431.6399999999999</v>
      </c>
      <c r="R270" s="119">
        <f>VLOOKUP($A270+ROUND((COLUMN()-2)/24,5),АТС!$A$41:$F$784,3)+'Иные услуги '!$C$5+'РСТ РСО-А'!$K$7+'РСТ РСО-А'!$F$9</f>
        <v>1390.45</v>
      </c>
      <c r="S270" s="119">
        <f>VLOOKUP($A270+ROUND((COLUMN()-2)/24,5),АТС!$A$41:$F$784,3)+'Иные услуги '!$C$5+'РСТ РСО-А'!$K$7+'РСТ РСО-А'!$F$9</f>
        <v>1345.3799999999999</v>
      </c>
      <c r="T270" s="119">
        <f>VLOOKUP($A270+ROUND((COLUMN()-2)/24,5),АТС!$A$41:$F$784,3)+'Иные услуги '!$C$5+'РСТ РСО-А'!$K$7+'РСТ РСО-А'!$F$9</f>
        <v>1342.98</v>
      </c>
      <c r="U270" s="119">
        <f>VLOOKUP($A270+ROUND((COLUMN()-2)/24,5),АТС!$A$41:$F$784,3)+'Иные услуги '!$C$5+'РСТ РСО-А'!$K$7+'РСТ РСО-А'!$F$9</f>
        <v>1481.49</v>
      </c>
      <c r="V270" s="119">
        <f>VLOOKUP($A270+ROUND((COLUMN()-2)/24,5),АТС!$A$41:$F$784,3)+'Иные услуги '!$C$5+'РСТ РСО-А'!$K$7+'РСТ РСО-А'!$F$9</f>
        <v>1576.57</v>
      </c>
      <c r="W270" s="119">
        <f>VLOOKUP($A270+ROUND((COLUMN()-2)/24,5),АТС!$A$41:$F$784,3)+'Иные услуги '!$C$5+'РСТ РСО-А'!$K$7+'РСТ РСО-А'!$F$9</f>
        <v>1486.94</v>
      </c>
      <c r="X270" s="119">
        <f>VLOOKUP($A270+ROUND((COLUMN()-2)/24,5),АТС!$A$41:$F$784,3)+'Иные услуги '!$C$5+'РСТ РСО-А'!$K$7+'РСТ РСО-А'!$F$9</f>
        <v>1376.97</v>
      </c>
      <c r="Y270" s="119">
        <f>VLOOKUP($A270+ROUND((COLUMN()-2)/24,5),АТС!$A$41:$F$784,3)+'Иные услуги '!$C$5+'РСТ РСО-А'!$K$7+'РСТ РСО-А'!$F$9</f>
        <v>1563.6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43313</v>
      </c>
      <c r="B277" s="91">
        <f>VLOOKUP($A277+ROUND((COLUMN()-2)/24,5),АТС!$A$41:$F$784,3)+'Иные услуги '!$C$5+'РСТ РСО-А'!$K$7+'РСТ РСО-А'!$G$9</f>
        <v>1239.9100000000001</v>
      </c>
      <c r="C277" s="119">
        <f>VLOOKUP($A277+ROUND((COLUMN()-2)/24,5),АТС!$A$41:$F$784,3)+'Иные услуги '!$C$5+'РСТ РСО-А'!$K$7+'РСТ РСО-А'!$G$9</f>
        <v>1245.6000000000001</v>
      </c>
      <c r="D277" s="119">
        <f>VLOOKUP($A277+ROUND((COLUMN()-2)/24,5),АТС!$A$41:$F$784,3)+'Иные услуги '!$C$5+'РСТ РСО-А'!$K$7+'РСТ РСО-А'!$G$9</f>
        <v>1235.4100000000001</v>
      </c>
      <c r="E277" s="119">
        <f>VLOOKUP($A277+ROUND((COLUMN()-2)/24,5),АТС!$A$41:$F$784,3)+'Иные услуги '!$C$5+'РСТ РСО-А'!$K$7+'РСТ РСО-А'!$G$9</f>
        <v>1233.18</v>
      </c>
      <c r="F277" s="119">
        <f>VLOOKUP($A277+ROUND((COLUMN()-2)/24,5),АТС!$A$41:$F$784,3)+'Иные услуги '!$C$5+'РСТ РСО-А'!$K$7+'РСТ РСО-А'!$G$9</f>
        <v>1249.6300000000001</v>
      </c>
      <c r="G277" s="119">
        <f>VLOOKUP($A277+ROUND((COLUMN()-2)/24,5),АТС!$A$41:$F$784,3)+'Иные услуги '!$C$5+'РСТ РСО-А'!$K$7+'РСТ РСО-А'!$G$9</f>
        <v>1241.6600000000001</v>
      </c>
      <c r="H277" s="119">
        <f>VLOOKUP($A277+ROUND((COLUMN()-2)/24,5),АТС!$A$41:$F$784,3)+'Иные услуги '!$C$5+'РСТ РСО-А'!$K$7+'РСТ РСО-А'!$G$9</f>
        <v>1264.67</v>
      </c>
      <c r="I277" s="119">
        <f>VLOOKUP($A277+ROUND((COLUMN()-2)/24,5),АТС!$A$41:$F$784,3)+'Иные услуги '!$C$5+'РСТ РСО-А'!$K$7+'РСТ РСО-А'!$G$9</f>
        <v>1264.7</v>
      </c>
      <c r="J277" s="119">
        <f>VLOOKUP($A277+ROUND((COLUMN()-2)/24,5),АТС!$A$41:$F$784,3)+'Иные услуги '!$C$5+'РСТ РСО-А'!$K$7+'РСТ РСО-А'!$G$9</f>
        <v>1254.1600000000001</v>
      </c>
      <c r="K277" s="119">
        <f>VLOOKUP($A277+ROUND((COLUMN()-2)/24,5),АТС!$A$41:$F$784,3)+'Иные услуги '!$C$5+'РСТ РСО-А'!$K$7+'РСТ РСО-А'!$G$9</f>
        <v>1289.93</v>
      </c>
      <c r="L277" s="119">
        <f>VLOOKUP($A277+ROUND((COLUMN()-2)/24,5),АТС!$A$41:$F$784,3)+'Иные услуги '!$C$5+'РСТ РСО-А'!$K$7+'РСТ РСО-А'!$G$9</f>
        <v>1329.98</v>
      </c>
      <c r="M277" s="119">
        <f>VLOOKUP($A277+ROUND((COLUMN()-2)/24,5),АТС!$A$41:$F$784,3)+'Иные услуги '!$C$5+'РСТ РСО-А'!$K$7+'РСТ РСО-А'!$G$9</f>
        <v>1355.89</v>
      </c>
      <c r="N277" s="119">
        <f>VLOOKUP($A277+ROUND((COLUMN()-2)/24,5),АТС!$A$41:$F$784,3)+'Иные услуги '!$C$5+'РСТ РСО-А'!$K$7+'РСТ РСО-А'!$G$9</f>
        <v>1356.31</v>
      </c>
      <c r="O277" s="119">
        <f>VLOOKUP($A277+ROUND((COLUMN()-2)/24,5),АТС!$A$41:$F$784,3)+'Иные услуги '!$C$5+'РСТ РСО-А'!$K$7+'РСТ РСО-А'!$G$9</f>
        <v>1377.3400000000001</v>
      </c>
      <c r="P277" s="119">
        <f>VLOOKUP($A277+ROUND((COLUMN()-2)/24,5),АТС!$A$41:$F$784,3)+'Иные услуги '!$C$5+'РСТ РСО-А'!$K$7+'РСТ РСО-А'!$G$9</f>
        <v>1388.18</v>
      </c>
      <c r="Q277" s="119">
        <f>VLOOKUP($A277+ROUND((COLUMN()-2)/24,5),АТС!$A$41:$F$784,3)+'Иные услуги '!$C$5+'РСТ РСО-А'!$K$7+'РСТ РСО-А'!$G$9</f>
        <v>1377.65</v>
      </c>
      <c r="R277" s="119">
        <f>VLOOKUP($A277+ROUND((COLUMN()-2)/24,5),АТС!$A$41:$F$784,3)+'Иные услуги '!$C$5+'РСТ РСО-А'!$K$7+'РСТ РСО-А'!$G$9</f>
        <v>1344.06</v>
      </c>
      <c r="S277" s="119">
        <f>VLOOKUP($A277+ROUND((COLUMN()-2)/24,5),АТС!$A$41:$F$784,3)+'Иные услуги '!$C$5+'РСТ РСО-А'!$K$7+'РСТ РСО-А'!$G$9</f>
        <v>1262.1000000000001</v>
      </c>
      <c r="T277" s="119">
        <f>VLOOKUP($A277+ROUND((COLUMN()-2)/24,5),АТС!$A$41:$F$784,3)+'Иные услуги '!$C$5+'РСТ РСО-А'!$K$7+'РСТ РСО-А'!$G$9</f>
        <v>1238.68</v>
      </c>
      <c r="U277" s="119">
        <f>VLOOKUP($A277+ROUND((COLUMN()-2)/24,5),АТС!$A$41:$F$784,3)+'Иные услуги '!$C$5+'РСТ РСО-А'!$K$7+'РСТ РСО-А'!$G$9</f>
        <v>1249.8400000000001</v>
      </c>
      <c r="V277" s="119">
        <f>VLOOKUP($A277+ROUND((COLUMN()-2)/24,5),АТС!$A$41:$F$784,3)+'Иные услуги '!$C$5+'РСТ РСО-А'!$K$7+'РСТ РСО-А'!$G$9</f>
        <v>1337.42</v>
      </c>
      <c r="W277" s="119">
        <f>VLOOKUP($A277+ROUND((COLUMN()-2)/24,5),АТС!$A$41:$F$784,3)+'Иные услуги '!$C$5+'РСТ РСО-А'!$K$7+'РСТ РСО-А'!$G$9</f>
        <v>1305.04</v>
      </c>
      <c r="X277" s="119">
        <f>VLOOKUP($A277+ROUND((COLUMN()-2)/24,5),АТС!$A$41:$F$784,3)+'Иные услуги '!$C$5+'РСТ РСО-А'!$K$7+'РСТ РСО-А'!$G$9</f>
        <v>1293.77</v>
      </c>
      <c r="Y277" s="119">
        <f>VLOOKUP($A277+ROUND((COLUMN()-2)/24,5),АТС!$A$41:$F$784,3)+'Иные услуги '!$C$5+'РСТ РСО-А'!$K$7+'РСТ РСО-А'!$G$9</f>
        <v>1312.72</v>
      </c>
      <c r="AA277" s="67"/>
    </row>
    <row r="278" spans="1:27" x14ac:dyDescent="0.2">
      <c r="A278" s="66">
        <f t="shared" si="8"/>
        <v>43314</v>
      </c>
      <c r="B278" s="119">
        <f>VLOOKUP($A278+ROUND((COLUMN()-2)/24,5),АТС!$A$41:$F$784,3)+'Иные услуги '!$C$5+'РСТ РСО-А'!$K$7+'РСТ РСО-А'!$G$9</f>
        <v>1238.27</v>
      </c>
      <c r="C278" s="119">
        <f>VLOOKUP($A278+ROUND((COLUMN()-2)/24,5),АТС!$A$41:$F$784,3)+'Иные услуги '!$C$5+'РСТ РСО-А'!$K$7+'РСТ РСО-А'!$G$9</f>
        <v>1245.81</v>
      </c>
      <c r="D278" s="119">
        <f>VLOOKUP($A278+ROUND((COLUMN()-2)/24,5),АТС!$A$41:$F$784,3)+'Иные услуги '!$C$5+'РСТ РСО-А'!$K$7+'РСТ РСО-А'!$G$9</f>
        <v>1260.7</v>
      </c>
      <c r="E278" s="119">
        <f>VLOOKUP($A278+ROUND((COLUMN()-2)/24,5),АТС!$A$41:$F$784,3)+'Иные услуги '!$C$5+'РСТ РСО-А'!$K$7+'РСТ РСО-А'!$G$9</f>
        <v>1259.24</v>
      </c>
      <c r="F278" s="119">
        <f>VLOOKUP($A278+ROUND((COLUMN()-2)/24,5),АТС!$A$41:$F$784,3)+'Иные услуги '!$C$5+'РСТ РСО-А'!$K$7+'РСТ РСО-А'!$G$9</f>
        <v>1257.24</v>
      </c>
      <c r="G278" s="119">
        <f>VLOOKUP($A278+ROUND((COLUMN()-2)/24,5),АТС!$A$41:$F$784,3)+'Иные услуги '!$C$5+'РСТ РСО-А'!$K$7+'РСТ РСО-А'!$G$9</f>
        <v>1249.1200000000001</v>
      </c>
      <c r="H278" s="119">
        <f>VLOOKUP($A278+ROUND((COLUMN()-2)/24,5),АТС!$A$41:$F$784,3)+'Иные услуги '!$C$5+'РСТ РСО-А'!$K$7+'РСТ РСО-А'!$G$9</f>
        <v>1279.05</v>
      </c>
      <c r="I278" s="119">
        <f>VLOOKUP($A278+ROUND((COLUMN()-2)/24,5),АТС!$A$41:$F$784,3)+'Иные услуги '!$C$5+'РСТ РСО-А'!$K$7+'РСТ РСО-А'!$G$9</f>
        <v>1266.72</v>
      </c>
      <c r="J278" s="119">
        <f>VLOOKUP($A278+ROUND((COLUMN()-2)/24,5),АТС!$A$41:$F$784,3)+'Иные услуги '!$C$5+'РСТ РСО-А'!$K$7+'РСТ РСО-А'!$G$9</f>
        <v>1256.92</v>
      </c>
      <c r="K278" s="119">
        <f>VLOOKUP($A278+ROUND((COLUMN()-2)/24,5),АТС!$A$41:$F$784,3)+'Иные услуги '!$C$5+'РСТ РСО-А'!$K$7+'РСТ РСО-А'!$G$9</f>
        <v>1244.1400000000001</v>
      </c>
      <c r="L278" s="119">
        <f>VLOOKUP($A278+ROUND((COLUMN()-2)/24,5),АТС!$A$41:$F$784,3)+'Иные услуги '!$C$5+'РСТ РСО-А'!$K$7+'РСТ РСО-А'!$G$9</f>
        <v>1331.23</v>
      </c>
      <c r="M278" s="119">
        <f>VLOOKUP($A278+ROUND((COLUMN()-2)/24,5),АТС!$A$41:$F$784,3)+'Иные услуги '!$C$5+'РСТ РСО-А'!$K$7+'РСТ РСО-А'!$G$9</f>
        <v>1355.29</v>
      </c>
      <c r="N278" s="119">
        <f>VLOOKUP($A278+ROUND((COLUMN()-2)/24,5),АТС!$A$41:$F$784,3)+'Иные услуги '!$C$5+'РСТ РСО-А'!$K$7+'РСТ РСО-А'!$G$9</f>
        <v>1357.55</v>
      </c>
      <c r="O278" s="119">
        <f>VLOOKUP($A278+ROUND((COLUMN()-2)/24,5),АТС!$A$41:$F$784,3)+'Иные услуги '!$C$5+'РСТ РСО-А'!$K$7+'РСТ РСО-А'!$G$9</f>
        <v>1384.53</v>
      </c>
      <c r="P278" s="119">
        <f>VLOOKUP($A278+ROUND((COLUMN()-2)/24,5),АТС!$A$41:$F$784,3)+'Иные услуги '!$C$5+'РСТ РСО-А'!$K$7+'РСТ РСО-А'!$G$9</f>
        <v>1385.3200000000002</v>
      </c>
      <c r="Q278" s="119">
        <f>VLOOKUP($A278+ROUND((COLUMN()-2)/24,5),АТС!$A$41:$F$784,3)+'Иные услуги '!$C$5+'РСТ РСО-А'!$K$7+'РСТ РСО-А'!$G$9</f>
        <v>1388.1100000000001</v>
      </c>
      <c r="R278" s="119">
        <f>VLOOKUP($A278+ROUND((COLUMN()-2)/24,5),АТС!$A$41:$F$784,3)+'Иные услуги '!$C$5+'РСТ РСО-А'!$K$7+'РСТ РСО-А'!$G$9</f>
        <v>1341.29</v>
      </c>
      <c r="S278" s="119">
        <f>VLOOKUP($A278+ROUND((COLUMN()-2)/24,5),АТС!$A$41:$F$784,3)+'Иные услуги '!$C$5+'РСТ РСО-А'!$K$7+'РСТ РСО-А'!$G$9</f>
        <v>1247.05</v>
      </c>
      <c r="T278" s="119">
        <f>VLOOKUP($A278+ROUND((COLUMN()-2)/24,5),АТС!$A$41:$F$784,3)+'Иные услуги '!$C$5+'РСТ РСО-А'!$K$7+'РСТ РСО-А'!$G$9</f>
        <v>1243.04</v>
      </c>
      <c r="U278" s="119">
        <f>VLOOKUP($A278+ROUND((COLUMN()-2)/24,5),АТС!$A$41:$F$784,3)+'Иные услуги '!$C$5+'РСТ РСО-А'!$K$7+'РСТ РСО-А'!$G$9</f>
        <v>1253.43</v>
      </c>
      <c r="V278" s="119">
        <f>VLOOKUP($A278+ROUND((COLUMN()-2)/24,5),АТС!$A$41:$F$784,3)+'Иные услуги '!$C$5+'РСТ РСО-А'!$K$7+'РСТ РСО-А'!$G$9</f>
        <v>1293.51</v>
      </c>
      <c r="W278" s="119">
        <f>VLOOKUP($A278+ROUND((COLUMN()-2)/24,5),АТС!$A$41:$F$784,3)+'Иные услуги '!$C$5+'РСТ РСО-А'!$K$7+'РСТ РСО-А'!$G$9</f>
        <v>1299.7</v>
      </c>
      <c r="X278" s="119">
        <f>VLOOKUP($A278+ROUND((COLUMN()-2)/24,5),АТС!$A$41:$F$784,3)+'Иные услуги '!$C$5+'РСТ РСО-А'!$K$7+'РСТ РСО-А'!$G$9</f>
        <v>1291.72</v>
      </c>
      <c r="Y278" s="119">
        <f>VLOOKUP($A278+ROUND((COLUMN()-2)/24,5),АТС!$A$41:$F$784,3)+'Иные услуги '!$C$5+'РСТ РСО-А'!$K$7+'РСТ РСО-А'!$G$9</f>
        <v>2209.65</v>
      </c>
    </row>
    <row r="279" spans="1:27" x14ac:dyDescent="0.2">
      <c r="A279" s="66">
        <f t="shared" si="8"/>
        <v>43315</v>
      </c>
      <c r="B279" s="119">
        <f>VLOOKUP($A279+ROUND((COLUMN()-2)/24,5),АТС!$A$41:$F$784,3)+'Иные услуги '!$C$5+'РСТ РСО-А'!$K$7+'РСТ РСО-А'!$G$9</f>
        <v>1246.1400000000001</v>
      </c>
      <c r="C279" s="119">
        <f>VLOOKUP($A279+ROUND((COLUMN()-2)/24,5),АТС!$A$41:$F$784,3)+'Иные услуги '!$C$5+'РСТ РСО-А'!$K$7+'РСТ РСО-А'!$G$9</f>
        <v>1243.79</v>
      </c>
      <c r="D279" s="119">
        <f>VLOOKUP($A279+ROUND((COLUMN()-2)/24,5),АТС!$A$41:$F$784,3)+'Иные услуги '!$C$5+'РСТ РСО-А'!$K$7+'РСТ РСО-А'!$G$9</f>
        <v>1258.72</v>
      </c>
      <c r="E279" s="119">
        <f>VLOOKUP($A279+ROUND((COLUMN()-2)/24,5),АТС!$A$41:$F$784,3)+'Иные услуги '!$C$5+'РСТ РСО-А'!$K$7+'РСТ РСО-А'!$G$9</f>
        <v>1285.03</v>
      </c>
      <c r="F279" s="119">
        <f>VLOOKUP($A279+ROUND((COLUMN()-2)/24,5),АТС!$A$41:$F$784,3)+'Иные услуги '!$C$5+'РСТ РСО-А'!$K$7+'РСТ РСО-А'!$G$9</f>
        <v>1284.03</v>
      </c>
      <c r="G279" s="119">
        <f>VLOOKUP($A279+ROUND((COLUMN()-2)/24,5),АТС!$A$41:$F$784,3)+'Иные услуги '!$C$5+'РСТ РСО-А'!$K$7+'РСТ РСО-А'!$G$9</f>
        <v>1266.6200000000001</v>
      </c>
      <c r="H279" s="119">
        <f>VLOOKUP($A279+ROUND((COLUMN()-2)/24,5),АТС!$A$41:$F$784,3)+'Иные услуги '!$C$5+'РСТ РСО-А'!$K$7+'РСТ РСО-А'!$G$9</f>
        <v>1295.6600000000001</v>
      </c>
      <c r="I279" s="119">
        <f>VLOOKUP($A279+ROUND((COLUMN()-2)/24,5),АТС!$A$41:$F$784,3)+'Иные услуги '!$C$5+'РСТ РСО-А'!$K$7+'РСТ РСО-А'!$G$9</f>
        <v>1262.6500000000001</v>
      </c>
      <c r="J279" s="119">
        <f>VLOOKUP($A279+ROUND((COLUMN()-2)/24,5),АТС!$A$41:$F$784,3)+'Иные услуги '!$C$5+'РСТ РСО-А'!$K$7+'РСТ РСО-А'!$G$9</f>
        <v>1337.94</v>
      </c>
      <c r="K279" s="119">
        <f>VLOOKUP($A279+ROUND((COLUMN()-2)/24,5),АТС!$A$41:$F$784,3)+'Иные услуги '!$C$5+'РСТ РСО-А'!$K$7+'РСТ РСО-А'!$G$9</f>
        <v>1256.49</v>
      </c>
      <c r="L279" s="119">
        <f>VLOOKUP($A279+ROUND((COLUMN()-2)/24,5),АТС!$A$41:$F$784,3)+'Иные услуги '!$C$5+'РСТ РСО-А'!$K$7+'РСТ РСО-А'!$G$9</f>
        <v>1242.76</v>
      </c>
      <c r="M279" s="119">
        <f>VLOOKUP($A279+ROUND((COLUMN()-2)/24,5),АТС!$A$41:$F$784,3)+'Иные услуги '!$C$5+'РСТ РСО-А'!$K$7+'РСТ РСО-А'!$G$9</f>
        <v>1243.42</v>
      </c>
      <c r="N279" s="119">
        <f>VLOOKUP($A279+ROUND((COLUMN()-2)/24,5),АТС!$A$41:$F$784,3)+'Иные услуги '!$C$5+'РСТ РСО-А'!$K$7+'РСТ РСО-А'!$G$9</f>
        <v>1241.52</v>
      </c>
      <c r="O279" s="119">
        <f>VLOOKUP($A279+ROUND((COLUMN()-2)/24,5),АТС!$A$41:$F$784,3)+'Иные услуги '!$C$5+'РСТ РСО-А'!$K$7+'РСТ РСО-А'!$G$9</f>
        <v>1241.1000000000001</v>
      </c>
      <c r="P279" s="119">
        <f>VLOOKUP($A279+ROUND((COLUMN()-2)/24,5),АТС!$A$41:$F$784,3)+'Иные услуги '!$C$5+'РСТ РСО-А'!$K$7+'РСТ РСО-А'!$G$9</f>
        <v>1240.98</v>
      </c>
      <c r="Q279" s="119">
        <f>VLOOKUP($A279+ROUND((COLUMN()-2)/24,5),АТС!$A$41:$F$784,3)+'Иные услуги '!$C$5+'РСТ РСО-А'!$K$7+'РСТ РСО-А'!$G$9</f>
        <v>1230.4000000000001</v>
      </c>
      <c r="R279" s="119">
        <f>VLOOKUP($A279+ROUND((COLUMN()-2)/24,5),АТС!$A$41:$F$784,3)+'Иные услуги '!$C$5+'РСТ РСО-А'!$K$7+'РСТ РСО-А'!$G$9</f>
        <v>1238.77</v>
      </c>
      <c r="S279" s="119">
        <f>VLOOKUP($A279+ROUND((COLUMN()-2)/24,5),АТС!$A$41:$F$784,3)+'Иные услуги '!$C$5+'РСТ РСО-А'!$K$7+'РСТ РСО-А'!$G$9</f>
        <v>1258.29</v>
      </c>
      <c r="T279" s="119">
        <f>VLOOKUP($A279+ROUND((COLUMN()-2)/24,5),АТС!$A$41:$F$784,3)+'Иные услуги '!$C$5+'РСТ РСО-А'!$K$7+'РСТ РСО-А'!$G$9</f>
        <v>1241.8200000000002</v>
      </c>
      <c r="U279" s="119">
        <f>VLOOKUP($A279+ROUND((COLUMN()-2)/24,5),АТС!$A$41:$F$784,3)+'Иные услуги '!$C$5+'РСТ РСО-А'!$K$7+'РСТ РСО-А'!$G$9</f>
        <v>1252.8300000000002</v>
      </c>
      <c r="V279" s="119">
        <f>VLOOKUP($A279+ROUND((COLUMN()-2)/24,5),АТС!$A$41:$F$784,3)+'Иные услуги '!$C$5+'РСТ РСО-А'!$K$7+'РСТ РСО-А'!$G$9</f>
        <v>1287.3800000000001</v>
      </c>
      <c r="W279" s="119">
        <f>VLOOKUP($A279+ROUND((COLUMN()-2)/24,5),АТС!$A$41:$F$784,3)+'Иные услуги '!$C$5+'РСТ РСО-А'!$K$7+'РСТ РСО-А'!$G$9</f>
        <v>1297.22</v>
      </c>
      <c r="X279" s="119">
        <f>VLOOKUP($A279+ROUND((COLUMN()-2)/24,5),АТС!$A$41:$F$784,3)+'Иные услуги '!$C$5+'РСТ РСО-А'!$K$7+'РСТ РСО-А'!$G$9</f>
        <v>1285.26</v>
      </c>
      <c r="Y279" s="119">
        <f>VLOOKUP($A279+ROUND((COLUMN()-2)/24,5),АТС!$A$41:$F$784,3)+'Иные услуги '!$C$5+'РСТ РСО-А'!$K$7+'РСТ РСО-А'!$G$9</f>
        <v>2209.9499999999998</v>
      </c>
    </row>
    <row r="280" spans="1:27" x14ac:dyDescent="0.2">
      <c r="A280" s="66">
        <f t="shared" si="8"/>
        <v>43316</v>
      </c>
      <c r="B280" s="119">
        <f>VLOOKUP($A280+ROUND((COLUMN()-2)/24,5),АТС!$A$41:$F$784,3)+'Иные услуги '!$C$5+'РСТ РСО-А'!$K$7+'РСТ РСО-А'!$G$9</f>
        <v>1254.6600000000001</v>
      </c>
      <c r="C280" s="119">
        <f>VLOOKUP($A280+ROUND((COLUMN()-2)/24,5),АТС!$A$41:$F$784,3)+'Иные услуги '!$C$5+'РСТ РСО-А'!$K$7+'РСТ РСО-А'!$G$9</f>
        <v>1256.74</v>
      </c>
      <c r="D280" s="119">
        <f>VLOOKUP($A280+ROUND((COLUMN()-2)/24,5),АТС!$A$41:$F$784,3)+'Иные услуги '!$C$5+'РСТ РСО-А'!$K$7+'РСТ РСО-А'!$G$9</f>
        <v>1344.8600000000001</v>
      </c>
      <c r="E280" s="119">
        <f>VLOOKUP($A280+ROUND((COLUMN()-2)/24,5),АТС!$A$41:$F$784,3)+'Иные услуги '!$C$5+'РСТ РСО-А'!$K$7+'РСТ РСО-А'!$G$9</f>
        <v>1340.02</v>
      </c>
      <c r="F280" s="119">
        <f>VLOOKUP($A280+ROUND((COLUMN()-2)/24,5),АТС!$A$41:$F$784,3)+'Иные услуги '!$C$5+'РСТ РСО-А'!$K$7+'РСТ РСО-А'!$G$9</f>
        <v>1339.1200000000001</v>
      </c>
      <c r="G280" s="119">
        <f>VLOOKUP($A280+ROUND((COLUMN()-2)/24,5),АТС!$A$41:$F$784,3)+'Иные услуги '!$C$5+'РСТ РСО-А'!$K$7+'РСТ РСО-А'!$G$9</f>
        <v>1338.76</v>
      </c>
      <c r="H280" s="119">
        <f>VLOOKUP($A280+ROUND((COLUMN()-2)/24,5),АТС!$A$41:$F$784,3)+'Иные услуги '!$C$5+'РСТ РСО-А'!$K$7+'РСТ РСО-А'!$G$9</f>
        <v>1393.94</v>
      </c>
      <c r="I280" s="119">
        <f>VLOOKUP($A280+ROUND((COLUMN()-2)/24,5),АТС!$A$41:$F$784,3)+'Иные услуги '!$C$5+'РСТ РСО-А'!$K$7+'РСТ РСО-А'!$G$9</f>
        <v>1266.48</v>
      </c>
      <c r="J280" s="119">
        <f>VLOOKUP($A280+ROUND((COLUMN()-2)/24,5),АТС!$A$41:$F$784,3)+'Иные услуги '!$C$5+'РСТ РСО-А'!$K$7+'РСТ РСО-А'!$G$9</f>
        <v>1436.9</v>
      </c>
      <c r="K280" s="119">
        <f>VLOOKUP($A280+ROUND((COLUMN()-2)/24,5),АТС!$A$41:$F$784,3)+'Иные услуги '!$C$5+'РСТ РСО-А'!$K$7+'РСТ РСО-А'!$G$9</f>
        <v>1325.01</v>
      </c>
      <c r="L280" s="119">
        <f>VLOOKUP($A280+ROUND((COLUMN()-2)/24,5),АТС!$A$41:$F$784,3)+'Иные услуги '!$C$5+'РСТ РСО-А'!$K$7+'РСТ РСО-А'!$G$9</f>
        <v>1260.73</v>
      </c>
      <c r="M280" s="119">
        <f>VLOOKUP($A280+ROUND((COLUMN()-2)/24,5),АТС!$A$41:$F$784,3)+'Иные услуги '!$C$5+'РСТ РСО-А'!$K$7+'РСТ РСО-А'!$G$9</f>
        <v>1259.52</v>
      </c>
      <c r="N280" s="119">
        <f>VLOOKUP($A280+ROUND((COLUMN()-2)/24,5),АТС!$A$41:$F$784,3)+'Иные услуги '!$C$5+'РСТ РСО-А'!$K$7+'РСТ РСО-А'!$G$9</f>
        <v>1260.72</v>
      </c>
      <c r="O280" s="119">
        <f>VLOOKUP($A280+ROUND((COLUMN()-2)/24,5),АТС!$A$41:$F$784,3)+'Иные услуги '!$C$5+'РСТ РСО-А'!$K$7+'РСТ РСО-А'!$G$9</f>
        <v>1263.1600000000001</v>
      </c>
      <c r="P280" s="119">
        <f>VLOOKUP($A280+ROUND((COLUMN()-2)/24,5),АТС!$A$41:$F$784,3)+'Иные услуги '!$C$5+'РСТ РСО-А'!$K$7+'РСТ РСО-А'!$G$9</f>
        <v>1261.6300000000001</v>
      </c>
      <c r="Q280" s="119">
        <f>VLOOKUP($A280+ROUND((COLUMN()-2)/24,5),АТС!$A$41:$F$784,3)+'Иные услуги '!$C$5+'РСТ РСО-А'!$K$7+'РСТ РСО-А'!$G$9</f>
        <v>1275.8600000000001</v>
      </c>
      <c r="R280" s="119">
        <f>VLOOKUP($A280+ROUND((COLUMN()-2)/24,5),АТС!$A$41:$F$784,3)+'Иные услуги '!$C$5+'РСТ РСО-А'!$K$7+'РСТ РСО-А'!$G$9</f>
        <v>1260.44</v>
      </c>
      <c r="S280" s="119">
        <f>VLOOKUP($A280+ROUND((COLUMN()-2)/24,5),АТС!$A$41:$F$784,3)+'Иные услуги '!$C$5+'РСТ РСО-А'!$K$7+'РСТ РСО-А'!$G$9</f>
        <v>1261.3400000000001</v>
      </c>
      <c r="T280" s="119">
        <f>VLOOKUP($A280+ROUND((COLUMN()-2)/24,5),АТС!$A$41:$F$784,3)+'Иные услуги '!$C$5+'РСТ РСО-А'!$K$7+'РСТ РСО-А'!$G$9</f>
        <v>1245.1600000000001</v>
      </c>
      <c r="U280" s="119">
        <f>VLOOKUP($A280+ROUND((COLUMN()-2)/24,5),АТС!$A$41:$F$784,3)+'Иные услуги '!$C$5+'РСТ РСО-А'!$K$7+'РСТ РСО-А'!$G$9</f>
        <v>1255.3500000000001</v>
      </c>
      <c r="V280" s="119">
        <f>VLOOKUP($A280+ROUND((COLUMN()-2)/24,5),АТС!$A$41:$F$784,3)+'Иные услуги '!$C$5+'РСТ РСО-А'!$K$7+'РСТ РСО-А'!$G$9</f>
        <v>1292.72</v>
      </c>
      <c r="W280" s="119">
        <f>VLOOKUP($A280+ROUND((COLUMN()-2)/24,5),АТС!$A$41:$F$784,3)+'Иные услуги '!$C$5+'РСТ РСО-А'!$K$7+'РСТ РСО-А'!$G$9</f>
        <v>1303.4100000000001</v>
      </c>
      <c r="X280" s="119">
        <f>VLOOKUP($A280+ROUND((COLUMN()-2)/24,5),АТС!$A$41:$F$784,3)+'Иные услуги '!$C$5+'РСТ РСО-А'!$K$7+'РСТ РСО-А'!$G$9</f>
        <v>1301.05</v>
      </c>
      <c r="Y280" s="119">
        <f>VLOOKUP($A280+ROUND((COLUMN()-2)/24,5),АТС!$A$41:$F$784,3)+'Иные услуги '!$C$5+'РСТ РСО-А'!$K$7+'РСТ РСО-А'!$G$9</f>
        <v>1966.18</v>
      </c>
    </row>
    <row r="281" spans="1:27" x14ac:dyDescent="0.2">
      <c r="A281" s="66">
        <f t="shared" si="8"/>
        <v>43317</v>
      </c>
      <c r="B281" s="119">
        <f>VLOOKUP($A281+ROUND((COLUMN()-2)/24,5),АТС!$A$41:$F$784,3)+'Иные услуги '!$C$5+'РСТ РСО-А'!$K$7+'РСТ РСО-А'!$G$9</f>
        <v>1262.5800000000002</v>
      </c>
      <c r="C281" s="119">
        <f>VLOOKUP($A281+ROUND((COLUMN()-2)/24,5),АТС!$A$41:$F$784,3)+'Иные услуги '!$C$5+'РСТ РСО-А'!$K$7+'РСТ РСО-А'!$G$9</f>
        <v>1274.6400000000001</v>
      </c>
      <c r="D281" s="119">
        <f>VLOOKUP($A281+ROUND((COLUMN()-2)/24,5),АТС!$A$41:$F$784,3)+'Иные услуги '!$C$5+'РСТ РСО-А'!$K$7+'РСТ РСО-А'!$G$9</f>
        <v>1314.45</v>
      </c>
      <c r="E281" s="119">
        <f>VLOOKUP($A281+ROUND((COLUMN()-2)/24,5),АТС!$A$41:$F$784,3)+'Иные услуги '!$C$5+'РСТ РСО-А'!$K$7+'РСТ РСО-А'!$G$9</f>
        <v>1310.04</v>
      </c>
      <c r="F281" s="119">
        <f>VLOOKUP($A281+ROUND((COLUMN()-2)/24,5),АТС!$A$41:$F$784,3)+'Иные услуги '!$C$5+'РСТ РСО-А'!$K$7+'РСТ РСО-А'!$G$9</f>
        <v>1308.56</v>
      </c>
      <c r="G281" s="119">
        <f>VLOOKUP($A281+ROUND((COLUMN()-2)/24,5),АТС!$A$41:$F$784,3)+'Иные услуги '!$C$5+'РСТ РСО-А'!$K$7+'РСТ РСО-А'!$G$9</f>
        <v>1317.72</v>
      </c>
      <c r="H281" s="119">
        <f>VLOOKUP($A281+ROUND((COLUMN()-2)/24,5),АТС!$A$41:$F$784,3)+'Иные услуги '!$C$5+'РСТ РСО-А'!$K$7+'РСТ РСО-А'!$G$9</f>
        <v>1490.83</v>
      </c>
      <c r="I281" s="119">
        <f>VLOOKUP($A281+ROUND((COLUMN()-2)/24,5),АТС!$A$41:$F$784,3)+'Иные услуги '!$C$5+'РСТ РСО-А'!$K$7+'РСТ РСО-А'!$G$9</f>
        <v>1296.6500000000001</v>
      </c>
      <c r="J281" s="119">
        <f>VLOOKUP($A281+ROUND((COLUMN()-2)/24,5),АТС!$A$41:$F$784,3)+'Иные услуги '!$C$5+'РСТ РСО-А'!$K$7+'РСТ РСО-А'!$G$9</f>
        <v>1404.55</v>
      </c>
      <c r="K281" s="119">
        <f>VLOOKUP($A281+ROUND((COLUMN()-2)/24,5),АТС!$A$41:$F$784,3)+'Иные услуги '!$C$5+'РСТ РСО-А'!$K$7+'РСТ РСО-А'!$G$9</f>
        <v>1400.03</v>
      </c>
      <c r="L281" s="119">
        <f>VLOOKUP($A281+ROUND((COLUMN()-2)/24,5),АТС!$A$41:$F$784,3)+'Иные услуги '!$C$5+'РСТ РСО-А'!$K$7+'РСТ РСО-А'!$G$9</f>
        <v>1324.41</v>
      </c>
      <c r="M281" s="119">
        <f>VLOOKUP($A281+ROUND((COLUMN()-2)/24,5),АТС!$A$41:$F$784,3)+'Иные услуги '!$C$5+'РСТ РСО-А'!$K$7+'РСТ РСО-А'!$G$9</f>
        <v>1306.5</v>
      </c>
      <c r="N281" s="119">
        <f>VLOOKUP($A281+ROUND((COLUMN()-2)/24,5),АТС!$A$41:$F$784,3)+'Иные услуги '!$C$5+'РСТ РСО-А'!$K$7+'РСТ РСО-А'!$G$9</f>
        <v>1321.73</v>
      </c>
      <c r="O281" s="119">
        <f>VLOOKUP($A281+ROUND((COLUMN()-2)/24,5),АТС!$A$41:$F$784,3)+'Иные услуги '!$C$5+'РСТ РСО-А'!$K$7+'РСТ РСО-А'!$G$9</f>
        <v>1323.3</v>
      </c>
      <c r="P281" s="119">
        <f>VLOOKUP($A281+ROUND((COLUMN()-2)/24,5),АТС!$A$41:$F$784,3)+'Иные услуги '!$C$5+'РСТ РСО-А'!$K$7+'РСТ РСО-А'!$G$9</f>
        <v>1354.9</v>
      </c>
      <c r="Q281" s="119">
        <f>VLOOKUP($A281+ROUND((COLUMN()-2)/24,5),АТС!$A$41:$F$784,3)+'Иные услуги '!$C$5+'РСТ РСО-А'!$K$7+'РСТ РСО-А'!$G$9</f>
        <v>1337.68</v>
      </c>
      <c r="R281" s="119">
        <f>VLOOKUP($A281+ROUND((COLUMN()-2)/24,5),АТС!$A$41:$F$784,3)+'Иные услуги '!$C$5+'РСТ РСО-А'!$K$7+'РСТ РСО-А'!$G$9</f>
        <v>1304.78</v>
      </c>
      <c r="S281" s="119">
        <f>VLOOKUP($A281+ROUND((COLUMN()-2)/24,5),АТС!$A$41:$F$784,3)+'Иные услуги '!$C$5+'РСТ РСО-А'!$K$7+'РСТ РСО-А'!$G$9</f>
        <v>1323.02</v>
      </c>
      <c r="T281" s="119">
        <f>VLOOKUP($A281+ROUND((COLUMN()-2)/24,5),АТС!$A$41:$F$784,3)+'Иные услуги '!$C$5+'РСТ РСО-А'!$K$7+'РСТ РСО-А'!$G$9</f>
        <v>1304.47</v>
      </c>
      <c r="U281" s="119">
        <f>VLOOKUP($A281+ROUND((COLUMN()-2)/24,5),АТС!$A$41:$F$784,3)+'Иные услуги '!$C$5+'РСТ РСО-А'!$K$7+'РСТ РСО-А'!$G$9</f>
        <v>1282.18</v>
      </c>
      <c r="V281" s="119">
        <f>VLOOKUP($A281+ROUND((COLUMN()-2)/24,5),АТС!$A$41:$F$784,3)+'Иные услуги '!$C$5+'РСТ РСО-А'!$K$7+'РСТ РСО-А'!$G$9</f>
        <v>1296.53</v>
      </c>
      <c r="W281" s="119">
        <f>VLOOKUP($A281+ROUND((COLUMN()-2)/24,5),АТС!$A$41:$F$784,3)+'Иные услуги '!$C$5+'РСТ РСО-А'!$K$7+'РСТ РСО-А'!$G$9</f>
        <v>1296.9100000000001</v>
      </c>
      <c r="X281" s="119">
        <f>VLOOKUP($A281+ROUND((COLUMN()-2)/24,5),АТС!$A$41:$F$784,3)+'Иные услуги '!$C$5+'РСТ РСО-А'!$K$7+'РСТ РСО-А'!$G$9</f>
        <v>1449.0800000000002</v>
      </c>
      <c r="Y281" s="119">
        <f>VLOOKUP($A281+ROUND((COLUMN()-2)/24,5),АТС!$A$41:$F$784,3)+'Иные услуги '!$C$5+'РСТ РСО-А'!$K$7+'РСТ РСО-А'!$G$9</f>
        <v>1813.44</v>
      </c>
    </row>
    <row r="282" spans="1:27" x14ac:dyDescent="0.2">
      <c r="A282" s="66">
        <f t="shared" si="8"/>
        <v>43318</v>
      </c>
      <c r="B282" s="119">
        <f>VLOOKUP($A282+ROUND((COLUMN()-2)/24,5),АТС!$A$41:$F$784,3)+'Иные услуги '!$C$5+'РСТ РСО-А'!$K$7+'РСТ РСО-А'!$G$9</f>
        <v>1250.3200000000002</v>
      </c>
      <c r="C282" s="119">
        <f>VLOOKUP($A282+ROUND((COLUMN()-2)/24,5),АТС!$A$41:$F$784,3)+'Иные услуги '!$C$5+'РСТ РСО-А'!$K$7+'РСТ РСО-А'!$G$9</f>
        <v>1267.43</v>
      </c>
      <c r="D282" s="119">
        <f>VLOOKUP($A282+ROUND((COLUMN()-2)/24,5),АТС!$A$41:$F$784,3)+'Иные услуги '!$C$5+'РСТ РСО-А'!$K$7+'РСТ РСО-А'!$G$9</f>
        <v>1290.05</v>
      </c>
      <c r="E282" s="119">
        <f>VLOOKUP($A282+ROUND((COLUMN()-2)/24,5),АТС!$A$41:$F$784,3)+'Иные услуги '!$C$5+'РСТ РСО-А'!$K$7+'РСТ РСО-А'!$G$9</f>
        <v>1287.73</v>
      </c>
      <c r="F282" s="119">
        <f>VLOOKUP($A282+ROUND((COLUMN()-2)/24,5),АТС!$A$41:$F$784,3)+'Иные услуги '!$C$5+'РСТ РСО-А'!$K$7+'РСТ РСО-А'!$G$9</f>
        <v>1287.6400000000001</v>
      </c>
      <c r="G282" s="119">
        <f>VLOOKUP($A282+ROUND((COLUMN()-2)/24,5),АТС!$A$41:$F$784,3)+'Иные услуги '!$C$5+'РСТ РСО-А'!$K$7+'РСТ РСО-А'!$G$9</f>
        <v>1305.44</v>
      </c>
      <c r="H282" s="119">
        <f>VLOOKUP($A282+ROUND((COLUMN()-2)/24,5),АТС!$A$41:$F$784,3)+'Иные услуги '!$C$5+'РСТ РСО-А'!$K$7+'РСТ РСО-А'!$G$9</f>
        <v>1334.9</v>
      </c>
      <c r="I282" s="119">
        <f>VLOOKUP($A282+ROUND((COLUMN()-2)/24,5),АТС!$A$41:$F$784,3)+'Иные услуги '!$C$5+'РСТ РСО-А'!$K$7+'РСТ РСО-А'!$G$9</f>
        <v>1305.05</v>
      </c>
      <c r="J282" s="119">
        <f>VLOOKUP($A282+ROUND((COLUMN()-2)/24,5),АТС!$A$41:$F$784,3)+'Иные услуги '!$C$5+'РСТ РСО-А'!$K$7+'РСТ РСО-А'!$G$9</f>
        <v>1316.8</v>
      </c>
      <c r="K282" s="119">
        <f>VLOOKUP($A282+ROUND((COLUMN()-2)/24,5),АТС!$A$41:$F$784,3)+'Иные услуги '!$C$5+'РСТ РСО-А'!$K$7+'РСТ РСО-А'!$G$9</f>
        <v>1260.0800000000002</v>
      </c>
      <c r="L282" s="119">
        <f>VLOOKUP($A282+ROUND((COLUMN()-2)/24,5),АТС!$A$41:$F$784,3)+'Иные услуги '!$C$5+'РСТ РСО-А'!$K$7+'РСТ РСО-А'!$G$9</f>
        <v>1253.3500000000001</v>
      </c>
      <c r="M282" s="119">
        <f>VLOOKUP($A282+ROUND((COLUMN()-2)/24,5),АТС!$A$41:$F$784,3)+'Иные услуги '!$C$5+'РСТ РСО-А'!$K$7+'РСТ РСО-А'!$G$9</f>
        <v>1252.8500000000001</v>
      </c>
      <c r="N282" s="119">
        <f>VLOOKUP($A282+ROUND((COLUMN()-2)/24,5),АТС!$A$41:$F$784,3)+'Иные услуги '!$C$5+'РСТ РСО-А'!$K$7+'РСТ РСО-А'!$G$9</f>
        <v>1252.4100000000001</v>
      </c>
      <c r="O282" s="119">
        <f>VLOOKUP($A282+ROUND((COLUMN()-2)/24,5),АТС!$A$41:$F$784,3)+'Иные услуги '!$C$5+'РСТ РСО-А'!$K$7+'РСТ РСО-А'!$G$9</f>
        <v>1252.1000000000001</v>
      </c>
      <c r="P282" s="119">
        <f>VLOOKUP($A282+ROUND((COLUMN()-2)/24,5),АТС!$A$41:$F$784,3)+'Иные услуги '!$C$5+'РСТ РСО-А'!$K$7+'РСТ РСО-А'!$G$9</f>
        <v>1236.6200000000001</v>
      </c>
      <c r="Q282" s="119">
        <f>VLOOKUP($A282+ROUND((COLUMN()-2)/24,5),АТС!$A$41:$F$784,3)+'Иные услуги '!$C$5+'РСТ РСО-А'!$K$7+'РСТ РСО-А'!$G$9</f>
        <v>1239.2</v>
      </c>
      <c r="R282" s="119">
        <f>VLOOKUP($A282+ROUND((COLUMN()-2)/24,5),АТС!$A$41:$F$784,3)+'Иные услуги '!$C$5+'РСТ РСО-А'!$K$7+'РСТ РСО-А'!$G$9</f>
        <v>1249.3600000000001</v>
      </c>
      <c r="S282" s="119">
        <f>VLOOKUP($A282+ROUND((COLUMN()-2)/24,5),АТС!$A$41:$F$784,3)+'Иные услуги '!$C$5+'РСТ РСО-А'!$K$7+'РСТ РСО-А'!$G$9</f>
        <v>1249.5</v>
      </c>
      <c r="T282" s="119">
        <f>VLOOKUP($A282+ROUND((COLUMN()-2)/24,5),АТС!$A$41:$F$784,3)+'Иные услуги '!$C$5+'РСТ РСО-А'!$K$7+'РСТ РСО-А'!$G$9</f>
        <v>1265.44</v>
      </c>
      <c r="U282" s="119">
        <f>VLOOKUP($A282+ROUND((COLUMN()-2)/24,5),АТС!$A$41:$F$784,3)+'Иные услуги '!$C$5+'РСТ РСО-А'!$K$7+'РСТ РСО-А'!$G$9</f>
        <v>1273.93</v>
      </c>
      <c r="V282" s="119">
        <f>VLOOKUP($A282+ROUND((COLUMN()-2)/24,5),АТС!$A$41:$F$784,3)+'Иные услуги '!$C$5+'РСТ РСО-А'!$K$7+'РСТ РСО-А'!$G$9</f>
        <v>1262.05</v>
      </c>
      <c r="W282" s="119">
        <f>VLOOKUP($A282+ROUND((COLUMN()-2)/24,5),АТС!$A$41:$F$784,3)+'Иные услуги '!$C$5+'РСТ РСО-А'!$K$7+'РСТ РСО-А'!$G$9</f>
        <v>1309.3400000000001</v>
      </c>
      <c r="X282" s="119">
        <f>VLOOKUP($A282+ROUND((COLUMN()-2)/24,5),АТС!$A$41:$F$784,3)+'Иные услуги '!$C$5+'РСТ РСО-А'!$K$7+'РСТ РСО-А'!$G$9</f>
        <v>1327.39</v>
      </c>
      <c r="Y282" s="119">
        <f>VLOOKUP($A282+ROUND((COLUMN()-2)/24,5),АТС!$A$41:$F$784,3)+'Иные услуги '!$C$5+'РСТ РСО-А'!$K$7+'РСТ РСО-А'!$G$9</f>
        <v>1881.29</v>
      </c>
    </row>
    <row r="283" spans="1:27" x14ac:dyDescent="0.2">
      <c r="A283" s="66">
        <f t="shared" si="8"/>
        <v>43319</v>
      </c>
      <c r="B283" s="119">
        <f>VLOOKUP($A283+ROUND((COLUMN()-2)/24,5),АТС!$A$41:$F$784,3)+'Иные услуги '!$C$5+'РСТ РСО-А'!$K$7+'РСТ РСО-А'!$G$9</f>
        <v>1250.31</v>
      </c>
      <c r="C283" s="119">
        <f>VLOOKUP($A283+ROUND((COLUMN()-2)/24,5),АТС!$A$41:$F$784,3)+'Иные услуги '!$C$5+'РСТ РСО-А'!$K$7+'РСТ РСО-А'!$G$9</f>
        <v>1262.1000000000001</v>
      </c>
      <c r="D283" s="119">
        <f>VLOOKUP($A283+ROUND((COLUMN()-2)/24,5),АТС!$A$41:$F$784,3)+'Иные услуги '!$C$5+'РСТ РСО-А'!$K$7+'РСТ РСО-А'!$G$9</f>
        <v>1287.0800000000002</v>
      </c>
      <c r="E283" s="119">
        <f>VLOOKUP($A283+ROUND((COLUMN()-2)/24,5),АТС!$A$41:$F$784,3)+'Иные услуги '!$C$5+'РСТ РСО-А'!$K$7+'РСТ РСО-А'!$G$9</f>
        <v>1286.05</v>
      </c>
      <c r="F283" s="119">
        <f>VLOOKUP($A283+ROUND((COLUMN()-2)/24,5),АТС!$A$41:$F$784,3)+'Иные услуги '!$C$5+'РСТ РСО-А'!$K$7+'РСТ РСО-А'!$G$9</f>
        <v>1285.5800000000002</v>
      </c>
      <c r="G283" s="119">
        <f>VLOOKUP($A283+ROUND((COLUMN()-2)/24,5),АТС!$A$41:$F$784,3)+'Иные услуги '!$C$5+'РСТ РСО-А'!$K$7+'РСТ РСО-А'!$G$9</f>
        <v>1304.25</v>
      </c>
      <c r="H283" s="119">
        <f>VLOOKUP($A283+ROUND((COLUMN()-2)/24,5),АТС!$A$41:$F$784,3)+'Иные услуги '!$C$5+'РСТ РСО-А'!$K$7+'РСТ РСО-А'!$G$9</f>
        <v>1334.16</v>
      </c>
      <c r="I283" s="119">
        <f>VLOOKUP($A283+ROUND((COLUMN()-2)/24,5),АТС!$A$41:$F$784,3)+'Иные услуги '!$C$5+'РСТ РСО-А'!$K$7+'РСТ РСО-А'!$G$9</f>
        <v>1282.6100000000001</v>
      </c>
      <c r="J283" s="119">
        <f>VLOOKUP($A283+ROUND((COLUMN()-2)/24,5),АТС!$A$41:$F$784,3)+'Иные услуги '!$C$5+'РСТ РСО-А'!$K$7+'РСТ РСО-А'!$G$9</f>
        <v>1306.28</v>
      </c>
      <c r="K283" s="119">
        <f>VLOOKUP($A283+ROUND((COLUMN()-2)/24,5),АТС!$A$41:$F$784,3)+'Иные услуги '!$C$5+'РСТ РСО-А'!$K$7+'РСТ РСО-А'!$G$9</f>
        <v>1252.29</v>
      </c>
      <c r="L283" s="119">
        <f>VLOOKUP($A283+ROUND((COLUMN()-2)/24,5),АТС!$A$41:$F$784,3)+'Иные услуги '!$C$5+'РСТ РСО-А'!$K$7+'РСТ РСО-А'!$G$9</f>
        <v>1247.06</v>
      </c>
      <c r="M283" s="119">
        <f>VLOOKUP($A283+ROUND((COLUMN()-2)/24,5),АТС!$A$41:$F$784,3)+'Иные услуги '!$C$5+'РСТ РСО-А'!$K$7+'РСТ РСО-А'!$G$9</f>
        <v>1247.45</v>
      </c>
      <c r="N283" s="119">
        <f>VLOOKUP($A283+ROUND((COLUMN()-2)/24,5),АТС!$A$41:$F$784,3)+'Иные услуги '!$C$5+'РСТ РСО-А'!$K$7+'РСТ РСО-А'!$G$9</f>
        <v>1247.3700000000001</v>
      </c>
      <c r="O283" s="119">
        <f>VLOOKUP($A283+ROUND((COLUMN()-2)/24,5),АТС!$A$41:$F$784,3)+'Иные услуги '!$C$5+'РСТ РСО-А'!$K$7+'РСТ РСО-А'!$G$9</f>
        <v>1248.24</v>
      </c>
      <c r="P283" s="119">
        <f>VLOOKUP($A283+ROUND((COLUMN()-2)/24,5),АТС!$A$41:$F$784,3)+'Иные услуги '!$C$5+'РСТ РСО-А'!$K$7+'РСТ РСО-А'!$G$9</f>
        <v>1233.8900000000001</v>
      </c>
      <c r="Q283" s="119">
        <f>VLOOKUP($A283+ROUND((COLUMN()-2)/24,5),АТС!$A$41:$F$784,3)+'Иные услуги '!$C$5+'РСТ РСО-А'!$K$7+'РСТ РСО-А'!$G$9</f>
        <v>1233.77</v>
      </c>
      <c r="R283" s="119">
        <f>VLOOKUP($A283+ROUND((COLUMN()-2)/24,5),АТС!$A$41:$F$784,3)+'Иные услуги '!$C$5+'РСТ РСО-А'!$K$7+'РСТ РСО-А'!$G$9</f>
        <v>1243.1100000000001</v>
      </c>
      <c r="S283" s="119">
        <f>VLOOKUP($A283+ROUND((COLUMN()-2)/24,5),АТС!$A$41:$F$784,3)+'Иные услуги '!$C$5+'РСТ РСО-А'!$K$7+'РСТ РСО-А'!$G$9</f>
        <v>1247.53</v>
      </c>
      <c r="T283" s="119">
        <f>VLOOKUP($A283+ROUND((COLUMN()-2)/24,5),АТС!$A$41:$F$784,3)+'Иные услуги '!$C$5+'РСТ РСО-А'!$K$7+'РСТ РСО-А'!$G$9</f>
        <v>1267.81</v>
      </c>
      <c r="U283" s="119">
        <f>VLOOKUP($A283+ROUND((COLUMN()-2)/24,5),АТС!$A$41:$F$784,3)+'Иные услуги '!$C$5+'РСТ РСО-А'!$K$7+'РСТ РСО-А'!$G$9</f>
        <v>1276.05</v>
      </c>
      <c r="V283" s="119">
        <f>VLOOKUP($A283+ROUND((COLUMN()-2)/24,5),АТС!$A$41:$F$784,3)+'Иные услуги '!$C$5+'РСТ РСО-А'!$K$7+'РСТ РСО-А'!$G$9</f>
        <v>1261.9000000000001</v>
      </c>
      <c r="W283" s="119">
        <f>VLOOKUP($A283+ROUND((COLUMN()-2)/24,5),АТС!$A$41:$F$784,3)+'Иные услуги '!$C$5+'РСТ РСО-А'!$K$7+'РСТ РСО-А'!$G$9</f>
        <v>1303.54</v>
      </c>
      <c r="X283" s="119">
        <f>VLOOKUP($A283+ROUND((COLUMN()-2)/24,5),АТС!$A$41:$F$784,3)+'Иные услуги '!$C$5+'РСТ РСО-А'!$K$7+'РСТ РСО-А'!$G$9</f>
        <v>1321.72</v>
      </c>
      <c r="Y283" s="119">
        <f>VLOOKUP($A283+ROUND((COLUMN()-2)/24,5),АТС!$A$41:$F$784,3)+'Иные услуги '!$C$5+'РСТ РСО-А'!$K$7+'РСТ РСО-А'!$G$9</f>
        <v>1891.96</v>
      </c>
    </row>
    <row r="284" spans="1:27" x14ac:dyDescent="0.2">
      <c r="A284" s="66">
        <f t="shared" si="8"/>
        <v>43320</v>
      </c>
      <c r="B284" s="119">
        <f>VLOOKUP($A284+ROUND((COLUMN()-2)/24,5),АТС!$A$41:$F$784,3)+'Иные услуги '!$C$5+'РСТ РСО-А'!$K$7+'РСТ РСО-А'!$G$9</f>
        <v>1245.5800000000002</v>
      </c>
      <c r="C284" s="119">
        <f>VLOOKUP($A284+ROUND((COLUMN()-2)/24,5),АТС!$A$41:$F$784,3)+'Иные услуги '!$C$5+'РСТ РСО-А'!$K$7+'РСТ РСО-А'!$G$9</f>
        <v>1281.9100000000001</v>
      </c>
      <c r="D284" s="119">
        <f>VLOOKUP($A284+ROUND((COLUMN()-2)/24,5),АТС!$A$41:$F$784,3)+'Иные услуги '!$C$5+'РСТ РСО-А'!$K$7+'РСТ РСО-А'!$G$9</f>
        <v>1348.51</v>
      </c>
      <c r="E284" s="119">
        <f>VLOOKUP($A284+ROUND((COLUMN()-2)/24,5),АТС!$A$41:$F$784,3)+'Иные услуги '!$C$5+'РСТ РСО-А'!$K$7+'РСТ РСО-А'!$G$9</f>
        <v>1368.64</v>
      </c>
      <c r="F284" s="119">
        <f>VLOOKUP($A284+ROUND((COLUMN()-2)/24,5),АТС!$A$41:$F$784,3)+'Иные услуги '!$C$5+'РСТ РСО-А'!$K$7+'РСТ РСО-А'!$G$9</f>
        <v>1367.4</v>
      </c>
      <c r="G284" s="119">
        <f>VLOOKUP($A284+ROUND((COLUMN()-2)/24,5),АТС!$A$41:$F$784,3)+'Иные услуги '!$C$5+'РСТ РСО-А'!$K$7+'РСТ РСО-А'!$G$9</f>
        <v>1368.3500000000001</v>
      </c>
      <c r="H284" s="119">
        <f>VLOOKUP($A284+ROUND((COLUMN()-2)/24,5),АТС!$A$41:$F$784,3)+'Иные услуги '!$C$5+'РСТ РСО-А'!$K$7+'РСТ РСО-А'!$G$9</f>
        <v>1442.88</v>
      </c>
      <c r="I284" s="119">
        <f>VLOOKUP($A284+ROUND((COLUMN()-2)/24,5),АТС!$A$41:$F$784,3)+'Иные услуги '!$C$5+'РСТ РСО-А'!$K$7+'РСТ РСО-А'!$G$9</f>
        <v>1304.28</v>
      </c>
      <c r="J284" s="119">
        <f>VLOOKUP($A284+ROUND((COLUMN()-2)/24,5),АТС!$A$41:$F$784,3)+'Иные услуги '!$C$5+'РСТ РСО-А'!$K$7+'РСТ РСО-А'!$G$9</f>
        <v>1441.31</v>
      </c>
      <c r="K284" s="119">
        <f>VLOOKUP($A284+ROUND((COLUMN()-2)/24,5),АТС!$A$41:$F$784,3)+'Иные услуги '!$C$5+'РСТ РСО-А'!$K$7+'РСТ РСО-А'!$G$9</f>
        <v>1281</v>
      </c>
      <c r="L284" s="119">
        <f>VLOOKUP($A284+ROUND((COLUMN()-2)/24,5),АТС!$A$41:$F$784,3)+'Иные услуги '!$C$5+'РСТ РСО-А'!$K$7+'РСТ РСО-А'!$G$9</f>
        <v>1281.6100000000001</v>
      </c>
      <c r="M284" s="119">
        <f>VLOOKUP($A284+ROUND((COLUMN()-2)/24,5),АТС!$A$41:$F$784,3)+'Иные услуги '!$C$5+'РСТ РСО-А'!$K$7+'РСТ РСО-А'!$G$9</f>
        <v>1281.0800000000002</v>
      </c>
      <c r="N284" s="119">
        <f>VLOOKUP($A284+ROUND((COLUMN()-2)/24,5),АТС!$A$41:$F$784,3)+'Иные услуги '!$C$5+'РСТ РСО-А'!$K$7+'РСТ РСО-А'!$G$9</f>
        <v>1281.1100000000001</v>
      </c>
      <c r="O284" s="119">
        <f>VLOOKUP($A284+ROUND((COLUMN()-2)/24,5),АТС!$A$41:$F$784,3)+'Иные услуги '!$C$5+'РСТ РСО-А'!$K$7+'РСТ РСО-А'!$G$9</f>
        <v>1289.42</v>
      </c>
      <c r="P284" s="119">
        <f>VLOOKUP($A284+ROUND((COLUMN()-2)/24,5),АТС!$A$41:$F$784,3)+'Иные услуги '!$C$5+'РСТ РСО-А'!$K$7+'РСТ РСО-А'!$G$9</f>
        <v>1258.44</v>
      </c>
      <c r="Q284" s="119">
        <f>VLOOKUP($A284+ROUND((COLUMN()-2)/24,5),АТС!$A$41:$F$784,3)+'Иные услуги '!$C$5+'РСТ РСО-А'!$K$7+'РСТ РСО-А'!$G$9</f>
        <v>1273.6200000000001</v>
      </c>
      <c r="R284" s="119">
        <f>VLOOKUP($A284+ROUND((COLUMN()-2)/24,5),АТС!$A$41:$F$784,3)+'Иные услуги '!$C$5+'РСТ РСО-А'!$K$7+'РСТ РСО-А'!$G$9</f>
        <v>1263.3500000000001</v>
      </c>
      <c r="S284" s="119">
        <f>VLOOKUP($A284+ROUND((COLUMN()-2)/24,5),АТС!$A$41:$F$784,3)+'Иные услуги '!$C$5+'РСТ РСО-А'!$K$7+'РСТ РСО-А'!$G$9</f>
        <v>1260.24</v>
      </c>
      <c r="T284" s="119">
        <f>VLOOKUP($A284+ROUND((COLUMN()-2)/24,5),АТС!$A$41:$F$784,3)+'Иные услуги '!$C$5+'РСТ РСО-А'!$K$7+'РСТ РСО-А'!$G$9</f>
        <v>1262.29</v>
      </c>
      <c r="U284" s="119">
        <f>VLOOKUP($A284+ROUND((COLUMN()-2)/24,5),АТС!$A$41:$F$784,3)+'Иные услуги '!$C$5+'РСТ РСО-А'!$K$7+'РСТ РСО-А'!$G$9</f>
        <v>1252.8500000000001</v>
      </c>
      <c r="V284" s="119">
        <f>VLOOKUP($A284+ROUND((COLUMN()-2)/24,5),АТС!$A$41:$F$784,3)+'Иные услуги '!$C$5+'РСТ РСО-А'!$K$7+'РСТ РСО-А'!$G$9</f>
        <v>1277.8800000000001</v>
      </c>
      <c r="W284" s="119">
        <f>VLOOKUP($A284+ROUND((COLUMN()-2)/24,5),АТС!$A$41:$F$784,3)+'Иные услуги '!$C$5+'РСТ РСО-А'!$K$7+'РСТ РСО-А'!$G$9</f>
        <v>1282.67</v>
      </c>
      <c r="X284" s="119">
        <f>VLOOKUP($A284+ROUND((COLUMN()-2)/24,5),АТС!$A$41:$F$784,3)+'Иные услуги '!$C$5+'РСТ РСО-А'!$K$7+'РСТ РСО-А'!$G$9</f>
        <v>1299.49</v>
      </c>
      <c r="Y284" s="119">
        <f>VLOOKUP($A284+ROUND((COLUMN()-2)/24,5),АТС!$A$41:$F$784,3)+'Иные услуги '!$C$5+'РСТ РСО-А'!$K$7+'РСТ РСО-А'!$G$9</f>
        <v>1852.84</v>
      </c>
    </row>
    <row r="285" spans="1:27" x14ac:dyDescent="0.2">
      <c r="A285" s="66">
        <f t="shared" si="8"/>
        <v>43321</v>
      </c>
      <c r="B285" s="119">
        <f>VLOOKUP($A285+ROUND((COLUMN()-2)/24,5),АТС!$A$41:$F$784,3)+'Иные услуги '!$C$5+'РСТ РСО-А'!$K$7+'РСТ РСО-А'!$G$9</f>
        <v>1221.52</v>
      </c>
      <c r="C285" s="119">
        <f>VLOOKUP($A285+ROUND((COLUMN()-2)/24,5),АТС!$A$41:$F$784,3)+'Иные услуги '!$C$5+'РСТ РСО-А'!$K$7+'РСТ РСО-А'!$G$9</f>
        <v>1256.3900000000001</v>
      </c>
      <c r="D285" s="119">
        <f>VLOOKUP($A285+ROUND((COLUMN()-2)/24,5),АТС!$A$41:$F$784,3)+'Иные услуги '!$C$5+'РСТ РСО-А'!$K$7+'РСТ РСО-А'!$G$9</f>
        <v>1282.1200000000001</v>
      </c>
      <c r="E285" s="119">
        <f>VLOOKUP($A285+ROUND((COLUMN()-2)/24,5),АТС!$A$41:$F$784,3)+'Иные услуги '!$C$5+'РСТ РСО-А'!$K$7+'РСТ РСО-А'!$G$9</f>
        <v>1281.3</v>
      </c>
      <c r="F285" s="119">
        <f>VLOOKUP($A285+ROUND((COLUMN()-2)/24,5),АТС!$A$41:$F$784,3)+'Иные услуги '!$C$5+'РСТ РСО-А'!$K$7+'РСТ РСО-А'!$G$9</f>
        <v>1280.8300000000002</v>
      </c>
      <c r="G285" s="119">
        <f>VLOOKUP($A285+ROUND((COLUMN()-2)/24,5),АТС!$A$41:$F$784,3)+'Иные услуги '!$C$5+'РСТ РСО-А'!$K$7+'РСТ РСО-А'!$G$9</f>
        <v>1279.8800000000001</v>
      </c>
      <c r="H285" s="119">
        <f>VLOOKUP($A285+ROUND((COLUMN()-2)/24,5),АТС!$A$41:$F$784,3)+'Иные услуги '!$C$5+'РСТ РСО-А'!$K$7+'РСТ РСО-А'!$G$9</f>
        <v>1381.44</v>
      </c>
      <c r="I285" s="119">
        <f>VLOOKUP($A285+ROUND((COLUMN()-2)/24,5),АТС!$A$41:$F$784,3)+'Иные услуги '!$C$5+'РСТ РСО-А'!$K$7+'РСТ РСО-А'!$G$9</f>
        <v>1277.93</v>
      </c>
      <c r="J285" s="119">
        <f>VLOOKUP($A285+ROUND((COLUMN()-2)/24,5),АТС!$A$41:$F$784,3)+'Иные услуги '!$C$5+'РСТ РСО-А'!$K$7+'РСТ РСО-А'!$G$9</f>
        <v>1343.19</v>
      </c>
      <c r="K285" s="119">
        <f>VLOOKUP($A285+ROUND((COLUMN()-2)/24,5),АТС!$A$41:$F$784,3)+'Иные услуги '!$C$5+'РСТ РСО-А'!$K$7+'РСТ РСО-А'!$G$9</f>
        <v>1245.5900000000001</v>
      </c>
      <c r="L285" s="119">
        <f>VLOOKUP($A285+ROUND((COLUMN()-2)/24,5),АТС!$A$41:$F$784,3)+'Иные услуги '!$C$5+'РСТ РСО-А'!$K$7+'РСТ РСО-А'!$G$9</f>
        <v>1246.5700000000002</v>
      </c>
      <c r="M285" s="119">
        <f>VLOOKUP($A285+ROUND((COLUMN()-2)/24,5),АТС!$A$41:$F$784,3)+'Иные услуги '!$C$5+'РСТ РСО-А'!$K$7+'РСТ РСО-А'!$G$9</f>
        <v>1246.42</v>
      </c>
      <c r="N285" s="119">
        <f>VLOOKUP($A285+ROUND((COLUMN()-2)/24,5),АТС!$A$41:$F$784,3)+'Иные услуги '!$C$5+'РСТ РСО-А'!$K$7+'РСТ РСО-А'!$G$9</f>
        <v>1246.19</v>
      </c>
      <c r="O285" s="119">
        <f>VLOOKUP($A285+ROUND((COLUMN()-2)/24,5),АТС!$A$41:$F$784,3)+'Иные услуги '!$C$5+'РСТ РСО-А'!$K$7+'РСТ РСО-А'!$G$9</f>
        <v>1253.25</v>
      </c>
      <c r="P285" s="119">
        <f>VLOOKUP($A285+ROUND((COLUMN()-2)/24,5),АТС!$A$41:$F$784,3)+'Иные услуги '!$C$5+'РСТ РСО-А'!$K$7+'РСТ РСО-А'!$G$9</f>
        <v>1253.31</v>
      </c>
      <c r="Q285" s="119">
        <f>VLOOKUP($A285+ROUND((COLUMN()-2)/24,5),АТС!$A$41:$F$784,3)+'Иные услуги '!$C$5+'РСТ РСО-А'!$K$7+'РСТ РСО-А'!$G$9</f>
        <v>1253.48</v>
      </c>
      <c r="R285" s="119">
        <f>VLOOKUP($A285+ROUND((COLUMN()-2)/24,5),АТС!$A$41:$F$784,3)+'Иные услуги '!$C$5+'РСТ РСО-А'!$K$7+'РСТ РСО-А'!$G$9</f>
        <v>1251.94</v>
      </c>
      <c r="S285" s="119">
        <f>VLOOKUP($A285+ROUND((COLUMN()-2)/24,5),АТС!$A$41:$F$784,3)+'Иные услуги '!$C$5+'РСТ РСО-А'!$K$7+'РСТ РСО-А'!$G$9</f>
        <v>1253.1500000000001</v>
      </c>
      <c r="T285" s="119">
        <f>VLOOKUP($A285+ROUND((COLUMN()-2)/24,5),АТС!$A$41:$F$784,3)+'Иные услуги '!$C$5+'РСТ РСО-А'!$K$7+'РСТ РСО-А'!$G$9</f>
        <v>1245.6600000000001</v>
      </c>
      <c r="U285" s="119">
        <f>VLOOKUP($A285+ROUND((COLUMN()-2)/24,5),АТС!$A$41:$F$784,3)+'Иные услуги '!$C$5+'РСТ РСО-А'!$K$7+'РСТ РСО-А'!$G$9</f>
        <v>1251.3700000000001</v>
      </c>
      <c r="V285" s="119">
        <f>VLOOKUP($A285+ROUND((COLUMN()-2)/24,5),АТС!$A$41:$F$784,3)+'Иные услуги '!$C$5+'РСТ РСО-А'!$K$7+'РСТ РСО-А'!$G$9</f>
        <v>1276.43</v>
      </c>
      <c r="W285" s="119">
        <f>VLOOKUP($A285+ROUND((COLUMN()-2)/24,5),АТС!$A$41:$F$784,3)+'Иные услуги '!$C$5+'РСТ РСО-А'!$K$7+'РСТ РСО-А'!$G$9</f>
        <v>1281.3500000000001</v>
      </c>
      <c r="X285" s="119">
        <f>VLOOKUP($A285+ROUND((COLUMN()-2)/24,5),АТС!$A$41:$F$784,3)+'Иные услуги '!$C$5+'РСТ РСО-А'!$K$7+'РСТ РСО-А'!$G$9</f>
        <v>1297.8500000000001</v>
      </c>
      <c r="Y285" s="119">
        <f>VLOOKUP($A285+ROUND((COLUMN()-2)/24,5),АТС!$A$41:$F$784,3)+'Иные услуги '!$C$5+'РСТ РСО-А'!$K$7+'РСТ РСО-А'!$G$9</f>
        <v>1779.21</v>
      </c>
    </row>
    <row r="286" spans="1:27" x14ac:dyDescent="0.2">
      <c r="A286" s="66">
        <f t="shared" si="8"/>
        <v>43322</v>
      </c>
      <c r="B286" s="119">
        <f>VLOOKUP($A286+ROUND((COLUMN()-2)/24,5),АТС!$A$41:$F$784,3)+'Иные услуги '!$C$5+'РСТ РСО-А'!$K$7+'РСТ РСО-А'!$G$9</f>
        <v>1236.5800000000002</v>
      </c>
      <c r="C286" s="119">
        <f>VLOOKUP($A286+ROUND((COLUMN()-2)/24,5),АТС!$A$41:$F$784,3)+'Иные услуги '!$C$5+'РСТ РСО-А'!$K$7+'РСТ РСО-А'!$G$9</f>
        <v>1253.76</v>
      </c>
      <c r="D286" s="119">
        <f>VLOOKUP($A286+ROUND((COLUMN()-2)/24,5),АТС!$A$41:$F$784,3)+'Иные услуги '!$C$5+'РСТ РСО-А'!$K$7+'РСТ РСО-А'!$G$9</f>
        <v>1252.8200000000002</v>
      </c>
      <c r="E286" s="119">
        <f>VLOOKUP($A286+ROUND((COLUMN()-2)/24,5),АТС!$A$41:$F$784,3)+'Иные услуги '!$C$5+'РСТ РСО-А'!$K$7+'РСТ РСО-А'!$G$9</f>
        <v>1252.54</v>
      </c>
      <c r="F286" s="119">
        <f>VLOOKUP($A286+ROUND((COLUMN()-2)/24,5),АТС!$A$41:$F$784,3)+'Иные услуги '!$C$5+'РСТ РСО-А'!$K$7+'РСТ РСО-А'!$G$9</f>
        <v>1252.6100000000001</v>
      </c>
      <c r="G286" s="119">
        <f>VLOOKUP($A286+ROUND((COLUMN()-2)/24,5),АТС!$A$41:$F$784,3)+'Иные услуги '!$C$5+'РСТ РСО-А'!$K$7+'РСТ РСО-А'!$G$9</f>
        <v>1248.55</v>
      </c>
      <c r="H286" s="119">
        <f>VLOOKUP($A286+ROUND((COLUMN()-2)/24,5),АТС!$A$41:$F$784,3)+'Иные услуги '!$C$5+'РСТ РСО-А'!$K$7+'РСТ РСО-А'!$G$9</f>
        <v>1255.1600000000001</v>
      </c>
      <c r="I286" s="119">
        <f>VLOOKUP($A286+ROUND((COLUMN()-2)/24,5),АТС!$A$41:$F$784,3)+'Иные услуги '!$C$5+'РСТ РСО-А'!$K$7+'РСТ РСО-А'!$G$9</f>
        <v>1229.8600000000001</v>
      </c>
      <c r="J286" s="119">
        <f>VLOOKUP($A286+ROUND((COLUMN()-2)/24,5),АТС!$A$41:$F$784,3)+'Иные услуги '!$C$5+'РСТ РСО-А'!$K$7+'РСТ РСО-А'!$G$9</f>
        <v>1344.67</v>
      </c>
      <c r="K286" s="119">
        <f>VLOOKUP($A286+ROUND((COLUMN()-2)/24,5),АТС!$A$41:$F$784,3)+'Иные услуги '!$C$5+'РСТ РСО-А'!$K$7+'РСТ РСО-А'!$G$9</f>
        <v>1277.55</v>
      </c>
      <c r="L286" s="119">
        <f>VLOOKUP($A286+ROUND((COLUMN()-2)/24,5),АТС!$A$41:$F$784,3)+'Иные услуги '!$C$5+'РСТ РСО-А'!$K$7+'РСТ РСО-А'!$G$9</f>
        <v>1278.06</v>
      </c>
      <c r="M286" s="119">
        <f>VLOOKUP($A286+ROUND((COLUMN()-2)/24,5),АТС!$A$41:$F$784,3)+'Иные услуги '!$C$5+'РСТ РСО-А'!$K$7+'РСТ РСО-А'!$G$9</f>
        <v>1277.96</v>
      </c>
      <c r="N286" s="119">
        <f>VLOOKUP($A286+ROUND((COLUMN()-2)/24,5),АТС!$A$41:$F$784,3)+'Иные услуги '!$C$5+'РСТ РСО-А'!$K$7+'РСТ РСО-А'!$G$9</f>
        <v>1277.1300000000001</v>
      </c>
      <c r="O286" s="119">
        <f>VLOOKUP($A286+ROUND((COLUMN()-2)/24,5),АТС!$A$41:$F$784,3)+'Иные услуги '!$C$5+'РСТ РСО-А'!$K$7+'РСТ РСО-А'!$G$9</f>
        <v>1282.8600000000001</v>
      </c>
      <c r="P286" s="119">
        <f>VLOOKUP($A286+ROUND((COLUMN()-2)/24,5),АТС!$A$41:$F$784,3)+'Иные услуги '!$C$5+'РСТ РСО-А'!$K$7+'РСТ РСО-А'!$G$9</f>
        <v>1267.23</v>
      </c>
      <c r="Q286" s="119">
        <f>VLOOKUP($A286+ROUND((COLUMN()-2)/24,5),АТС!$A$41:$F$784,3)+'Иные услуги '!$C$5+'РСТ РСО-А'!$K$7+'РСТ РСО-А'!$G$9</f>
        <v>1267.3300000000002</v>
      </c>
      <c r="R286" s="119">
        <f>VLOOKUP($A286+ROUND((COLUMN()-2)/24,5),АТС!$A$41:$F$784,3)+'Иные услуги '!$C$5+'РСТ РСО-А'!$K$7+'РСТ РСО-А'!$G$9</f>
        <v>1258.46</v>
      </c>
      <c r="S286" s="119">
        <f>VLOOKUP($A286+ROUND((COLUMN()-2)/24,5),АТС!$A$41:$F$784,3)+'Иные услуги '!$C$5+'РСТ РСО-А'!$K$7+'РСТ РСО-А'!$G$9</f>
        <v>1255.93</v>
      </c>
      <c r="T286" s="119">
        <f>VLOOKUP($A286+ROUND((COLUMN()-2)/24,5),АТС!$A$41:$F$784,3)+'Иные услуги '!$C$5+'РСТ РСО-А'!$K$7+'РСТ РСО-А'!$G$9</f>
        <v>1244.44</v>
      </c>
      <c r="U286" s="119">
        <f>VLOOKUP($A286+ROUND((COLUMN()-2)/24,5),АТС!$A$41:$F$784,3)+'Иные услуги '!$C$5+'РСТ РСО-А'!$K$7+'РСТ РСО-А'!$G$9</f>
        <v>1264.8900000000001</v>
      </c>
      <c r="V286" s="119">
        <f>VLOOKUP($A286+ROUND((COLUMN()-2)/24,5),АТС!$A$41:$F$784,3)+'Иные услуги '!$C$5+'РСТ РСО-А'!$K$7+'РСТ РСО-А'!$G$9</f>
        <v>1406.06</v>
      </c>
      <c r="W286" s="119">
        <f>VLOOKUP($A286+ROUND((COLUMN()-2)/24,5),АТС!$A$41:$F$784,3)+'Иные услуги '!$C$5+'РСТ РСО-А'!$K$7+'РСТ РСО-А'!$G$9</f>
        <v>1362.75</v>
      </c>
      <c r="X286" s="119">
        <f>VLOOKUP($A286+ROUND((COLUMN()-2)/24,5),АТС!$A$41:$F$784,3)+'Иные услуги '!$C$5+'РСТ РСО-А'!$K$7+'РСТ РСО-А'!$G$9</f>
        <v>1302.5700000000002</v>
      </c>
      <c r="Y286" s="119">
        <f>VLOOKUP($A286+ROUND((COLUMN()-2)/24,5),АТС!$A$41:$F$784,3)+'Иные услуги '!$C$5+'РСТ РСО-А'!$K$7+'РСТ РСО-А'!$G$9</f>
        <v>1363.2</v>
      </c>
    </row>
    <row r="287" spans="1:27" x14ac:dyDescent="0.2">
      <c r="A287" s="66">
        <f t="shared" si="8"/>
        <v>43323</v>
      </c>
      <c r="B287" s="119">
        <f>VLOOKUP($A287+ROUND((COLUMN()-2)/24,5),АТС!$A$41:$F$784,3)+'Иные услуги '!$C$5+'РСТ РСО-А'!$K$7+'РСТ РСО-А'!$G$9</f>
        <v>1226.21</v>
      </c>
      <c r="C287" s="119">
        <f>VLOOKUP($A287+ROUND((COLUMN()-2)/24,5),АТС!$A$41:$F$784,3)+'Иные услуги '!$C$5+'РСТ РСО-А'!$K$7+'РСТ РСО-А'!$G$9</f>
        <v>1235.6600000000001</v>
      </c>
      <c r="D287" s="119">
        <f>VLOOKUP($A287+ROUND((COLUMN()-2)/24,5),АТС!$A$41:$F$784,3)+'Иные услуги '!$C$5+'РСТ РСО-А'!$K$7+'РСТ РСО-А'!$G$9</f>
        <v>1236.76</v>
      </c>
      <c r="E287" s="119">
        <f>VLOOKUP($A287+ROUND((COLUMN()-2)/24,5),АТС!$A$41:$F$784,3)+'Иные услуги '!$C$5+'РСТ РСО-А'!$K$7+'РСТ РСО-А'!$G$9</f>
        <v>1233.22</v>
      </c>
      <c r="F287" s="119">
        <f>VLOOKUP($A287+ROUND((COLUMN()-2)/24,5),АТС!$A$41:$F$784,3)+'Иные услуги '!$C$5+'РСТ РСО-А'!$K$7+'РСТ РСО-А'!$G$9</f>
        <v>1250.8</v>
      </c>
      <c r="G287" s="119">
        <f>VLOOKUP($A287+ROUND((COLUMN()-2)/24,5),АТС!$A$41:$F$784,3)+'Иные услуги '!$C$5+'РСТ РСО-А'!$K$7+'РСТ РСО-А'!$G$9</f>
        <v>1238.47</v>
      </c>
      <c r="H287" s="119">
        <f>VLOOKUP($A287+ROUND((COLUMN()-2)/24,5),АТС!$A$41:$F$784,3)+'Иные услуги '!$C$5+'РСТ РСО-А'!$K$7+'РСТ РСО-А'!$G$9</f>
        <v>1255.3400000000001</v>
      </c>
      <c r="I287" s="119">
        <f>VLOOKUP($A287+ROUND((COLUMN()-2)/24,5),АТС!$A$41:$F$784,3)+'Иные услуги '!$C$5+'РСТ РСО-А'!$K$7+'РСТ РСО-А'!$G$9</f>
        <v>1215.94</v>
      </c>
      <c r="J287" s="119">
        <f>VLOOKUP($A287+ROUND((COLUMN()-2)/24,5),АТС!$A$41:$F$784,3)+'Иные услуги '!$C$5+'РСТ РСО-А'!$K$7+'РСТ РСО-А'!$G$9</f>
        <v>1448.3400000000001</v>
      </c>
      <c r="K287" s="119">
        <f>VLOOKUP($A287+ROUND((COLUMN()-2)/24,5),АТС!$A$41:$F$784,3)+'Иные услуги '!$C$5+'РСТ РСО-А'!$K$7+'РСТ РСО-А'!$G$9</f>
        <v>1339.5900000000001</v>
      </c>
      <c r="L287" s="119">
        <f>VLOOKUP($A287+ROUND((COLUMN()-2)/24,5),АТС!$A$41:$F$784,3)+'Иные услуги '!$C$5+'РСТ РСО-А'!$K$7+'РСТ РСО-А'!$G$9</f>
        <v>1279.71</v>
      </c>
      <c r="M287" s="119">
        <f>VLOOKUP($A287+ROUND((COLUMN()-2)/24,5),АТС!$A$41:$F$784,3)+'Иные услуги '!$C$5+'РСТ РСО-А'!$K$7+'РСТ РСО-А'!$G$9</f>
        <v>1279.1500000000001</v>
      </c>
      <c r="N287" s="119">
        <f>VLOOKUP($A287+ROUND((COLUMN()-2)/24,5),АТС!$A$41:$F$784,3)+'Иные услуги '!$C$5+'РСТ РСО-А'!$K$7+'РСТ РСО-А'!$G$9</f>
        <v>1279.3400000000001</v>
      </c>
      <c r="O287" s="119">
        <f>VLOOKUP($A287+ROUND((COLUMN()-2)/24,5),АТС!$A$41:$F$784,3)+'Иные услуги '!$C$5+'РСТ РСО-А'!$K$7+'РСТ РСО-А'!$G$9</f>
        <v>1282.04</v>
      </c>
      <c r="P287" s="119">
        <f>VLOOKUP($A287+ROUND((COLUMN()-2)/24,5),АТС!$A$41:$F$784,3)+'Иные услуги '!$C$5+'РСТ РСО-А'!$K$7+'РСТ РСО-А'!$G$9</f>
        <v>1282.28</v>
      </c>
      <c r="Q287" s="119">
        <f>VLOOKUP($A287+ROUND((COLUMN()-2)/24,5),АТС!$A$41:$F$784,3)+'Иные услуги '!$C$5+'РСТ РСО-А'!$K$7+'РСТ РСО-А'!$G$9</f>
        <v>1282.2</v>
      </c>
      <c r="R287" s="119">
        <f>VLOOKUP($A287+ROUND((COLUMN()-2)/24,5),АТС!$A$41:$F$784,3)+'Иные услуги '!$C$5+'РСТ РСО-А'!$K$7+'РСТ РСО-А'!$G$9</f>
        <v>1250.26</v>
      </c>
      <c r="S287" s="119">
        <f>VLOOKUP($A287+ROUND((COLUMN()-2)/24,5),АТС!$A$41:$F$784,3)+'Иные услуги '!$C$5+'РСТ РСО-А'!$K$7+'РСТ РСО-А'!$G$9</f>
        <v>1249</v>
      </c>
      <c r="T287" s="119">
        <f>VLOOKUP($A287+ROUND((COLUMN()-2)/24,5),АТС!$A$41:$F$784,3)+'Иные услуги '!$C$5+'РСТ РСО-А'!$K$7+'РСТ РСО-А'!$G$9</f>
        <v>1261.04</v>
      </c>
      <c r="U287" s="119">
        <f>VLOOKUP($A287+ROUND((COLUMN()-2)/24,5),АТС!$A$41:$F$784,3)+'Иные услуги '!$C$5+'РСТ РСО-А'!$K$7+'РСТ РСО-А'!$G$9</f>
        <v>1253.5900000000001</v>
      </c>
      <c r="V287" s="119">
        <f>VLOOKUP($A287+ROUND((COLUMN()-2)/24,5),АТС!$A$41:$F$784,3)+'Иные услуги '!$C$5+'РСТ РСО-А'!$K$7+'РСТ РСО-А'!$G$9</f>
        <v>1303.5800000000002</v>
      </c>
      <c r="W287" s="119">
        <f>VLOOKUP($A287+ROUND((COLUMN()-2)/24,5),АТС!$A$41:$F$784,3)+'Иные услуги '!$C$5+'РСТ РСО-А'!$K$7+'РСТ РСО-А'!$G$9</f>
        <v>1276.31</v>
      </c>
      <c r="X287" s="119">
        <f>VLOOKUP($A287+ROUND((COLUMN()-2)/24,5),АТС!$A$41:$F$784,3)+'Иные услуги '!$C$5+'РСТ РСО-А'!$K$7+'РСТ РСО-А'!$G$9</f>
        <v>1293.54</v>
      </c>
      <c r="Y287" s="119">
        <f>VLOOKUP($A287+ROUND((COLUMN()-2)/24,5),АТС!$A$41:$F$784,3)+'Иные услуги '!$C$5+'РСТ РСО-А'!$K$7+'РСТ РСО-А'!$G$9</f>
        <v>1845.1</v>
      </c>
    </row>
    <row r="288" spans="1:27" x14ac:dyDescent="0.2">
      <c r="A288" s="66">
        <f t="shared" si="8"/>
        <v>43324</v>
      </c>
      <c r="B288" s="119">
        <f>VLOOKUP($A288+ROUND((COLUMN()-2)/24,5),АТС!$A$41:$F$784,3)+'Иные услуги '!$C$5+'РСТ РСО-А'!$K$7+'РСТ РСО-А'!$G$9</f>
        <v>1219.97</v>
      </c>
      <c r="C288" s="119">
        <f>VLOOKUP($A288+ROUND((COLUMN()-2)/24,5),АТС!$A$41:$F$784,3)+'Иные услуги '!$C$5+'РСТ РСО-А'!$K$7+'РСТ РСО-А'!$G$9</f>
        <v>1255.99</v>
      </c>
      <c r="D288" s="119">
        <f>VLOOKUP($A288+ROUND((COLUMN()-2)/24,5),АТС!$A$41:$F$784,3)+'Иные услуги '!$C$5+'РСТ РСО-А'!$K$7+'РСТ РСО-А'!$G$9</f>
        <v>1302.8200000000002</v>
      </c>
      <c r="E288" s="119">
        <f>VLOOKUP($A288+ROUND((COLUMN()-2)/24,5),АТС!$A$41:$F$784,3)+'Иные услуги '!$C$5+'РСТ РСО-А'!$K$7+'РСТ РСО-А'!$G$9</f>
        <v>1332.8700000000001</v>
      </c>
      <c r="F288" s="119">
        <f>VLOOKUP($A288+ROUND((COLUMN()-2)/24,5),АТС!$A$41:$F$784,3)+'Иные услуги '!$C$5+'РСТ РСО-А'!$K$7+'РСТ РСО-А'!$G$9</f>
        <v>1302.05</v>
      </c>
      <c r="G288" s="119">
        <f>VLOOKUP($A288+ROUND((COLUMN()-2)/24,5),АТС!$A$41:$F$784,3)+'Иные услуги '!$C$5+'РСТ РСО-А'!$K$7+'РСТ РСО-А'!$G$9</f>
        <v>1312</v>
      </c>
      <c r="H288" s="119">
        <f>VLOOKUP($A288+ROUND((COLUMN()-2)/24,5),АТС!$A$41:$F$784,3)+'Иные услуги '!$C$5+'РСТ РСО-А'!$K$7+'РСТ РСО-А'!$G$9</f>
        <v>1480.76</v>
      </c>
      <c r="I288" s="119">
        <f>VLOOKUP($A288+ROUND((COLUMN()-2)/24,5),АТС!$A$41:$F$784,3)+'Иные услуги '!$C$5+'РСТ РСО-А'!$K$7+'РСТ РСО-А'!$G$9</f>
        <v>1282.76</v>
      </c>
      <c r="J288" s="119">
        <f>VLOOKUP($A288+ROUND((COLUMN()-2)/24,5),АТС!$A$41:$F$784,3)+'Иные услуги '!$C$5+'РСТ РСО-А'!$K$7+'РСТ РСО-А'!$G$9</f>
        <v>1502.64</v>
      </c>
      <c r="K288" s="119">
        <f>VLOOKUP($A288+ROUND((COLUMN()-2)/24,5),АТС!$A$41:$F$784,3)+'Иные услуги '!$C$5+'РСТ РСО-А'!$K$7+'РСТ РСО-А'!$G$9</f>
        <v>1383.53</v>
      </c>
      <c r="L288" s="119">
        <f>VLOOKUP($A288+ROUND((COLUMN()-2)/24,5),АТС!$A$41:$F$784,3)+'Иные услуги '!$C$5+'РСТ РСО-А'!$K$7+'РСТ РСО-А'!$G$9</f>
        <v>1310.06</v>
      </c>
      <c r="M288" s="119">
        <f>VLOOKUP($A288+ROUND((COLUMN()-2)/24,5),АТС!$A$41:$F$784,3)+'Иные услуги '!$C$5+'РСТ РСО-А'!$K$7+'РСТ РСО-А'!$G$9</f>
        <v>1293.24</v>
      </c>
      <c r="N288" s="119">
        <f>VLOOKUP($A288+ROUND((COLUMN()-2)/24,5),АТС!$A$41:$F$784,3)+'Иные услуги '!$C$5+'РСТ РСО-А'!$K$7+'РСТ РСО-А'!$G$9</f>
        <v>1310.73</v>
      </c>
      <c r="O288" s="119">
        <f>VLOOKUP($A288+ROUND((COLUMN()-2)/24,5),АТС!$A$41:$F$784,3)+'Иные услуги '!$C$5+'РСТ РСО-А'!$K$7+'РСТ РСО-А'!$G$9</f>
        <v>1312.89</v>
      </c>
      <c r="P288" s="119">
        <f>VLOOKUP($A288+ROUND((COLUMN()-2)/24,5),АТС!$A$41:$F$784,3)+'Иные услуги '!$C$5+'РСТ РСО-А'!$K$7+'РСТ РСО-А'!$G$9</f>
        <v>1348.3300000000002</v>
      </c>
      <c r="Q288" s="119">
        <f>VLOOKUP($A288+ROUND((COLUMN()-2)/24,5),АТС!$A$41:$F$784,3)+'Иные услуги '!$C$5+'РСТ РСО-А'!$K$7+'РСТ РСО-А'!$G$9</f>
        <v>1330.22</v>
      </c>
      <c r="R288" s="119">
        <f>VLOOKUP($A288+ROUND((COLUMN()-2)/24,5),АТС!$A$41:$F$784,3)+'Иные услуги '!$C$5+'РСТ РСО-А'!$K$7+'РСТ РСО-А'!$G$9</f>
        <v>1295.26</v>
      </c>
      <c r="S288" s="119">
        <f>VLOOKUP($A288+ROUND((COLUMN()-2)/24,5),АТС!$A$41:$F$784,3)+'Иные услуги '!$C$5+'РСТ РСО-А'!$K$7+'РСТ РСО-А'!$G$9</f>
        <v>1309.68</v>
      </c>
      <c r="T288" s="119">
        <f>VLOOKUP($A288+ROUND((COLUMN()-2)/24,5),АТС!$A$41:$F$784,3)+'Иные услуги '!$C$5+'РСТ РСО-А'!$K$7+'РСТ РСО-А'!$G$9</f>
        <v>1290.1200000000001</v>
      </c>
      <c r="U288" s="119">
        <f>VLOOKUP($A288+ROUND((COLUMN()-2)/24,5),АТС!$A$41:$F$784,3)+'Иные услуги '!$C$5+'РСТ РСО-А'!$K$7+'РСТ РСО-А'!$G$9</f>
        <v>1259.1500000000001</v>
      </c>
      <c r="V288" s="119">
        <f>VLOOKUP($A288+ROUND((COLUMN()-2)/24,5),АТС!$A$41:$F$784,3)+'Иные услуги '!$C$5+'РСТ РСО-А'!$K$7+'РСТ РСО-А'!$G$9</f>
        <v>1266.55</v>
      </c>
      <c r="W288" s="119">
        <f>VLOOKUP($A288+ROUND((COLUMN()-2)/24,5),АТС!$A$41:$F$784,3)+'Иные услуги '!$C$5+'РСТ РСО-А'!$K$7+'РСТ РСО-А'!$G$9</f>
        <v>1268.4100000000001</v>
      </c>
      <c r="X288" s="119">
        <f>VLOOKUP($A288+ROUND((COLUMN()-2)/24,5),АТС!$A$41:$F$784,3)+'Иные услуги '!$C$5+'РСТ РСО-А'!$K$7+'РСТ РСО-А'!$G$9</f>
        <v>1411.54</v>
      </c>
      <c r="Y288" s="119">
        <f>VLOOKUP($A288+ROUND((COLUMN()-2)/24,5),АТС!$A$41:$F$784,3)+'Иные услуги '!$C$5+'РСТ РСО-А'!$K$7+'РСТ РСО-А'!$G$9</f>
        <v>1756.74</v>
      </c>
    </row>
    <row r="289" spans="1:25" x14ac:dyDescent="0.2">
      <c r="A289" s="66">
        <f t="shared" si="8"/>
        <v>43325</v>
      </c>
      <c r="B289" s="119">
        <f>VLOOKUP($A289+ROUND((COLUMN()-2)/24,5),АТС!$A$41:$F$784,3)+'Иные услуги '!$C$5+'РСТ РСО-А'!$K$7+'РСТ РСО-А'!$G$9</f>
        <v>1215.96</v>
      </c>
      <c r="C289" s="119">
        <f>VLOOKUP($A289+ROUND((COLUMN()-2)/24,5),АТС!$A$41:$F$784,3)+'Иные услуги '!$C$5+'РСТ РСО-А'!$K$7+'РСТ РСО-А'!$G$9</f>
        <v>1231.56</v>
      </c>
      <c r="D289" s="119">
        <f>VLOOKUP($A289+ROUND((COLUMN()-2)/24,5),АТС!$A$41:$F$784,3)+'Иные услуги '!$C$5+'РСТ РСО-А'!$K$7+'РСТ РСО-А'!$G$9</f>
        <v>1231.04</v>
      </c>
      <c r="E289" s="119">
        <f>VLOOKUP($A289+ROUND((COLUMN()-2)/24,5),АТС!$A$41:$F$784,3)+'Иные услуги '!$C$5+'РСТ РСО-А'!$K$7+'РСТ РСО-А'!$G$9</f>
        <v>1230.49</v>
      </c>
      <c r="F289" s="119">
        <f>VLOOKUP($A289+ROUND((COLUMN()-2)/24,5),АТС!$A$41:$F$784,3)+'Иные услуги '!$C$5+'РСТ РСО-А'!$K$7+'РСТ РСО-А'!$G$9</f>
        <v>1230.51</v>
      </c>
      <c r="G289" s="119">
        <f>VLOOKUP($A289+ROUND((COLUMN()-2)/24,5),АТС!$A$41:$F$784,3)+'Иные услуги '!$C$5+'РСТ РСО-А'!$K$7+'РСТ РСО-А'!$G$9</f>
        <v>1231.6000000000001</v>
      </c>
      <c r="H289" s="119">
        <f>VLOOKUP($A289+ROUND((COLUMN()-2)/24,5),АТС!$A$41:$F$784,3)+'Иные услуги '!$C$5+'РСТ РСО-А'!$K$7+'РСТ РСО-А'!$G$9</f>
        <v>1278.27</v>
      </c>
      <c r="I289" s="119">
        <f>VLOOKUP($A289+ROUND((COLUMN()-2)/24,5),АТС!$A$41:$F$784,3)+'Иные услуги '!$C$5+'РСТ РСО-А'!$K$7+'РСТ РСО-А'!$G$9</f>
        <v>1216.42</v>
      </c>
      <c r="J289" s="119">
        <f>VLOOKUP($A289+ROUND((COLUMN()-2)/24,5),АТС!$A$41:$F$784,3)+'Иные услуги '!$C$5+'РСТ РСО-А'!$K$7+'РСТ РСО-А'!$G$9</f>
        <v>1374.93</v>
      </c>
      <c r="K289" s="119">
        <f>VLOOKUP($A289+ROUND((COLUMN()-2)/24,5),АТС!$A$41:$F$784,3)+'Иные услуги '!$C$5+'РСТ РСО-А'!$K$7+'РСТ РСО-А'!$G$9</f>
        <v>1268.51</v>
      </c>
      <c r="L289" s="119">
        <f>VLOOKUP($A289+ROUND((COLUMN()-2)/24,5),АТС!$A$41:$F$784,3)+'Иные услуги '!$C$5+'РСТ РСО-А'!$K$7+'РСТ РСО-А'!$G$9</f>
        <v>1238.8700000000001</v>
      </c>
      <c r="M289" s="119">
        <f>VLOOKUP($A289+ROUND((COLUMN()-2)/24,5),АТС!$A$41:$F$784,3)+'Иные услуги '!$C$5+'РСТ РСО-А'!$K$7+'РСТ РСО-А'!$G$9</f>
        <v>1213.3800000000001</v>
      </c>
      <c r="N289" s="119">
        <f>VLOOKUP($A289+ROUND((COLUMN()-2)/24,5),АТС!$A$41:$F$784,3)+'Иные услуги '!$C$5+'РСТ РСО-А'!$K$7+'РСТ РСО-А'!$G$9</f>
        <v>1226.6300000000001</v>
      </c>
      <c r="O289" s="119">
        <f>VLOOKUP($A289+ROUND((COLUMN()-2)/24,5),АТС!$A$41:$F$784,3)+'Иные услуги '!$C$5+'РСТ РСО-А'!$K$7+'РСТ РСО-А'!$G$9</f>
        <v>1230.77</v>
      </c>
      <c r="P289" s="119">
        <f>VLOOKUP($A289+ROUND((COLUMN()-2)/24,5),АТС!$A$41:$F$784,3)+'Иные услуги '!$C$5+'РСТ РСО-А'!$K$7+'РСТ РСО-А'!$G$9</f>
        <v>1234.45</v>
      </c>
      <c r="Q289" s="119">
        <f>VLOOKUP($A289+ROUND((COLUMN()-2)/24,5),АТС!$A$41:$F$784,3)+'Иные услуги '!$C$5+'РСТ РСО-А'!$K$7+'РСТ РСО-А'!$G$9</f>
        <v>1233.54</v>
      </c>
      <c r="R289" s="119">
        <f>VLOOKUP($A289+ROUND((COLUMN()-2)/24,5),АТС!$A$41:$F$784,3)+'Иные услуги '!$C$5+'РСТ РСО-А'!$K$7+'РСТ РСО-А'!$G$9</f>
        <v>1248.3700000000001</v>
      </c>
      <c r="S289" s="119">
        <f>VLOOKUP($A289+ROUND((COLUMN()-2)/24,5),АТС!$A$41:$F$784,3)+'Иные услуги '!$C$5+'РСТ РСО-А'!$K$7+'РСТ РСО-А'!$G$9</f>
        <v>1219.24</v>
      </c>
      <c r="T289" s="119">
        <f>VLOOKUP($A289+ROUND((COLUMN()-2)/24,5),АТС!$A$41:$F$784,3)+'Иные услуги '!$C$5+'РСТ РСО-А'!$K$7+'РСТ РСО-А'!$G$9</f>
        <v>1240.25</v>
      </c>
      <c r="U289" s="119">
        <f>VLOOKUP($A289+ROUND((COLUMN()-2)/24,5),АТС!$A$41:$F$784,3)+'Иные услуги '!$C$5+'РСТ РСО-А'!$K$7+'РСТ РСО-А'!$G$9</f>
        <v>1219.6600000000001</v>
      </c>
      <c r="V289" s="119">
        <f>VLOOKUP($A289+ROUND((COLUMN()-2)/24,5),АТС!$A$41:$F$784,3)+'Иные услуги '!$C$5+'РСТ РСО-А'!$K$7+'РСТ РСО-А'!$G$9</f>
        <v>1212.1200000000001</v>
      </c>
      <c r="W289" s="119">
        <f>VLOOKUP($A289+ROUND((COLUMN()-2)/24,5),АТС!$A$41:$F$784,3)+'Иные услуги '!$C$5+'РСТ РСО-А'!$K$7+'РСТ РСО-А'!$G$9</f>
        <v>1236.42</v>
      </c>
      <c r="X289" s="119">
        <f>VLOOKUP($A289+ROUND((COLUMN()-2)/24,5),АТС!$A$41:$F$784,3)+'Иные услуги '!$C$5+'РСТ РСО-А'!$K$7+'РСТ РСО-А'!$G$9</f>
        <v>1272.6500000000001</v>
      </c>
      <c r="Y289" s="119">
        <f>VLOOKUP($A289+ROUND((COLUMN()-2)/24,5),АТС!$A$41:$F$784,3)+'Иные услуги '!$C$5+'РСТ РСО-А'!$K$7+'РСТ РСО-А'!$G$9</f>
        <v>1517.14</v>
      </c>
    </row>
    <row r="290" spans="1:25" x14ac:dyDescent="0.2">
      <c r="A290" s="66">
        <f t="shared" si="8"/>
        <v>43326</v>
      </c>
      <c r="B290" s="119">
        <f>VLOOKUP($A290+ROUND((COLUMN()-2)/24,5),АТС!$A$41:$F$784,3)+'Иные услуги '!$C$5+'РСТ РСО-А'!$K$7+'РСТ РСО-А'!$G$9</f>
        <v>1229.97</v>
      </c>
      <c r="C290" s="119">
        <f>VLOOKUP($A290+ROUND((COLUMN()-2)/24,5),АТС!$A$41:$F$784,3)+'Иные услуги '!$C$5+'РСТ РСО-А'!$K$7+'РСТ РСО-А'!$G$9</f>
        <v>1212.8400000000001</v>
      </c>
      <c r="D290" s="119">
        <f>VLOOKUP($A290+ROUND((COLUMN()-2)/24,5),АТС!$A$41:$F$784,3)+'Иные услуги '!$C$5+'РСТ РСО-А'!$K$7+'РСТ РСО-А'!$G$9</f>
        <v>1237.9100000000001</v>
      </c>
      <c r="E290" s="119">
        <f>VLOOKUP($A290+ROUND((COLUMN()-2)/24,5),АТС!$A$41:$F$784,3)+'Иные услуги '!$C$5+'РСТ РСО-А'!$K$7+'РСТ РСО-А'!$G$9</f>
        <v>1245.95</v>
      </c>
      <c r="F290" s="119">
        <f>VLOOKUP($A290+ROUND((COLUMN()-2)/24,5),АТС!$A$41:$F$784,3)+'Иные услуги '!$C$5+'РСТ РСО-А'!$K$7+'РСТ РСО-А'!$G$9</f>
        <v>1245.7</v>
      </c>
      <c r="G290" s="119">
        <f>VLOOKUP($A290+ROUND((COLUMN()-2)/24,5),АТС!$A$41:$F$784,3)+'Иные услуги '!$C$5+'РСТ РСО-А'!$K$7+'РСТ РСО-А'!$G$9</f>
        <v>1242.94</v>
      </c>
      <c r="H290" s="119">
        <f>VLOOKUP($A290+ROUND((COLUMN()-2)/24,5),АТС!$A$41:$F$784,3)+'Иные услуги '!$C$5+'РСТ РСО-А'!$K$7+'РСТ РСО-А'!$G$9</f>
        <v>1304.18</v>
      </c>
      <c r="I290" s="119">
        <f>VLOOKUP($A290+ROUND((COLUMN()-2)/24,5),АТС!$A$41:$F$784,3)+'Иные услуги '!$C$5+'РСТ РСО-А'!$K$7+'РСТ РСО-А'!$G$9</f>
        <v>1259.18</v>
      </c>
      <c r="J290" s="119">
        <f>VLOOKUP($A290+ROUND((COLUMN()-2)/24,5),АТС!$A$41:$F$784,3)+'Иные услуги '!$C$5+'РСТ РСО-А'!$K$7+'РСТ РСО-А'!$G$9</f>
        <v>1431.3600000000001</v>
      </c>
      <c r="K290" s="119">
        <f>VLOOKUP($A290+ROUND((COLUMN()-2)/24,5),АТС!$A$41:$F$784,3)+'Иные услуги '!$C$5+'РСТ РСО-А'!$K$7+'РСТ РСО-А'!$G$9</f>
        <v>1245.72</v>
      </c>
      <c r="L290" s="119">
        <f>VLOOKUP($A290+ROUND((COLUMN()-2)/24,5),АТС!$A$41:$F$784,3)+'Иные услуги '!$C$5+'РСТ РСО-А'!$K$7+'РСТ РСО-А'!$G$9</f>
        <v>1231.93</v>
      </c>
      <c r="M290" s="119">
        <f>VLOOKUP($A290+ROUND((COLUMN()-2)/24,5),АТС!$A$41:$F$784,3)+'Иные услуги '!$C$5+'РСТ РСО-А'!$K$7+'РСТ РСО-А'!$G$9</f>
        <v>1232.23</v>
      </c>
      <c r="N290" s="119">
        <f>VLOOKUP($A290+ROUND((COLUMN()-2)/24,5),АТС!$A$41:$F$784,3)+'Иные услуги '!$C$5+'РСТ РСО-А'!$K$7+'РСТ РСО-А'!$G$9</f>
        <v>1232.22</v>
      </c>
      <c r="O290" s="119">
        <f>VLOOKUP($A290+ROUND((COLUMN()-2)/24,5),АТС!$A$41:$F$784,3)+'Иные услуги '!$C$5+'РСТ РСО-А'!$K$7+'РСТ РСО-А'!$G$9</f>
        <v>1236.1500000000001</v>
      </c>
      <c r="P290" s="119">
        <f>VLOOKUP($A290+ROUND((COLUMN()-2)/24,5),АТС!$A$41:$F$784,3)+'Иные услуги '!$C$5+'РСТ РСО-А'!$K$7+'РСТ РСО-А'!$G$9</f>
        <v>1236.0800000000002</v>
      </c>
      <c r="Q290" s="119">
        <f>VLOOKUP($A290+ROUND((COLUMN()-2)/24,5),АТС!$A$41:$F$784,3)+'Иные услуги '!$C$5+'РСТ РСО-А'!$K$7+'РСТ РСО-А'!$G$9</f>
        <v>1236.03</v>
      </c>
      <c r="R290" s="119">
        <f>VLOOKUP($A290+ROUND((COLUMN()-2)/24,5),АТС!$A$41:$F$784,3)+'Иные услуги '!$C$5+'РСТ РСО-А'!$K$7+'РСТ РСО-А'!$G$9</f>
        <v>1236.03</v>
      </c>
      <c r="S290" s="119">
        <f>VLOOKUP($A290+ROUND((COLUMN()-2)/24,5),АТС!$A$41:$F$784,3)+'Иные услуги '!$C$5+'РСТ РСО-А'!$K$7+'РСТ РСО-А'!$G$9</f>
        <v>1235.9000000000001</v>
      </c>
      <c r="T290" s="119">
        <f>VLOOKUP($A290+ROUND((COLUMN()-2)/24,5),АТС!$A$41:$F$784,3)+'Иные услуги '!$C$5+'РСТ РСО-А'!$K$7+'РСТ РСО-А'!$G$9</f>
        <v>1231.3800000000001</v>
      </c>
      <c r="U290" s="119">
        <f>VLOOKUP($A290+ROUND((COLUMN()-2)/24,5),АТС!$A$41:$F$784,3)+'Иные услуги '!$C$5+'РСТ РСО-А'!$K$7+'РСТ РСО-А'!$G$9</f>
        <v>1278.8200000000002</v>
      </c>
      <c r="V290" s="119">
        <f>VLOOKUP($A290+ROUND((COLUMN()-2)/24,5),АТС!$A$41:$F$784,3)+'Иные услуги '!$C$5+'РСТ РСО-А'!$K$7+'РСТ РСО-А'!$G$9</f>
        <v>1359.3700000000001</v>
      </c>
      <c r="W290" s="119">
        <f>VLOOKUP($A290+ROUND((COLUMN()-2)/24,5),АТС!$A$41:$F$784,3)+'Иные услуги '!$C$5+'РСТ РСО-А'!$K$7+'РСТ РСО-А'!$G$9</f>
        <v>1335.47</v>
      </c>
      <c r="X290" s="119">
        <f>VLOOKUP($A290+ROUND((COLUMN()-2)/24,5),АТС!$A$41:$F$784,3)+'Иные услуги '!$C$5+'РСТ РСО-А'!$K$7+'РСТ РСО-А'!$G$9</f>
        <v>1268.3800000000001</v>
      </c>
      <c r="Y290" s="119">
        <f>VLOOKUP($A290+ROUND((COLUMN()-2)/24,5),АТС!$A$41:$F$784,3)+'Иные услуги '!$C$5+'РСТ РСО-А'!$K$7+'РСТ РСО-А'!$G$9</f>
        <v>1366.94</v>
      </c>
    </row>
    <row r="291" spans="1:25" x14ac:dyDescent="0.2">
      <c r="A291" s="66">
        <f t="shared" si="8"/>
        <v>43327</v>
      </c>
      <c r="B291" s="119">
        <f>VLOOKUP($A291+ROUND((COLUMN()-2)/24,5),АТС!$A$41:$F$784,3)+'Иные услуги '!$C$5+'РСТ РСО-А'!$K$7+'РСТ РСО-А'!$G$9</f>
        <v>1228.3800000000001</v>
      </c>
      <c r="C291" s="119">
        <f>VLOOKUP($A291+ROUND((COLUMN()-2)/24,5),АТС!$A$41:$F$784,3)+'Иные услуги '!$C$5+'РСТ РСО-А'!$K$7+'РСТ РСО-А'!$G$9</f>
        <v>1212.3500000000001</v>
      </c>
      <c r="D291" s="119">
        <f>VLOOKUP($A291+ROUND((COLUMN()-2)/24,5),АТС!$A$41:$F$784,3)+'Иные услуги '!$C$5+'РСТ РСО-А'!$K$7+'РСТ РСО-А'!$G$9</f>
        <v>1222.1500000000001</v>
      </c>
      <c r="E291" s="119">
        <f>VLOOKUP($A291+ROUND((COLUMN()-2)/24,5),АТС!$A$41:$F$784,3)+'Иные услуги '!$C$5+'РСТ РСО-А'!$K$7+'РСТ РСО-А'!$G$9</f>
        <v>1230.3300000000002</v>
      </c>
      <c r="F291" s="119">
        <f>VLOOKUP($A291+ROUND((COLUMN()-2)/24,5),АТС!$A$41:$F$784,3)+'Иные услуги '!$C$5+'РСТ РСО-А'!$K$7+'РСТ РСО-А'!$G$9</f>
        <v>1230.3800000000001</v>
      </c>
      <c r="G291" s="119">
        <f>VLOOKUP($A291+ROUND((COLUMN()-2)/24,5),АТС!$A$41:$F$784,3)+'Иные услуги '!$C$5+'РСТ РСО-А'!$K$7+'РСТ РСО-А'!$G$9</f>
        <v>1247.6200000000001</v>
      </c>
      <c r="H291" s="119">
        <f>VLOOKUP($A291+ROUND((COLUMN()-2)/24,5),АТС!$A$41:$F$784,3)+'Иные услуги '!$C$5+'РСТ РСО-А'!$K$7+'РСТ РСО-А'!$G$9</f>
        <v>1244.31</v>
      </c>
      <c r="I291" s="119">
        <f>VLOOKUP($A291+ROUND((COLUMN()-2)/24,5),АТС!$A$41:$F$784,3)+'Иные услуги '!$C$5+'РСТ РСО-А'!$K$7+'РСТ РСО-А'!$G$9</f>
        <v>1251.6100000000001</v>
      </c>
      <c r="J291" s="119">
        <f>VLOOKUP($A291+ROUND((COLUMN()-2)/24,5),АТС!$A$41:$F$784,3)+'Иные услуги '!$C$5+'РСТ РСО-А'!$K$7+'РСТ РСО-А'!$G$9</f>
        <v>1330.76</v>
      </c>
      <c r="K291" s="119">
        <f>VLOOKUP($A291+ROUND((COLUMN()-2)/24,5),АТС!$A$41:$F$784,3)+'Иные услуги '!$C$5+'РСТ РСО-А'!$K$7+'РСТ РСО-А'!$G$9</f>
        <v>1246.55</v>
      </c>
      <c r="L291" s="119">
        <f>VLOOKUP($A291+ROUND((COLUMN()-2)/24,5),АТС!$A$41:$F$784,3)+'Иные услуги '!$C$5+'РСТ РСО-А'!$K$7+'РСТ РСО-А'!$G$9</f>
        <v>1277.95</v>
      </c>
      <c r="M291" s="119">
        <f>VLOOKUP($A291+ROUND((COLUMN()-2)/24,5),АТС!$A$41:$F$784,3)+'Иные услуги '!$C$5+'РСТ РСО-А'!$K$7+'РСТ РСО-А'!$G$9</f>
        <v>1232.44</v>
      </c>
      <c r="N291" s="119">
        <f>VLOOKUP($A291+ROUND((COLUMN()-2)/24,5),АТС!$A$41:$F$784,3)+'Иные услуги '!$C$5+'РСТ РСО-А'!$K$7+'РСТ РСО-А'!$G$9</f>
        <v>1232.8500000000001</v>
      </c>
      <c r="O291" s="119">
        <f>VLOOKUP($A291+ROUND((COLUMN()-2)/24,5),АТС!$A$41:$F$784,3)+'Иные услуги '!$C$5+'РСТ РСО-А'!$K$7+'РСТ РСО-А'!$G$9</f>
        <v>1236.3600000000001</v>
      </c>
      <c r="P291" s="119">
        <f>VLOOKUP($A291+ROUND((COLUMN()-2)/24,5),АТС!$A$41:$F$784,3)+'Иные услуги '!$C$5+'РСТ РСО-А'!$K$7+'РСТ РСО-А'!$G$9</f>
        <v>1236.25</v>
      </c>
      <c r="Q291" s="119">
        <f>VLOOKUP($A291+ROUND((COLUMN()-2)/24,5),АТС!$A$41:$F$784,3)+'Иные услуги '!$C$5+'РСТ РСО-А'!$K$7+'РСТ РСО-А'!$G$9</f>
        <v>1235.96</v>
      </c>
      <c r="R291" s="119">
        <f>VLOOKUP($A291+ROUND((COLUMN()-2)/24,5),АТС!$A$41:$F$784,3)+'Иные услуги '!$C$5+'РСТ РСО-А'!$K$7+'РСТ РСО-А'!$G$9</f>
        <v>1235.6000000000001</v>
      </c>
      <c r="S291" s="119">
        <f>VLOOKUP($A291+ROUND((COLUMN()-2)/24,5),АТС!$A$41:$F$784,3)+'Иные услуги '!$C$5+'РСТ РСО-А'!$K$7+'РСТ РСО-А'!$G$9</f>
        <v>1249.3400000000001</v>
      </c>
      <c r="T291" s="119">
        <f>VLOOKUP($A291+ROUND((COLUMN()-2)/24,5),АТС!$A$41:$F$784,3)+'Иные услуги '!$C$5+'РСТ РСО-А'!$K$7+'РСТ РСО-А'!$G$9</f>
        <v>1245.24</v>
      </c>
      <c r="U291" s="119">
        <f>VLOOKUP($A291+ROUND((COLUMN()-2)/24,5),АТС!$A$41:$F$784,3)+'Иные услуги '!$C$5+'РСТ РСО-А'!$K$7+'РСТ РСО-А'!$G$9</f>
        <v>1258.81</v>
      </c>
      <c r="V291" s="119">
        <f>VLOOKUP($A291+ROUND((COLUMN()-2)/24,5),АТС!$A$41:$F$784,3)+'Иные услуги '!$C$5+'РСТ РСО-А'!$K$7+'РСТ РСО-А'!$G$9</f>
        <v>1347.53</v>
      </c>
      <c r="W291" s="119">
        <f>VLOOKUP($A291+ROUND((COLUMN()-2)/24,5),АТС!$A$41:$F$784,3)+'Иные услуги '!$C$5+'РСТ РСО-А'!$K$7+'РСТ РСО-А'!$G$9</f>
        <v>1273.05</v>
      </c>
      <c r="X291" s="119">
        <f>VLOOKUP($A291+ROUND((COLUMN()-2)/24,5),АТС!$A$41:$F$784,3)+'Иные услуги '!$C$5+'РСТ РСО-А'!$K$7+'РСТ РСО-А'!$G$9</f>
        <v>1268.28</v>
      </c>
      <c r="Y291" s="119">
        <f>VLOOKUP($A291+ROUND((COLUMN()-2)/24,5),АТС!$A$41:$F$784,3)+'Иные услуги '!$C$5+'РСТ РСО-А'!$K$7+'РСТ РСО-А'!$G$9</f>
        <v>1628.41</v>
      </c>
    </row>
    <row r="292" spans="1:25" x14ac:dyDescent="0.2">
      <c r="A292" s="66">
        <f t="shared" si="8"/>
        <v>43328</v>
      </c>
      <c r="B292" s="119">
        <f>VLOOKUP($A292+ROUND((COLUMN()-2)/24,5),АТС!$A$41:$F$784,3)+'Иные услуги '!$C$5+'РСТ РСО-А'!$K$7+'РСТ РСО-А'!$G$9</f>
        <v>1226.22</v>
      </c>
      <c r="C292" s="119">
        <f>VLOOKUP($A292+ROUND((COLUMN()-2)/24,5),АТС!$A$41:$F$784,3)+'Иные услуги '!$C$5+'РСТ РСО-А'!$K$7+'РСТ РСО-А'!$G$9</f>
        <v>1213.04</v>
      </c>
      <c r="D292" s="119">
        <f>VLOOKUP($A292+ROUND((COLUMN()-2)/24,5),АТС!$A$41:$F$784,3)+'Иные услуги '!$C$5+'РСТ РСО-А'!$K$7+'РСТ РСО-А'!$G$9</f>
        <v>1222.3600000000001</v>
      </c>
      <c r="E292" s="119">
        <f>VLOOKUP($A292+ROUND((COLUMN()-2)/24,5),АТС!$A$41:$F$784,3)+'Иные услуги '!$C$5+'РСТ РСО-А'!$K$7+'РСТ РСО-А'!$G$9</f>
        <v>1230.1100000000001</v>
      </c>
      <c r="F292" s="119">
        <f>VLOOKUP($A292+ROUND((COLUMN()-2)/24,5),АТС!$A$41:$F$784,3)+'Иные услуги '!$C$5+'РСТ РСО-А'!$K$7+'РСТ РСО-А'!$G$9</f>
        <v>1230.96</v>
      </c>
      <c r="G292" s="119">
        <f>VLOOKUP($A292+ROUND((COLUMN()-2)/24,5),АТС!$A$41:$F$784,3)+'Иные услуги '!$C$5+'РСТ РСО-А'!$K$7+'РСТ РСО-А'!$G$9</f>
        <v>1247.23</v>
      </c>
      <c r="H292" s="119">
        <f>VLOOKUP($A292+ROUND((COLUMN()-2)/24,5),АТС!$A$41:$F$784,3)+'Иные услуги '!$C$5+'РСТ РСО-А'!$K$7+'РСТ РСО-А'!$G$9</f>
        <v>1241.71</v>
      </c>
      <c r="I292" s="119">
        <f>VLOOKUP($A292+ROUND((COLUMN()-2)/24,5),АТС!$A$41:$F$784,3)+'Иные услуги '!$C$5+'РСТ РСО-А'!$K$7+'РСТ РСО-А'!$G$9</f>
        <v>1267.55</v>
      </c>
      <c r="J292" s="119">
        <f>VLOOKUP($A292+ROUND((COLUMN()-2)/24,5),АТС!$A$41:$F$784,3)+'Иные услуги '!$C$5+'РСТ РСО-А'!$K$7+'РСТ РСО-А'!$G$9</f>
        <v>1333.16</v>
      </c>
      <c r="K292" s="119">
        <f>VLOOKUP($A292+ROUND((COLUMN()-2)/24,5),АТС!$A$41:$F$784,3)+'Иные услуги '!$C$5+'РСТ РСО-А'!$K$7+'РСТ РСО-А'!$G$9</f>
        <v>1245.1500000000001</v>
      </c>
      <c r="L292" s="119">
        <f>VLOOKUP($A292+ROUND((COLUMN()-2)/24,5),АТС!$A$41:$F$784,3)+'Иные услуги '!$C$5+'РСТ РСО-А'!$K$7+'РСТ РСО-А'!$G$9</f>
        <v>1230.67</v>
      </c>
      <c r="M292" s="119">
        <f>VLOOKUP($A292+ROUND((COLUMN()-2)/24,5),АТС!$A$41:$F$784,3)+'Иные услуги '!$C$5+'РСТ РСО-А'!$K$7+'РСТ РСО-А'!$G$9</f>
        <v>1230.8</v>
      </c>
      <c r="N292" s="119">
        <f>VLOOKUP($A292+ROUND((COLUMN()-2)/24,5),АТС!$A$41:$F$784,3)+'Иные услуги '!$C$5+'РСТ РСО-А'!$K$7+'РСТ РСО-А'!$G$9</f>
        <v>1230.6100000000001</v>
      </c>
      <c r="O292" s="119">
        <f>VLOOKUP($A292+ROUND((COLUMN()-2)/24,5),АТС!$A$41:$F$784,3)+'Иные услуги '!$C$5+'РСТ РСО-А'!$K$7+'РСТ РСО-А'!$G$9</f>
        <v>1234.97</v>
      </c>
      <c r="P292" s="119">
        <f>VLOOKUP($A292+ROUND((COLUMN()-2)/24,5),АТС!$A$41:$F$784,3)+'Иные услуги '!$C$5+'РСТ РСО-А'!$K$7+'РСТ РСО-А'!$G$9</f>
        <v>1235.1400000000001</v>
      </c>
      <c r="Q292" s="119">
        <f>VLOOKUP($A292+ROUND((COLUMN()-2)/24,5),АТС!$A$41:$F$784,3)+'Иные услуги '!$C$5+'РСТ РСО-А'!$K$7+'РСТ РСО-А'!$G$9</f>
        <v>1235.02</v>
      </c>
      <c r="R292" s="119">
        <f>VLOOKUP($A292+ROUND((COLUMN()-2)/24,5),АТС!$A$41:$F$784,3)+'Иные услуги '!$C$5+'РСТ РСО-А'!$K$7+'РСТ РСО-А'!$G$9</f>
        <v>1235.3</v>
      </c>
      <c r="S292" s="119">
        <f>VLOOKUP($A292+ROUND((COLUMN()-2)/24,5),АТС!$A$41:$F$784,3)+'Иные услуги '!$C$5+'РСТ РСО-А'!$K$7+'РСТ РСО-А'!$G$9</f>
        <v>1248.96</v>
      </c>
      <c r="T292" s="119">
        <f>VLOOKUP($A292+ROUND((COLUMN()-2)/24,5),АТС!$A$41:$F$784,3)+'Иные услуги '!$C$5+'РСТ РСО-А'!$K$7+'РСТ РСО-А'!$G$9</f>
        <v>1246.53</v>
      </c>
      <c r="U292" s="119">
        <f>VLOOKUP($A292+ROUND((COLUMN()-2)/24,5),АТС!$A$41:$F$784,3)+'Иные услуги '!$C$5+'РСТ РСО-А'!$K$7+'РСТ РСО-А'!$G$9</f>
        <v>1240.74</v>
      </c>
      <c r="V292" s="119">
        <f>VLOOKUP($A292+ROUND((COLUMN()-2)/24,5),АТС!$A$41:$F$784,3)+'Иные услуги '!$C$5+'РСТ РСО-А'!$K$7+'РСТ РСО-А'!$G$9</f>
        <v>1331.78</v>
      </c>
      <c r="W292" s="119">
        <f>VLOOKUP($A292+ROUND((COLUMN()-2)/24,5),АТС!$A$41:$F$784,3)+'Иные услуги '!$C$5+'РСТ РСО-А'!$K$7+'РСТ РСО-А'!$G$9</f>
        <v>1275.75</v>
      </c>
      <c r="X292" s="119">
        <f>VLOOKUP($A292+ROUND((COLUMN()-2)/24,5),АТС!$A$41:$F$784,3)+'Иные услуги '!$C$5+'РСТ РСО-А'!$K$7+'РСТ РСО-А'!$G$9</f>
        <v>1271.31</v>
      </c>
      <c r="Y292" s="119">
        <f>VLOOKUP($A292+ROUND((COLUMN()-2)/24,5),АТС!$A$41:$F$784,3)+'Иные услуги '!$C$5+'РСТ РСО-А'!$K$7+'РСТ РСО-А'!$G$9</f>
        <v>1634.34</v>
      </c>
    </row>
    <row r="293" spans="1:25" x14ac:dyDescent="0.2">
      <c r="A293" s="66">
        <f t="shared" si="8"/>
        <v>43329</v>
      </c>
      <c r="B293" s="119">
        <f>VLOOKUP($A293+ROUND((COLUMN()-2)/24,5),АТС!$A$41:$F$784,3)+'Иные услуги '!$C$5+'РСТ РСО-А'!$K$7+'РСТ РСО-А'!$G$9</f>
        <v>1230.19</v>
      </c>
      <c r="C293" s="119">
        <f>VLOOKUP($A293+ROUND((COLUMN()-2)/24,5),АТС!$A$41:$F$784,3)+'Иные услуги '!$C$5+'РСТ РСО-А'!$K$7+'РСТ РСО-А'!$G$9</f>
        <v>1214.0900000000001</v>
      </c>
      <c r="D293" s="119">
        <f>VLOOKUP($A293+ROUND((COLUMN()-2)/24,5),АТС!$A$41:$F$784,3)+'Иные услуги '!$C$5+'РСТ РСО-А'!$K$7+'РСТ РСО-А'!$G$9</f>
        <v>1222.6400000000001</v>
      </c>
      <c r="E293" s="119">
        <f>VLOOKUP($A293+ROUND((COLUMN()-2)/24,5),АТС!$A$41:$F$784,3)+'Иные услуги '!$C$5+'РСТ РСО-А'!$K$7+'РСТ РСО-А'!$G$9</f>
        <v>1222.28</v>
      </c>
      <c r="F293" s="119">
        <f>VLOOKUP($A293+ROUND((COLUMN()-2)/24,5),АТС!$A$41:$F$784,3)+'Иные услуги '!$C$5+'РСТ РСО-А'!$K$7+'РСТ РСО-А'!$G$9</f>
        <v>1222.3600000000001</v>
      </c>
      <c r="G293" s="119">
        <f>VLOOKUP($A293+ROUND((COLUMN()-2)/24,5),АТС!$A$41:$F$784,3)+'Иные услуги '!$C$5+'РСТ РСО-А'!$K$7+'РСТ РСО-А'!$G$9</f>
        <v>1241.0900000000001</v>
      </c>
      <c r="H293" s="119">
        <f>VLOOKUP($A293+ROUND((COLUMN()-2)/24,5),АТС!$A$41:$F$784,3)+'Иные услуги '!$C$5+'РСТ РСО-А'!$K$7+'РСТ РСО-А'!$G$9</f>
        <v>1229.3700000000001</v>
      </c>
      <c r="I293" s="119">
        <f>VLOOKUP($A293+ROUND((COLUMN()-2)/24,5),АТС!$A$41:$F$784,3)+'Иные услуги '!$C$5+'РСТ РСО-А'!$K$7+'РСТ РСО-А'!$G$9</f>
        <v>1292.43</v>
      </c>
      <c r="J293" s="119">
        <f>VLOOKUP($A293+ROUND((COLUMN()-2)/24,5),АТС!$A$41:$F$784,3)+'Иные услуги '!$C$5+'РСТ РСО-А'!$K$7+'РСТ РСО-А'!$G$9</f>
        <v>1354.45</v>
      </c>
      <c r="K293" s="119">
        <f>VLOOKUP($A293+ROUND((COLUMN()-2)/24,5),АТС!$A$41:$F$784,3)+'Иные услуги '!$C$5+'РСТ РСО-А'!$K$7+'РСТ РСО-А'!$G$9</f>
        <v>1239.06</v>
      </c>
      <c r="L293" s="119">
        <f>VLOOKUP($A293+ROUND((COLUMN()-2)/24,5),АТС!$A$41:$F$784,3)+'Иные услуги '!$C$5+'РСТ РСО-А'!$K$7+'РСТ РСО-А'!$G$9</f>
        <v>1224.8800000000001</v>
      </c>
      <c r="M293" s="119">
        <f>VLOOKUP($A293+ROUND((COLUMN()-2)/24,5),АТС!$A$41:$F$784,3)+'Иные услуги '!$C$5+'РСТ РСО-А'!$K$7+'РСТ РСО-А'!$G$9</f>
        <v>1228.25</v>
      </c>
      <c r="N293" s="119">
        <f>VLOOKUP($A293+ROUND((COLUMN()-2)/24,5),АТС!$A$41:$F$784,3)+'Иные услуги '!$C$5+'РСТ РСО-А'!$K$7+'РСТ РСО-А'!$G$9</f>
        <v>1227.8500000000001</v>
      </c>
      <c r="O293" s="119">
        <f>VLOOKUP($A293+ROUND((COLUMN()-2)/24,5),АТС!$A$41:$F$784,3)+'Иные услуги '!$C$5+'РСТ РСО-А'!$K$7+'РСТ РСО-А'!$G$9</f>
        <v>1227.95</v>
      </c>
      <c r="P293" s="119">
        <f>VLOOKUP($A293+ROUND((COLUMN()-2)/24,5),АТС!$A$41:$F$784,3)+'Иные услуги '!$C$5+'РСТ РСО-А'!$K$7+'РСТ РСО-А'!$G$9</f>
        <v>1227.81</v>
      </c>
      <c r="Q293" s="119">
        <f>VLOOKUP($A293+ROUND((COLUMN()-2)/24,5),АТС!$A$41:$F$784,3)+'Иные услуги '!$C$5+'РСТ РСО-А'!$K$7+'РСТ РСО-А'!$G$9</f>
        <v>1224.79</v>
      </c>
      <c r="R293" s="119">
        <f>VLOOKUP($A293+ROUND((COLUMN()-2)/24,5),АТС!$A$41:$F$784,3)+'Иные услуги '!$C$5+'РСТ РСО-А'!$K$7+'РСТ РСО-А'!$G$9</f>
        <v>1224.74</v>
      </c>
      <c r="S293" s="119">
        <f>VLOOKUP($A293+ROUND((COLUMN()-2)/24,5),АТС!$A$41:$F$784,3)+'Иные услуги '!$C$5+'РСТ РСО-А'!$K$7+'РСТ РСО-А'!$G$9</f>
        <v>1238.6300000000001</v>
      </c>
      <c r="T293" s="119">
        <f>VLOOKUP($A293+ROUND((COLUMN()-2)/24,5),АТС!$A$41:$F$784,3)+'Иные услуги '!$C$5+'РСТ РСО-А'!$K$7+'РСТ РСО-А'!$G$9</f>
        <v>1253.1200000000001</v>
      </c>
      <c r="U293" s="119">
        <f>VLOOKUP($A293+ROUND((COLUMN()-2)/24,5),АТС!$A$41:$F$784,3)+'Иные услуги '!$C$5+'РСТ РСО-А'!$K$7+'РСТ РСО-А'!$G$9</f>
        <v>1235.3400000000001</v>
      </c>
      <c r="V293" s="119">
        <f>VLOOKUP($A293+ROUND((COLUMN()-2)/24,5),АТС!$A$41:$F$784,3)+'Иные услуги '!$C$5+'РСТ РСО-А'!$K$7+'РСТ РСО-А'!$G$9</f>
        <v>1343.22</v>
      </c>
      <c r="W293" s="119">
        <f>VLOOKUP($A293+ROUND((COLUMN()-2)/24,5),АТС!$A$41:$F$784,3)+'Иные услуги '!$C$5+'РСТ РСО-А'!$K$7+'РСТ РСО-А'!$G$9</f>
        <v>1263.3700000000001</v>
      </c>
      <c r="X293" s="119">
        <f>VLOOKUP($A293+ROUND((COLUMN()-2)/24,5),АТС!$A$41:$F$784,3)+'Иные услуги '!$C$5+'РСТ РСО-А'!$K$7+'РСТ РСО-А'!$G$9</f>
        <v>1257.74</v>
      </c>
      <c r="Y293" s="119">
        <f>VLOOKUP($A293+ROUND((COLUMN()-2)/24,5),АТС!$A$41:$F$784,3)+'Иные услуги '!$C$5+'РСТ РСО-А'!$K$7+'РСТ РСО-А'!$G$9</f>
        <v>1697.05</v>
      </c>
    </row>
    <row r="294" spans="1:25" x14ac:dyDescent="0.2">
      <c r="A294" s="66">
        <f t="shared" si="8"/>
        <v>43330</v>
      </c>
      <c r="B294" s="119">
        <f>VLOOKUP($A294+ROUND((COLUMN()-2)/24,5),АТС!$A$41:$F$784,3)+'Иные услуги '!$C$5+'РСТ РСО-А'!$K$7+'РСТ РСО-А'!$G$9</f>
        <v>1265.1500000000001</v>
      </c>
      <c r="C294" s="119">
        <f>VLOOKUP($A294+ROUND((COLUMN()-2)/24,5),АТС!$A$41:$F$784,3)+'Иные услуги '!$C$5+'РСТ РСО-А'!$K$7+'РСТ РСО-А'!$G$9</f>
        <v>1218.3500000000001</v>
      </c>
      <c r="D294" s="119">
        <f>VLOOKUP($A294+ROUND((COLUMN()-2)/24,5),АТС!$A$41:$F$784,3)+'Иные услуги '!$C$5+'РСТ РСО-А'!$K$7+'РСТ РСО-А'!$G$9</f>
        <v>1226.47</v>
      </c>
      <c r="E294" s="119">
        <f>VLOOKUP($A294+ROUND((COLUMN()-2)/24,5),АТС!$A$41:$F$784,3)+'Иные услуги '!$C$5+'РСТ РСО-А'!$K$7+'РСТ РСО-А'!$G$9</f>
        <v>1225.3600000000001</v>
      </c>
      <c r="F294" s="119">
        <f>VLOOKUP($A294+ROUND((COLUMN()-2)/24,5),АТС!$A$41:$F$784,3)+'Иные услуги '!$C$5+'РСТ РСО-А'!$K$7+'РСТ РСО-А'!$G$9</f>
        <v>1226.67</v>
      </c>
      <c r="G294" s="119">
        <f>VLOOKUP($A294+ROUND((COLUMN()-2)/24,5),АТС!$A$41:$F$784,3)+'Иные услуги '!$C$5+'РСТ РСО-А'!$K$7+'РСТ РСО-А'!$G$9</f>
        <v>1244.0700000000002</v>
      </c>
      <c r="H294" s="119">
        <f>VLOOKUP($A294+ROUND((COLUMN()-2)/24,5),АТС!$A$41:$F$784,3)+'Иные услуги '!$C$5+'РСТ РСО-А'!$K$7+'РСТ РСО-А'!$G$9</f>
        <v>1265.5800000000002</v>
      </c>
      <c r="I294" s="119">
        <f>VLOOKUP($A294+ROUND((COLUMN()-2)/24,5),АТС!$A$41:$F$784,3)+'Иные услуги '!$C$5+'РСТ РСО-А'!$K$7+'РСТ РСО-А'!$G$9</f>
        <v>1226.6200000000001</v>
      </c>
      <c r="J294" s="119">
        <f>VLOOKUP($A294+ROUND((COLUMN()-2)/24,5),АТС!$A$41:$F$784,3)+'Иные услуги '!$C$5+'РСТ РСО-А'!$K$7+'РСТ РСО-А'!$G$9</f>
        <v>1450.6000000000001</v>
      </c>
      <c r="K294" s="119">
        <f>VLOOKUP($A294+ROUND((COLUMN()-2)/24,5),АТС!$A$41:$F$784,3)+'Иные услуги '!$C$5+'РСТ РСО-А'!$K$7+'РСТ РСО-А'!$G$9</f>
        <v>1278.3600000000001</v>
      </c>
      <c r="L294" s="119">
        <f>VLOOKUP($A294+ROUND((COLUMN()-2)/24,5),АТС!$A$41:$F$784,3)+'Иные услуги '!$C$5+'РСТ РСО-А'!$K$7+'РСТ РСО-А'!$G$9</f>
        <v>1277.69</v>
      </c>
      <c r="M294" s="119">
        <f>VLOOKUP($A294+ROUND((COLUMN()-2)/24,5),АТС!$A$41:$F$784,3)+'Иные услуги '!$C$5+'РСТ РСО-А'!$K$7+'РСТ РСО-А'!$G$9</f>
        <v>1278.4000000000001</v>
      </c>
      <c r="N294" s="119">
        <f>VLOOKUP($A294+ROUND((COLUMN()-2)/24,5),АТС!$A$41:$F$784,3)+'Иные услуги '!$C$5+'РСТ РСО-А'!$K$7+'РСТ РСО-А'!$G$9</f>
        <v>1278.44</v>
      </c>
      <c r="O294" s="119">
        <f>VLOOKUP($A294+ROUND((COLUMN()-2)/24,5),АТС!$A$41:$F$784,3)+'Иные услуги '!$C$5+'РСТ РСО-А'!$K$7+'РСТ РСО-А'!$G$9</f>
        <v>1278.6100000000001</v>
      </c>
      <c r="P294" s="119">
        <f>VLOOKUP($A294+ROUND((COLUMN()-2)/24,5),АТС!$A$41:$F$784,3)+'Иные услуги '!$C$5+'РСТ РСО-А'!$K$7+'РСТ РСО-А'!$G$9</f>
        <v>1278.8600000000001</v>
      </c>
      <c r="Q294" s="119">
        <f>VLOOKUP($A294+ROUND((COLUMN()-2)/24,5),АТС!$A$41:$F$784,3)+'Иные услуги '!$C$5+'РСТ РСО-А'!$K$7+'РСТ РСО-А'!$G$9</f>
        <v>1277.1600000000001</v>
      </c>
      <c r="R294" s="119">
        <f>VLOOKUP($A294+ROUND((COLUMN()-2)/24,5),АТС!$A$41:$F$784,3)+'Иные услуги '!$C$5+'РСТ РСО-А'!$K$7+'РСТ РСО-А'!$G$9</f>
        <v>1276.6500000000001</v>
      </c>
      <c r="S294" s="119">
        <f>VLOOKUP($A294+ROUND((COLUMN()-2)/24,5),АТС!$A$41:$F$784,3)+'Иные услуги '!$C$5+'РСТ РСО-А'!$K$7+'РСТ РСО-А'!$G$9</f>
        <v>1277.05</v>
      </c>
      <c r="T294" s="119">
        <f>VLOOKUP($A294+ROUND((COLUMN()-2)/24,5),АТС!$A$41:$F$784,3)+'Иные услуги '!$C$5+'РСТ РСО-А'!$K$7+'РСТ РСО-А'!$G$9</f>
        <v>1277.52</v>
      </c>
      <c r="U294" s="119">
        <f>VLOOKUP($A294+ROUND((COLUMN()-2)/24,5),АТС!$A$41:$F$784,3)+'Иные услуги '!$C$5+'РСТ РСО-А'!$K$7+'РСТ РСО-А'!$G$9</f>
        <v>1278.54</v>
      </c>
      <c r="V294" s="119">
        <f>VLOOKUP($A294+ROUND((COLUMN()-2)/24,5),АТС!$A$41:$F$784,3)+'Иные услуги '!$C$5+'РСТ РСО-А'!$K$7+'РСТ РСО-А'!$G$9</f>
        <v>1241.3900000000001</v>
      </c>
      <c r="W294" s="119">
        <f>VLOOKUP($A294+ROUND((COLUMN()-2)/24,5),АТС!$A$41:$F$784,3)+'Иные услуги '!$C$5+'РСТ РСО-А'!$K$7+'РСТ РСО-А'!$G$9</f>
        <v>1235.93</v>
      </c>
      <c r="X294" s="119">
        <f>VLOOKUP($A294+ROUND((COLUMN()-2)/24,5),АТС!$A$41:$F$784,3)+'Иные услуги '!$C$5+'РСТ РСО-А'!$K$7+'РСТ РСО-А'!$G$9</f>
        <v>1370.55</v>
      </c>
      <c r="Y294" s="119">
        <f>VLOOKUP($A294+ROUND((COLUMN()-2)/24,5),АТС!$A$41:$F$784,3)+'Иные услуги '!$C$5+'РСТ РСО-А'!$K$7+'РСТ РСО-А'!$G$9</f>
        <v>1707.68</v>
      </c>
    </row>
    <row r="295" spans="1:25" x14ac:dyDescent="0.2">
      <c r="A295" s="66">
        <f t="shared" si="8"/>
        <v>43331</v>
      </c>
      <c r="B295" s="119">
        <f>VLOOKUP($A295+ROUND((COLUMN()-2)/24,5),АТС!$A$41:$F$784,3)+'Иные услуги '!$C$5+'РСТ РСО-А'!$K$7+'РСТ РСО-А'!$G$9</f>
        <v>1263.25</v>
      </c>
      <c r="C295" s="119">
        <f>VLOOKUP($A295+ROUND((COLUMN()-2)/24,5),АТС!$A$41:$F$784,3)+'Иные услуги '!$C$5+'РСТ РСО-А'!$K$7+'РСТ РСО-А'!$G$9</f>
        <v>1220.43</v>
      </c>
      <c r="D295" s="119">
        <f>VLOOKUP($A295+ROUND((COLUMN()-2)/24,5),АТС!$A$41:$F$784,3)+'Иные услуги '!$C$5+'РСТ РСО-А'!$K$7+'РСТ РСО-А'!$G$9</f>
        <v>1235.01</v>
      </c>
      <c r="E295" s="119">
        <f>VLOOKUP($A295+ROUND((COLUMN()-2)/24,5),АТС!$A$41:$F$784,3)+'Иные услуги '!$C$5+'РСТ РСО-А'!$K$7+'РСТ РСО-А'!$G$9</f>
        <v>1234.6000000000001</v>
      </c>
      <c r="F295" s="119">
        <f>VLOOKUP($A295+ROUND((COLUMN()-2)/24,5),АТС!$A$41:$F$784,3)+'Иные услуги '!$C$5+'РСТ РСО-А'!$K$7+'РСТ РСО-А'!$G$9</f>
        <v>1260.77</v>
      </c>
      <c r="G295" s="119">
        <f>VLOOKUP($A295+ROUND((COLUMN()-2)/24,5),АТС!$A$41:$F$784,3)+'Иные услуги '!$C$5+'РСТ РСО-А'!$K$7+'РСТ РСО-А'!$G$9</f>
        <v>1278.6200000000001</v>
      </c>
      <c r="H295" s="119">
        <f>VLOOKUP($A295+ROUND((COLUMN()-2)/24,5),АТС!$A$41:$F$784,3)+'Иные услуги '!$C$5+'РСТ РСО-А'!$K$7+'РСТ РСО-А'!$G$9</f>
        <v>1281.54</v>
      </c>
      <c r="I295" s="119">
        <f>VLOOKUP($A295+ROUND((COLUMN()-2)/24,5),АТС!$A$41:$F$784,3)+'Иные услуги '!$C$5+'РСТ РСО-А'!$K$7+'РСТ РСО-А'!$G$9</f>
        <v>1235</v>
      </c>
      <c r="J295" s="119">
        <f>VLOOKUP($A295+ROUND((COLUMN()-2)/24,5),АТС!$A$41:$F$784,3)+'Иные услуги '!$C$5+'РСТ РСО-А'!$K$7+'РСТ РСО-А'!$G$9</f>
        <v>1490.6</v>
      </c>
      <c r="K295" s="119">
        <f>VLOOKUP($A295+ROUND((COLUMN()-2)/24,5),АТС!$A$41:$F$784,3)+'Иные услуги '!$C$5+'РСТ РСО-А'!$K$7+'РСТ РСО-А'!$G$9</f>
        <v>1382.41</v>
      </c>
      <c r="L295" s="119">
        <f>VLOOKUP($A295+ROUND((COLUMN()-2)/24,5),АТС!$A$41:$F$784,3)+'Иные услуги '!$C$5+'РСТ РСО-А'!$K$7+'РСТ РСО-А'!$G$9</f>
        <v>1307.04</v>
      </c>
      <c r="M295" s="119">
        <f>VLOOKUP($A295+ROUND((COLUMN()-2)/24,5),АТС!$A$41:$F$784,3)+'Иные услуги '!$C$5+'РСТ РСО-А'!$K$7+'РСТ РСО-А'!$G$9</f>
        <v>1308.7</v>
      </c>
      <c r="N295" s="119">
        <f>VLOOKUP($A295+ROUND((COLUMN()-2)/24,5),АТС!$A$41:$F$784,3)+'Иные услуги '!$C$5+'РСТ РСО-А'!$K$7+'РСТ РСО-А'!$G$9</f>
        <v>1308.95</v>
      </c>
      <c r="O295" s="119">
        <f>VLOOKUP($A295+ROUND((COLUMN()-2)/24,5),АТС!$A$41:$F$784,3)+'Иные услуги '!$C$5+'РСТ РСО-А'!$K$7+'РСТ РСО-А'!$G$9</f>
        <v>1309.1500000000001</v>
      </c>
      <c r="P295" s="119">
        <f>VLOOKUP($A295+ROUND((COLUMN()-2)/24,5),АТС!$A$41:$F$784,3)+'Иные услуги '!$C$5+'РСТ РСО-А'!$K$7+'РСТ РСО-А'!$G$9</f>
        <v>1306.5900000000001</v>
      </c>
      <c r="Q295" s="119">
        <f>VLOOKUP($A295+ROUND((COLUMN()-2)/24,5),АТС!$A$41:$F$784,3)+'Иные услуги '!$C$5+'РСТ РСО-А'!$K$7+'РСТ РСО-А'!$G$9</f>
        <v>1305.94</v>
      </c>
      <c r="R295" s="119">
        <f>VLOOKUP($A295+ROUND((COLUMN()-2)/24,5),АТС!$A$41:$F$784,3)+'Иные услуги '!$C$5+'РСТ РСО-А'!$K$7+'РСТ РСО-А'!$G$9</f>
        <v>1304.96</v>
      </c>
      <c r="S295" s="119">
        <f>VLOOKUP($A295+ROUND((COLUMN()-2)/24,5),АТС!$A$41:$F$784,3)+'Иные услуги '!$C$5+'РСТ РСО-А'!$K$7+'РСТ РСО-А'!$G$9</f>
        <v>1305.1600000000001</v>
      </c>
      <c r="T295" s="119">
        <f>VLOOKUP($A295+ROUND((COLUMN()-2)/24,5),АТС!$A$41:$F$784,3)+'Иные услуги '!$C$5+'РСТ РСО-А'!$K$7+'РСТ РСО-А'!$G$9</f>
        <v>1288.8900000000001</v>
      </c>
      <c r="U295" s="119">
        <f>VLOOKUP($A295+ROUND((COLUMN()-2)/24,5),АТС!$A$41:$F$784,3)+'Иные услуги '!$C$5+'РСТ РСО-А'!$K$7+'РСТ РСО-А'!$G$9</f>
        <v>1243.9100000000001</v>
      </c>
      <c r="V295" s="119">
        <f>VLOOKUP($A295+ROUND((COLUMN()-2)/24,5),АТС!$A$41:$F$784,3)+'Иные услуги '!$C$5+'РСТ РСО-А'!$K$7+'РСТ РСО-А'!$G$9</f>
        <v>1295.4100000000001</v>
      </c>
      <c r="W295" s="119">
        <f>VLOOKUP($A295+ROUND((COLUMN()-2)/24,5),АТС!$A$41:$F$784,3)+'Иные услуги '!$C$5+'РСТ РСО-А'!$K$7+'РСТ РСО-А'!$G$9</f>
        <v>1246.56</v>
      </c>
      <c r="X295" s="119">
        <f>VLOOKUP($A295+ROUND((COLUMN()-2)/24,5),АТС!$A$41:$F$784,3)+'Иные услуги '!$C$5+'РСТ РСО-А'!$K$7+'РСТ РСО-А'!$G$9</f>
        <v>1384.94</v>
      </c>
      <c r="Y295" s="119">
        <f>VLOOKUP($A295+ROUND((COLUMN()-2)/24,5),АТС!$A$41:$F$784,3)+'Иные услуги '!$C$5+'РСТ РСО-А'!$K$7+'РСТ РСО-А'!$G$9</f>
        <v>1736.22</v>
      </c>
    </row>
    <row r="296" spans="1:25" x14ac:dyDescent="0.2">
      <c r="A296" s="66">
        <f t="shared" si="8"/>
        <v>43332</v>
      </c>
      <c r="B296" s="119">
        <f>VLOOKUP($A296+ROUND((COLUMN()-2)/24,5),АТС!$A$41:$F$784,3)+'Иные услуги '!$C$5+'РСТ РСО-А'!$K$7+'РСТ РСО-А'!$G$9</f>
        <v>1246.6000000000001</v>
      </c>
      <c r="C296" s="119">
        <f>VLOOKUP($A296+ROUND((COLUMN()-2)/24,5),АТС!$A$41:$F$784,3)+'Иные услуги '!$C$5+'РСТ РСО-А'!$K$7+'РСТ РСО-А'!$G$9</f>
        <v>1222.1000000000001</v>
      </c>
      <c r="D296" s="119">
        <f>VLOOKUP($A296+ROUND((COLUMN()-2)/24,5),АТС!$A$41:$F$784,3)+'Иные услуги '!$C$5+'РСТ РСО-А'!$K$7+'РСТ РСО-А'!$G$9</f>
        <v>1237.9000000000001</v>
      </c>
      <c r="E296" s="119">
        <f>VLOOKUP($A296+ROUND((COLUMN()-2)/24,5),АТС!$A$41:$F$784,3)+'Иные услуги '!$C$5+'РСТ РСО-А'!$K$7+'РСТ РСО-А'!$G$9</f>
        <v>1238.19</v>
      </c>
      <c r="F296" s="119">
        <f>VLOOKUP($A296+ROUND((COLUMN()-2)/24,5),АТС!$A$41:$F$784,3)+'Иные услуги '!$C$5+'РСТ РСО-А'!$K$7+'РСТ РСО-А'!$G$9</f>
        <v>1238.67</v>
      </c>
      <c r="G296" s="119">
        <f>VLOOKUP($A296+ROUND((COLUMN()-2)/24,5),АТС!$A$41:$F$784,3)+'Иные услуги '!$C$5+'РСТ РСО-А'!$K$7+'РСТ РСО-А'!$G$9</f>
        <v>1277.49</v>
      </c>
      <c r="H296" s="119">
        <f>VLOOKUP($A296+ROUND((COLUMN()-2)/24,5),АТС!$A$41:$F$784,3)+'Иные услуги '!$C$5+'РСТ РСО-А'!$K$7+'РСТ РСО-А'!$G$9</f>
        <v>1243.3200000000002</v>
      </c>
      <c r="I296" s="119">
        <f>VLOOKUP($A296+ROUND((COLUMN()-2)/24,5),АТС!$A$41:$F$784,3)+'Иные услуги '!$C$5+'РСТ РСО-А'!$K$7+'РСТ РСО-А'!$G$9</f>
        <v>1224.73</v>
      </c>
      <c r="J296" s="119">
        <f>VLOOKUP($A296+ROUND((COLUMN()-2)/24,5),АТС!$A$41:$F$784,3)+'Иные услуги '!$C$5+'РСТ РСО-А'!$K$7+'РСТ РСО-А'!$G$9</f>
        <v>1380.3300000000002</v>
      </c>
      <c r="K296" s="119">
        <f>VLOOKUP($A296+ROUND((COLUMN()-2)/24,5),АТС!$A$41:$F$784,3)+'Иные услуги '!$C$5+'РСТ РСО-А'!$K$7+'РСТ РСО-А'!$G$9</f>
        <v>1247.4100000000001</v>
      </c>
      <c r="L296" s="119">
        <f>VLOOKUP($A296+ROUND((COLUMN()-2)/24,5),АТС!$A$41:$F$784,3)+'Иные услуги '!$C$5+'РСТ РСО-А'!$K$7+'РСТ РСО-А'!$G$9</f>
        <v>1233</v>
      </c>
      <c r="M296" s="119">
        <f>VLOOKUP($A296+ROUND((COLUMN()-2)/24,5),АТС!$A$41:$F$784,3)+'Иные услуги '!$C$5+'РСТ РСО-А'!$K$7+'РСТ РСО-А'!$G$9</f>
        <v>1234.28</v>
      </c>
      <c r="N296" s="119">
        <f>VLOOKUP($A296+ROUND((COLUMN()-2)/24,5),АТС!$A$41:$F$784,3)+'Иные услуги '!$C$5+'РСТ РСО-А'!$K$7+'РСТ РСО-А'!$G$9</f>
        <v>1234.19</v>
      </c>
      <c r="O296" s="119">
        <f>VLOOKUP($A296+ROUND((COLUMN()-2)/24,5),АТС!$A$41:$F$784,3)+'Иные услуги '!$C$5+'РСТ РСО-А'!$K$7+'РСТ РСО-А'!$G$9</f>
        <v>1234.9000000000001</v>
      </c>
      <c r="P296" s="119">
        <f>VLOOKUP($A296+ROUND((COLUMN()-2)/24,5),АТС!$A$41:$F$784,3)+'Иные услуги '!$C$5+'РСТ РСО-А'!$K$7+'РСТ РСО-А'!$G$9</f>
        <v>1235.0700000000002</v>
      </c>
      <c r="Q296" s="119">
        <f>VLOOKUP($A296+ROUND((COLUMN()-2)/24,5),АТС!$A$41:$F$784,3)+'Иные услуги '!$C$5+'РСТ РСО-А'!$K$7+'РСТ РСО-А'!$G$9</f>
        <v>1235.27</v>
      </c>
      <c r="R296" s="119">
        <f>VLOOKUP($A296+ROUND((COLUMN()-2)/24,5),АТС!$A$41:$F$784,3)+'Иные услуги '!$C$5+'РСТ РСО-А'!$K$7+'РСТ РСО-А'!$G$9</f>
        <v>1235.3400000000001</v>
      </c>
      <c r="S296" s="119">
        <f>VLOOKUP($A296+ROUND((COLUMN()-2)/24,5),АТС!$A$41:$F$784,3)+'Иные услуги '!$C$5+'РСТ РСО-А'!$K$7+'РСТ РСО-А'!$G$9</f>
        <v>1246.04</v>
      </c>
      <c r="T296" s="119">
        <f>VLOOKUP($A296+ROUND((COLUMN()-2)/24,5),АТС!$A$41:$F$784,3)+'Иные услуги '!$C$5+'РСТ РСО-А'!$K$7+'РСТ РСО-А'!$G$9</f>
        <v>1260.47</v>
      </c>
      <c r="U296" s="119">
        <f>VLOOKUP($A296+ROUND((COLUMN()-2)/24,5),АТС!$A$41:$F$784,3)+'Иные услуги '!$C$5+'РСТ РСО-А'!$K$7+'РСТ РСО-А'!$G$9</f>
        <v>1269.96</v>
      </c>
      <c r="V296" s="119">
        <f>VLOOKUP($A296+ROUND((COLUMN()-2)/24,5),АТС!$A$41:$F$784,3)+'Иные услуги '!$C$5+'РСТ РСО-А'!$K$7+'РСТ РСО-А'!$G$9</f>
        <v>1358.06</v>
      </c>
      <c r="W296" s="119">
        <f>VLOOKUP($A296+ROUND((COLUMN()-2)/24,5),АТС!$A$41:$F$784,3)+'Иные услуги '!$C$5+'РСТ РСО-А'!$K$7+'РСТ РСО-А'!$G$9</f>
        <v>1277.6500000000001</v>
      </c>
      <c r="X296" s="119">
        <f>VLOOKUP($A296+ROUND((COLUMN()-2)/24,5),АТС!$A$41:$F$784,3)+'Иные услуги '!$C$5+'РСТ РСО-А'!$K$7+'РСТ РСО-А'!$G$9</f>
        <v>1280.99</v>
      </c>
      <c r="Y296" s="119">
        <f>VLOOKUP($A296+ROUND((COLUMN()-2)/24,5),АТС!$A$41:$F$784,3)+'Иные услуги '!$C$5+'РСТ РСО-А'!$K$7+'РСТ РСО-А'!$G$9</f>
        <v>1730.77</v>
      </c>
    </row>
    <row r="297" spans="1:25" x14ac:dyDescent="0.2">
      <c r="A297" s="66">
        <f t="shared" si="8"/>
        <v>43333</v>
      </c>
      <c r="B297" s="119">
        <f>VLOOKUP($A297+ROUND((COLUMN()-2)/24,5),АТС!$A$41:$F$784,3)+'Иные услуги '!$C$5+'РСТ РСО-А'!$K$7+'РСТ РСО-А'!$G$9</f>
        <v>1230.02</v>
      </c>
      <c r="C297" s="119">
        <f>VLOOKUP($A297+ROUND((COLUMN()-2)/24,5),АТС!$A$41:$F$784,3)+'Иные услуги '!$C$5+'РСТ РСО-А'!$K$7+'РСТ РСО-А'!$G$9</f>
        <v>1214.43</v>
      </c>
      <c r="D297" s="119">
        <f>VLOOKUP($A297+ROUND((COLUMN()-2)/24,5),АТС!$A$41:$F$784,3)+'Иные услуги '!$C$5+'РСТ РСО-А'!$K$7+'РСТ РСО-А'!$G$9</f>
        <v>1235.93</v>
      </c>
      <c r="E297" s="119">
        <f>VLOOKUP($A297+ROUND((COLUMN()-2)/24,5),АТС!$A$41:$F$784,3)+'Иные услуги '!$C$5+'РСТ РСО-А'!$K$7+'РСТ РСО-А'!$G$9</f>
        <v>1235.42</v>
      </c>
      <c r="F297" s="119">
        <f>VLOOKUP($A297+ROUND((COLUMN()-2)/24,5),АТС!$A$41:$F$784,3)+'Иные услуги '!$C$5+'РСТ РСО-А'!$K$7+'РСТ РСО-А'!$G$9</f>
        <v>1236.26</v>
      </c>
      <c r="G297" s="119">
        <f>VLOOKUP($A297+ROUND((COLUMN()-2)/24,5),АТС!$A$41:$F$784,3)+'Иные услуги '!$C$5+'РСТ РСО-А'!$K$7+'РСТ РСО-А'!$G$9</f>
        <v>1257.0900000000001</v>
      </c>
      <c r="H297" s="119">
        <f>VLOOKUP($A297+ROUND((COLUMN()-2)/24,5),АТС!$A$41:$F$784,3)+'Иные услуги '!$C$5+'РСТ РСО-А'!$K$7+'РСТ РСО-А'!$G$9</f>
        <v>1252.54</v>
      </c>
      <c r="I297" s="119">
        <f>VLOOKUP($A297+ROUND((COLUMN()-2)/24,5),АТС!$A$41:$F$784,3)+'Иные услуги '!$C$5+'РСТ РСО-А'!$K$7+'РСТ РСО-А'!$G$9</f>
        <v>1267.8400000000001</v>
      </c>
      <c r="J297" s="119">
        <f>VLOOKUP($A297+ROUND((COLUMN()-2)/24,5),АТС!$A$41:$F$784,3)+'Иные услуги '!$C$5+'РСТ РСО-А'!$K$7+'РСТ РСО-А'!$G$9</f>
        <v>1384.0900000000001</v>
      </c>
      <c r="K297" s="119">
        <f>VLOOKUP($A297+ROUND((COLUMN()-2)/24,5),АТС!$A$41:$F$784,3)+'Иные услуги '!$C$5+'РСТ РСО-А'!$K$7+'РСТ РСО-А'!$G$9</f>
        <v>1249.69</v>
      </c>
      <c r="L297" s="119">
        <f>VLOOKUP($A297+ROUND((COLUMN()-2)/24,5),АТС!$A$41:$F$784,3)+'Иные услуги '!$C$5+'РСТ РСО-А'!$K$7+'РСТ РСО-А'!$G$9</f>
        <v>1235.0800000000002</v>
      </c>
      <c r="M297" s="119">
        <f>VLOOKUP($A297+ROUND((COLUMN()-2)/24,5),АТС!$A$41:$F$784,3)+'Иные услуги '!$C$5+'РСТ РСО-А'!$K$7+'РСТ РСО-А'!$G$9</f>
        <v>1235.2</v>
      </c>
      <c r="N297" s="119">
        <f>VLOOKUP($A297+ROUND((COLUMN()-2)/24,5),АТС!$A$41:$F$784,3)+'Иные услуги '!$C$5+'РСТ РСО-А'!$K$7+'РСТ РСО-А'!$G$9</f>
        <v>1236.47</v>
      </c>
      <c r="O297" s="119">
        <f>VLOOKUP($A297+ROUND((COLUMN()-2)/24,5),АТС!$A$41:$F$784,3)+'Иные услуги '!$C$5+'РСТ РСО-А'!$K$7+'РСТ РСО-А'!$G$9</f>
        <v>1236.6600000000001</v>
      </c>
      <c r="P297" s="119">
        <f>VLOOKUP($A297+ROUND((COLUMN()-2)/24,5),АТС!$A$41:$F$784,3)+'Иные услуги '!$C$5+'РСТ РСО-А'!$K$7+'РСТ РСО-А'!$G$9</f>
        <v>1235.68</v>
      </c>
      <c r="Q297" s="119">
        <f>VLOOKUP($A297+ROUND((COLUMN()-2)/24,5),АТС!$A$41:$F$784,3)+'Иные услуги '!$C$5+'РСТ РСО-А'!$K$7+'РСТ РСО-А'!$G$9</f>
        <v>1236.1600000000001</v>
      </c>
      <c r="R297" s="119">
        <f>VLOOKUP($A297+ROUND((COLUMN()-2)/24,5),АТС!$A$41:$F$784,3)+'Иные услуги '!$C$5+'РСТ РСО-А'!$K$7+'РСТ РСО-А'!$G$9</f>
        <v>1234.23</v>
      </c>
      <c r="S297" s="119">
        <f>VLOOKUP($A297+ROUND((COLUMN()-2)/24,5),АТС!$A$41:$F$784,3)+'Иные услуги '!$C$5+'РСТ РСО-А'!$K$7+'РСТ РСО-А'!$G$9</f>
        <v>1233.73</v>
      </c>
      <c r="T297" s="119">
        <f>VLOOKUP($A297+ROUND((COLUMN()-2)/24,5),АТС!$A$41:$F$784,3)+'Иные услуги '!$C$5+'РСТ РСО-А'!$K$7+'РСТ РСО-А'!$G$9</f>
        <v>1234.53</v>
      </c>
      <c r="U297" s="119">
        <f>VLOOKUP($A297+ROUND((COLUMN()-2)/24,5),АТС!$A$41:$F$784,3)+'Иные услуги '!$C$5+'РСТ РСО-А'!$K$7+'РСТ РСО-А'!$G$9</f>
        <v>1293.3300000000002</v>
      </c>
      <c r="V297" s="119">
        <f>VLOOKUP($A297+ROUND((COLUMN()-2)/24,5),АТС!$A$41:$F$784,3)+'Иные услуги '!$C$5+'РСТ РСО-А'!$K$7+'РСТ РСО-А'!$G$9</f>
        <v>1363.52</v>
      </c>
      <c r="W297" s="119">
        <f>VLOOKUP($A297+ROUND((COLUMN()-2)/24,5),АТС!$A$41:$F$784,3)+'Иные услуги '!$C$5+'РСТ РСО-А'!$K$7+'РСТ РСО-А'!$G$9</f>
        <v>1276.81</v>
      </c>
      <c r="X297" s="119">
        <f>VLOOKUP($A297+ROUND((COLUMN()-2)/24,5),АТС!$A$41:$F$784,3)+'Иные услуги '!$C$5+'РСТ РСО-А'!$K$7+'РСТ РСО-А'!$G$9</f>
        <v>1274.1000000000001</v>
      </c>
      <c r="Y297" s="119">
        <f>VLOOKUP($A297+ROUND((COLUMN()-2)/24,5),АТС!$A$41:$F$784,3)+'Иные услуги '!$C$5+'РСТ РСО-А'!$K$7+'РСТ РСО-А'!$G$9</f>
        <v>1730.05</v>
      </c>
    </row>
    <row r="298" spans="1:25" x14ac:dyDescent="0.2">
      <c r="A298" s="66">
        <f t="shared" si="8"/>
        <v>43334</v>
      </c>
      <c r="B298" s="119">
        <f>VLOOKUP($A298+ROUND((COLUMN()-2)/24,5),АТС!$A$41:$F$784,3)+'Иные услуги '!$C$5+'РСТ РСО-А'!$K$7+'РСТ РСО-А'!$G$9</f>
        <v>1231.81</v>
      </c>
      <c r="C298" s="119">
        <f>VLOOKUP($A298+ROUND((COLUMN()-2)/24,5),АТС!$A$41:$F$784,3)+'Иные услуги '!$C$5+'РСТ РСО-А'!$K$7+'РСТ РСО-А'!$G$9</f>
        <v>1218.76</v>
      </c>
      <c r="D298" s="119">
        <f>VLOOKUP($A298+ROUND((COLUMN()-2)/24,5),АТС!$A$41:$F$784,3)+'Иные услуги '!$C$5+'РСТ РСО-А'!$K$7+'РСТ РСО-А'!$G$9</f>
        <v>1242.45</v>
      </c>
      <c r="E298" s="119">
        <f>VLOOKUP($A298+ROUND((COLUMN()-2)/24,5),АТС!$A$41:$F$784,3)+'Иные услуги '!$C$5+'РСТ РСО-А'!$K$7+'РСТ РСО-А'!$G$9</f>
        <v>1241.1200000000001</v>
      </c>
      <c r="F298" s="119">
        <f>VLOOKUP($A298+ROUND((COLUMN()-2)/24,5),АТС!$A$41:$F$784,3)+'Иные услуги '!$C$5+'РСТ РСО-А'!$K$7+'РСТ РСО-А'!$G$9</f>
        <v>1239.25</v>
      </c>
      <c r="G298" s="119">
        <f>VLOOKUP($A298+ROUND((COLUMN()-2)/24,5),АТС!$A$41:$F$784,3)+'Иные услуги '!$C$5+'РСТ РСО-А'!$K$7+'РСТ РСО-А'!$G$9</f>
        <v>1283.95</v>
      </c>
      <c r="H298" s="119">
        <f>VLOOKUP($A298+ROUND((COLUMN()-2)/24,5),АТС!$A$41:$F$784,3)+'Иные услуги '!$C$5+'РСТ РСО-А'!$K$7+'РСТ РСО-А'!$G$9</f>
        <v>1291.04</v>
      </c>
      <c r="I298" s="119">
        <f>VLOOKUP($A298+ROUND((COLUMN()-2)/24,5),АТС!$A$41:$F$784,3)+'Иные услуги '!$C$5+'РСТ РСО-А'!$K$7+'РСТ РСО-А'!$G$9</f>
        <v>1265</v>
      </c>
      <c r="J298" s="119">
        <f>VLOOKUP($A298+ROUND((COLUMN()-2)/24,5),АТС!$A$41:$F$784,3)+'Иные услуги '!$C$5+'РСТ РСО-А'!$K$7+'РСТ РСО-А'!$G$9</f>
        <v>1435.3300000000002</v>
      </c>
      <c r="K298" s="119">
        <f>VLOOKUP($A298+ROUND((COLUMN()-2)/24,5),АТС!$A$41:$F$784,3)+'Иные услуги '!$C$5+'РСТ РСО-А'!$K$7+'РСТ РСО-А'!$G$9</f>
        <v>1247.74</v>
      </c>
      <c r="L298" s="119">
        <f>VLOOKUP($A298+ROUND((COLUMN()-2)/24,5),АТС!$A$41:$F$784,3)+'Иные услуги '!$C$5+'РСТ РСО-А'!$K$7+'РСТ РСО-А'!$G$9</f>
        <v>1233.5</v>
      </c>
      <c r="M298" s="119">
        <f>VLOOKUP($A298+ROUND((COLUMN()-2)/24,5),АТС!$A$41:$F$784,3)+'Иные услуги '!$C$5+'РСТ РСО-А'!$K$7+'РСТ РСО-А'!$G$9</f>
        <v>1259.8400000000001</v>
      </c>
      <c r="N298" s="119">
        <f>VLOOKUP($A298+ROUND((COLUMN()-2)/24,5),АТС!$A$41:$F$784,3)+'Иные услуги '!$C$5+'РСТ РСО-А'!$K$7+'РСТ РСО-А'!$G$9</f>
        <v>1233.3900000000001</v>
      </c>
      <c r="O298" s="119">
        <f>VLOOKUP($A298+ROUND((COLUMN()-2)/24,5),АТС!$A$41:$F$784,3)+'Иные услуги '!$C$5+'РСТ РСО-А'!$K$7+'РСТ РСО-А'!$G$9</f>
        <v>1231.05</v>
      </c>
      <c r="P298" s="119">
        <f>VLOOKUP($A298+ROUND((COLUMN()-2)/24,5),АТС!$A$41:$F$784,3)+'Иные услуги '!$C$5+'РСТ РСО-А'!$K$7+'РСТ РСО-А'!$G$9</f>
        <v>1230.8900000000001</v>
      </c>
      <c r="Q298" s="119">
        <f>VLOOKUP($A298+ROUND((COLUMN()-2)/24,5),АТС!$A$41:$F$784,3)+'Иные услуги '!$C$5+'РСТ РСО-А'!$K$7+'РСТ РСО-А'!$G$9</f>
        <v>1230.79</v>
      </c>
      <c r="R298" s="119">
        <f>VLOOKUP($A298+ROUND((COLUMN()-2)/24,5),АТС!$A$41:$F$784,3)+'Иные услуги '!$C$5+'РСТ РСО-А'!$K$7+'РСТ РСО-А'!$G$9</f>
        <v>1230.4000000000001</v>
      </c>
      <c r="S298" s="119">
        <f>VLOOKUP($A298+ROUND((COLUMN()-2)/24,5),АТС!$A$41:$F$784,3)+'Иные услуги '!$C$5+'РСТ РСО-А'!$K$7+'РСТ РСО-А'!$G$9</f>
        <v>1230.27</v>
      </c>
      <c r="T298" s="119">
        <f>VLOOKUP($A298+ROUND((COLUMN()-2)/24,5),АТС!$A$41:$F$784,3)+'Иные услуги '!$C$5+'РСТ РСО-А'!$K$7+'РСТ РСО-А'!$G$9</f>
        <v>1230.28</v>
      </c>
      <c r="U298" s="119">
        <f>VLOOKUP($A298+ROUND((COLUMN()-2)/24,5),АТС!$A$41:$F$784,3)+'Иные услуги '!$C$5+'РСТ РСО-А'!$K$7+'РСТ РСО-А'!$G$9</f>
        <v>1290.92</v>
      </c>
      <c r="V298" s="119">
        <f>VLOOKUP($A298+ROUND((COLUMN()-2)/24,5),АТС!$A$41:$F$784,3)+'Иные услуги '!$C$5+'РСТ РСО-А'!$K$7+'РСТ РСО-А'!$G$9</f>
        <v>1409.0900000000001</v>
      </c>
      <c r="W298" s="119">
        <f>VLOOKUP($A298+ROUND((COLUMN()-2)/24,5),АТС!$A$41:$F$784,3)+'Иные услуги '!$C$5+'РСТ РСО-А'!$K$7+'РСТ РСО-А'!$G$9</f>
        <v>1334.74</v>
      </c>
      <c r="X298" s="119">
        <f>VLOOKUP($A298+ROUND((COLUMN()-2)/24,5),АТС!$A$41:$F$784,3)+'Иные услуги '!$C$5+'РСТ РСО-А'!$K$7+'РСТ РСО-А'!$G$9</f>
        <v>1277.22</v>
      </c>
      <c r="Y298" s="119">
        <f>VLOOKUP($A298+ROUND((COLUMN()-2)/24,5),АТС!$A$41:$F$784,3)+'Иные услуги '!$C$5+'РСТ РСО-А'!$K$7+'РСТ РСО-А'!$G$9</f>
        <v>1477.48</v>
      </c>
    </row>
    <row r="299" spans="1:25" x14ac:dyDescent="0.2">
      <c r="A299" s="66">
        <f t="shared" si="8"/>
        <v>43335</v>
      </c>
      <c r="B299" s="119">
        <f>VLOOKUP($A299+ROUND((COLUMN()-2)/24,5),АТС!$A$41:$F$784,3)+'Иные услуги '!$C$5+'РСТ РСО-А'!$K$7+'РСТ РСО-А'!$G$9</f>
        <v>1233.45</v>
      </c>
      <c r="C299" s="119">
        <f>VLOOKUP($A299+ROUND((COLUMN()-2)/24,5),АТС!$A$41:$F$784,3)+'Иные услуги '!$C$5+'РСТ РСО-А'!$K$7+'РСТ РСО-А'!$G$9</f>
        <v>1221.3500000000001</v>
      </c>
      <c r="D299" s="119">
        <f>VLOOKUP($A299+ROUND((COLUMN()-2)/24,5),АТС!$A$41:$F$784,3)+'Иные услуги '!$C$5+'РСТ РСО-А'!$K$7+'РСТ РСО-А'!$G$9</f>
        <v>1236.67</v>
      </c>
      <c r="E299" s="119">
        <f>VLOOKUP($A299+ROUND((COLUMN()-2)/24,5),АТС!$A$41:$F$784,3)+'Иные услуги '!$C$5+'РСТ РСО-А'!$K$7+'РСТ РСО-А'!$G$9</f>
        <v>1235.5</v>
      </c>
      <c r="F299" s="119">
        <f>VLOOKUP($A299+ROUND((COLUMN()-2)/24,5),АТС!$A$41:$F$784,3)+'Иные услуги '!$C$5+'РСТ РСО-А'!$K$7+'РСТ РСО-А'!$G$9</f>
        <v>1236</v>
      </c>
      <c r="G299" s="119">
        <f>VLOOKUP($A299+ROUND((COLUMN()-2)/24,5),АТС!$A$41:$F$784,3)+'Иные услуги '!$C$5+'РСТ РСО-А'!$K$7+'РСТ РСО-А'!$G$9</f>
        <v>1263.6200000000001</v>
      </c>
      <c r="H299" s="119">
        <f>VLOOKUP($A299+ROUND((COLUMN()-2)/24,5),АТС!$A$41:$F$784,3)+'Иные услуги '!$C$5+'РСТ РСО-А'!$K$7+'РСТ РСО-А'!$G$9</f>
        <v>1286.3700000000001</v>
      </c>
      <c r="I299" s="119">
        <f>VLOOKUP($A299+ROUND((COLUMN()-2)/24,5),АТС!$A$41:$F$784,3)+'Иные услуги '!$C$5+'РСТ РСО-А'!$K$7+'РСТ РСО-А'!$G$9</f>
        <v>1268.96</v>
      </c>
      <c r="J299" s="119">
        <f>VLOOKUP($A299+ROUND((COLUMN()-2)/24,5),АТС!$A$41:$F$784,3)+'Иные услуги '!$C$5+'РСТ РСО-А'!$K$7+'РСТ РСО-А'!$G$9</f>
        <v>1437.14</v>
      </c>
      <c r="K299" s="119">
        <f>VLOOKUP($A299+ROUND((COLUMN()-2)/24,5),АТС!$A$41:$F$784,3)+'Иные услуги '!$C$5+'РСТ РСО-А'!$K$7+'РСТ РСО-А'!$G$9</f>
        <v>1249.3200000000002</v>
      </c>
      <c r="L299" s="119">
        <f>VLOOKUP($A299+ROUND((COLUMN()-2)/24,5),АТС!$A$41:$F$784,3)+'Иные услуги '!$C$5+'РСТ РСО-А'!$K$7+'РСТ РСО-А'!$G$9</f>
        <v>1234.92</v>
      </c>
      <c r="M299" s="119">
        <f>VLOOKUP($A299+ROUND((COLUMN()-2)/24,5),АТС!$A$41:$F$784,3)+'Иные услуги '!$C$5+'РСТ РСО-А'!$K$7+'РСТ РСО-А'!$G$9</f>
        <v>1235.98</v>
      </c>
      <c r="N299" s="119">
        <f>VLOOKUP($A299+ROUND((COLUMN()-2)/24,5),АТС!$A$41:$F$784,3)+'Иные услуги '!$C$5+'РСТ РСО-А'!$K$7+'РСТ РСО-А'!$G$9</f>
        <v>1234.96</v>
      </c>
      <c r="O299" s="119">
        <f>VLOOKUP($A299+ROUND((COLUMN()-2)/24,5),АТС!$A$41:$F$784,3)+'Иные услуги '!$C$5+'РСТ РСО-А'!$K$7+'РСТ РСО-А'!$G$9</f>
        <v>1236.1300000000001</v>
      </c>
      <c r="P299" s="119">
        <f>VLOOKUP($A299+ROUND((COLUMN()-2)/24,5),АТС!$A$41:$F$784,3)+'Иные услуги '!$C$5+'РСТ РСО-А'!$K$7+'РСТ РСО-А'!$G$9</f>
        <v>1235.92</v>
      </c>
      <c r="Q299" s="119">
        <f>VLOOKUP($A299+ROUND((COLUMN()-2)/24,5),АТС!$A$41:$F$784,3)+'Иные услуги '!$C$5+'РСТ РСО-А'!$K$7+'РСТ РСО-А'!$G$9</f>
        <v>1235.8900000000001</v>
      </c>
      <c r="R299" s="119">
        <f>VLOOKUP($A299+ROUND((COLUMN()-2)/24,5),АТС!$A$41:$F$784,3)+'Иные услуги '!$C$5+'РСТ РСО-А'!$K$7+'РСТ РСО-А'!$G$9</f>
        <v>1235.78</v>
      </c>
      <c r="S299" s="119">
        <f>VLOOKUP($A299+ROUND((COLUMN()-2)/24,5),АТС!$A$41:$F$784,3)+'Иные услуги '!$C$5+'РСТ РСО-А'!$K$7+'РСТ РСО-А'!$G$9</f>
        <v>1235.5900000000001</v>
      </c>
      <c r="T299" s="119">
        <f>VLOOKUP($A299+ROUND((COLUMN()-2)/24,5),АТС!$A$41:$F$784,3)+'Иные услуги '!$C$5+'РСТ РСО-А'!$K$7+'РСТ РСО-А'!$G$9</f>
        <v>1233.94</v>
      </c>
      <c r="U299" s="119">
        <f>VLOOKUP($A299+ROUND((COLUMN()-2)/24,5),АТС!$A$41:$F$784,3)+'Иные услуги '!$C$5+'РСТ РСО-А'!$K$7+'РСТ РСО-А'!$G$9</f>
        <v>1288.75</v>
      </c>
      <c r="V299" s="119">
        <f>VLOOKUP($A299+ROUND((COLUMN()-2)/24,5),АТС!$A$41:$F$784,3)+'Иные услуги '!$C$5+'РСТ РСО-А'!$K$7+'РСТ РСО-А'!$G$9</f>
        <v>1374.14</v>
      </c>
      <c r="W299" s="119">
        <f>VLOOKUP($A299+ROUND((COLUMN()-2)/24,5),АТС!$A$41:$F$784,3)+'Иные услуги '!$C$5+'РСТ РСО-А'!$K$7+'РСТ РСО-А'!$G$9</f>
        <v>1297.17</v>
      </c>
      <c r="X299" s="119">
        <f>VLOOKUP($A299+ROUND((COLUMN()-2)/24,5),АТС!$A$41:$F$784,3)+'Иные услуги '!$C$5+'РСТ РСО-А'!$K$7+'РСТ РСО-А'!$G$9</f>
        <v>1278.0800000000002</v>
      </c>
      <c r="Y299" s="119">
        <f>VLOOKUP($A299+ROUND((COLUMN()-2)/24,5),АТС!$A$41:$F$784,3)+'Иные услуги '!$C$5+'РСТ РСО-А'!$K$7+'РСТ РСО-А'!$G$9</f>
        <v>1539.59</v>
      </c>
    </row>
    <row r="300" spans="1:25" x14ac:dyDescent="0.2">
      <c r="A300" s="66">
        <f t="shared" si="8"/>
        <v>43336</v>
      </c>
      <c r="B300" s="119">
        <f>VLOOKUP($A300+ROUND((COLUMN()-2)/24,5),АТС!$A$41:$F$784,3)+'Иные услуги '!$C$5+'РСТ РСО-А'!$K$7+'РСТ РСО-А'!$G$9</f>
        <v>1241.8800000000001</v>
      </c>
      <c r="C300" s="119">
        <f>VLOOKUP($A300+ROUND((COLUMN()-2)/24,5),АТС!$A$41:$F$784,3)+'Иные услуги '!$C$5+'РСТ РСО-А'!$K$7+'РСТ РСО-А'!$G$9</f>
        <v>1224.8300000000002</v>
      </c>
      <c r="D300" s="119">
        <f>VLOOKUP($A300+ROUND((COLUMN()-2)/24,5),АТС!$A$41:$F$784,3)+'Иные услуги '!$C$5+'РСТ РСО-А'!$K$7+'РСТ РСО-А'!$G$9</f>
        <v>1223.1300000000001</v>
      </c>
      <c r="E300" s="119">
        <f>VLOOKUP($A300+ROUND((COLUMN()-2)/24,5),АТС!$A$41:$F$784,3)+'Иные услуги '!$C$5+'РСТ РСО-А'!$K$7+'РСТ РСО-А'!$G$9</f>
        <v>1239.3400000000001</v>
      </c>
      <c r="F300" s="119">
        <f>VLOOKUP($A300+ROUND((COLUMN()-2)/24,5),АТС!$A$41:$F$784,3)+'Иные услуги '!$C$5+'РСТ РСО-А'!$K$7+'РСТ РСО-А'!$G$9</f>
        <v>1239.5800000000002</v>
      </c>
      <c r="G300" s="119">
        <f>VLOOKUP($A300+ROUND((COLUMN()-2)/24,5),АТС!$A$41:$F$784,3)+'Иные услуги '!$C$5+'РСТ РСО-А'!$K$7+'РСТ РСО-А'!$G$9</f>
        <v>1264.79</v>
      </c>
      <c r="H300" s="119">
        <f>VLOOKUP($A300+ROUND((COLUMN()-2)/24,5),АТС!$A$41:$F$784,3)+'Иные услуги '!$C$5+'РСТ РСО-А'!$K$7+'РСТ РСО-А'!$G$9</f>
        <v>1283.7</v>
      </c>
      <c r="I300" s="119">
        <f>VLOOKUP($A300+ROUND((COLUMN()-2)/24,5),АТС!$A$41:$F$784,3)+'Иные услуги '!$C$5+'РСТ РСО-А'!$K$7+'РСТ РСО-А'!$G$9</f>
        <v>1259.6400000000001</v>
      </c>
      <c r="J300" s="119">
        <f>VLOOKUP($A300+ROUND((COLUMN()-2)/24,5),АТС!$A$41:$F$784,3)+'Иные услуги '!$C$5+'РСТ РСО-А'!$K$7+'РСТ РСО-А'!$G$9</f>
        <v>1385.18</v>
      </c>
      <c r="K300" s="119">
        <f>VLOOKUP($A300+ROUND((COLUMN()-2)/24,5),АТС!$A$41:$F$784,3)+'Иные услуги '!$C$5+'РСТ РСО-А'!$K$7+'РСТ РСО-А'!$G$9</f>
        <v>1247.8500000000001</v>
      </c>
      <c r="L300" s="119">
        <f>VLOOKUP($A300+ROUND((COLUMN()-2)/24,5),АТС!$A$41:$F$784,3)+'Иные услуги '!$C$5+'РСТ РСО-А'!$K$7+'РСТ РСО-А'!$G$9</f>
        <v>1234.19</v>
      </c>
      <c r="M300" s="119">
        <f>VLOOKUP($A300+ROUND((COLUMN()-2)/24,5),АТС!$A$41:$F$784,3)+'Иные услуги '!$C$5+'РСТ РСО-А'!$K$7+'РСТ РСО-А'!$G$9</f>
        <v>1234.98</v>
      </c>
      <c r="N300" s="119">
        <f>VLOOKUP($A300+ROUND((COLUMN()-2)/24,5),АТС!$A$41:$F$784,3)+'Иные услуги '!$C$5+'РСТ РСО-А'!$K$7+'РСТ РСО-А'!$G$9</f>
        <v>1235</v>
      </c>
      <c r="O300" s="119">
        <f>VLOOKUP($A300+ROUND((COLUMN()-2)/24,5),АТС!$A$41:$F$784,3)+'Иные услуги '!$C$5+'РСТ РСО-А'!$K$7+'РСТ РСО-А'!$G$9</f>
        <v>1235.0900000000001</v>
      </c>
      <c r="P300" s="119">
        <f>VLOOKUP($A300+ROUND((COLUMN()-2)/24,5),АТС!$A$41:$F$784,3)+'Иные услуги '!$C$5+'РСТ РСО-А'!$K$7+'РСТ РСО-А'!$G$9</f>
        <v>1235.0900000000001</v>
      </c>
      <c r="Q300" s="119">
        <f>VLOOKUP($A300+ROUND((COLUMN()-2)/24,5),АТС!$A$41:$F$784,3)+'Иные услуги '!$C$5+'РСТ РСО-А'!$K$7+'РСТ РСО-А'!$G$9</f>
        <v>1235.31</v>
      </c>
      <c r="R300" s="119">
        <f>VLOOKUP($A300+ROUND((COLUMN()-2)/24,5),АТС!$A$41:$F$784,3)+'Иные услуги '!$C$5+'РСТ РСО-А'!$K$7+'РСТ РСО-А'!$G$9</f>
        <v>1231.3600000000001</v>
      </c>
      <c r="S300" s="119">
        <f>VLOOKUP($A300+ROUND((COLUMN()-2)/24,5),АТС!$A$41:$F$784,3)+'Иные услуги '!$C$5+'РСТ РСО-А'!$K$7+'РСТ РСО-А'!$G$9</f>
        <v>1230.78</v>
      </c>
      <c r="T300" s="119">
        <f>VLOOKUP($A300+ROUND((COLUMN()-2)/24,5),АТС!$A$41:$F$784,3)+'Иные услуги '!$C$5+'РСТ РСО-А'!$K$7+'РСТ РСО-А'!$G$9</f>
        <v>1230.48</v>
      </c>
      <c r="U300" s="119">
        <f>VLOOKUP($A300+ROUND((COLUMN()-2)/24,5),АТС!$A$41:$F$784,3)+'Иные услуги '!$C$5+'РСТ РСО-А'!$K$7+'РСТ РСО-А'!$G$9</f>
        <v>1280.43</v>
      </c>
      <c r="V300" s="119">
        <f>VLOOKUP($A300+ROUND((COLUMN()-2)/24,5),АТС!$A$41:$F$784,3)+'Иные услуги '!$C$5+'РСТ РСО-А'!$K$7+'РСТ РСО-А'!$G$9</f>
        <v>1384.95</v>
      </c>
      <c r="W300" s="119">
        <f>VLOOKUP($A300+ROUND((COLUMN()-2)/24,5),АТС!$A$41:$F$784,3)+'Иные услуги '!$C$5+'РСТ РСО-А'!$K$7+'РСТ РСО-А'!$G$9</f>
        <v>1300.5</v>
      </c>
      <c r="X300" s="119">
        <f>VLOOKUP($A300+ROUND((COLUMN()-2)/24,5),АТС!$A$41:$F$784,3)+'Иные услуги '!$C$5+'РСТ РСО-А'!$K$7+'РСТ РСО-А'!$G$9</f>
        <v>1285.6500000000001</v>
      </c>
      <c r="Y300" s="119">
        <f>VLOOKUP($A300+ROUND((COLUMN()-2)/24,5),АТС!$A$41:$F$784,3)+'Иные услуги '!$C$5+'РСТ РСО-А'!$K$7+'РСТ РСО-А'!$G$9</f>
        <v>1607.03</v>
      </c>
    </row>
    <row r="301" spans="1:25" x14ac:dyDescent="0.2">
      <c r="A301" s="66">
        <f t="shared" si="8"/>
        <v>43337</v>
      </c>
      <c r="B301" s="119">
        <f>VLOOKUP($A301+ROUND((COLUMN()-2)/24,5),АТС!$A$41:$F$784,3)+'Иные услуги '!$C$5+'РСТ РСО-А'!$K$7+'РСТ РСО-А'!$G$9</f>
        <v>1248.55</v>
      </c>
      <c r="C301" s="119">
        <f>VLOOKUP($A301+ROUND((COLUMN()-2)/24,5),АТС!$A$41:$F$784,3)+'Иные услуги '!$C$5+'РСТ РСО-А'!$K$7+'РСТ РСО-А'!$G$9</f>
        <v>1223.68</v>
      </c>
      <c r="D301" s="119">
        <f>VLOOKUP($A301+ROUND((COLUMN()-2)/24,5),АТС!$A$41:$F$784,3)+'Иные услуги '!$C$5+'РСТ РСО-А'!$K$7+'РСТ РСО-А'!$G$9</f>
        <v>1246.6100000000001</v>
      </c>
      <c r="E301" s="119">
        <f>VLOOKUP($A301+ROUND((COLUMN()-2)/24,5),АТС!$A$41:$F$784,3)+'Иные услуги '!$C$5+'РСТ РСО-А'!$K$7+'РСТ РСО-А'!$G$9</f>
        <v>1245.47</v>
      </c>
      <c r="F301" s="119">
        <f>VLOOKUP($A301+ROUND((COLUMN()-2)/24,5),АТС!$A$41:$F$784,3)+'Иные услуги '!$C$5+'РСТ РСО-А'!$K$7+'РСТ РСО-А'!$G$9</f>
        <v>1246.1200000000001</v>
      </c>
      <c r="G301" s="119">
        <f>VLOOKUP($A301+ROUND((COLUMN()-2)/24,5),АТС!$A$41:$F$784,3)+'Иные услуги '!$C$5+'РСТ РСО-А'!$K$7+'РСТ РСО-А'!$G$9</f>
        <v>1290.98</v>
      </c>
      <c r="H301" s="119">
        <f>VLOOKUP($A301+ROUND((COLUMN()-2)/24,5),АТС!$A$41:$F$784,3)+'Иные услуги '!$C$5+'РСТ РСО-А'!$K$7+'РСТ РСО-А'!$G$9</f>
        <v>1301.05</v>
      </c>
      <c r="I301" s="119">
        <f>VLOOKUP($A301+ROUND((COLUMN()-2)/24,5),АТС!$A$41:$F$784,3)+'Иные услуги '!$C$5+'РСТ РСО-А'!$K$7+'РСТ РСО-А'!$G$9</f>
        <v>1231.8400000000001</v>
      </c>
      <c r="J301" s="119">
        <f>VLOOKUP($A301+ROUND((COLUMN()-2)/24,5),АТС!$A$41:$F$784,3)+'Иные услуги '!$C$5+'РСТ РСО-А'!$K$7+'РСТ РСО-А'!$G$9</f>
        <v>1443.69</v>
      </c>
      <c r="K301" s="119">
        <f>VLOOKUP($A301+ROUND((COLUMN()-2)/24,5),АТС!$A$41:$F$784,3)+'Иные услуги '!$C$5+'РСТ РСО-А'!$K$7+'РСТ РСО-А'!$G$9</f>
        <v>1299.5900000000001</v>
      </c>
      <c r="L301" s="119">
        <f>VLOOKUP($A301+ROUND((COLUMN()-2)/24,5),АТС!$A$41:$F$784,3)+'Иные услуги '!$C$5+'РСТ РСО-А'!$K$7+'РСТ РСО-А'!$G$9</f>
        <v>1282.8900000000001</v>
      </c>
      <c r="M301" s="119">
        <f>VLOOKUP($A301+ROUND((COLUMN()-2)/24,5),АТС!$A$41:$F$784,3)+'Иные услуги '!$C$5+'РСТ РСО-А'!$K$7+'РСТ РСО-А'!$G$9</f>
        <v>1285.74</v>
      </c>
      <c r="N301" s="119">
        <f>VLOOKUP($A301+ROUND((COLUMN()-2)/24,5),АТС!$A$41:$F$784,3)+'Иные услуги '!$C$5+'РСТ РСО-А'!$K$7+'РСТ РСО-А'!$G$9</f>
        <v>1285.96</v>
      </c>
      <c r="O301" s="119">
        <f>VLOOKUP($A301+ROUND((COLUMN()-2)/24,5),АТС!$A$41:$F$784,3)+'Иные услуги '!$C$5+'РСТ РСО-А'!$K$7+'РСТ РСО-А'!$G$9</f>
        <v>1286.0900000000001</v>
      </c>
      <c r="P301" s="119">
        <f>VLOOKUP($A301+ROUND((COLUMN()-2)/24,5),АТС!$A$41:$F$784,3)+'Иные услуги '!$C$5+'РСТ РСО-А'!$K$7+'РСТ РСО-А'!$G$9</f>
        <v>1286.1600000000001</v>
      </c>
      <c r="Q301" s="119">
        <f>VLOOKUP($A301+ROUND((COLUMN()-2)/24,5),АТС!$A$41:$F$784,3)+'Иные услуги '!$C$5+'РСТ РСО-А'!$K$7+'РСТ РСО-А'!$G$9</f>
        <v>1286.26</v>
      </c>
      <c r="R301" s="119">
        <f>VLOOKUP($A301+ROUND((COLUMN()-2)/24,5),АТС!$A$41:$F$784,3)+'Иные услуги '!$C$5+'РСТ РСО-А'!$K$7+'РСТ РСО-А'!$G$9</f>
        <v>1286.78</v>
      </c>
      <c r="S301" s="119">
        <f>VLOOKUP($A301+ROUND((COLUMN()-2)/24,5),АТС!$A$41:$F$784,3)+'Иные услуги '!$C$5+'РСТ РСО-А'!$K$7+'РСТ РСО-А'!$G$9</f>
        <v>1284.68</v>
      </c>
      <c r="T301" s="119">
        <f>VLOOKUP($A301+ROUND((COLUMN()-2)/24,5),АТС!$A$41:$F$784,3)+'Иные услуги '!$C$5+'РСТ РСО-А'!$K$7+'РСТ РСО-А'!$G$9</f>
        <v>1300.69</v>
      </c>
      <c r="U301" s="119">
        <f>VLOOKUP($A301+ROUND((COLUMN()-2)/24,5),АТС!$A$41:$F$784,3)+'Иные услуги '!$C$5+'РСТ РСО-А'!$K$7+'РСТ РСО-А'!$G$9</f>
        <v>1275.26</v>
      </c>
      <c r="V301" s="119">
        <f>VLOOKUP($A301+ROUND((COLUMN()-2)/24,5),АТС!$A$41:$F$784,3)+'Иные услуги '!$C$5+'РСТ РСО-А'!$K$7+'РСТ РСО-А'!$G$9</f>
        <v>1338.0700000000002</v>
      </c>
      <c r="W301" s="119">
        <f>VLOOKUP($A301+ROUND((COLUMN()-2)/24,5),АТС!$A$41:$F$784,3)+'Иные услуги '!$C$5+'РСТ РСО-А'!$K$7+'РСТ РСО-А'!$G$9</f>
        <v>1264.96</v>
      </c>
      <c r="X301" s="119">
        <f>VLOOKUP($A301+ROUND((COLUMN()-2)/24,5),АТС!$A$41:$F$784,3)+'Иные услуги '!$C$5+'РСТ РСО-А'!$K$7+'РСТ РСО-А'!$G$9</f>
        <v>1291.3500000000001</v>
      </c>
      <c r="Y301" s="119">
        <f>VLOOKUP($A301+ROUND((COLUMN()-2)/24,5),АТС!$A$41:$F$784,3)+'Иные услуги '!$C$5+'РСТ РСО-А'!$K$7+'РСТ РСО-А'!$G$9</f>
        <v>1754.22</v>
      </c>
    </row>
    <row r="302" spans="1:25" x14ac:dyDescent="0.2">
      <c r="A302" s="66">
        <f t="shared" si="8"/>
        <v>43338</v>
      </c>
      <c r="B302" s="119">
        <f>VLOOKUP($A302+ROUND((COLUMN()-2)/24,5),АТС!$A$41:$F$784,3)+'Иные услуги '!$C$5+'РСТ РСО-А'!$K$7+'РСТ РСО-А'!$G$9</f>
        <v>1232.02</v>
      </c>
      <c r="C302" s="119">
        <f>VLOOKUP($A302+ROUND((COLUMN()-2)/24,5),АТС!$A$41:$F$784,3)+'Иные услуги '!$C$5+'РСТ РСО-А'!$K$7+'РСТ РСО-А'!$G$9</f>
        <v>1222.44</v>
      </c>
      <c r="D302" s="119">
        <f>VLOOKUP($A302+ROUND((COLUMN()-2)/24,5),АТС!$A$41:$F$784,3)+'Иные услуги '!$C$5+'РСТ РСО-А'!$K$7+'РСТ РСО-А'!$G$9</f>
        <v>1246.48</v>
      </c>
      <c r="E302" s="119">
        <f>VLOOKUP($A302+ROUND((COLUMN()-2)/24,5),АТС!$A$41:$F$784,3)+'Иные услуги '!$C$5+'РСТ РСО-А'!$K$7+'РСТ РСО-А'!$G$9</f>
        <v>1244.3400000000001</v>
      </c>
      <c r="F302" s="119">
        <f>VLOOKUP($A302+ROUND((COLUMN()-2)/24,5),АТС!$A$41:$F$784,3)+'Иные услуги '!$C$5+'РСТ РСО-А'!$K$7+'РСТ РСО-А'!$G$9</f>
        <v>1244.8500000000001</v>
      </c>
      <c r="G302" s="119">
        <f>VLOOKUP($A302+ROUND((COLUMN()-2)/24,5),АТС!$A$41:$F$784,3)+'Иные услуги '!$C$5+'РСТ РСО-А'!$K$7+'РСТ РСО-А'!$G$9</f>
        <v>1289.8600000000001</v>
      </c>
      <c r="H302" s="119">
        <f>VLOOKUP($A302+ROUND((COLUMN()-2)/24,5),АТС!$A$41:$F$784,3)+'Иные услуги '!$C$5+'РСТ РСО-А'!$K$7+'РСТ РСО-А'!$G$9</f>
        <v>1400.8</v>
      </c>
      <c r="I302" s="119">
        <f>VLOOKUP($A302+ROUND((COLUMN()-2)/24,5),АТС!$A$41:$F$784,3)+'Иные услуги '!$C$5+'РСТ РСО-А'!$K$7+'РСТ РСО-А'!$G$9</f>
        <v>1255.49</v>
      </c>
      <c r="J302" s="119">
        <f>VLOOKUP($A302+ROUND((COLUMN()-2)/24,5),АТС!$A$41:$F$784,3)+'Иные услуги '!$C$5+'РСТ РСО-А'!$K$7+'РСТ РСО-А'!$G$9</f>
        <v>1507.63</v>
      </c>
      <c r="K302" s="119">
        <f>VLOOKUP($A302+ROUND((COLUMN()-2)/24,5),АТС!$A$41:$F$784,3)+'Иные услуги '!$C$5+'РСТ РСО-А'!$K$7+'РСТ РСО-А'!$G$9</f>
        <v>1352.96</v>
      </c>
      <c r="L302" s="119">
        <f>VLOOKUP($A302+ROUND((COLUMN()-2)/24,5),АТС!$A$41:$F$784,3)+'Иные услуги '!$C$5+'РСТ РСО-А'!$K$7+'РСТ РСО-А'!$G$9</f>
        <v>1352.3700000000001</v>
      </c>
      <c r="M302" s="119">
        <f>VLOOKUP($A302+ROUND((COLUMN()-2)/24,5),АТС!$A$41:$F$784,3)+'Иные услуги '!$C$5+'РСТ РСО-А'!$K$7+'РСТ РСО-А'!$G$9</f>
        <v>1355.03</v>
      </c>
      <c r="N302" s="119">
        <f>VLOOKUP($A302+ROUND((COLUMN()-2)/24,5),АТС!$A$41:$F$784,3)+'Иные услуги '!$C$5+'РСТ РСО-А'!$K$7+'РСТ РСО-А'!$G$9</f>
        <v>1355.7</v>
      </c>
      <c r="O302" s="119">
        <f>VLOOKUP($A302+ROUND((COLUMN()-2)/24,5),АТС!$A$41:$F$784,3)+'Иные услуги '!$C$5+'РСТ РСО-А'!$K$7+'РСТ РСО-А'!$G$9</f>
        <v>1355.68</v>
      </c>
      <c r="P302" s="119">
        <f>VLOOKUP($A302+ROUND((COLUMN()-2)/24,5),АТС!$A$41:$F$784,3)+'Иные услуги '!$C$5+'РСТ РСО-А'!$K$7+'РСТ РСО-А'!$G$9</f>
        <v>1355.5800000000002</v>
      </c>
      <c r="Q302" s="119">
        <f>VLOOKUP($A302+ROUND((COLUMN()-2)/24,5),АТС!$A$41:$F$784,3)+'Иные услуги '!$C$5+'РСТ РСО-А'!$K$7+'РСТ РСО-А'!$G$9</f>
        <v>1355.8200000000002</v>
      </c>
      <c r="R302" s="119">
        <f>VLOOKUP($A302+ROUND((COLUMN()-2)/24,5),АТС!$A$41:$F$784,3)+'Иные услуги '!$C$5+'РСТ РСО-А'!$K$7+'РСТ РСО-А'!$G$9</f>
        <v>1351.45</v>
      </c>
      <c r="S302" s="119">
        <f>VLOOKUP($A302+ROUND((COLUMN()-2)/24,5),АТС!$A$41:$F$784,3)+'Иные услуги '!$C$5+'РСТ РСО-А'!$K$7+'РСТ РСО-А'!$G$9</f>
        <v>1345.49</v>
      </c>
      <c r="T302" s="119">
        <f>VLOOKUP($A302+ROUND((COLUMN()-2)/24,5),АТС!$A$41:$F$784,3)+'Иные услуги '!$C$5+'РСТ РСО-А'!$K$7+'РСТ РСО-А'!$G$9</f>
        <v>1342.64</v>
      </c>
      <c r="U302" s="119">
        <f>VLOOKUP($A302+ROUND((COLUMN()-2)/24,5),АТС!$A$41:$F$784,3)+'Иные услуги '!$C$5+'РСТ РСО-А'!$K$7+'РСТ РСО-А'!$G$9</f>
        <v>1233.6400000000001</v>
      </c>
      <c r="V302" s="119">
        <f>VLOOKUP($A302+ROUND((COLUMN()-2)/24,5),АТС!$A$41:$F$784,3)+'Иные услуги '!$C$5+'РСТ РСО-А'!$K$7+'РСТ РСО-А'!$G$9</f>
        <v>1292.73</v>
      </c>
      <c r="W302" s="119">
        <f>VLOOKUP($A302+ROUND((COLUMN()-2)/24,5),АТС!$A$41:$F$784,3)+'Иные услуги '!$C$5+'РСТ РСО-А'!$K$7+'РСТ РСО-А'!$G$9</f>
        <v>1262.81</v>
      </c>
      <c r="X302" s="119">
        <f>VLOOKUP($A302+ROUND((COLUMN()-2)/24,5),АТС!$A$41:$F$784,3)+'Иные услуги '!$C$5+'РСТ РСО-А'!$K$7+'РСТ РСО-А'!$G$9</f>
        <v>1290.96</v>
      </c>
      <c r="Y302" s="119">
        <f>VLOOKUP($A302+ROUND((COLUMN()-2)/24,5),АТС!$A$41:$F$784,3)+'Иные услуги '!$C$5+'РСТ РСО-А'!$K$7+'РСТ РСО-А'!$G$9</f>
        <v>1758.47</v>
      </c>
    </row>
    <row r="303" spans="1:25" x14ac:dyDescent="0.2">
      <c r="A303" s="66">
        <f t="shared" si="8"/>
        <v>43339</v>
      </c>
      <c r="B303" s="119">
        <f>VLOOKUP($A303+ROUND((COLUMN()-2)/24,5),АТС!$A$41:$F$784,3)+'Иные услуги '!$C$5+'РСТ РСО-А'!$K$7+'РСТ РСО-А'!$G$9</f>
        <v>1249.1200000000001</v>
      </c>
      <c r="C303" s="119">
        <f>VLOOKUP($A303+ROUND((COLUMN()-2)/24,5),АТС!$A$41:$F$784,3)+'Иные услуги '!$C$5+'РСТ РСО-А'!$K$7+'РСТ РСО-А'!$G$9</f>
        <v>1232.1300000000001</v>
      </c>
      <c r="D303" s="119">
        <f>VLOOKUP($A303+ROUND((COLUMN()-2)/24,5),АТС!$A$41:$F$784,3)+'Иные услуги '!$C$5+'РСТ РСО-А'!$K$7+'РСТ РСО-А'!$G$9</f>
        <v>1231.4100000000001</v>
      </c>
      <c r="E303" s="119">
        <f>VLOOKUP($A303+ROUND((COLUMN()-2)/24,5),АТС!$A$41:$F$784,3)+'Иные услуги '!$C$5+'РСТ РСО-А'!$K$7+'РСТ РСО-А'!$G$9</f>
        <v>1248.1200000000001</v>
      </c>
      <c r="F303" s="119">
        <f>VLOOKUP($A303+ROUND((COLUMN()-2)/24,5),АТС!$A$41:$F$784,3)+'Иные услуги '!$C$5+'РСТ РСО-А'!$K$7+'РСТ РСО-А'!$G$9</f>
        <v>1247.3700000000001</v>
      </c>
      <c r="G303" s="119">
        <f>VLOOKUP($A303+ROUND((COLUMN()-2)/24,5),АТС!$A$41:$F$784,3)+'Иные услуги '!$C$5+'РСТ РСО-А'!$K$7+'РСТ РСО-А'!$G$9</f>
        <v>1316.24</v>
      </c>
      <c r="H303" s="119">
        <f>VLOOKUP($A303+ROUND((COLUMN()-2)/24,5),АТС!$A$41:$F$784,3)+'Иные услуги '!$C$5+'РСТ РСО-А'!$K$7+'РСТ РСО-А'!$G$9</f>
        <v>1286.8700000000001</v>
      </c>
      <c r="I303" s="119">
        <f>VLOOKUP($A303+ROUND((COLUMN()-2)/24,5),АТС!$A$41:$F$784,3)+'Иные услуги '!$C$5+'РСТ РСО-А'!$K$7+'РСТ РСО-А'!$G$9</f>
        <v>1279.21</v>
      </c>
      <c r="J303" s="119">
        <f>VLOOKUP($A303+ROUND((COLUMN()-2)/24,5),АТС!$A$41:$F$784,3)+'Иные услуги '!$C$5+'РСТ РСО-А'!$K$7+'РСТ РСО-А'!$G$9</f>
        <v>1393.17</v>
      </c>
      <c r="K303" s="119">
        <f>VLOOKUP($A303+ROUND((COLUMN()-2)/24,5),АТС!$A$41:$F$784,3)+'Иные услуги '!$C$5+'РСТ РСО-А'!$K$7+'РСТ РСО-А'!$G$9</f>
        <v>1253.5</v>
      </c>
      <c r="L303" s="119">
        <f>VLOOKUP($A303+ROUND((COLUMN()-2)/24,5),АТС!$A$41:$F$784,3)+'Иные услуги '!$C$5+'РСТ РСО-А'!$K$7+'РСТ РСО-А'!$G$9</f>
        <v>1239.5900000000001</v>
      </c>
      <c r="M303" s="119">
        <f>VLOOKUP($A303+ROUND((COLUMN()-2)/24,5),АТС!$A$41:$F$784,3)+'Иные услуги '!$C$5+'РСТ РСО-А'!$K$7+'РСТ РСО-А'!$G$9</f>
        <v>1243.1400000000001</v>
      </c>
      <c r="N303" s="119">
        <f>VLOOKUP($A303+ROUND((COLUMN()-2)/24,5),АТС!$A$41:$F$784,3)+'Иные услуги '!$C$5+'РСТ РСО-А'!$K$7+'РСТ РСО-А'!$G$9</f>
        <v>1243.17</v>
      </c>
      <c r="O303" s="119">
        <f>VLOOKUP($A303+ROUND((COLUMN()-2)/24,5),АТС!$A$41:$F$784,3)+'Иные услуги '!$C$5+'РСТ РСО-А'!$K$7+'РСТ РСО-А'!$G$9</f>
        <v>1244.2</v>
      </c>
      <c r="P303" s="119">
        <f>VLOOKUP($A303+ROUND((COLUMN()-2)/24,5),АТС!$A$41:$F$784,3)+'Иные услуги '!$C$5+'РСТ РСО-А'!$K$7+'РСТ РСО-А'!$G$9</f>
        <v>1244.26</v>
      </c>
      <c r="Q303" s="119">
        <f>VLOOKUP($A303+ROUND((COLUMN()-2)/24,5),АТС!$A$41:$F$784,3)+'Иные услуги '!$C$5+'РСТ РСО-А'!$K$7+'РСТ РСО-А'!$G$9</f>
        <v>1241.23</v>
      </c>
      <c r="R303" s="119">
        <f>VLOOKUP($A303+ROUND((COLUMN()-2)/24,5),АТС!$A$41:$F$784,3)+'Иные услуги '!$C$5+'РСТ РСО-А'!$K$7+'РСТ РСО-А'!$G$9</f>
        <v>1240.99</v>
      </c>
      <c r="S303" s="119">
        <f>VLOOKUP($A303+ROUND((COLUMN()-2)/24,5),АТС!$A$41:$F$784,3)+'Иные услуги '!$C$5+'РСТ РСО-А'!$K$7+'РСТ РСО-А'!$G$9</f>
        <v>1240.8</v>
      </c>
      <c r="T303" s="119">
        <f>VLOOKUP($A303+ROUND((COLUMN()-2)/24,5),АТС!$A$41:$F$784,3)+'Иные услуги '!$C$5+'РСТ РСО-А'!$K$7+'РСТ РСО-А'!$G$9</f>
        <v>1237.93</v>
      </c>
      <c r="U303" s="119">
        <f>VLOOKUP($A303+ROUND((COLUMN()-2)/24,5),АТС!$A$41:$F$784,3)+'Иные услуги '!$C$5+'РСТ РСО-А'!$K$7+'РСТ РСО-А'!$G$9</f>
        <v>1296.5800000000002</v>
      </c>
      <c r="V303" s="119">
        <f>VLOOKUP($A303+ROUND((COLUMN()-2)/24,5),АТС!$A$41:$F$784,3)+'Иные услуги '!$C$5+'РСТ РСО-А'!$K$7+'РСТ РСО-А'!$G$9</f>
        <v>1375.1100000000001</v>
      </c>
      <c r="W303" s="119">
        <f>VLOOKUP($A303+ROUND((COLUMN()-2)/24,5),АТС!$A$41:$F$784,3)+'Иные услуги '!$C$5+'РСТ РСО-А'!$K$7+'РСТ РСО-А'!$G$9</f>
        <v>1297.02</v>
      </c>
      <c r="X303" s="119">
        <f>VLOOKUP($A303+ROUND((COLUMN()-2)/24,5),АТС!$A$41:$F$784,3)+'Иные услуги '!$C$5+'РСТ РСО-А'!$K$7+'РСТ РСО-А'!$G$9</f>
        <v>1307.03</v>
      </c>
      <c r="Y303" s="119">
        <f>VLOOKUP($A303+ROUND((COLUMN()-2)/24,5),АТС!$A$41:$F$784,3)+'Иные услуги '!$C$5+'РСТ РСО-А'!$K$7+'РСТ РСО-А'!$G$9</f>
        <v>1629.57</v>
      </c>
    </row>
    <row r="304" spans="1:25" x14ac:dyDescent="0.2">
      <c r="A304" s="66">
        <f t="shared" si="8"/>
        <v>43340</v>
      </c>
      <c r="B304" s="119">
        <f>VLOOKUP($A304+ROUND((COLUMN()-2)/24,5),АТС!$A$41:$F$784,3)+'Иные услуги '!$C$5+'РСТ РСО-А'!$K$7+'РСТ РСО-А'!$G$9</f>
        <v>1247.3700000000001</v>
      </c>
      <c r="C304" s="119">
        <f>VLOOKUP($A304+ROUND((COLUMN()-2)/24,5),АТС!$A$41:$F$784,3)+'Иные услуги '!$C$5+'РСТ РСО-А'!$K$7+'РСТ РСО-А'!$G$9</f>
        <v>1241.8300000000002</v>
      </c>
      <c r="D304" s="119">
        <f>VLOOKUP($A304+ROUND((COLUMN()-2)/24,5),АТС!$A$41:$F$784,3)+'Иные услуги '!$C$5+'РСТ РСО-А'!$K$7+'РСТ РСО-А'!$G$9</f>
        <v>1239.4100000000001</v>
      </c>
      <c r="E304" s="119">
        <f>VLOOKUP($A304+ROUND((COLUMN()-2)/24,5),АТС!$A$41:$F$784,3)+'Иные услуги '!$C$5+'РСТ РСО-А'!$K$7+'РСТ РСО-А'!$G$9</f>
        <v>1255.8900000000001</v>
      </c>
      <c r="F304" s="119">
        <f>VLOOKUP($A304+ROUND((COLUMN()-2)/24,5),АТС!$A$41:$F$784,3)+'Иные услуги '!$C$5+'РСТ РСО-А'!$K$7+'РСТ РСО-А'!$G$9</f>
        <v>1256.55</v>
      </c>
      <c r="G304" s="119">
        <f>VLOOKUP($A304+ROUND((COLUMN()-2)/24,5),АТС!$A$41:$F$784,3)+'Иные услуги '!$C$5+'РСТ РСО-А'!$K$7+'РСТ РСО-А'!$G$9</f>
        <v>1322.1200000000001</v>
      </c>
      <c r="H304" s="119">
        <f>VLOOKUP($A304+ROUND((COLUMN()-2)/24,5),АТС!$A$41:$F$784,3)+'Иные услуги '!$C$5+'РСТ РСО-А'!$K$7+'РСТ РСО-А'!$G$9</f>
        <v>1286.79</v>
      </c>
      <c r="I304" s="119">
        <f>VLOOKUP($A304+ROUND((COLUMN()-2)/24,5),АТС!$A$41:$F$784,3)+'Иные услуги '!$C$5+'РСТ РСО-А'!$K$7+'РСТ РСО-А'!$G$9</f>
        <v>1284.43</v>
      </c>
      <c r="J304" s="119">
        <f>VLOOKUP($A304+ROUND((COLUMN()-2)/24,5),АТС!$A$41:$F$784,3)+'Иные услуги '!$C$5+'РСТ РСО-А'!$K$7+'РСТ РСО-А'!$G$9</f>
        <v>1394.63</v>
      </c>
      <c r="K304" s="119">
        <f>VLOOKUP($A304+ROUND((COLUMN()-2)/24,5),АТС!$A$41:$F$784,3)+'Иные услуги '!$C$5+'РСТ РСО-А'!$K$7+'РСТ РСО-А'!$G$9</f>
        <v>1255.8600000000001</v>
      </c>
      <c r="L304" s="119">
        <f>VLOOKUP($A304+ROUND((COLUMN()-2)/24,5),АТС!$A$41:$F$784,3)+'Иные услуги '!$C$5+'РСТ РСО-А'!$K$7+'РСТ РСО-А'!$G$9</f>
        <v>1241.26</v>
      </c>
      <c r="M304" s="119">
        <f>VLOOKUP($A304+ROUND((COLUMN()-2)/24,5),АТС!$A$41:$F$784,3)+'Иные услуги '!$C$5+'РСТ РСО-А'!$K$7+'РСТ РСО-А'!$G$9</f>
        <v>1244.92</v>
      </c>
      <c r="N304" s="119">
        <f>VLOOKUP($A304+ROUND((COLUMN()-2)/24,5),АТС!$A$41:$F$784,3)+'Иные услуги '!$C$5+'РСТ РСО-А'!$K$7+'РСТ РСО-А'!$G$9</f>
        <v>1243.1000000000001</v>
      </c>
      <c r="O304" s="119">
        <f>VLOOKUP($A304+ROUND((COLUMN()-2)/24,5),АТС!$A$41:$F$784,3)+'Иные услуги '!$C$5+'РСТ РСО-А'!$K$7+'РСТ РСО-А'!$G$9</f>
        <v>1240.1400000000001</v>
      </c>
      <c r="P304" s="119">
        <f>VLOOKUP($A304+ROUND((COLUMN()-2)/24,5),АТС!$A$41:$F$784,3)+'Иные услуги '!$C$5+'РСТ РСО-А'!$K$7+'РСТ РСО-А'!$G$9</f>
        <v>1241.05</v>
      </c>
      <c r="Q304" s="119">
        <f>VLOOKUP($A304+ROUND((COLUMN()-2)/24,5),АТС!$A$41:$F$784,3)+'Иные услуги '!$C$5+'РСТ РСО-А'!$K$7+'РСТ РСО-А'!$G$9</f>
        <v>1243.6100000000001</v>
      </c>
      <c r="R304" s="119">
        <f>VLOOKUP($A304+ROUND((COLUMN()-2)/24,5),АТС!$A$41:$F$784,3)+'Иные услуги '!$C$5+'РСТ РСО-А'!$K$7+'РСТ РСО-А'!$G$9</f>
        <v>1245.01</v>
      </c>
      <c r="S304" s="119">
        <f>VLOOKUP($A304+ROUND((COLUMN()-2)/24,5),АТС!$A$41:$F$784,3)+'Иные услуги '!$C$5+'РСТ РСО-А'!$K$7+'РСТ РСО-А'!$G$9</f>
        <v>1245.5</v>
      </c>
      <c r="T304" s="119">
        <f>VLOOKUP($A304+ROUND((COLUMN()-2)/24,5),АТС!$A$41:$F$784,3)+'Иные услуги '!$C$5+'РСТ РСО-А'!$K$7+'РСТ РСО-А'!$G$9</f>
        <v>1239.5700000000002</v>
      </c>
      <c r="U304" s="119">
        <f>VLOOKUP($A304+ROUND((COLUMN()-2)/24,5),АТС!$A$41:$F$784,3)+'Иные услуги '!$C$5+'РСТ РСО-А'!$K$7+'РСТ РСО-А'!$G$9</f>
        <v>1308.0900000000001</v>
      </c>
      <c r="V304" s="119">
        <f>VLOOKUP($A304+ROUND((COLUMN()-2)/24,5),АТС!$A$41:$F$784,3)+'Иные услуги '!$C$5+'РСТ РСО-А'!$K$7+'РСТ РСО-А'!$G$9</f>
        <v>1398.23</v>
      </c>
      <c r="W304" s="119">
        <f>VLOOKUP($A304+ROUND((COLUMN()-2)/24,5),АТС!$A$41:$F$784,3)+'Иные услуги '!$C$5+'РСТ РСО-А'!$K$7+'РСТ РСО-А'!$G$9</f>
        <v>1308.3500000000001</v>
      </c>
      <c r="X304" s="119">
        <f>VLOOKUP($A304+ROUND((COLUMN()-2)/24,5),АТС!$A$41:$F$784,3)+'Иные услуги '!$C$5+'РСТ РСО-А'!$K$7+'РСТ РСО-А'!$G$9</f>
        <v>1301.27</v>
      </c>
      <c r="Y304" s="119">
        <f>VLOOKUP($A304+ROUND((COLUMN()-2)/24,5),АТС!$A$41:$F$784,3)+'Иные услуги '!$C$5+'РСТ РСО-А'!$K$7+'РСТ РСО-А'!$G$9</f>
        <v>1635.09</v>
      </c>
    </row>
    <row r="305" spans="1:27" ht="16.5" customHeight="1" x14ac:dyDescent="0.2">
      <c r="A305" s="66">
        <f t="shared" si="8"/>
        <v>43341</v>
      </c>
      <c r="B305" s="119">
        <f>VLOOKUP($A305+ROUND((COLUMN()-2)/24,5),АТС!$A$41:$F$784,3)+'Иные услуги '!$C$5+'РСТ РСО-А'!$K$7+'РСТ РСО-А'!$G$9</f>
        <v>1250.81</v>
      </c>
      <c r="C305" s="119">
        <f>VLOOKUP($A305+ROUND((COLUMN()-2)/24,5),АТС!$A$41:$F$784,3)+'Иные услуги '!$C$5+'РСТ РСО-А'!$K$7+'РСТ РСО-А'!$G$9</f>
        <v>1240.3300000000002</v>
      </c>
      <c r="D305" s="119">
        <f>VLOOKUP($A305+ROUND((COLUMN()-2)/24,5),АТС!$A$41:$F$784,3)+'Иные услуги '!$C$5+'РСТ РСО-А'!$K$7+'РСТ РСО-А'!$G$9</f>
        <v>1255.9000000000001</v>
      </c>
      <c r="E305" s="119">
        <f>VLOOKUP($A305+ROUND((COLUMN()-2)/24,5),АТС!$A$41:$F$784,3)+'Иные услуги '!$C$5+'РСТ РСО-А'!$K$7+'РСТ РСО-А'!$G$9</f>
        <v>1255.21</v>
      </c>
      <c r="F305" s="119">
        <f>VLOOKUP($A305+ROUND((COLUMN()-2)/24,5),АТС!$A$41:$F$784,3)+'Иные услуги '!$C$5+'РСТ РСО-А'!$K$7+'РСТ РСО-А'!$G$9</f>
        <v>1256</v>
      </c>
      <c r="G305" s="119">
        <f>VLOOKUP($A305+ROUND((COLUMN()-2)/24,5),АТС!$A$41:$F$784,3)+'Иные услуги '!$C$5+'РСТ РСО-А'!$K$7+'РСТ РСО-А'!$G$9</f>
        <v>1319.8700000000001</v>
      </c>
      <c r="H305" s="119">
        <f>VLOOKUP($A305+ROUND((COLUMN()-2)/24,5),АТС!$A$41:$F$784,3)+'Иные услуги '!$C$5+'РСТ РСО-А'!$K$7+'РСТ РСО-А'!$G$9</f>
        <v>1298.02</v>
      </c>
      <c r="I305" s="119">
        <f>VLOOKUP($A305+ROUND((COLUMN()-2)/24,5),АТС!$A$41:$F$784,3)+'Иные услуги '!$C$5+'РСТ РСО-А'!$K$7+'РСТ РСО-А'!$G$9</f>
        <v>1315.98</v>
      </c>
      <c r="J305" s="119">
        <f>VLOOKUP($A305+ROUND((COLUMN()-2)/24,5),АТС!$A$41:$F$784,3)+'Иные услуги '!$C$5+'РСТ РСО-А'!$K$7+'РСТ РСО-А'!$G$9</f>
        <v>1408.8200000000002</v>
      </c>
      <c r="K305" s="119">
        <f>VLOOKUP($A305+ROUND((COLUMN()-2)/24,5),АТС!$A$41:$F$784,3)+'Иные услуги '!$C$5+'РСТ РСО-А'!$K$7+'РСТ РСО-А'!$G$9</f>
        <v>1284.0800000000002</v>
      </c>
      <c r="L305" s="119">
        <f>VLOOKUP($A305+ROUND((COLUMN()-2)/24,5),АТС!$A$41:$F$784,3)+'Иные услуги '!$C$5+'РСТ РСО-А'!$K$7+'РСТ РСО-А'!$G$9</f>
        <v>1262.43</v>
      </c>
      <c r="M305" s="119">
        <f>VLOOKUP($A305+ROUND((COLUMN()-2)/24,5),АТС!$A$41:$F$784,3)+'Иные услуги '!$C$5+'РСТ РСО-А'!$K$7+'РСТ РСО-А'!$G$9</f>
        <v>1257.3500000000001</v>
      </c>
      <c r="N305" s="119">
        <f>VLOOKUP($A305+ROUND((COLUMN()-2)/24,5),АТС!$A$41:$F$784,3)+'Иные услуги '!$C$5+'РСТ РСО-А'!$K$7+'РСТ РСО-А'!$G$9</f>
        <v>1254.47</v>
      </c>
      <c r="O305" s="119">
        <f>VLOOKUP($A305+ROUND((COLUMN()-2)/24,5),АТС!$A$41:$F$784,3)+'Иные услуги '!$C$5+'РСТ РСО-А'!$K$7+'РСТ РСО-А'!$G$9</f>
        <v>1253.6600000000001</v>
      </c>
      <c r="P305" s="119">
        <f>VLOOKUP($A305+ROUND((COLUMN()-2)/24,5),АТС!$A$41:$F$784,3)+'Иные услуги '!$C$5+'РСТ РСО-А'!$K$7+'РСТ РСО-А'!$G$9</f>
        <v>1254.06</v>
      </c>
      <c r="Q305" s="119">
        <f>VLOOKUP($A305+ROUND((COLUMN()-2)/24,5),АТС!$A$41:$F$784,3)+'Иные услуги '!$C$5+'РСТ РСО-А'!$K$7+'РСТ РСО-А'!$G$9</f>
        <v>1249.1300000000001</v>
      </c>
      <c r="R305" s="119">
        <f>VLOOKUP($A305+ROUND((COLUMN()-2)/24,5),АТС!$A$41:$F$784,3)+'Иные услуги '!$C$5+'РСТ РСО-А'!$K$7+'РСТ РСО-А'!$G$9</f>
        <v>1252.93</v>
      </c>
      <c r="S305" s="119">
        <f>VLOOKUP($A305+ROUND((COLUMN()-2)/24,5),АТС!$A$41:$F$784,3)+'Иные услуги '!$C$5+'РСТ РСО-А'!$K$7+'РСТ РСО-А'!$G$9</f>
        <v>1247.3800000000001</v>
      </c>
      <c r="T305" s="119">
        <f>VLOOKUP($A305+ROUND((COLUMN()-2)/24,5),АТС!$A$41:$F$784,3)+'Иные услуги '!$C$5+'РСТ РСО-А'!$K$7+'РСТ РСО-А'!$G$9</f>
        <v>1251.03</v>
      </c>
      <c r="U305" s="119">
        <f>VLOOKUP($A305+ROUND((COLUMN()-2)/24,5),АТС!$A$41:$F$784,3)+'Иные услуги '!$C$5+'РСТ РСО-А'!$K$7+'РСТ РСО-А'!$G$9</f>
        <v>1312.26</v>
      </c>
      <c r="V305" s="119">
        <f>VLOOKUP($A305+ROUND((COLUMN()-2)/24,5),АТС!$A$41:$F$784,3)+'Иные услуги '!$C$5+'РСТ РСО-А'!$K$7+'РСТ РСО-А'!$G$9</f>
        <v>1391.8500000000001</v>
      </c>
      <c r="W305" s="119">
        <f>VLOOKUP($A305+ROUND((COLUMN()-2)/24,5),АТС!$A$41:$F$784,3)+'Иные услуги '!$C$5+'РСТ РСО-А'!$K$7+'РСТ РСО-А'!$G$9</f>
        <v>1266.67</v>
      </c>
      <c r="X305" s="119">
        <f>VLOOKUP($A305+ROUND((COLUMN()-2)/24,5),АТС!$A$41:$F$784,3)+'Иные услуги '!$C$5+'РСТ РСО-А'!$K$7+'РСТ РСО-А'!$G$9</f>
        <v>1317.39</v>
      </c>
      <c r="Y305" s="119">
        <f>VLOOKUP($A305+ROUND((COLUMN()-2)/24,5),АТС!$A$41:$F$784,3)+'Иные услуги '!$C$5+'РСТ РСО-А'!$K$7+'РСТ РСО-А'!$G$9</f>
        <v>1777.56</v>
      </c>
    </row>
    <row r="306" spans="1:27" ht="15.75" customHeight="1" x14ac:dyDescent="0.2">
      <c r="A306" s="66">
        <f t="shared" si="8"/>
        <v>43342</v>
      </c>
      <c r="B306" s="119">
        <f>VLOOKUP($A306+ROUND((COLUMN()-2)/24,5),АТС!$A$41:$F$784,3)+'Иные услуги '!$C$5+'РСТ РСО-А'!$K$7+'РСТ РСО-А'!$G$9</f>
        <v>1239.42</v>
      </c>
      <c r="C306" s="119">
        <f>VLOOKUP($A306+ROUND((COLUMN()-2)/24,5),АТС!$A$41:$F$784,3)+'Иные услуги '!$C$5+'РСТ РСО-А'!$K$7+'РСТ РСО-А'!$G$9</f>
        <v>1219.6500000000001</v>
      </c>
      <c r="D306" s="119">
        <f>VLOOKUP($A306+ROUND((COLUMN()-2)/24,5),АТС!$A$41:$F$784,3)+'Иные услуги '!$C$5+'РСТ РСО-А'!$K$7+'РСТ РСО-А'!$G$9</f>
        <v>1233.9100000000001</v>
      </c>
      <c r="E306" s="119">
        <f>VLOOKUP($A306+ROUND((COLUMN()-2)/24,5),АТС!$A$41:$F$784,3)+'Иные услуги '!$C$5+'РСТ РСО-А'!$K$7+'РСТ РСО-А'!$G$9</f>
        <v>1230.3400000000001</v>
      </c>
      <c r="F306" s="119">
        <f>VLOOKUP($A306+ROUND((COLUMN()-2)/24,5),АТС!$A$41:$F$784,3)+'Иные услуги '!$C$5+'РСТ РСО-А'!$K$7+'РСТ РСО-А'!$G$9</f>
        <v>1231.23</v>
      </c>
      <c r="G306" s="119">
        <f>VLOOKUP($A306+ROUND((COLUMN()-2)/24,5),АТС!$A$41:$F$784,3)+'Иные услуги '!$C$5+'РСТ РСО-А'!$K$7+'РСТ РСО-А'!$G$9</f>
        <v>1272.99</v>
      </c>
      <c r="H306" s="119">
        <f>VLOOKUP($A306+ROUND((COLUMN()-2)/24,5),АТС!$A$41:$F$784,3)+'Иные услуги '!$C$5+'РСТ РСО-А'!$K$7+'РСТ РСО-А'!$G$9</f>
        <v>1238.3300000000002</v>
      </c>
      <c r="I306" s="119">
        <f>VLOOKUP($A306+ROUND((COLUMN()-2)/24,5),АТС!$A$41:$F$784,3)+'Иные услуги '!$C$5+'РСТ РСО-А'!$K$7+'РСТ РСО-А'!$G$9</f>
        <v>1296.42</v>
      </c>
      <c r="J306" s="119">
        <f>VLOOKUP($A306+ROUND((COLUMN()-2)/24,5),АТС!$A$41:$F$784,3)+'Иные услуги '!$C$5+'РСТ РСО-А'!$K$7+'РСТ РСО-А'!$G$9</f>
        <v>1366.39</v>
      </c>
      <c r="K306" s="119">
        <f>VLOOKUP($A306+ROUND((COLUMN()-2)/24,5),АТС!$A$41:$F$784,3)+'Иные услуги '!$C$5+'РСТ РСО-А'!$K$7+'РСТ РСО-А'!$G$9</f>
        <v>1249.76</v>
      </c>
      <c r="L306" s="119">
        <f>VLOOKUP($A306+ROUND((COLUMN()-2)/24,5),АТС!$A$41:$F$784,3)+'Иные услуги '!$C$5+'РСТ РСО-А'!$K$7+'РСТ РСО-А'!$G$9</f>
        <v>1234.3500000000001</v>
      </c>
      <c r="M306" s="119">
        <f>VLOOKUP($A306+ROUND((COLUMN()-2)/24,5),АТС!$A$41:$F$784,3)+'Иные услуги '!$C$5+'РСТ РСО-А'!$K$7+'РСТ РСО-А'!$G$9</f>
        <v>1232.81</v>
      </c>
      <c r="N306" s="119">
        <f>VLOOKUP($A306+ROUND((COLUMN()-2)/24,5),АТС!$A$41:$F$784,3)+'Иные услуги '!$C$5+'РСТ РСО-А'!$K$7+'РСТ РСО-А'!$G$9</f>
        <v>1230.8400000000001</v>
      </c>
      <c r="O306" s="119">
        <f>VLOOKUP($A306+ROUND((COLUMN()-2)/24,5),АТС!$A$41:$F$784,3)+'Иные услуги '!$C$5+'РСТ РСО-А'!$K$7+'РСТ РСО-А'!$G$9</f>
        <v>1229.76</v>
      </c>
      <c r="P306" s="119">
        <f>VLOOKUP($A306+ROUND((COLUMN()-2)/24,5),АТС!$A$41:$F$784,3)+'Иные услуги '!$C$5+'РСТ РСО-А'!$K$7+'РСТ РСО-А'!$G$9</f>
        <v>1229.8700000000001</v>
      </c>
      <c r="Q306" s="119">
        <f>VLOOKUP($A306+ROUND((COLUMN()-2)/24,5),АТС!$A$41:$F$784,3)+'Иные услуги '!$C$5+'РСТ РСО-А'!$K$7+'РСТ РСО-А'!$G$9</f>
        <v>1229.97</v>
      </c>
      <c r="R306" s="119">
        <f>VLOOKUP($A306+ROUND((COLUMN()-2)/24,5),АТС!$A$41:$F$784,3)+'Иные услуги '!$C$5+'РСТ РСО-А'!$K$7+'РСТ РСО-А'!$G$9</f>
        <v>1229.01</v>
      </c>
      <c r="S306" s="119">
        <f>VLOOKUP($A306+ROUND((COLUMN()-2)/24,5),АТС!$A$41:$F$784,3)+'Иные услуги '!$C$5+'РСТ РСО-А'!$K$7+'РСТ РСО-А'!$G$9</f>
        <v>1228.81</v>
      </c>
      <c r="T306" s="119">
        <f>VLOOKUP($A306+ROUND((COLUMN()-2)/24,5),АТС!$A$41:$F$784,3)+'Иные услуги '!$C$5+'РСТ РСО-А'!$K$7+'РСТ РСО-А'!$G$9</f>
        <v>1231.8</v>
      </c>
      <c r="U306" s="119">
        <f>VLOOKUP($A306+ROUND((COLUMN()-2)/24,5),АТС!$A$41:$F$784,3)+'Иные услуги '!$C$5+'РСТ РСО-А'!$K$7+'РСТ РСО-А'!$G$9</f>
        <v>1333.5800000000002</v>
      </c>
      <c r="V306" s="119">
        <f>VLOOKUP($A306+ROUND((COLUMN()-2)/24,5),АТС!$A$41:$F$784,3)+'Иные услуги '!$C$5+'РСТ РСО-А'!$K$7+'РСТ РСО-А'!$G$9</f>
        <v>1387.49</v>
      </c>
      <c r="W306" s="119">
        <f>VLOOKUP($A306+ROUND((COLUMN()-2)/24,5),АТС!$A$41:$F$784,3)+'Иные услуги '!$C$5+'РСТ РСО-А'!$K$7+'РСТ РСО-А'!$G$9</f>
        <v>1295.52</v>
      </c>
      <c r="X306" s="119">
        <f>VLOOKUP($A306+ROUND((COLUMN()-2)/24,5),АТС!$A$41:$F$784,3)+'Иные услуги '!$C$5+'РСТ РСО-А'!$K$7+'РСТ РСО-А'!$G$9</f>
        <v>1287.6100000000001</v>
      </c>
      <c r="Y306" s="119">
        <f>VLOOKUP($A306+ROUND((COLUMN()-2)/24,5),АТС!$A$41:$F$784,3)+'Иные услуги '!$C$5+'РСТ РСО-А'!$K$7+'РСТ РСО-А'!$G$9</f>
        <v>1592.59</v>
      </c>
    </row>
    <row r="307" spans="1:27" x14ac:dyDescent="0.2">
      <c r="A307" s="66">
        <f t="shared" si="8"/>
        <v>43343</v>
      </c>
      <c r="B307" s="119">
        <f>VLOOKUP($A307+ROUND((COLUMN()-2)/24,5),АТС!$A$41:$F$784,3)+'Иные услуги '!$C$5+'РСТ РСО-А'!$K$7+'РСТ РСО-А'!$G$9</f>
        <v>1258.8500000000001</v>
      </c>
      <c r="C307" s="119">
        <f>VLOOKUP($A307+ROUND((COLUMN()-2)/24,5),АТС!$A$41:$F$784,3)+'Иные услуги '!$C$5+'РСТ РСО-А'!$K$7+'РСТ РСО-А'!$G$9</f>
        <v>1223.75</v>
      </c>
      <c r="D307" s="119">
        <f>VLOOKUP($A307+ROUND((COLUMN()-2)/24,5),АТС!$A$41:$F$784,3)+'Иные услуги '!$C$5+'РСТ РСО-А'!$K$7+'РСТ РСО-А'!$G$9</f>
        <v>1236.5800000000002</v>
      </c>
      <c r="E307" s="119">
        <f>VLOOKUP($A307+ROUND((COLUMN()-2)/24,5),АТС!$A$41:$F$784,3)+'Иные услуги '!$C$5+'РСТ РСО-А'!$K$7+'РСТ РСО-А'!$G$9</f>
        <v>1236.1600000000001</v>
      </c>
      <c r="F307" s="119">
        <f>VLOOKUP($A307+ROUND((COLUMN()-2)/24,5),АТС!$A$41:$F$784,3)+'Иные услуги '!$C$5+'РСТ РСО-А'!$K$7+'РСТ РСО-А'!$G$9</f>
        <v>1235.95</v>
      </c>
      <c r="G307" s="119">
        <f>VLOOKUP($A307+ROUND((COLUMN()-2)/24,5),АТС!$A$41:$F$784,3)+'Иные услуги '!$C$5+'РСТ РСО-А'!$K$7+'РСТ РСО-А'!$G$9</f>
        <v>1271.6500000000001</v>
      </c>
      <c r="H307" s="119">
        <f>VLOOKUP($A307+ROUND((COLUMN()-2)/24,5),АТС!$A$41:$F$784,3)+'Иные услуги '!$C$5+'РСТ РСО-А'!$K$7+'РСТ РСО-А'!$G$9</f>
        <v>1241.81</v>
      </c>
      <c r="I307" s="119">
        <f>VLOOKUP($A307+ROUND((COLUMN()-2)/24,5),АТС!$A$41:$F$784,3)+'Иные услуги '!$C$5+'РСТ РСО-А'!$K$7+'РСТ РСО-А'!$G$9</f>
        <v>1309.03</v>
      </c>
      <c r="J307" s="119">
        <f>VLOOKUP($A307+ROUND((COLUMN()-2)/24,5),АТС!$A$41:$F$784,3)+'Иные услуги '!$C$5+'РСТ РСО-А'!$K$7+'РСТ РСО-А'!$G$9</f>
        <v>1349.81</v>
      </c>
      <c r="K307" s="119">
        <f>VLOOKUP($A307+ROUND((COLUMN()-2)/24,5),АТС!$A$41:$F$784,3)+'Иные услуги '!$C$5+'РСТ РСО-А'!$K$7+'РСТ РСО-А'!$G$9</f>
        <v>1240.6200000000001</v>
      </c>
      <c r="L307" s="119">
        <f>VLOOKUP($A307+ROUND((COLUMN()-2)/24,5),АТС!$A$41:$F$784,3)+'Иные услуги '!$C$5+'РСТ РСО-А'!$K$7+'РСТ РСО-А'!$G$9</f>
        <v>1263.77</v>
      </c>
      <c r="M307" s="119">
        <f>VLOOKUP($A307+ROUND((COLUMN()-2)/24,5),АТС!$A$41:$F$784,3)+'Иные услуги '!$C$5+'РСТ РСО-А'!$K$7+'РСТ РСО-А'!$G$9</f>
        <v>1263.97</v>
      </c>
      <c r="N307" s="119">
        <f>VLOOKUP($A307+ROUND((COLUMN()-2)/24,5),АТС!$A$41:$F$784,3)+'Иные услуги '!$C$5+'РСТ РСО-А'!$K$7+'РСТ РСО-А'!$G$9</f>
        <v>1263.8500000000001</v>
      </c>
      <c r="O307" s="119">
        <f>VLOOKUP($A307+ROUND((COLUMN()-2)/24,5),АТС!$A$41:$F$784,3)+'Иные услуги '!$C$5+'РСТ РСО-А'!$K$7+'РСТ РСО-А'!$G$9</f>
        <v>1280.43</v>
      </c>
      <c r="P307" s="119">
        <f>VLOOKUP($A307+ROUND((COLUMN()-2)/24,5),АТС!$A$41:$F$784,3)+'Иные услуги '!$C$5+'РСТ РСО-А'!$K$7+'РСТ РСО-А'!$G$9</f>
        <v>1333.99</v>
      </c>
      <c r="Q307" s="119">
        <f>VLOOKUP($A307+ROUND((COLUMN()-2)/24,5),АТС!$A$41:$F$784,3)+'Иные услуги '!$C$5+'РСТ РСО-А'!$K$7+'РСТ РСО-А'!$G$9</f>
        <v>1315.78</v>
      </c>
      <c r="R307" s="119">
        <f>VLOOKUP($A307+ROUND((COLUMN()-2)/24,5),АТС!$A$41:$F$784,3)+'Иные услуги '!$C$5+'РСТ РСО-А'!$K$7+'РСТ РСО-А'!$G$9</f>
        <v>1274.5900000000001</v>
      </c>
      <c r="S307" s="119">
        <f>VLOOKUP($A307+ROUND((COLUMN()-2)/24,5),АТС!$A$41:$F$784,3)+'Иные услуги '!$C$5+'РСТ РСО-А'!$K$7+'РСТ РСО-А'!$G$9</f>
        <v>1229.52</v>
      </c>
      <c r="T307" s="119">
        <f>VLOOKUP($A307+ROUND((COLUMN()-2)/24,5),АТС!$A$41:$F$784,3)+'Иные услуги '!$C$5+'РСТ РСО-А'!$K$7+'РСТ РСО-А'!$G$9</f>
        <v>1227.1200000000001</v>
      </c>
      <c r="U307" s="119">
        <f>VLOOKUP($A307+ROUND((COLUMN()-2)/24,5),АТС!$A$41:$F$784,3)+'Иные услуги '!$C$5+'РСТ РСО-А'!$K$7+'РСТ РСО-А'!$G$9</f>
        <v>1365.63</v>
      </c>
      <c r="V307" s="119">
        <f>VLOOKUP($A307+ROUND((COLUMN()-2)/24,5),АТС!$A$41:$F$784,3)+'Иные услуги '!$C$5+'РСТ РСО-А'!$K$7+'РСТ РСО-А'!$G$9</f>
        <v>1460.71</v>
      </c>
      <c r="W307" s="119">
        <f>VLOOKUP($A307+ROUND((COLUMN()-2)/24,5),АТС!$A$41:$F$784,3)+'Иные услуги '!$C$5+'РСТ РСО-А'!$K$7+'РСТ РСО-А'!$G$9</f>
        <v>1371.0800000000002</v>
      </c>
      <c r="X307" s="119">
        <f>VLOOKUP($A307+ROUND((COLUMN()-2)/24,5),АТС!$A$41:$F$784,3)+'Иные услуги '!$C$5+'РСТ РСО-А'!$K$7+'РСТ РСО-А'!$G$9</f>
        <v>1261.1100000000001</v>
      </c>
      <c r="Y307" s="119">
        <f>VLOOKUP($A307+ROUND((COLUMN()-2)/24,5),АТС!$A$41:$F$784,3)+'Иные услуги '!$C$5+'РСТ РСО-А'!$K$7+'РСТ РСО-А'!$G$9</f>
        <v>1447.74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43313</v>
      </c>
      <c r="B314" s="91">
        <f>VLOOKUP($A314+ROUND((COLUMN()-2)/24,5),АТС!$A$41:$F$784,3)+'Иные услуги '!$C$5+'РСТ РСО-А'!$K$7+'РСТ РСО-А'!$H$9</f>
        <v>1162.74</v>
      </c>
      <c r="C314" s="119">
        <f>VLOOKUP($A314+ROUND((COLUMN()-2)/24,5),АТС!$A$41:$F$784,3)+'Иные услуги '!$C$5+'РСТ РСО-А'!$K$7+'РСТ РСО-А'!$H$9</f>
        <v>1168.43</v>
      </c>
      <c r="D314" s="119">
        <f>VLOOKUP($A314+ROUND((COLUMN()-2)/24,5),АТС!$A$41:$F$784,3)+'Иные услуги '!$C$5+'РСТ РСО-А'!$K$7+'РСТ РСО-А'!$H$9</f>
        <v>1158.24</v>
      </c>
      <c r="E314" s="119">
        <f>VLOOKUP($A314+ROUND((COLUMN()-2)/24,5),АТС!$A$41:$F$784,3)+'Иные услуги '!$C$5+'РСТ РСО-А'!$K$7+'РСТ РСО-А'!$H$9</f>
        <v>1156.01</v>
      </c>
      <c r="F314" s="119">
        <f>VLOOKUP($A314+ROUND((COLUMN()-2)/24,5),АТС!$A$41:$F$784,3)+'Иные услуги '!$C$5+'РСТ РСО-А'!$K$7+'РСТ РСО-А'!$H$9</f>
        <v>1172.46</v>
      </c>
      <c r="G314" s="119">
        <f>VLOOKUP($A314+ROUND((COLUMN()-2)/24,5),АТС!$A$41:$F$784,3)+'Иные услуги '!$C$5+'РСТ РСО-А'!$K$7+'РСТ РСО-А'!$H$9</f>
        <v>1164.49</v>
      </c>
      <c r="H314" s="119">
        <f>VLOOKUP($A314+ROUND((COLUMN()-2)/24,5),АТС!$A$41:$F$784,3)+'Иные услуги '!$C$5+'РСТ РСО-А'!$K$7+'РСТ РСО-А'!$H$9</f>
        <v>1187.5</v>
      </c>
      <c r="I314" s="119">
        <f>VLOOKUP($A314+ROUND((COLUMN()-2)/24,5),АТС!$A$41:$F$784,3)+'Иные услуги '!$C$5+'РСТ РСО-А'!$K$7+'РСТ РСО-А'!$H$9</f>
        <v>1187.53</v>
      </c>
      <c r="J314" s="119">
        <f>VLOOKUP($A314+ROUND((COLUMN()-2)/24,5),АТС!$A$41:$F$784,3)+'Иные услуги '!$C$5+'РСТ РСО-А'!$K$7+'РСТ РСО-А'!$H$9</f>
        <v>1176.99</v>
      </c>
      <c r="K314" s="119">
        <f>VLOOKUP($A314+ROUND((COLUMN()-2)/24,5),АТС!$A$41:$F$784,3)+'Иные услуги '!$C$5+'РСТ РСО-А'!$K$7+'РСТ РСО-А'!$H$9</f>
        <v>1212.76</v>
      </c>
      <c r="L314" s="119">
        <f>VLOOKUP($A314+ROUND((COLUMN()-2)/24,5),АТС!$A$41:$F$784,3)+'Иные услуги '!$C$5+'РСТ РСО-А'!$K$7+'РСТ РСО-А'!$H$9</f>
        <v>1252.81</v>
      </c>
      <c r="M314" s="119">
        <f>VLOOKUP($A314+ROUND((COLUMN()-2)/24,5),АТС!$A$41:$F$784,3)+'Иные услуги '!$C$5+'РСТ РСО-А'!$K$7+'РСТ РСО-А'!$H$9</f>
        <v>1278.72</v>
      </c>
      <c r="N314" s="119">
        <f>VLOOKUP($A314+ROUND((COLUMN()-2)/24,5),АТС!$A$41:$F$784,3)+'Иные услуги '!$C$5+'РСТ РСО-А'!$K$7+'РСТ РСО-А'!$H$9</f>
        <v>1279.1399999999999</v>
      </c>
      <c r="O314" s="119">
        <f>VLOOKUP($A314+ROUND((COLUMN()-2)/24,5),АТС!$A$41:$F$784,3)+'Иные услуги '!$C$5+'РСТ РСО-А'!$K$7+'РСТ РСО-А'!$H$9</f>
        <v>1300.17</v>
      </c>
      <c r="P314" s="119">
        <f>VLOOKUP($A314+ROUND((COLUMN()-2)/24,5),АТС!$A$41:$F$784,3)+'Иные услуги '!$C$5+'РСТ РСО-А'!$K$7+'РСТ РСО-А'!$H$9</f>
        <v>1311.01</v>
      </c>
      <c r="Q314" s="119">
        <f>VLOOKUP($A314+ROUND((COLUMN()-2)/24,5),АТС!$A$41:$F$784,3)+'Иные услуги '!$C$5+'РСТ РСО-А'!$K$7+'РСТ РСО-А'!$H$9</f>
        <v>1300.48</v>
      </c>
      <c r="R314" s="119">
        <f>VLOOKUP($A314+ROUND((COLUMN()-2)/24,5),АТС!$A$41:$F$784,3)+'Иные услуги '!$C$5+'РСТ РСО-А'!$K$7+'РСТ РСО-А'!$H$9</f>
        <v>1266.8899999999999</v>
      </c>
      <c r="S314" s="119">
        <f>VLOOKUP($A314+ROUND((COLUMN()-2)/24,5),АТС!$A$41:$F$784,3)+'Иные услуги '!$C$5+'РСТ РСО-А'!$K$7+'РСТ РСО-А'!$H$9</f>
        <v>1184.93</v>
      </c>
      <c r="T314" s="119">
        <f>VLOOKUP($A314+ROUND((COLUMN()-2)/24,5),АТС!$A$41:$F$784,3)+'Иные услуги '!$C$5+'РСТ РСО-А'!$K$7+'РСТ РСО-А'!$H$9</f>
        <v>1161.51</v>
      </c>
      <c r="U314" s="119">
        <f>VLOOKUP($A314+ROUND((COLUMN()-2)/24,5),АТС!$A$41:$F$784,3)+'Иные услуги '!$C$5+'РСТ РСО-А'!$K$7+'РСТ РСО-А'!$H$9</f>
        <v>1172.67</v>
      </c>
      <c r="V314" s="119">
        <f>VLOOKUP($A314+ROUND((COLUMN()-2)/24,5),АТС!$A$41:$F$784,3)+'Иные услуги '!$C$5+'РСТ РСО-А'!$K$7+'РСТ РСО-А'!$H$9</f>
        <v>1260.25</v>
      </c>
      <c r="W314" s="119">
        <f>VLOOKUP($A314+ROUND((COLUMN()-2)/24,5),АТС!$A$41:$F$784,3)+'Иные услуги '!$C$5+'РСТ РСО-А'!$K$7+'РСТ РСО-А'!$H$9</f>
        <v>1227.8699999999999</v>
      </c>
      <c r="X314" s="119">
        <f>VLOOKUP($A314+ROUND((COLUMN()-2)/24,5),АТС!$A$41:$F$784,3)+'Иные услуги '!$C$5+'РСТ РСО-А'!$K$7+'РСТ РСО-А'!$H$9</f>
        <v>1216.5999999999999</v>
      </c>
      <c r="Y314" s="119">
        <f>VLOOKUP($A314+ROUND((COLUMN()-2)/24,5),АТС!$A$41:$F$784,3)+'Иные услуги '!$C$5+'РСТ РСО-А'!$K$7+'РСТ РСО-А'!$H$9</f>
        <v>1235.55</v>
      </c>
      <c r="AA314" s="67"/>
    </row>
    <row r="315" spans="1:27" x14ac:dyDescent="0.2">
      <c r="A315" s="66">
        <f>A314+1</f>
        <v>43314</v>
      </c>
      <c r="B315" s="119">
        <f>VLOOKUP($A315+ROUND((COLUMN()-2)/24,5),АТС!$A$41:$F$784,3)+'Иные услуги '!$C$5+'РСТ РСО-А'!$K$7+'РСТ РСО-А'!$H$9</f>
        <v>1161.0999999999999</v>
      </c>
      <c r="C315" s="119">
        <f>VLOOKUP($A315+ROUND((COLUMN()-2)/24,5),АТС!$A$41:$F$784,3)+'Иные услуги '!$C$5+'РСТ РСО-А'!$K$7+'РСТ РСО-А'!$H$9</f>
        <v>1168.6399999999999</v>
      </c>
      <c r="D315" s="119">
        <f>VLOOKUP($A315+ROUND((COLUMN()-2)/24,5),АТС!$A$41:$F$784,3)+'Иные услуги '!$C$5+'РСТ РСО-А'!$K$7+'РСТ РСО-А'!$H$9</f>
        <v>1183.53</v>
      </c>
      <c r="E315" s="119">
        <f>VLOOKUP($A315+ROUND((COLUMN()-2)/24,5),АТС!$A$41:$F$784,3)+'Иные услуги '!$C$5+'РСТ РСО-А'!$K$7+'РСТ РСО-А'!$H$9</f>
        <v>1182.07</v>
      </c>
      <c r="F315" s="119">
        <f>VLOOKUP($A315+ROUND((COLUMN()-2)/24,5),АТС!$A$41:$F$784,3)+'Иные услуги '!$C$5+'РСТ РСО-А'!$K$7+'РСТ РСО-А'!$H$9</f>
        <v>1180.07</v>
      </c>
      <c r="G315" s="119">
        <f>VLOOKUP($A315+ROUND((COLUMN()-2)/24,5),АТС!$A$41:$F$784,3)+'Иные услуги '!$C$5+'РСТ РСО-А'!$K$7+'РСТ РСО-А'!$H$9</f>
        <v>1171.95</v>
      </c>
      <c r="H315" s="119">
        <f>VLOOKUP($A315+ROUND((COLUMN()-2)/24,5),АТС!$A$41:$F$784,3)+'Иные услуги '!$C$5+'РСТ РСО-А'!$K$7+'РСТ РСО-А'!$H$9</f>
        <v>1201.8799999999999</v>
      </c>
      <c r="I315" s="119">
        <f>VLOOKUP($A315+ROUND((COLUMN()-2)/24,5),АТС!$A$41:$F$784,3)+'Иные услуги '!$C$5+'РСТ РСО-А'!$K$7+'РСТ РСО-А'!$H$9</f>
        <v>1189.55</v>
      </c>
      <c r="J315" s="119">
        <f>VLOOKUP($A315+ROUND((COLUMN()-2)/24,5),АТС!$A$41:$F$784,3)+'Иные услуги '!$C$5+'РСТ РСО-А'!$K$7+'РСТ РСО-А'!$H$9</f>
        <v>1179.75</v>
      </c>
      <c r="K315" s="119">
        <f>VLOOKUP($A315+ROUND((COLUMN()-2)/24,5),АТС!$A$41:$F$784,3)+'Иные услуги '!$C$5+'РСТ РСО-А'!$K$7+'РСТ РСО-А'!$H$9</f>
        <v>1166.97</v>
      </c>
      <c r="L315" s="119">
        <f>VLOOKUP($A315+ROUND((COLUMN()-2)/24,5),АТС!$A$41:$F$784,3)+'Иные услуги '!$C$5+'РСТ РСО-А'!$K$7+'РСТ РСО-А'!$H$9</f>
        <v>1254.06</v>
      </c>
      <c r="M315" s="119">
        <f>VLOOKUP($A315+ROUND((COLUMN()-2)/24,5),АТС!$A$41:$F$784,3)+'Иные услуги '!$C$5+'РСТ РСО-А'!$K$7+'РСТ РСО-А'!$H$9</f>
        <v>1278.1199999999999</v>
      </c>
      <c r="N315" s="119">
        <f>VLOOKUP($A315+ROUND((COLUMN()-2)/24,5),АТС!$A$41:$F$784,3)+'Иные услуги '!$C$5+'РСТ РСО-А'!$K$7+'РСТ РСО-А'!$H$9</f>
        <v>1280.3799999999999</v>
      </c>
      <c r="O315" s="119">
        <f>VLOOKUP($A315+ROUND((COLUMN()-2)/24,5),АТС!$A$41:$F$784,3)+'Иные услуги '!$C$5+'РСТ РСО-А'!$K$7+'РСТ РСО-А'!$H$9</f>
        <v>1307.3599999999999</v>
      </c>
      <c r="P315" s="119">
        <f>VLOOKUP($A315+ROUND((COLUMN()-2)/24,5),АТС!$A$41:$F$784,3)+'Иные услуги '!$C$5+'РСТ РСО-А'!$K$7+'РСТ РСО-А'!$H$9</f>
        <v>1308.1500000000001</v>
      </c>
      <c r="Q315" s="119">
        <f>VLOOKUP($A315+ROUND((COLUMN()-2)/24,5),АТС!$A$41:$F$784,3)+'Иные услуги '!$C$5+'РСТ РСО-А'!$K$7+'РСТ РСО-А'!$H$9</f>
        <v>1310.94</v>
      </c>
      <c r="R315" s="119">
        <f>VLOOKUP($A315+ROUND((COLUMN()-2)/24,5),АТС!$A$41:$F$784,3)+'Иные услуги '!$C$5+'РСТ РСО-А'!$K$7+'РСТ РСО-А'!$H$9</f>
        <v>1264.1199999999999</v>
      </c>
      <c r="S315" s="119">
        <f>VLOOKUP($A315+ROUND((COLUMN()-2)/24,5),АТС!$A$41:$F$784,3)+'Иные услуги '!$C$5+'РСТ РСО-А'!$K$7+'РСТ РСО-А'!$H$9</f>
        <v>1169.8799999999999</v>
      </c>
      <c r="T315" s="119">
        <f>VLOOKUP($A315+ROUND((COLUMN()-2)/24,5),АТС!$A$41:$F$784,3)+'Иные услуги '!$C$5+'РСТ РСО-А'!$K$7+'РСТ РСО-А'!$H$9</f>
        <v>1165.8699999999999</v>
      </c>
      <c r="U315" s="119">
        <f>VLOOKUP($A315+ROUND((COLUMN()-2)/24,5),АТС!$A$41:$F$784,3)+'Иные услуги '!$C$5+'РСТ РСО-А'!$K$7+'РСТ РСО-А'!$H$9</f>
        <v>1176.26</v>
      </c>
      <c r="V315" s="119">
        <f>VLOOKUP($A315+ROUND((COLUMN()-2)/24,5),АТС!$A$41:$F$784,3)+'Иные услуги '!$C$5+'РСТ РСО-А'!$K$7+'РСТ РСО-А'!$H$9</f>
        <v>1216.3399999999999</v>
      </c>
      <c r="W315" s="119">
        <f>VLOOKUP($A315+ROUND((COLUMN()-2)/24,5),АТС!$A$41:$F$784,3)+'Иные услуги '!$C$5+'РСТ РСО-А'!$K$7+'РСТ РСО-А'!$H$9</f>
        <v>1222.53</v>
      </c>
      <c r="X315" s="119">
        <f>VLOOKUP($A315+ROUND((COLUMN()-2)/24,5),АТС!$A$41:$F$784,3)+'Иные услуги '!$C$5+'РСТ РСО-А'!$K$7+'РСТ РСО-А'!$H$9</f>
        <v>1214.55</v>
      </c>
      <c r="Y315" s="119">
        <f>VLOOKUP($A315+ROUND((COLUMN()-2)/24,5),АТС!$A$41:$F$784,3)+'Иные услуги '!$C$5+'РСТ РСО-А'!$K$7+'РСТ РСО-А'!$H$9</f>
        <v>2132.48</v>
      </c>
    </row>
    <row r="316" spans="1:27" x14ac:dyDescent="0.2">
      <c r="A316" s="66">
        <f t="shared" ref="A316:A344" si="9">A315+1</f>
        <v>43315</v>
      </c>
      <c r="B316" s="119">
        <f>VLOOKUP($A316+ROUND((COLUMN()-2)/24,5),АТС!$A$41:$F$784,3)+'Иные услуги '!$C$5+'РСТ РСО-А'!$K$7+'РСТ РСО-А'!$H$9</f>
        <v>1168.97</v>
      </c>
      <c r="C316" s="119">
        <f>VLOOKUP($A316+ROUND((COLUMN()-2)/24,5),АТС!$A$41:$F$784,3)+'Иные услуги '!$C$5+'РСТ РСО-А'!$K$7+'РСТ РСО-А'!$H$9</f>
        <v>1166.6199999999999</v>
      </c>
      <c r="D316" s="119">
        <f>VLOOKUP($A316+ROUND((COLUMN()-2)/24,5),АТС!$A$41:$F$784,3)+'Иные услуги '!$C$5+'РСТ РСО-А'!$K$7+'РСТ РСО-А'!$H$9</f>
        <v>1181.55</v>
      </c>
      <c r="E316" s="119">
        <f>VLOOKUP($A316+ROUND((COLUMN()-2)/24,5),АТС!$A$41:$F$784,3)+'Иные услуги '!$C$5+'РСТ РСО-А'!$K$7+'РСТ РСО-А'!$H$9</f>
        <v>1207.8599999999999</v>
      </c>
      <c r="F316" s="119">
        <f>VLOOKUP($A316+ROUND((COLUMN()-2)/24,5),АТС!$A$41:$F$784,3)+'Иные услуги '!$C$5+'РСТ РСО-А'!$K$7+'РСТ РСО-А'!$H$9</f>
        <v>1206.8599999999999</v>
      </c>
      <c r="G316" s="119">
        <f>VLOOKUP($A316+ROUND((COLUMN()-2)/24,5),АТС!$A$41:$F$784,3)+'Иные услуги '!$C$5+'РСТ РСО-А'!$K$7+'РСТ РСО-А'!$H$9</f>
        <v>1189.45</v>
      </c>
      <c r="H316" s="119">
        <f>VLOOKUP($A316+ROUND((COLUMN()-2)/24,5),АТС!$A$41:$F$784,3)+'Иные услуги '!$C$5+'РСТ РСО-А'!$K$7+'РСТ РСО-А'!$H$9</f>
        <v>1218.49</v>
      </c>
      <c r="I316" s="119">
        <f>VLOOKUP($A316+ROUND((COLUMN()-2)/24,5),АТС!$A$41:$F$784,3)+'Иные услуги '!$C$5+'РСТ РСО-А'!$K$7+'РСТ РСО-А'!$H$9</f>
        <v>1185.48</v>
      </c>
      <c r="J316" s="119">
        <f>VLOOKUP($A316+ROUND((COLUMN()-2)/24,5),АТС!$A$41:$F$784,3)+'Иные услуги '!$C$5+'РСТ РСО-А'!$K$7+'РСТ РСО-А'!$H$9</f>
        <v>1260.77</v>
      </c>
      <c r="K316" s="119">
        <f>VLOOKUP($A316+ROUND((COLUMN()-2)/24,5),АТС!$A$41:$F$784,3)+'Иные услуги '!$C$5+'РСТ РСО-А'!$K$7+'РСТ РСО-А'!$H$9</f>
        <v>1179.32</v>
      </c>
      <c r="L316" s="119">
        <f>VLOOKUP($A316+ROUND((COLUMN()-2)/24,5),АТС!$A$41:$F$784,3)+'Иные услуги '!$C$5+'РСТ РСО-А'!$K$7+'РСТ РСО-А'!$H$9</f>
        <v>1165.5899999999999</v>
      </c>
      <c r="M316" s="119">
        <f>VLOOKUP($A316+ROUND((COLUMN()-2)/24,5),АТС!$A$41:$F$784,3)+'Иные услуги '!$C$5+'РСТ РСО-А'!$K$7+'РСТ РСО-А'!$H$9</f>
        <v>1166.25</v>
      </c>
      <c r="N316" s="119">
        <f>VLOOKUP($A316+ROUND((COLUMN()-2)/24,5),АТС!$A$41:$F$784,3)+'Иные услуги '!$C$5+'РСТ РСО-А'!$K$7+'РСТ РСО-А'!$H$9</f>
        <v>1164.3499999999999</v>
      </c>
      <c r="O316" s="119">
        <f>VLOOKUP($A316+ROUND((COLUMN()-2)/24,5),АТС!$A$41:$F$784,3)+'Иные услуги '!$C$5+'РСТ РСО-А'!$K$7+'РСТ РСО-А'!$H$9</f>
        <v>1163.93</v>
      </c>
      <c r="P316" s="119">
        <f>VLOOKUP($A316+ROUND((COLUMN()-2)/24,5),АТС!$A$41:$F$784,3)+'Иные услуги '!$C$5+'РСТ РСО-А'!$K$7+'РСТ РСО-А'!$H$9</f>
        <v>1163.81</v>
      </c>
      <c r="Q316" s="119">
        <f>VLOOKUP($A316+ROUND((COLUMN()-2)/24,5),АТС!$A$41:$F$784,3)+'Иные услуги '!$C$5+'РСТ РСО-А'!$K$7+'РСТ РСО-А'!$H$9</f>
        <v>1153.23</v>
      </c>
      <c r="R316" s="119">
        <f>VLOOKUP($A316+ROUND((COLUMN()-2)/24,5),АТС!$A$41:$F$784,3)+'Иные услуги '!$C$5+'РСТ РСО-А'!$K$7+'РСТ РСО-А'!$H$9</f>
        <v>1161.5999999999999</v>
      </c>
      <c r="S316" s="119">
        <f>VLOOKUP($A316+ROUND((COLUMN()-2)/24,5),АТС!$A$41:$F$784,3)+'Иные услуги '!$C$5+'РСТ РСО-А'!$K$7+'РСТ РСО-А'!$H$9</f>
        <v>1181.1199999999999</v>
      </c>
      <c r="T316" s="119">
        <f>VLOOKUP($A316+ROUND((COLUMN()-2)/24,5),АТС!$A$41:$F$784,3)+'Иные услуги '!$C$5+'РСТ РСО-А'!$K$7+'РСТ РСО-А'!$H$9</f>
        <v>1164.6500000000001</v>
      </c>
      <c r="U316" s="119">
        <f>VLOOKUP($A316+ROUND((COLUMN()-2)/24,5),АТС!$A$41:$F$784,3)+'Иные услуги '!$C$5+'РСТ РСО-А'!$K$7+'РСТ РСО-А'!$H$9</f>
        <v>1175.6600000000001</v>
      </c>
      <c r="V316" s="119">
        <f>VLOOKUP($A316+ROUND((COLUMN()-2)/24,5),АТС!$A$41:$F$784,3)+'Иные услуги '!$C$5+'РСТ РСО-А'!$K$7+'РСТ РСО-А'!$H$9</f>
        <v>1210.21</v>
      </c>
      <c r="W316" s="119">
        <f>VLOOKUP($A316+ROUND((COLUMN()-2)/24,5),АТС!$A$41:$F$784,3)+'Иные услуги '!$C$5+'РСТ РСО-А'!$K$7+'РСТ РСО-А'!$H$9</f>
        <v>1220.05</v>
      </c>
      <c r="X316" s="119">
        <f>VLOOKUP($A316+ROUND((COLUMN()-2)/24,5),АТС!$A$41:$F$784,3)+'Иные услуги '!$C$5+'РСТ РСО-А'!$K$7+'РСТ РСО-А'!$H$9</f>
        <v>1208.0899999999999</v>
      </c>
      <c r="Y316" s="119">
        <f>VLOOKUP($A316+ROUND((COLUMN()-2)/24,5),АТС!$A$41:$F$784,3)+'Иные услуги '!$C$5+'РСТ РСО-А'!$K$7+'РСТ РСО-А'!$H$9</f>
        <v>2132.7800000000002</v>
      </c>
    </row>
    <row r="317" spans="1:27" x14ac:dyDescent="0.2">
      <c r="A317" s="66">
        <f t="shared" si="9"/>
        <v>43316</v>
      </c>
      <c r="B317" s="119">
        <f>VLOOKUP($A317+ROUND((COLUMN()-2)/24,5),АТС!$A$41:$F$784,3)+'Иные услуги '!$C$5+'РСТ РСО-А'!$K$7+'РСТ РСО-А'!$H$9</f>
        <v>1177.49</v>
      </c>
      <c r="C317" s="119">
        <f>VLOOKUP($A317+ROUND((COLUMN()-2)/24,5),АТС!$A$41:$F$784,3)+'Иные услуги '!$C$5+'РСТ РСО-А'!$K$7+'РСТ РСО-А'!$H$9</f>
        <v>1179.57</v>
      </c>
      <c r="D317" s="119">
        <f>VLOOKUP($A317+ROUND((COLUMN()-2)/24,5),АТС!$A$41:$F$784,3)+'Иные услуги '!$C$5+'РСТ РСО-А'!$K$7+'РСТ РСО-А'!$H$9</f>
        <v>1267.69</v>
      </c>
      <c r="E317" s="119">
        <f>VLOOKUP($A317+ROUND((COLUMN()-2)/24,5),АТС!$A$41:$F$784,3)+'Иные услуги '!$C$5+'РСТ РСО-А'!$K$7+'РСТ РСО-А'!$H$9</f>
        <v>1262.8499999999999</v>
      </c>
      <c r="F317" s="119">
        <f>VLOOKUP($A317+ROUND((COLUMN()-2)/24,5),АТС!$A$41:$F$784,3)+'Иные услуги '!$C$5+'РСТ РСО-А'!$K$7+'РСТ РСО-А'!$H$9</f>
        <v>1261.95</v>
      </c>
      <c r="G317" s="119">
        <f>VLOOKUP($A317+ROUND((COLUMN()-2)/24,5),АТС!$A$41:$F$784,3)+'Иные услуги '!$C$5+'РСТ РСО-А'!$K$7+'РСТ РСО-А'!$H$9</f>
        <v>1261.5899999999999</v>
      </c>
      <c r="H317" s="119">
        <f>VLOOKUP($A317+ROUND((COLUMN()-2)/24,5),АТС!$A$41:$F$784,3)+'Иные услуги '!$C$5+'РСТ РСО-А'!$K$7+'РСТ РСО-А'!$H$9</f>
        <v>1316.77</v>
      </c>
      <c r="I317" s="119">
        <f>VLOOKUP($A317+ROUND((COLUMN()-2)/24,5),АТС!$A$41:$F$784,3)+'Иные услуги '!$C$5+'РСТ РСО-А'!$K$7+'РСТ РСО-А'!$H$9</f>
        <v>1189.31</v>
      </c>
      <c r="J317" s="119">
        <f>VLOOKUP($A317+ROUND((COLUMN()-2)/24,5),АТС!$A$41:$F$784,3)+'Иные услуги '!$C$5+'РСТ РСО-А'!$K$7+'РСТ РСО-А'!$H$9</f>
        <v>1359.73</v>
      </c>
      <c r="K317" s="119">
        <f>VLOOKUP($A317+ROUND((COLUMN()-2)/24,5),АТС!$A$41:$F$784,3)+'Иные услуги '!$C$5+'РСТ РСО-А'!$K$7+'РСТ РСО-А'!$H$9</f>
        <v>1247.8399999999999</v>
      </c>
      <c r="L317" s="119">
        <f>VLOOKUP($A317+ROUND((COLUMN()-2)/24,5),АТС!$A$41:$F$784,3)+'Иные услуги '!$C$5+'РСТ РСО-А'!$K$7+'РСТ РСО-А'!$H$9</f>
        <v>1183.56</v>
      </c>
      <c r="M317" s="119">
        <f>VLOOKUP($A317+ROUND((COLUMN()-2)/24,5),АТС!$A$41:$F$784,3)+'Иные услуги '!$C$5+'РСТ РСО-А'!$K$7+'РСТ РСО-А'!$H$9</f>
        <v>1182.3499999999999</v>
      </c>
      <c r="N317" s="119">
        <f>VLOOKUP($A317+ROUND((COLUMN()-2)/24,5),АТС!$A$41:$F$784,3)+'Иные услуги '!$C$5+'РСТ РСО-А'!$K$7+'РСТ РСО-А'!$H$9</f>
        <v>1183.55</v>
      </c>
      <c r="O317" s="119">
        <f>VLOOKUP($A317+ROUND((COLUMN()-2)/24,5),АТС!$A$41:$F$784,3)+'Иные услуги '!$C$5+'РСТ РСО-А'!$K$7+'РСТ РСО-А'!$H$9</f>
        <v>1185.99</v>
      </c>
      <c r="P317" s="119">
        <f>VLOOKUP($A317+ROUND((COLUMN()-2)/24,5),АТС!$A$41:$F$784,3)+'Иные услуги '!$C$5+'РСТ РСО-А'!$K$7+'РСТ РСО-А'!$H$9</f>
        <v>1184.46</v>
      </c>
      <c r="Q317" s="119">
        <f>VLOOKUP($A317+ROUND((COLUMN()-2)/24,5),АТС!$A$41:$F$784,3)+'Иные услуги '!$C$5+'РСТ РСО-А'!$K$7+'РСТ РСО-А'!$H$9</f>
        <v>1198.69</v>
      </c>
      <c r="R317" s="119">
        <f>VLOOKUP($A317+ROUND((COLUMN()-2)/24,5),АТС!$A$41:$F$784,3)+'Иные услуги '!$C$5+'РСТ РСО-А'!$K$7+'РСТ РСО-А'!$H$9</f>
        <v>1183.27</v>
      </c>
      <c r="S317" s="119">
        <f>VLOOKUP($A317+ROUND((COLUMN()-2)/24,5),АТС!$A$41:$F$784,3)+'Иные услуги '!$C$5+'РСТ РСО-А'!$K$7+'РСТ РСО-А'!$H$9</f>
        <v>1184.17</v>
      </c>
      <c r="T317" s="119">
        <f>VLOOKUP($A317+ROUND((COLUMN()-2)/24,5),АТС!$A$41:$F$784,3)+'Иные услуги '!$C$5+'РСТ РСО-А'!$K$7+'РСТ РСО-А'!$H$9</f>
        <v>1167.99</v>
      </c>
      <c r="U317" s="119">
        <f>VLOOKUP($A317+ROUND((COLUMN()-2)/24,5),АТС!$A$41:$F$784,3)+'Иные услуги '!$C$5+'РСТ РСО-А'!$K$7+'РСТ РСО-А'!$H$9</f>
        <v>1178.18</v>
      </c>
      <c r="V317" s="119">
        <f>VLOOKUP($A317+ROUND((COLUMN()-2)/24,5),АТС!$A$41:$F$784,3)+'Иные услуги '!$C$5+'РСТ РСО-А'!$K$7+'РСТ РСО-А'!$H$9</f>
        <v>1215.55</v>
      </c>
      <c r="W317" s="119">
        <f>VLOOKUP($A317+ROUND((COLUMN()-2)/24,5),АТС!$A$41:$F$784,3)+'Иные услуги '!$C$5+'РСТ РСО-А'!$K$7+'РСТ РСО-А'!$H$9</f>
        <v>1226.24</v>
      </c>
      <c r="X317" s="119">
        <f>VLOOKUP($A317+ROUND((COLUMN()-2)/24,5),АТС!$A$41:$F$784,3)+'Иные услуги '!$C$5+'РСТ РСО-А'!$K$7+'РСТ РСО-А'!$H$9</f>
        <v>1223.8799999999999</v>
      </c>
      <c r="Y317" s="119">
        <f>VLOOKUP($A317+ROUND((COLUMN()-2)/24,5),АТС!$A$41:$F$784,3)+'Иные услуги '!$C$5+'РСТ РСО-А'!$K$7+'РСТ РСО-А'!$H$9</f>
        <v>1889.01</v>
      </c>
    </row>
    <row r="318" spans="1:27" x14ac:dyDescent="0.2">
      <c r="A318" s="66">
        <f t="shared" si="9"/>
        <v>43317</v>
      </c>
      <c r="B318" s="119">
        <f>VLOOKUP($A318+ROUND((COLUMN()-2)/24,5),АТС!$A$41:$F$784,3)+'Иные услуги '!$C$5+'РСТ РСО-А'!$K$7+'РСТ РСО-А'!$H$9</f>
        <v>1185.4100000000001</v>
      </c>
      <c r="C318" s="119">
        <f>VLOOKUP($A318+ROUND((COLUMN()-2)/24,5),АТС!$A$41:$F$784,3)+'Иные услуги '!$C$5+'РСТ РСО-А'!$K$7+'РСТ РСО-А'!$H$9</f>
        <v>1197.47</v>
      </c>
      <c r="D318" s="119">
        <f>VLOOKUP($A318+ROUND((COLUMN()-2)/24,5),АТС!$A$41:$F$784,3)+'Иные услуги '!$C$5+'РСТ РСО-А'!$K$7+'РСТ РСО-А'!$H$9</f>
        <v>1237.28</v>
      </c>
      <c r="E318" s="119">
        <f>VLOOKUP($A318+ROUND((COLUMN()-2)/24,5),АТС!$A$41:$F$784,3)+'Иные услуги '!$C$5+'РСТ РСО-А'!$K$7+'РСТ РСО-А'!$H$9</f>
        <v>1232.8699999999999</v>
      </c>
      <c r="F318" s="119">
        <f>VLOOKUP($A318+ROUND((COLUMN()-2)/24,5),АТС!$A$41:$F$784,3)+'Иные услуги '!$C$5+'РСТ РСО-А'!$K$7+'РСТ РСО-А'!$H$9</f>
        <v>1231.3899999999999</v>
      </c>
      <c r="G318" s="119">
        <f>VLOOKUP($A318+ROUND((COLUMN()-2)/24,5),АТС!$A$41:$F$784,3)+'Иные услуги '!$C$5+'РСТ РСО-А'!$K$7+'РСТ РСО-А'!$H$9</f>
        <v>1240.55</v>
      </c>
      <c r="H318" s="119">
        <f>VLOOKUP($A318+ROUND((COLUMN()-2)/24,5),АТС!$A$41:$F$784,3)+'Иные услуги '!$C$5+'РСТ РСО-А'!$K$7+'РСТ РСО-А'!$H$9</f>
        <v>1413.6599999999999</v>
      </c>
      <c r="I318" s="119">
        <f>VLOOKUP($A318+ROUND((COLUMN()-2)/24,5),АТС!$A$41:$F$784,3)+'Иные услуги '!$C$5+'РСТ РСО-А'!$K$7+'РСТ РСО-А'!$H$9</f>
        <v>1219.48</v>
      </c>
      <c r="J318" s="119">
        <f>VLOOKUP($A318+ROUND((COLUMN()-2)/24,5),АТС!$A$41:$F$784,3)+'Иные услуги '!$C$5+'РСТ РСО-А'!$K$7+'РСТ РСО-А'!$H$9</f>
        <v>1327.3799999999999</v>
      </c>
      <c r="K318" s="119">
        <f>VLOOKUP($A318+ROUND((COLUMN()-2)/24,5),АТС!$A$41:$F$784,3)+'Иные услуги '!$C$5+'РСТ РСО-А'!$K$7+'РСТ РСО-А'!$H$9</f>
        <v>1322.86</v>
      </c>
      <c r="L318" s="119">
        <f>VLOOKUP($A318+ROUND((COLUMN()-2)/24,5),АТС!$A$41:$F$784,3)+'Иные услуги '!$C$5+'РСТ РСО-А'!$K$7+'РСТ РСО-А'!$H$9</f>
        <v>1247.24</v>
      </c>
      <c r="M318" s="119">
        <f>VLOOKUP($A318+ROUND((COLUMN()-2)/24,5),АТС!$A$41:$F$784,3)+'Иные услуги '!$C$5+'РСТ РСО-А'!$K$7+'РСТ РСО-А'!$H$9</f>
        <v>1229.33</v>
      </c>
      <c r="N318" s="119">
        <f>VLOOKUP($A318+ROUND((COLUMN()-2)/24,5),АТС!$A$41:$F$784,3)+'Иные услуги '!$C$5+'РСТ РСО-А'!$K$7+'РСТ РСО-А'!$H$9</f>
        <v>1244.56</v>
      </c>
      <c r="O318" s="119">
        <f>VLOOKUP($A318+ROUND((COLUMN()-2)/24,5),АТС!$A$41:$F$784,3)+'Иные услуги '!$C$5+'РСТ РСО-А'!$K$7+'РСТ РСО-А'!$H$9</f>
        <v>1246.1299999999999</v>
      </c>
      <c r="P318" s="119">
        <f>VLOOKUP($A318+ROUND((COLUMN()-2)/24,5),АТС!$A$41:$F$784,3)+'Иные услуги '!$C$5+'РСТ РСО-А'!$K$7+'РСТ РСО-А'!$H$9</f>
        <v>1277.73</v>
      </c>
      <c r="Q318" s="119">
        <f>VLOOKUP($A318+ROUND((COLUMN()-2)/24,5),АТС!$A$41:$F$784,3)+'Иные услуги '!$C$5+'РСТ РСО-А'!$K$7+'РСТ РСО-А'!$H$9</f>
        <v>1260.51</v>
      </c>
      <c r="R318" s="119">
        <f>VLOOKUP($A318+ROUND((COLUMN()-2)/24,5),АТС!$A$41:$F$784,3)+'Иные услуги '!$C$5+'РСТ РСО-А'!$K$7+'РСТ РСО-А'!$H$9</f>
        <v>1227.6099999999999</v>
      </c>
      <c r="S318" s="119">
        <f>VLOOKUP($A318+ROUND((COLUMN()-2)/24,5),АТС!$A$41:$F$784,3)+'Иные услуги '!$C$5+'РСТ РСО-А'!$K$7+'РСТ РСО-А'!$H$9</f>
        <v>1245.8499999999999</v>
      </c>
      <c r="T318" s="119">
        <f>VLOOKUP($A318+ROUND((COLUMN()-2)/24,5),АТС!$A$41:$F$784,3)+'Иные услуги '!$C$5+'РСТ РСО-А'!$K$7+'РСТ РСО-А'!$H$9</f>
        <v>1227.3</v>
      </c>
      <c r="U318" s="119">
        <f>VLOOKUP($A318+ROUND((COLUMN()-2)/24,5),АТС!$A$41:$F$784,3)+'Иные услуги '!$C$5+'РСТ РСО-А'!$K$7+'РСТ РСО-А'!$H$9</f>
        <v>1205.01</v>
      </c>
      <c r="V318" s="119">
        <f>VLOOKUP($A318+ROUND((COLUMN()-2)/24,5),АТС!$A$41:$F$784,3)+'Иные услуги '!$C$5+'РСТ РСО-А'!$K$7+'РСТ РСО-А'!$H$9</f>
        <v>1219.3599999999999</v>
      </c>
      <c r="W318" s="119">
        <f>VLOOKUP($A318+ROUND((COLUMN()-2)/24,5),АТС!$A$41:$F$784,3)+'Иные услуги '!$C$5+'РСТ РСО-А'!$K$7+'РСТ РСО-А'!$H$9</f>
        <v>1219.74</v>
      </c>
      <c r="X318" s="119">
        <f>VLOOKUP($A318+ROUND((COLUMN()-2)/24,5),АТС!$A$41:$F$784,3)+'Иные услуги '!$C$5+'РСТ РСО-А'!$K$7+'РСТ РСО-А'!$H$9</f>
        <v>1371.91</v>
      </c>
      <c r="Y318" s="119">
        <f>VLOOKUP($A318+ROUND((COLUMN()-2)/24,5),АТС!$A$41:$F$784,3)+'Иные услуги '!$C$5+'РСТ РСО-А'!$K$7+'РСТ РСО-А'!$H$9</f>
        <v>1736.27</v>
      </c>
    </row>
    <row r="319" spans="1:27" x14ac:dyDescent="0.2">
      <c r="A319" s="66">
        <f t="shared" si="9"/>
        <v>43318</v>
      </c>
      <c r="B319" s="119">
        <f>VLOOKUP($A319+ROUND((COLUMN()-2)/24,5),АТС!$A$41:$F$784,3)+'Иные услуги '!$C$5+'РСТ РСО-А'!$K$7+'РСТ РСО-А'!$H$9</f>
        <v>1173.1500000000001</v>
      </c>
      <c r="C319" s="119">
        <f>VLOOKUP($A319+ROUND((COLUMN()-2)/24,5),АТС!$A$41:$F$784,3)+'Иные услуги '!$C$5+'РСТ РСО-А'!$K$7+'РСТ РСО-А'!$H$9</f>
        <v>1190.26</v>
      </c>
      <c r="D319" s="119">
        <f>VLOOKUP($A319+ROUND((COLUMN()-2)/24,5),АТС!$A$41:$F$784,3)+'Иные услуги '!$C$5+'РСТ РСО-А'!$K$7+'РСТ РСО-А'!$H$9</f>
        <v>1212.8799999999999</v>
      </c>
      <c r="E319" s="119">
        <f>VLOOKUP($A319+ROUND((COLUMN()-2)/24,5),АТС!$A$41:$F$784,3)+'Иные услуги '!$C$5+'РСТ РСО-А'!$K$7+'РСТ РСО-А'!$H$9</f>
        <v>1210.56</v>
      </c>
      <c r="F319" s="119">
        <f>VLOOKUP($A319+ROUND((COLUMN()-2)/24,5),АТС!$A$41:$F$784,3)+'Иные услуги '!$C$5+'РСТ РСО-А'!$K$7+'РСТ РСО-А'!$H$9</f>
        <v>1210.47</v>
      </c>
      <c r="G319" s="119">
        <f>VLOOKUP($A319+ROUND((COLUMN()-2)/24,5),АТС!$A$41:$F$784,3)+'Иные услуги '!$C$5+'РСТ РСО-А'!$K$7+'РСТ РСО-А'!$H$9</f>
        <v>1228.27</v>
      </c>
      <c r="H319" s="119">
        <f>VLOOKUP($A319+ROUND((COLUMN()-2)/24,5),АТС!$A$41:$F$784,3)+'Иные услуги '!$C$5+'РСТ РСО-А'!$K$7+'РСТ РСО-А'!$H$9</f>
        <v>1257.73</v>
      </c>
      <c r="I319" s="119">
        <f>VLOOKUP($A319+ROUND((COLUMN()-2)/24,5),АТС!$A$41:$F$784,3)+'Иные услуги '!$C$5+'РСТ РСО-А'!$K$7+'РСТ РСО-А'!$H$9</f>
        <v>1227.8799999999999</v>
      </c>
      <c r="J319" s="119">
        <f>VLOOKUP($A319+ROUND((COLUMN()-2)/24,5),АТС!$A$41:$F$784,3)+'Иные услуги '!$C$5+'РСТ РСО-А'!$K$7+'РСТ РСО-А'!$H$9</f>
        <v>1239.6299999999999</v>
      </c>
      <c r="K319" s="119">
        <f>VLOOKUP($A319+ROUND((COLUMN()-2)/24,5),АТС!$A$41:$F$784,3)+'Иные услуги '!$C$5+'РСТ РСО-А'!$K$7+'РСТ РСО-А'!$H$9</f>
        <v>1182.9100000000001</v>
      </c>
      <c r="L319" s="119">
        <f>VLOOKUP($A319+ROUND((COLUMN()-2)/24,5),АТС!$A$41:$F$784,3)+'Иные услуги '!$C$5+'РСТ РСО-А'!$K$7+'РСТ РСО-А'!$H$9</f>
        <v>1176.18</v>
      </c>
      <c r="M319" s="119">
        <f>VLOOKUP($A319+ROUND((COLUMN()-2)/24,5),АТС!$A$41:$F$784,3)+'Иные услуги '!$C$5+'РСТ РСО-А'!$K$7+'РСТ РСО-А'!$H$9</f>
        <v>1175.68</v>
      </c>
      <c r="N319" s="119">
        <f>VLOOKUP($A319+ROUND((COLUMN()-2)/24,5),АТС!$A$41:$F$784,3)+'Иные услуги '!$C$5+'РСТ РСО-А'!$K$7+'РСТ РСО-А'!$H$9</f>
        <v>1175.24</v>
      </c>
      <c r="O319" s="119">
        <f>VLOOKUP($A319+ROUND((COLUMN()-2)/24,5),АТС!$A$41:$F$784,3)+'Иные услуги '!$C$5+'РСТ РСО-А'!$K$7+'РСТ РСО-А'!$H$9</f>
        <v>1174.93</v>
      </c>
      <c r="P319" s="119">
        <f>VLOOKUP($A319+ROUND((COLUMN()-2)/24,5),АТС!$A$41:$F$784,3)+'Иные услуги '!$C$5+'РСТ РСО-А'!$K$7+'РСТ РСО-А'!$H$9</f>
        <v>1159.45</v>
      </c>
      <c r="Q319" s="119">
        <f>VLOOKUP($A319+ROUND((COLUMN()-2)/24,5),АТС!$A$41:$F$784,3)+'Иные услуги '!$C$5+'РСТ РСО-А'!$K$7+'РСТ РСО-А'!$H$9</f>
        <v>1162.03</v>
      </c>
      <c r="R319" s="119">
        <f>VLOOKUP($A319+ROUND((COLUMN()-2)/24,5),АТС!$A$41:$F$784,3)+'Иные услуги '!$C$5+'РСТ РСО-А'!$K$7+'РСТ РСО-А'!$H$9</f>
        <v>1172.19</v>
      </c>
      <c r="S319" s="119">
        <f>VLOOKUP($A319+ROUND((COLUMN()-2)/24,5),АТС!$A$41:$F$784,3)+'Иные услуги '!$C$5+'РСТ РСО-А'!$K$7+'РСТ РСО-А'!$H$9</f>
        <v>1172.33</v>
      </c>
      <c r="T319" s="119">
        <f>VLOOKUP($A319+ROUND((COLUMN()-2)/24,5),АТС!$A$41:$F$784,3)+'Иные услуги '!$C$5+'РСТ РСО-А'!$K$7+'РСТ РСО-А'!$H$9</f>
        <v>1188.27</v>
      </c>
      <c r="U319" s="119">
        <f>VLOOKUP($A319+ROUND((COLUMN()-2)/24,5),АТС!$A$41:$F$784,3)+'Иные услуги '!$C$5+'РСТ РСО-А'!$K$7+'РСТ РСО-А'!$H$9</f>
        <v>1196.76</v>
      </c>
      <c r="V319" s="119">
        <f>VLOOKUP($A319+ROUND((COLUMN()-2)/24,5),АТС!$A$41:$F$784,3)+'Иные услуги '!$C$5+'РСТ РСО-А'!$K$7+'РСТ РСО-А'!$H$9</f>
        <v>1184.8799999999999</v>
      </c>
      <c r="W319" s="119">
        <f>VLOOKUP($A319+ROUND((COLUMN()-2)/24,5),АТС!$A$41:$F$784,3)+'Иные услуги '!$C$5+'РСТ РСО-А'!$K$7+'РСТ РСО-А'!$H$9</f>
        <v>1232.17</v>
      </c>
      <c r="X319" s="119">
        <f>VLOOKUP($A319+ROUND((COLUMN()-2)/24,5),АТС!$A$41:$F$784,3)+'Иные услуги '!$C$5+'РСТ РСО-А'!$K$7+'РСТ РСО-А'!$H$9</f>
        <v>1250.22</v>
      </c>
      <c r="Y319" s="119">
        <f>VLOOKUP($A319+ROUND((COLUMN()-2)/24,5),АТС!$A$41:$F$784,3)+'Иные услуги '!$C$5+'РСТ РСО-А'!$K$7+'РСТ РСО-А'!$H$9</f>
        <v>1804.12</v>
      </c>
    </row>
    <row r="320" spans="1:27" x14ac:dyDescent="0.2">
      <c r="A320" s="66">
        <f t="shared" si="9"/>
        <v>43319</v>
      </c>
      <c r="B320" s="119">
        <f>VLOOKUP($A320+ROUND((COLUMN()-2)/24,5),АТС!$A$41:$F$784,3)+'Иные услуги '!$C$5+'РСТ РСО-А'!$K$7+'РСТ РСО-А'!$H$9</f>
        <v>1173.1399999999999</v>
      </c>
      <c r="C320" s="119">
        <f>VLOOKUP($A320+ROUND((COLUMN()-2)/24,5),АТС!$A$41:$F$784,3)+'Иные услуги '!$C$5+'РСТ РСО-А'!$K$7+'РСТ РСО-А'!$H$9</f>
        <v>1184.93</v>
      </c>
      <c r="D320" s="119">
        <f>VLOOKUP($A320+ROUND((COLUMN()-2)/24,5),АТС!$A$41:$F$784,3)+'Иные услуги '!$C$5+'РСТ РСО-А'!$K$7+'РСТ РСО-А'!$H$9</f>
        <v>1209.9100000000001</v>
      </c>
      <c r="E320" s="119">
        <f>VLOOKUP($A320+ROUND((COLUMN()-2)/24,5),АТС!$A$41:$F$784,3)+'Иные услуги '!$C$5+'РСТ РСО-А'!$K$7+'РСТ РСО-А'!$H$9</f>
        <v>1208.8799999999999</v>
      </c>
      <c r="F320" s="119">
        <f>VLOOKUP($A320+ROUND((COLUMN()-2)/24,5),АТС!$A$41:$F$784,3)+'Иные услуги '!$C$5+'РСТ РСО-А'!$K$7+'РСТ РСО-А'!$H$9</f>
        <v>1208.4100000000001</v>
      </c>
      <c r="G320" s="119">
        <f>VLOOKUP($A320+ROUND((COLUMN()-2)/24,5),АТС!$A$41:$F$784,3)+'Иные услуги '!$C$5+'РСТ РСО-А'!$K$7+'РСТ РСО-А'!$H$9</f>
        <v>1227.08</v>
      </c>
      <c r="H320" s="119">
        <f>VLOOKUP($A320+ROUND((COLUMN()-2)/24,5),АТС!$A$41:$F$784,3)+'Иные услуги '!$C$5+'РСТ РСО-А'!$K$7+'РСТ РСО-А'!$H$9</f>
        <v>1256.99</v>
      </c>
      <c r="I320" s="119">
        <f>VLOOKUP($A320+ROUND((COLUMN()-2)/24,5),АТС!$A$41:$F$784,3)+'Иные услуги '!$C$5+'РСТ РСО-А'!$K$7+'РСТ РСО-А'!$H$9</f>
        <v>1205.44</v>
      </c>
      <c r="J320" s="119">
        <f>VLOOKUP($A320+ROUND((COLUMN()-2)/24,5),АТС!$A$41:$F$784,3)+'Иные услуги '!$C$5+'РСТ РСО-А'!$K$7+'РСТ РСО-А'!$H$9</f>
        <v>1229.1099999999999</v>
      </c>
      <c r="K320" s="119">
        <f>VLOOKUP($A320+ROUND((COLUMN()-2)/24,5),АТС!$A$41:$F$784,3)+'Иные услуги '!$C$5+'РСТ РСО-А'!$K$7+'РСТ РСО-А'!$H$9</f>
        <v>1175.1199999999999</v>
      </c>
      <c r="L320" s="119">
        <f>VLOOKUP($A320+ROUND((COLUMN()-2)/24,5),АТС!$A$41:$F$784,3)+'Иные услуги '!$C$5+'РСТ РСО-А'!$K$7+'РСТ РСО-А'!$H$9</f>
        <v>1169.8899999999999</v>
      </c>
      <c r="M320" s="119">
        <f>VLOOKUP($A320+ROUND((COLUMN()-2)/24,5),АТС!$A$41:$F$784,3)+'Иные услуги '!$C$5+'РСТ РСО-А'!$K$7+'РСТ РСО-А'!$H$9</f>
        <v>1170.28</v>
      </c>
      <c r="N320" s="119">
        <f>VLOOKUP($A320+ROUND((COLUMN()-2)/24,5),АТС!$A$41:$F$784,3)+'Иные услуги '!$C$5+'РСТ РСО-А'!$K$7+'РСТ РСО-А'!$H$9</f>
        <v>1170.2</v>
      </c>
      <c r="O320" s="119">
        <f>VLOOKUP($A320+ROUND((COLUMN()-2)/24,5),АТС!$A$41:$F$784,3)+'Иные услуги '!$C$5+'РСТ РСО-А'!$K$7+'РСТ РСО-А'!$H$9</f>
        <v>1171.07</v>
      </c>
      <c r="P320" s="119">
        <f>VLOOKUP($A320+ROUND((COLUMN()-2)/24,5),АТС!$A$41:$F$784,3)+'Иные услуги '!$C$5+'РСТ РСО-А'!$K$7+'РСТ РСО-А'!$H$9</f>
        <v>1156.72</v>
      </c>
      <c r="Q320" s="119">
        <f>VLOOKUP($A320+ROUND((COLUMN()-2)/24,5),АТС!$A$41:$F$784,3)+'Иные услуги '!$C$5+'РСТ РСО-А'!$K$7+'РСТ РСО-А'!$H$9</f>
        <v>1156.5999999999999</v>
      </c>
      <c r="R320" s="119">
        <f>VLOOKUP($A320+ROUND((COLUMN()-2)/24,5),АТС!$A$41:$F$784,3)+'Иные услуги '!$C$5+'РСТ РСО-А'!$K$7+'РСТ РСО-А'!$H$9</f>
        <v>1165.94</v>
      </c>
      <c r="S320" s="119">
        <f>VLOOKUP($A320+ROUND((COLUMN()-2)/24,5),АТС!$A$41:$F$784,3)+'Иные услуги '!$C$5+'РСТ РСО-А'!$K$7+'РСТ РСО-А'!$H$9</f>
        <v>1170.3599999999999</v>
      </c>
      <c r="T320" s="119">
        <f>VLOOKUP($A320+ROUND((COLUMN()-2)/24,5),АТС!$A$41:$F$784,3)+'Иные услуги '!$C$5+'РСТ РСО-А'!$K$7+'РСТ РСО-А'!$H$9</f>
        <v>1190.6399999999999</v>
      </c>
      <c r="U320" s="119">
        <f>VLOOKUP($A320+ROUND((COLUMN()-2)/24,5),АТС!$A$41:$F$784,3)+'Иные услуги '!$C$5+'РСТ РСО-А'!$K$7+'РСТ РСО-А'!$H$9</f>
        <v>1198.8799999999999</v>
      </c>
      <c r="V320" s="119">
        <f>VLOOKUP($A320+ROUND((COLUMN()-2)/24,5),АТС!$A$41:$F$784,3)+'Иные услуги '!$C$5+'РСТ РСО-А'!$K$7+'РСТ РСО-А'!$H$9</f>
        <v>1184.73</v>
      </c>
      <c r="W320" s="119">
        <f>VLOOKUP($A320+ROUND((COLUMN()-2)/24,5),АТС!$A$41:$F$784,3)+'Иные услуги '!$C$5+'РСТ РСО-А'!$K$7+'РСТ РСО-А'!$H$9</f>
        <v>1226.3699999999999</v>
      </c>
      <c r="X320" s="119">
        <f>VLOOKUP($A320+ROUND((COLUMN()-2)/24,5),АТС!$A$41:$F$784,3)+'Иные услуги '!$C$5+'РСТ РСО-А'!$K$7+'РСТ РСО-А'!$H$9</f>
        <v>1244.55</v>
      </c>
      <c r="Y320" s="119">
        <f>VLOOKUP($A320+ROUND((COLUMN()-2)/24,5),АТС!$A$41:$F$784,3)+'Иные услуги '!$C$5+'РСТ РСО-А'!$K$7+'РСТ РСО-А'!$H$9</f>
        <v>1814.79</v>
      </c>
    </row>
    <row r="321" spans="1:25" x14ac:dyDescent="0.2">
      <c r="A321" s="66">
        <f t="shared" si="9"/>
        <v>43320</v>
      </c>
      <c r="B321" s="119">
        <f>VLOOKUP($A321+ROUND((COLUMN()-2)/24,5),АТС!$A$41:$F$784,3)+'Иные услуги '!$C$5+'РСТ РСО-А'!$K$7+'РСТ РСО-А'!$H$9</f>
        <v>1168.4100000000001</v>
      </c>
      <c r="C321" s="119">
        <f>VLOOKUP($A321+ROUND((COLUMN()-2)/24,5),АТС!$A$41:$F$784,3)+'Иные услуги '!$C$5+'РСТ РСО-А'!$K$7+'РСТ РСО-А'!$H$9</f>
        <v>1204.74</v>
      </c>
      <c r="D321" s="119">
        <f>VLOOKUP($A321+ROUND((COLUMN()-2)/24,5),АТС!$A$41:$F$784,3)+'Иные услуги '!$C$5+'РСТ РСО-А'!$K$7+'РСТ РСО-А'!$H$9</f>
        <v>1271.3399999999999</v>
      </c>
      <c r="E321" s="119">
        <f>VLOOKUP($A321+ROUND((COLUMN()-2)/24,5),АТС!$A$41:$F$784,3)+'Иные услуги '!$C$5+'РСТ РСО-А'!$K$7+'РСТ РСО-А'!$H$9</f>
        <v>1291.47</v>
      </c>
      <c r="F321" s="119">
        <f>VLOOKUP($A321+ROUND((COLUMN()-2)/24,5),АТС!$A$41:$F$784,3)+'Иные услуги '!$C$5+'РСТ РСО-А'!$K$7+'РСТ РСО-А'!$H$9</f>
        <v>1290.23</v>
      </c>
      <c r="G321" s="119">
        <f>VLOOKUP($A321+ROUND((COLUMN()-2)/24,5),АТС!$A$41:$F$784,3)+'Иные услуги '!$C$5+'РСТ РСО-А'!$K$7+'РСТ РСО-А'!$H$9</f>
        <v>1291.18</v>
      </c>
      <c r="H321" s="119">
        <f>VLOOKUP($A321+ROUND((COLUMN()-2)/24,5),АТС!$A$41:$F$784,3)+'Иные услуги '!$C$5+'РСТ РСО-А'!$K$7+'РСТ РСО-А'!$H$9</f>
        <v>1365.71</v>
      </c>
      <c r="I321" s="119">
        <f>VLOOKUP($A321+ROUND((COLUMN()-2)/24,5),АТС!$A$41:$F$784,3)+'Иные услуги '!$C$5+'РСТ РСО-А'!$K$7+'РСТ РСО-А'!$H$9</f>
        <v>1227.1099999999999</v>
      </c>
      <c r="J321" s="119">
        <f>VLOOKUP($A321+ROUND((COLUMN()-2)/24,5),АТС!$A$41:$F$784,3)+'Иные услуги '!$C$5+'РСТ РСО-А'!$K$7+'РСТ РСО-А'!$H$9</f>
        <v>1364.1399999999999</v>
      </c>
      <c r="K321" s="119">
        <f>VLOOKUP($A321+ROUND((COLUMN()-2)/24,5),АТС!$A$41:$F$784,3)+'Иные услуги '!$C$5+'РСТ РСО-А'!$K$7+'РСТ РСО-А'!$H$9</f>
        <v>1203.83</v>
      </c>
      <c r="L321" s="119">
        <f>VLOOKUP($A321+ROUND((COLUMN()-2)/24,5),АТС!$A$41:$F$784,3)+'Иные услуги '!$C$5+'РСТ РСО-А'!$K$7+'РСТ РСО-А'!$H$9</f>
        <v>1204.44</v>
      </c>
      <c r="M321" s="119">
        <f>VLOOKUP($A321+ROUND((COLUMN()-2)/24,5),АТС!$A$41:$F$784,3)+'Иные услуги '!$C$5+'РСТ РСО-А'!$K$7+'РСТ РСО-А'!$H$9</f>
        <v>1203.9100000000001</v>
      </c>
      <c r="N321" s="119">
        <f>VLOOKUP($A321+ROUND((COLUMN()-2)/24,5),АТС!$A$41:$F$784,3)+'Иные услуги '!$C$5+'РСТ РСО-А'!$K$7+'РСТ РСО-А'!$H$9</f>
        <v>1203.94</v>
      </c>
      <c r="O321" s="119">
        <f>VLOOKUP($A321+ROUND((COLUMN()-2)/24,5),АТС!$A$41:$F$784,3)+'Иные услуги '!$C$5+'РСТ РСО-А'!$K$7+'РСТ РСО-А'!$H$9</f>
        <v>1212.25</v>
      </c>
      <c r="P321" s="119">
        <f>VLOOKUP($A321+ROUND((COLUMN()-2)/24,5),АТС!$A$41:$F$784,3)+'Иные услуги '!$C$5+'РСТ РСО-А'!$K$7+'РСТ РСО-А'!$H$9</f>
        <v>1181.27</v>
      </c>
      <c r="Q321" s="119">
        <f>VLOOKUP($A321+ROUND((COLUMN()-2)/24,5),АТС!$A$41:$F$784,3)+'Иные услуги '!$C$5+'РСТ РСО-А'!$K$7+'РСТ РСО-А'!$H$9</f>
        <v>1196.45</v>
      </c>
      <c r="R321" s="119">
        <f>VLOOKUP($A321+ROUND((COLUMN()-2)/24,5),АТС!$A$41:$F$784,3)+'Иные услуги '!$C$5+'РСТ РСО-А'!$K$7+'РСТ РСО-А'!$H$9</f>
        <v>1186.18</v>
      </c>
      <c r="S321" s="119">
        <f>VLOOKUP($A321+ROUND((COLUMN()-2)/24,5),АТС!$A$41:$F$784,3)+'Иные услуги '!$C$5+'РСТ РСО-А'!$K$7+'РСТ РСО-А'!$H$9</f>
        <v>1183.07</v>
      </c>
      <c r="T321" s="119">
        <f>VLOOKUP($A321+ROUND((COLUMN()-2)/24,5),АТС!$A$41:$F$784,3)+'Иные услуги '!$C$5+'РСТ РСО-А'!$K$7+'РСТ РСО-А'!$H$9</f>
        <v>1185.1199999999999</v>
      </c>
      <c r="U321" s="119">
        <f>VLOOKUP($A321+ROUND((COLUMN()-2)/24,5),АТС!$A$41:$F$784,3)+'Иные услуги '!$C$5+'РСТ РСО-А'!$K$7+'РСТ РСО-А'!$H$9</f>
        <v>1175.68</v>
      </c>
      <c r="V321" s="119">
        <f>VLOOKUP($A321+ROUND((COLUMN()-2)/24,5),АТС!$A$41:$F$784,3)+'Иные услуги '!$C$5+'РСТ РСО-А'!$K$7+'РСТ РСО-А'!$H$9</f>
        <v>1200.71</v>
      </c>
      <c r="W321" s="119">
        <f>VLOOKUP($A321+ROUND((COLUMN()-2)/24,5),АТС!$A$41:$F$784,3)+'Иные услуги '!$C$5+'РСТ РСО-А'!$K$7+'РСТ РСО-А'!$H$9</f>
        <v>1205.5</v>
      </c>
      <c r="X321" s="119">
        <f>VLOOKUP($A321+ROUND((COLUMN()-2)/24,5),АТС!$A$41:$F$784,3)+'Иные услуги '!$C$5+'РСТ РСО-А'!$K$7+'РСТ РСО-А'!$H$9</f>
        <v>1222.32</v>
      </c>
      <c r="Y321" s="119">
        <f>VLOOKUP($A321+ROUND((COLUMN()-2)/24,5),АТС!$A$41:$F$784,3)+'Иные услуги '!$C$5+'РСТ РСО-А'!$K$7+'РСТ РСО-А'!$H$9</f>
        <v>1775.6699999999998</v>
      </c>
    </row>
    <row r="322" spans="1:25" x14ac:dyDescent="0.2">
      <c r="A322" s="66">
        <f t="shared" si="9"/>
        <v>43321</v>
      </c>
      <c r="B322" s="119">
        <f>VLOOKUP($A322+ROUND((COLUMN()-2)/24,5),АТС!$A$41:$F$784,3)+'Иные услуги '!$C$5+'РСТ РСО-А'!$K$7+'РСТ РСО-А'!$H$9</f>
        <v>1144.3500000000001</v>
      </c>
      <c r="C322" s="119">
        <f>VLOOKUP($A322+ROUND((COLUMN()-2)/24,5),АТС!$A$41:$F$784,3)+'Иные услуги '!$C$5+'РСТ РСО-А'!$K$7+'РСТ РСО-А'!$H$9</f>
        <v>1179.22</v>
      </c>
      <c r="D322" s="119">
        <f>VLOOKUP($A322+ROUND((COLUMN()-2)/24,5),АТС!$A$41:$F$784,3)+'Иные услуги '!$C$5+'РСТ РСО-А'!$K$7+'РСТ РСО-А'!$H$9</f>
        <v>1204.95</v>
      </c>
      <c r="E322" s="119">
        <f>VLOOKUP($A322+ROUND((COLUMN()-2)/24,5),АТС!$A$41:$F$784,3)+'Иные услуги '!$C$5+'РСТ РСО-А'!$K$7+'РСТ РСО-А'!$H$9</f>
        <v>1204.1299999999999</v>
      </c>
      <c r="F322" s="119">
        <f>VLOOKUP($A322+ROUND((COLUMN()-2)/24,5),АТС!$A$41:$F$784,3)+'Иные услуги '!$C$5+'РСТ РСО-А'!$K$7+'РСТ РСО-А'!$H$9</f>
        <v>1203.6600000000001</v>
      </c>
      <c r="G322" s="119">
        <f>VLOOKUP($A322+ROUND((COLUMN()-2)/24,5),АТС!$A$41:$F$784,3)+'Иные услуги '!$C$5+'РСТ РСО-А'!$K$7+'РСТ РСО-А'!$H$9</f>
        <v>1202.71</v>
      </c>
      <c r="H322" s="119">
        <f>VLOOKUP($A322+ROUND((COLUMN()-2)/24,5),АТС!$A$41:$F$784,3)+'Иные услуги '!$C$5+'РСТ РСО-А'!$K$7+'РСТ РСО-А'!$H$9</f>
        <v>1304.27</v>
      </c>
      <c r="I322" s="119">
        <f>VLOOKUP($A322+ROUND((COLUMN()-2)/24,5),АТС!$A$41:$F$784,3)+'Иные услуги '!$C$5+'РСТ РСО-А'!$K$7+'РСТ РСО-А'!$H$9</f>
        <v>1200.76</v>
      </c>
      <c r="J322" s="119">
        <f>VLOOKUP($A322+ROUND((COLUMN()-2)/24,5),АТС!$A$41:$F$784,3)+'Иные услуги '!$C$5+'РСТ РСО-А'!$K$7+'РСТ РСО-А'!$H$9</f>
        <v>1266.02</v>
      </c>
      <c r="K322" s="119">
        <f>VLOOKUP($A322+ROUND((COLUMN()-2)/24,5),АТС!$A$41:$F$784,3)+'Иные услуги '!$C$5+'РСТ РСО-А'!$K$7+'РСТ РСО-А'!$H$9</f>
        <v>1168.42</v>
      </c>
      <c r="L322" s="119">
        <f>VLOOKUP($A322+ROUND((COLUMN()-2)/24,5),АТС!$A$41:$F$784,3)+'Иные услуги '!$C$5+'РСТ РСО-А'!$K$7+'РСТ РСО-А'!$H$9</f>
        <v>1169.4000000000001</v>
      </c>
      <c r="M322" s="119">
        <f>VLOOKUP($A322+ROUND((COLUMN()-2)/24,5),АТС!$A$41:$F$784,3)+'Иные услуги '!$C$5+'РСТ РСО-А'!$K$7+'РСТ РСО-А'!$H$9</f>
        <v>1169.25</v>
      </c>
      <c r="N322" s="119">
        <f>VLOOKUP($A322+ROUND((COLUMN()-2)/24,5),АТС!$A$41:$F$784,3)+'Иные услуги '!$C$5+'РСТ РСО-А'!$K$7+'РСТ РСО-А'!$H$9</f>
        <v>1169.02</v>
      </c>
      <c r="O322" s="119">
        <f>VLOOKUP($A322+ROUND((COLUMN()-2)/24,5),АТС!$A$41:$F$784,3)+'Иные услуги '!$C$5+'РСТ РСО-А'!$K$7+'РСТ РСО-А'!$H$9</f>
        <v>1176.08</v>
      </c>
      <c r="P322" s="119">
        <f>VLOOKUP($A322+ROUND((COLUMN()-2)/24,5),АТС!$A$41:$F$784,3)+'Иные услуги '!$C$5+'РСТ РСО-А'!$K$7+'РСТ РСО-А'!$H$9</f>
        <v>1176.1399999999999</v>
      </c>
      <c r="Q322" s="119">
        <f>VLOOKUP($A322+ROUND((COLUMN()-2)/24,5),АТС!$A$41:$F$784,3)+'Иные услуги '!$C$5+'РСТ РСО-А'!$K$7+'РСТ РСО-А'!$H$9</f>
        <v>1176.31</v>
      </c>
      <c r="R322" s="119">
        <f>VLOOKUP($A322+ROUND((COLUMN()-2)/24,5),АТС!$A$41:$F$784,3)+'Иные услуги '!$C$5+'РСТ РСО-А'!$K$7+'РСТ РСО-А'!$H$9</f>
        <v>1174.77</v>
      </c>
      <c r="S322" s="119">
        <f>VLOOKUP($A322+ROUND((COLUMN()-2)/24,5),АТС!$A$41:$F$784,3)+'Иные услуги '!$C$5+'РСТ РСО-А'!$K$7+'РСТ РСО-А'!$H$9</f>
        <v>1175.98</v>
      </c>
      <c r="T322" s="119">
        <f>VLOOKUP($A322+ROUND((COLUMN()-2)/24,5),АТС!$A$41:$F$784,3)+'Иные услуги '!$C$5+'РСТ РСО-А'!$K$7+'РСТ РСО-А'!$H$9</f>
        <v>1168.49</v>
      </c>
      <c r="U322" s="119">
        <f>VLOOKUP($A322+ROUND((COLUMN()-2)/24,5),АТС!$A$41:$F$784,3)+'Иные услуги '!$C$5+'РСТ РСО-А'!$K$7+'РСТ РСО-А'!$H$9</f>
        <v>1174.2</v>
      </c>
      <c r="V322" s="119">
        <f>VLOOKUP($A322+ROUND((COLUMN()-2)/24,5),АТС!$A$41:$F$784,3)+'Иные услуги '!$C$5+'РСТ РСО-А'!$K$7+'РСТ РСО-А'!$H$9</f>
        <v>1199.26</v>
      </c>
      <c r="W322" s="119">
        <f>VLOOKUP($A322+ROUND((COLUMN()-2)/24,5),АТС!$A$41:$F$784,3)+'Иные услуги '!$C$5+'РСТ РСО-А'!$K$7+'РСТ РСО-А'!$H$9</f>
        <v>1204.18</v>
      </c>
      <c r="X322" s="119">
        <f>VLOOKUP($A322+ROUND((COLUMN()-2)/24,5),АТС!$A$41:$F$784,3)+'Иные услуги '!$C$5+'РСТ РСО-А'!$K$7+'РСТ РСО-А'!$H$9</f>
        <v>1220.68</v>
      </c>
      <c r="Y322" s="119">
        <f>VLOOKUP($A322+ROUND((COLUMN()-2)/24,5),АТС!$A$41:$F$784,3)+'Иные услуги '!$C$5+'РСТ РСО-А'!$K$7+'РСТ РСО-А'!$H$9</f>
        <v>1702.04</v>
      </c>
    </row>
    <row r="323" spans="1:25" x14ac:dyDescent="0.2">
      <c r="A323" s="66">
        <f t="shared" si="9"/>
        <v>43322</v>
      </c>
      <c r="B323" s="119">
        <f>VLOOKUP($A323+ROUND((COLUMN()-2)/24,5),АТС!$A$41:$F$784,3)+'Иные услуги '!$C$5+'РСТ РСО-А'!$K$7+'РСТ РСО-А'!$H$9</f>
        <v>1159.4100000000001</v>
      </c>
      <c r="C323" s="119">
        <f>VLOOKUP($A323+ROUND((COLUMN()-2)/24,5),АТС!$A$41:$F$784,3)+'Иные услуги '!$C$5+'РСТ РСО-А'!$K$7+'РСТ РСО-А'!$H$9</f>
        <v>1176.5899999999999</v>
      </c>
      <c r="D323" s="119">
        <f>VLOOKUP($A323+ROUND((COLUMN()-2)/24,5),АТС!$A$41:$F$784,3)+'Иные услуги '!$C$5+'РСТ РСО-А'!$K$7+'РСТ РСО-А'!$H$9</f>
        <v>1175.6500000000001</v>
      </c>
      <c r="E323" s="119">
        <f>VLOOKUP($A323+ROUND((COLUMN()-2)/24,5),АТС!$A$41:$F$784,3)+'Иные услуги '!$C$5+'РСТ РСО-А'!$K$7+'РСТ РСО-А'!$H$9</f>
        <v>1175.3699999999999</v>
      </c>
      <c r="F323" s="119">
        <f>VLOOKUP($A323+ROUND((COLUMN()-2)/24,5),АТС!$A$41:$F$784,3)+'Иные услуги '!$C$5+'РСТ РСО-А'!$K$7+'РСТ РСО-А'!$H$9</f>
        <v>1175.44</v>
      </c>
      <c r="G323" s="119">
        <f>VLOOKUP($A323+ROUND((COLUMN()-2)/24,5),АТС!$A$41:$F$784,3)+'Иные услуги '!$C$5+'РСТ РСО-А'!$K$7+'РСТ РСО-А'!$H$9</f>
        <v>1171.3799999999999</v>
      </c>
      <c r="H323" s="119">
        <f>VLOOKUP($A323+ROUND((COLUMN()-2)/24,5),АТС!$A$41:$F$784,3)+'Иные услуги '!$C$5+'РСТ РСО-А'!$K$7+'РСТ РСО-А'!$H$9</f>
        <v>1177.99</v>
      </c>
      <c r="I323" s="119">
        <f>VLOOKUP($A323+ROUND((COLUMN()-2)/24,5),АТС!$A$41:$F$784,3)+'Иные услуги '!$C$5+'РСТ РСО-А'!$K$7+'РСТ РСО-А'!$H$9</f>
        <v>1152.69</v>
      </c>
      <c r="J323" s="119">
        <f>VLOOKUP($A323+ROUND((COLUMN()-2)/24,5),АТС!$A$41:$F$784,3)+'Иные услуги '!$C$5+'РСТ РСО-А'!$K$7+'РСТ РСО-А'!$H$9</f>
        <v>1267.5</v>
      </c>
      <c r="K323" s="119">
        <f>VLOOKUP($A323+ROUND((COLUMN()-2)/24,5),АТС!$A$41:$F$784,3)+'Иные услуги '!$C$5+'РСТ РСО-А'!$K$7+'РСТ РСО-А'!$H$9</f>
        <v>1200.3799999999999</v>
      </c>
      <c r="L323" s="119">
        <f>VLOOKUP($A323+ROUND((COLUMN()-2)/24,5),АТС!$A$41:$F$784,3)+'Иные услуги '!$C$5+'РСТ РСО-А'!$K$7+'РСТ РСО-А'!$H$9</f>
        <v>1200.8899999999999</v>
      </c>
      <c r="M323" s="119">
        <f>VLOOKUP($A323+ROUND((COLUMN()-2)/24,5),АТС!$A$41:$F$784,3)+'Иные услуги '!$C$5+'РСТ РСО-А'!$K$7+'РСТ РСО-А'!$H$9</f>
        <v>1200.79</v>
      </c>
      <c r="N323" s="119">
        <f>VLOOKUP($A323+ROUND((COLUMN()-2)/24,5),АТС!$A$41:$F$784,3)+'Иные услуги '!$C$5+'РСТ РСО-А'!$K$7+'РСТ РСО-А'!$H$9</f>
        <v>1199.96</v>
      </c>
      <c r="O323" s="119">
        <f>VLOOKUP($A323+ROUND((COLUMN()-2)/24,5),АТС!$A$41:$F$784,3)+'Иные услуги '!$C$5+'РСТ РСО-А'!$K$7+'РСТ РСО-А'!$H$9</f>
        <v>1205.69</v>
      </c>
      <c r="P323" s="119">
        <f>VLOOKUP($A323+ROUND((COLUMN()-2)/24,5),АТС!$A$41:$F$784,3)+'Иные услуги '!$C$5+'РСТ РСО-А'!$K$7+'РСТ РСО-А'!$H$9</f>
        <v>1190.06</v>
      </c>
      <c r="Q323" s="119">
        <f>VLOOKUP($A323+ROUND((COLUMN()-2)/24,5),АТС!$A$41:$F$784,3)+'Иные услуги '!$C$5+'РСТ РСО-А'!$K$7+'РСТ РСО-А'!$H$9</f>
        <v>1190.1600000000001</v>
      </c>
      <c r="R323" s="119">
        <f>VLOOKUP($A323+ROUND((COLUMN()-2)/24,5),АТС!$A$41:$F$784,3)+'Иные услуги '!$C$5+'РСТ РСО-А'!$K$7+'РСТ РСО-А'!$H$9</f>
        <v>1181.29</v>
      </c>
      <c r="S323" s="119">
        <f>VLOOKUP($A323+ROUND((COLUMN()-2)/24,5),АТС!$A$41:$F$784,3)+'Иные услуги '!$C$5+'РСТ РСО-А'!$K$7+'РСТ РСО-А'!$H$9</f>
        <v>1178.76</v>
      </c>
      <c r="T323" s="119">
        <f>VLOOKUP($A323+ROUND((COLUMN()-2)/24,5),АТС!$A$41:$F$784,3)+'Иные услуги '!$C$5+'РСТ РСО-А'!$K$7+'РСТ РСО-А'!$H$9</f>
        <v>1167.27</v>
      </c>
      <c r="U323" s="119">
        <f>VLOOKUP($A323+ROUND((COLUMN()-2)/24,5),АТС!$A$41:$F$784,3)+'Иные услуги '!$C$5+'РСТ РСО-А'!$K$7+'РСТ РСО-А'!$H$9</f>
        <v>1187.72</v>
      </c>
      <c r="V323" s="119">
        <f>VLOOKUP($A323+ROUND((COLUMN()-2)/24,5),АТС!$A$41:$F$784,3)+'Иные услуги '!$C$5+'РСТ РСО-А'!$K$7+'РСТ РСО-А'!$H$9</f>
        <v>1328.8899999999999</v>
      </c>
      <c r="W323" s="119">
        <f>VLOOKUP($A323+ROUND((COLUMN()-2)/24,5),АТС!$A$41:$F$784,3)+'Иные услуги '!$C$5+'РСТ РСО-А'!$K$7+'РСТ РСО-А'!$H$9</f>
        <v>1285.58</v>
      </c>
      <c r="X323" s="119">
        <f>VLOOKUP($A323+ROUND((COLUMN()-2)/24,5),АТС!$A$41:$F$784,3)+'Иные услуги '!$C$5+'РСТ РСО-А'!$K$7+'РСТ РСО-А'!$H$9</f>
        <v>1225.4000000000001</v>
      </c>
      <c r="Y323" s="119">
        <f>VLOOKUP($A323+ROUND((COLUMN()-2)/24,5),АТС!$A$41:$F$784,3)+'Иные услуги '!$C$5+'РСТ РСО-А'!$K$7+'РСТ РСО-А'!$H$9</f>
        <v>1286.03</v>
      </c>
    </row>
    <row r="324" spans="1:25" x14ac:dyDescent="0.2">
      <c r="A324" s="66">
        <f t="shared" si="9"/>
        <v>43323</v>
      </c>
      <c r="B324" s="119">
        <f>VLOOKUP($A324+ROUND((COLUMN()-2)/24,5),АТС!$A$41:$F$784,3)+'Иные услуги '!$C$5+'РСТ РСО-А'!$K$7+'РСТ РСО-А'!$H$9</f>
        <v>1149.04</v>
      </c>
      <c r="C324" s="119">
        <f>VLOOKUP($A324+ROUND((COLUMN()-2)/24,5),АТС!$A$41:$F$784,3)+'Иные услуги '!$C$5+'РСТ РСО-А'!$K$7+'РСТ РСО-А'!$H$9</f>
        <v>1158.49</v>
      </c>
      <c r="D324" s="119">
        <f>VLOOKUP($A324+ROUND((COLUMN()-2)/24,5),АТС!$A$41:$F$784,3)+'Иные услуги '!$C$5+'РСТ РСО-А'!$K$7+'РСТ РСО-А'!$H$9</f>
        <v>1159.5899999999999</v>
      </c>
      <c r="E324" s="119">
        <f>VLOOKUP($A324+ROUND((COLUMN()-2)/24,5),АТС!$A$41:$F$784,3)+'Иные услуги '!$C$5+'РСТ РСО-А'!$K$7+'РСТ РСО-А'!$H$9</f>
        <v>1156.05</v>
      </c>
      <c r="F324" s="119">
        <f>VLOOKUP($A324+ROUND((COLUMN()-2)/24,5),АТС!$A$41:$F$784,3)+'Иные услуги '!$C$5+'РСТ РСО-А'!$K$7+'РСТ РСО-А'!$H$9</f>
        <v>1173.6299999999999</v>
      </c>
      <c r="G324" s="119">
        <f>VLOOKUP($A324+ROUND((COLUMN()-2)/24,5),АТС!$A$41:$F$784,3)+'Иные услуги '!$C$5+'РСТ РСО-А'!$K$7+'РСТ РСО-А'!$H$9</f>
        <v>1161.3</v>
      </c>
      <c r="H324" s="119">
        <f>VLOOKUP($A324+ROUND((COLUMN()-2)/24,5),АТС!$A$41:$F$784,3)+'Иные услуги '!$C$5+'РСТ РСО-А'!$K$7+'РСТ РСО-А'!$H$9</f>
        <v>1178.17</v>
      </c>
      <c r="I324" s="119">
        <f>VLOOKUP($A324+ROUND((COLUMN()-2)/24,5),АТС!$A$41:$F$784,3)+'Иные услуги '!$C$5+'РСТ РСО-А'!$K$7+'РСТ РСО-А'!$H$9</f>
        <v>1138.7700000000002</v>
      </c>
      <c r="J324" s="119">
        <f>VLOOKUP($A324+ROUND((COLUMN()-2)/24,5),АТС!$A$41:$F$784,3)+'Иные услуги '!$C$5+'РСТ РСО-А'!$K$7+'РСТ РСО-А'!$H$9</f>
        <v>1371.17</v>
      </c>
      <c r="K324" s="119">
        <f>VLOOKUP($A324+ROUND((COLUMN()-2)/24,5),АТС!$A$41:$F$784,3)+'Иные услуги '!$C$5+'РСТ РСО-А'!$K$7+'РСТ РСО-А'!$H$9</f>
        <v>1262.42</v>
      </c>
      <c r="L324" s="119">
        <f>VLOOKUP($A324+ROUND((COLUMN()-2)/24,5),АТС!$A$41:$F$784,3)+'Иные услуги '!$C$5+'РСТ РСО-А'!$K$7+'РСТ РСО-А'!$H$9</f>
        <v>1202.54</v>
      </c>
      <c r="M324" s="119">
        <f>VLOOKUP($A324+ROUND((COLUMN()-2)/24,5),АТС!$A$41:$F$784,3)+'Иные услуги '!$C$5+'РСТ РСО-А'!$K$7+'РСТ РСО-А'!$H$9</f>
        <v>1201.98</v>
      </c>
      <c r="N324" s="119">
        <f>VLOOKUP($A324+ROUND((COLUMN()-2)/24,5),АТС!$A$41:$F$784,3)+'Иные услуги '!$C$5+'РСТ РСО-А'!$K$7+'РСТ РСО-А'!$H$9</f>
        <v>1202.17</v>
      </c>
      <c r="O324" s="119">
        <f>VLOOKUP($A324+ROUND((COLUMN()-2)/24,5),АТС!$A$41:$F$784,3)+'Иные услуги '!$C$5+'РСТ РСО-А'!$K$7+'РСТ РСО-А'!$H$9</f>
        <v>1204.8699999999999</v>
      </c>
      <c r="P324" s="119">
        <f>VLOOKUP($A324+ROUND((COLUMN()-2)/24,5),АТС!$A$41:$F$784,3)+'Иные услуги '!$C$5+'РСТ РСО-А'!$K$7+'РСТ РСО-А'!$H$9</f>
        <v>1205.1099999999999</v>
      </c>
      <c r="Q324" s="119">
        <f>VLOOKUP($A324+ROUND((COLUMN()-2)/24,5),АТС!$A$41:$F$784,3)+'Иные услуги '!$C$5+'РСТ РСО-А'!$K$7+'РСТ РСО-А'!$H$9</f>
        <v>1205.03</v>
      </c>
      <c r="R324" s="119">
        <f>VLOOKUP($A324+ROUND((COLUMN()-2)/24,5),АТС!$A$41:$F$784,3)+'Иные услуги '!$C$5+'РСТ РСО-А'!$K$7+'РСТ РСО-А'!$H$9</f>
        <v>1173.0899999999999</v>
      </c>
      <c r="S324" s="119">
        <f>VLOOKUP($A324+ROUND((COLUMN()-2)/24,5),АТС!$A$41:$F$784,3)+'Иные услуги '!$C$5+'РСТ РСО-А'!$K$7+'РСТ РСО-А'!$H$9</f>
        <v>1171.83</v>
      </c>
      <c r="T324" s="119">
        <f>VLOOKUP($A324+ROUND((COLUMN()-2)/24,5),АТС!$A$41:$F$784,3)+'Иные услуги '!$C$5+'РСТ РСО-А'!$K$7+'РСТ РСО-А'!$H$9</f>
        <v>1183.8699999999999</v>
      </c>
      <c r="U324" s="119">
        <f>VLOOKUP($A324+ROUND((COLUMN()-2)/24,5),АТС!$A$41:$F$784,3)+'Иные услуги '!$C$5+'РСТ РСО-А'!$K$7+'РСТ РСО-А'!$H$9</f>
        <v>1176.42</v>
      </c>
      <c r="V324" s="119">
        <f>VLOOKUP($A324+ROUND((COLUMN()-2)/24,5),АТС!$A$41:$F$784,3)+'Иные услуги '!$C$5+'РСТ РСО-А'!$K$7+'РСТ РСО-А'!$H$9</f>
        <v>1226.4100000000001</v>
      </c>
      <c r="W324" s="119">
        <f>VLOOKUP($A324+ROUND((COLUMN()-2)/24,5),АТС!$A$41:$F$784,3)+'Иные услуги '!$C$5+'РСТ РСО-А'!$K$7+'РСТ РСО-А'!$H$9</f>
        <v>1199.1399999999999</v>
      </c>
      <c r="X324" s="119">
        <f>VLOOKUP($A324+ROUND((COLUMN()-2)/24,5),АТС!$A$41:$F$784,3)+'Иные услуги '!$C$5+'РСТ РСО-А'!$K$7+'РСТ РСО-А'!$H$9</f>
        <v>1216.3699999999999</v>
      </c>
      <c r="Y324" s="119">
        <f>VLOOKUP($A324+ROUND((COLUMN()-2)/24,5),АТС!$A$41:$F$784,3)+'Иные услуги '!$C$5+'РСТ РСО-А'!$K$7+'РСТ РСО-А'!$H$9</f>
        <v>1767.9299999999998</v>
      </c>
    </row>
    <row r="325" spans="1:25" x14ac:dyDescent="0.2">
      <c r="A325" s="66">
        <f t="shared" si="9"/>
        <v>43324</v>
      </c>
      <c r="B325" s="119">
        <f>VLOOKUP($A325+ROUND((COLUMN()-2)/24,5),АТС!$A$41:$F$784,3)+'Иные услуги '!$C$5+'РСТ РСО-А'!$K$7+'РСТ РСО-А'!$H$9</f>
        <v>1142.8000000000002</v>
      </c>
      <c r="C325" s="119">
        <f>VLOOKUP($A325+ROUND((COLUMN()-2)/24,5),АТС!$A$41:$F$784,3)+'Иные услуги '!$C$5+'РСТ РСО-А'!$K$7+'РСТ РСО-А'!$H$9</f>
        <v>1178.82</v>
      </c>
      <c r="D325" s="119">
        <f>VLOOKUP($A325+ROUND((COLUMN()-2)/24,5),АТС!$A$41:$F$784,3)+'Иные услуги '!$C$5+'РСТ РСО-А'!$K$7+'РСТ РСО-А'!$H$9</f>
        <v>1225.6500000000001</v>
      </c>
      <c r="E325" s="119">
        <f>VLOOKUP($A325+ROUND((COLUMN()-2)/24,5),АТС!$A$41:$F$784,3)+'Иные услуги '!$C$5+'РСТ РСО-А'!$K$7+'РСТ РСО-А'!$H$9</f>
        <v>1255.7</v>
      </c>
      <c r="F325" s="119">
        <f>VLOOKUP($A325+ROUND((COLUMN()-2)/24,5),АТС!$A$41:$F$784,3)+'Иные услуги '!$C$5+'РСТ РСО-А'!$K$7+'РСТ РСО-А'!$H$9</f>
        <v>1224.8799999999999</v>
      </c>
      <c r="G325" s="119">
        <f>VLOOKUP($A325+ROUND((COLUMN()-2)/24,5),АТС!$A$41:$F$784,3)+'Иные услуги '!$C$5+'РСТ РСО-А'!$K$7+'РСТ РСО-А'!$H$9</f>
        <v>1234.83</v>
      </c>
      <c r="H325" s="119">
        <f>VLOOKUP($A325+ROUND((COLUMN()-2)/24,5),АТС!$A$41:$F$784,3)+'Иные услуги '!$C$5+'РСТ РСО-А'!$K$7+'РСТ РСО-А'!$H$9</f>
        <v>1403.59</v>
      </c>
      <c r="I325" s="119">
        <f>VLOOKUP($A325+ROUND((COLUMN()-2)/24,5),АТС!$A$41:$F$784,3)+'Иные услуги '!$C$5+'РСТ РСО-А'!$K$7+'РСТ РСО-А'!$H$9</f>
        <v>1205.5899999999999</v>
      </c>
      <c r="J325" s="119">
        <f>VLOOKUP($A325+ROUND((COLUMN()-2)/24,5),АТС!$A$41:$F$784,3)+'Иные услуги '!$C$5+'РСТ РСО-А'!$K$7+'РСТ РСО-А'!$H$9</f>
        <v>1425.47</v>
      </c>
      <c r="K325" s="119">
        <f>VLOOKUP($A325+ROUND((COLUMN()-2)/24,5),АТС!$A$41:$F$784,3)+'Иные услуги '!$C$5+'РСТ РСО-А'!$K$7+'РСТ РСО-А'!$H$9</f>
        <v>1306.3599999999999</v>
      </c>
      <c r="L325" s="119">
        <f>VLOOKUP($A325+ROUND((COLUMN()-2)/24,5),АТС!$A$41:$F$784,3)+'Иные услуги '!$C$5+'РСТ РСО-А'!$K$7+'РСТ РСО-А'!$H$9</f>
        <v>1232.8899999999999</v>
      </c>
      <c r="M325" s="119">
        <f>VLOOKUP($A325+ROUND((COLUMN()-2)/24,5),АТС!$A$41:$F$784,3)+'Иные услуги '!$C$5+'РСТ РСО-А'!$K$7+'РСТ РСО-А'!$H$9</f>
        <v>1216.07</v>
      </c>
      <c r="N325" s="119">
        <f>VLOOKUP($A325+ROUND((COLUMN()-2)/24,5),АТС!$A$41:$F$784,3)+'Иные услуги '!$C$5+'РСТ РСО-А'!$K$7+'РСТ РСО-А'!$H$9</f>
        <v>1233.56</v>
      </c>
      <c r="O325" s="119">
        <f>VLOOKUP($A325+ROUND((COLUMN()-2)/24,5),АТС!$A$41:$F$784,3)+'Иные услуги '!$C$5+'РСТ РСО-А'!$K$7+'РСТ РСО-А'!$H$9</f>
        <v>1235.72</v>
      </c>
      <c r="P325" s="119">
        <f>VLOOKUP($A325+ROUND((COLUMN()-2)/24,5),АТС!$A$41:$F$784,3)+'Иные услуги '!$C$5+'РСТ РСО-А'!$K$7+'РСТ РСО-А'!$H$9</f>
        <v>1271.1600000000001</v>
      </c>
      <c r="Q325" s="119">
        <f>VLOOKUP($A325+ROUND((COLUMN()-2)/24,5),АТС!$A$41:$F$784,3)+'Иные услуги '!$C$5+'РСТ РСО-А'!$K$7+'РСТ РСО-А'!$H$9</f>
        <v>1253.05</v>
      </c>
      <c r="R325" s="119">
        <f>VLOOKUP($A325+ROUND((COLUMN()-2)/24,5),АТС!$A$41:$F$784,3)+'Иные услуги '!$C$5+'РСТ РСО-А'!$K$7+'РСТ РСО-А'!$H$9</f>
        <v>1218.0899999999999</v>
      </c>
      <c r="S325" s="119">
        <f>VLOOKUP($A325+ROUND((COLUMN()-2)/24,5),АТС!$A$41:$F$784,3)+'Иные услуги '!$C$5+'РСТ РСО-А'!$K$7+'РСТ РСО-А'!$H$9</f>
        <v>1232.51</v>
      </c>
      <c r="T325" s="119">
        <f>VLOOKUP($A325+ROUND((COLUMN()-2)/24,5),АТС!$A$41:$F$784,3)+'Иные услуги '!$C$5+'РСТ РСО-А'!$K$7+'РСТ РСО-А'!$H$9</f>
        <v>1212.95</v>
      </c>
      <c r="U325" s="119">
        <f>VLOOKUP($A325+ROUND((COLUMN()-2)/24,5),АТС!$A$41:$F$784,3)+'Иные услуги '!$C$5+'РСТ РСО-А'!$K$7+'РСТ РСО-А'!$H$9</f>
        <v>1181.98</v>
      </c>
      <c r="V325" s="119">
        <f>VLOOKUP($A325+ROUND((COLUMN()-2)/24,5),АТС!$A$41:$F$784,3)+'Иные услуги '!$C$5+'РСТ РСО-А'!$K$7+'РСТ РСО-А'!$H$9</f>
        <v>1189.3799999999999</v>
      </c>
      <c r="W325" s="119">
        <f>VLOOKUP($A325+ROUND((COLUMN()-2)/24,5),АТС!$A$41:$F$784,3)+'Иные услуги '!$C$5+'РСТ РСО-А'!$K$7+'РСТ РСО-А'!$H$9</f>
        <v>1191.24</v>
      </c>
      <c r="X325" s="119">
        <f>VLOOKUP($A325+ROUND((COLUMN()-2)/24,5),АТС!$A$41:$F$784,3)+'Иные услуги '!$C$5+'РСТ РСО-А'!$K$7+'РСТ РСО-А'!$H$9</f>
        <v>1334.37</v>
      </c>
      <c r="Y325" s="119">
        <f>VLOOKUP($A325+ROUND((COLUMN()-2)/24,5),АТС!$A$41:$F$784,3)+'Иные услуги '!$C$5+'РСТ РСО-А'!$K$7+'РСТ РСО-А'!$H$9</f>
        <v>1679.57</v>
      </c>
    </row>
    <row r="326" spans="1:25" x14ac:dyDescent="0.2">
      <c r="A326" s="66">
        <f t="shared" si="9"/>
        <v>43325</v>
      </c>
      <c r="B326" s="119">
        <f>VLOOKUP($A326+ROUND((COLUMN()-2)/24,5),АТС!$A$41:$F$784,3)+'Иные услуги '!$C$5+'РСТ РСО-А'!$K$7+'РСТ РСО-А'!$H$9</f>
        <v>1138.7900000000002</v>
      </c>
      <c r="C326" s="119">
        <f>VLOOKUP($A326+ROUND((COLUMN()-2)/24,5),АТС!$A$41:$F$784,3)+'Иные услуги '!$C$5+'РСТ РСО-А'!$K$7+'РСТ РСО-А'!$H$9</f>
        <v>1154.3899999999999</v>
      </c>
      <c r="D326" s="119">
        <f>VLOOKUP($A326+ROUND((COLUMN()-2)/24,5),АТС!$A$41:$F$784,3)+'Иные услуги '!$C$5+'РСТ РСО-А'!$K$7+'РСТ РСО-А'!$H$9</f>
        <v>1153.8699999999999</v>
      </c>
      <c r="E326" s="119">
        <f>VLOOKUP($A326+ROUND((COLUMN()-2)/24,5),АТС!$A$41:$F$784,3)+'Иные услуги '!$C$5+'РСТ РСО-А'!$K$7+'РСТ РСО-А'!$H$9</f>
        <v>1153.32</v>
      </c>
      <c r="F326" s="119">
        <f>VLOOKUP($A326+ROUND((COLUMN()-2)/24,5),АТС!$A$41:$F$784,3)+'Иные услуги '!$C$5+'РСТ РСО-А'!$K$7+'РСТ РСО-А'!$H$9</f>
        <v>1153.3399999999999</v>
      </c>
      <c r="G326" s="119">
        <f>VLOOKUP($A326+ROUND((COLUMN()-2)/24,5),АТС!$A$41:$F$784,3)+'Иные услуги '!$C$5+'РСТ РСО-А'!$K$7+'РСТ РСО-А'!$H$9</f>
        <v>1154.43</v>
      </c>
      <c r="H326" s="119">
        <f>VLOOKUP($A326+ROUND((COLUMN()-2)/24,5),АТС!$A$41:$F$784,3)+'Иные услуги '!$C$5+'РСТ РСО-А'!$K$7+'РСТ РСО-А'!$H$9</f>
        <v>1201.0999999999999</v>
      </c>
      <c r="I326" s="119">
        <f>VLOOKUP($A326+ROUND((COLUMN()-2)/24,5),АТС!$A$41:$F$784,3)+'Иные услуги '!$C$5+'РСТ РСО-А'!$K$7+'РСТ РСО-А'!$H$9</f>
        <v>1139.25</v>
      </c>
      <c r="J326" s="119">
        <f>VLOOKUP($A326+ROUND((COLUMN()-2)/24,5),АТС!$A$41:$F$784,3)+'Иные услуги '!$C$5+'РСТ РСО-А'!$K$7+'РСТ РСО-А'!$H$9</f>
        <v>1297.76</v>
      </c>
      <c r="K326" s="119">
        <f>VLOOKUP($A326+ROUND((COLUMN()-2)/24,5),АТС!$A$41:$F$784,3)+'Иные услуги '!$C$5+'РСТ РСО-А'!$K$7+'РСТ РСО-А'!$H$9</f>
        <v>1191.3399999999999</v>
      </c>
      <c r="L326" s="119">
        <f>VLOOKUP($A326+ROUND((COLUMN()-2)/24,5),АТС!$A$41:$F$784,3)+'Иные услуги '!$C$5+'РСТ РСО-А'!$K$7+'РСТ РСО-А'!$H$9</f>
        <v>1161.7</v>
      </c>
      <c r="M326" s="119">
        <f>VLOOKUP($A326+ROUND((COLUMN()-2)/24,5),АТС!$A$41:$F$784,3)+'Иные услуги '!$C$5+'РСТ РСО-А'!$K$7+'РСТ РСО-А'!$H$9</f>
        <v>1136.21</v>
      </c>
      <c r="N326" s="119">
        <f>VLOOKUP($A326+ROUND((COLUMN()-2)/24,5),АТС!$A$41:$F$784,3)+'Иные услуги '!$C$5+'РСТ РСО-А'!$K$7+'РСТ РСО-А'!$H$9</f>
        <v>1149.46</v>
      </c>
      <c r="O326" s="119">
        <f>VLOOKUP($A326+ROUND((COLUMN()-2)/24,5),АТС!$A$41:$F$784,3)+'Иные услуги '!$C$5+'РСТ РСО-А'!$K$7+'РСТ РСО-А'!$H$9</f>
        <v>1153.5999999999999</v>
      </c>
      <c r="P326" s="119">
        <f>VLOOKUP($A326+ROUND((COLUMN()-2)/24,5),АТС!$A$41:$F$784,3)+'Иные услуги '!$C$5+'РСТ РСО-А'!$K$7+'РСТ РСО-А'!$H$9</f>
        <v>1157.28</v>
      </c>
      <c r="Q326" s="119">
        <f>VLOOKUP($A326+ROUND((COLUMN()-2)/24,5),АТС!$A$41:$F$784,3)+'Иные услуги '!$C$5+'РСТ РСО-А'!$K$7+'РСТ РСО-А'!$H$9</f>
        <v>1156.3699999999999</v>
      </c>
      <c r="R326" s="119">
        <f>VLOOKUP($A326+ROUND((COLUMN()-2)/24,5),АТС!$A$41:$F$784,3)+'Иные услуги '!$C$5+'РСТ РСО-А'!$K$7+'РСТ РСО-А'!$H$9</f>
        <v>1171.2</v>
      </c>
      <c r="S326" s="119">
        <f>VLOOKUP($A326+ROUND((COLUMN()-2)/24,5),АТС!$A$41:$F$784,3)+'Иные услуги '!$C$5+'РСТ РСО-А'!$K$7+'РСТ РСО-А'!$H$9</f>
        <v>1142.0700000000002</v>
      </c>
      <c r="T326" s="119">
        <f>VLOOKUP($A326+ROUND((COLUMN()-2)/24,5),АТС!$A$41:$F$784,3)+'Иные услуги '!$C$5+'РСТ РСО-А'!$K$7+'РСТ РСО-А'!$H$9</f>
        <v>1163.08</v>
      </c>
      <c r="U326" s="119">
        <f>VLOOKUP($A326+ROUND((COLUMN()-2)/24,5),АТС!$A$41:$F$784,3)+'Иные услуги '!$C$5+'РСТ РСО-А'!$K$7+'РСТ РСО-А'!$H$9</f>
        <v>1142.49</v>
      </c>
      <c r="V326" s="119">
        <f>VLOOKUP($A326+ROUND((COLUMN()-2)/24,5),АТС!$A$41:$F$784,3)+'Иные услуги '!$C$5+'РСТ РСО-А'!$K$7+'РСТ РСО-А'!$H$9</f>
        <v>1134.95</v>
      </c>
      <c r="W326" s="119">
        <f>VLOOKUP($A326+ROUND((COLUMN()-2)/24,5),АТС!$A$41:$F$784,3)+'Иные услуги '!$C$5+'РСТ РСО-А'!$K$7+'РСТ РСО-А'!$H$9</f>
        <v>1159.25</v>
      </c>
      <c r="X326" s="119">
        <f>VLOOKUP($A326+ROUND((COLUMN()-2)/24,5),АТС!$A$41:$F$784,3)+'Иные услуги '!$C$5+'РСТ РСО-А'!$K$7+'РСТ РСО-А'!$H$9</f>
        <v>1195.48</v>
      </c>
      <c r="Y326" s="119">
        <f>VLOOKUP($A326+ROUND((COLUMN()-2)/24,5),АТС!$A$41:$F$784,3)+'Иные услуги '!$C$5+'РСТ РСО-А'!$K$7+'РСТ РСО-А'!$H$9</f>
        <v>1439.97</v>
      </c>
    </row>
    <row r="327" spans="1:25" x14ac:dyDescent="0.2">
      <c r="A327" s="66">
        <f t="shared" si="9"/>
        <v>43326</v>
      </c>
      <c r="B327" s="119">
        <f>VLOOKUP($A327+ROUND((COLUMN()-2)/24,5),АТС!$A$41:$F$784,3)+'Иные услуги '!$C$5+'РСТ РСО-А'!$K$7+'РСТ РСО-А'!$H$9</f>
        <v>1152.8</v>
      </c>
      <c r="C327" s="119">
        <f>VLOOKUP($A327+ROUND((COLUMN()-2)/24,5),АТС!$A$41:$F$784,3)+'Иные услуги '!$C$5+'РСТ РСО-А'!$K$7+'РСТ РСО-А'!$H$9</f>
        <v>1135.67</v>
      </c>
      <c r="D327" s="119">
        <f>VLOOKUP($A327+ROUND((COLUMN()-2)/24,5),АТС!$A$41:$F$784,3)+'Иные услуги '!$C$5+'РСТ РСО-А'!$K$7+'РСТ РСО-А'!$H$9</f>
        <v>1160.74</v>
      </c>
      <c r="E327" s="119">
        <f>VLOOKUP($A327+ROUND((COLUMN()-2)/24,5),АТС!$A$41:$F$784,3)+'Иные услуги '!$C$5+'РСТ РСО-А'!$K$7+'РСТ РСО-А'!$H$9</f>
        <v>1168.78</v>
      </c>
      <c r="F327" s="119">
        <f>VLOOKUP($A327+ROUND((COLUMN()-2)/24,5),АТС!$A$41:$F$784,3)+'Иные услуги '!$C$5+'РСТ РСО-А'!$K$7+'РСТ РСО-А'!$H$9</f>
        <v>1168.53</v>
      </c>
      <c r="G327" s="119">
        <f>VLOOKUP($A327+ROUND((COLUMN()-2)/24,5),АТС!$A$41:$F$784,3)+'Иные услуги '!$C$5+'РСТ РСО-А'!$K$7+'РСТ РСО-А'!$H$9</f>
        <v>1165.77</v>
      </c>
      <c r="H327" s="119">
        <f>VLOOKUP($A327+ROUND((COLUMN()-2)/24,5),АТС!$A$41:$F$784,3)+'Иные услуги '!$C$5+'РСТ РСО-А'!$K$7+'РСТ РСО-А'!$H$9</f>
        <v>1227.01</v>
      </c>
      <c r="I327" s="119">
        <f>VLOOKUP($A327+ROUND((COLUMN()-2)/24,5),АТС!$A$41:$F$784,3)+'Иные услуги '!$C$5+'РСТ РСО-А'!$K$7+'РСТ РСО-А'!$H$9</f>
        <v>1182.01</v>
      </c>
      <c r="J327" s="119">
        <f>VLOOKUP($A327+ROUND((COLUMN()-2)/24,5),АТС!$A$41:$F$784,3)+'Иные услуги '!$C$5+'РСТ РСО-А'!$K$7+'РСТ РСО-А'!$H$9</f>
        <v>1354.19</v>
      </c>
      <c r="K327" s="119">
        <f>VLOOKUP($A327+ROUND((COLUMN()-2)/24,5),АТС!$A$41:$F$784,3)+'Иные услуги '!$C$5+'РСТ РСО-А'!$K$7+'РСТ РСО-А'!$H$9</f>
        <v>1168.55</v>
      </c>
      <c r="L327" s="119">
        <f>VLOOKUP($A327+ROUND((COLUMN()-2)/24,5),АТС!$A$41:$F$784,3)+'Иные услуги '!$C$5+'РСТ РСО-А'!$K$7+'РСТ РСО-А'!$H$9</f>
        <v>1154.76</v>
      </c>
      <c r="M327" s="119">
        <f>VLOOKUP($A327+ROUND((COLUMN()-2)/24,5),АТС!$A$41:$F$784,3)+'Иные услуги '!$C$5+'РСТ РСО-А'!$K$7+'РСТ РСО-А'!$H$9</f>
        <v>1155.06</v>
      </c>
      <c r="N327" s="119">
        <f>VLOOKUP($A327+ROUND((COLUMN()-2)/24,5),АТС!$A$41:$F$784,3)+'Иные услуги '!$C$5+'РСТ РСО-А'!$K$7+'РСТ РСО-А'!$H$9</f>
        <v>1155.05</v>
      </c>
      <c r="O327" s="119">
        <f>VLOOKUP($A327+ROUND((COLUMN()-2)/24,5),АТС!$A$41:$F$784,3)+'Иные услуги '!$C$5+'РСТ РСО-А'!$K$7+'РСТ РСО-А'!$H$9</f>
        <v>1158.98</v>
      </c>
      <c r="P327" s="119">
        <f>VLOOKUP($A327+ROUND((COLUMN()-2)/24,5),АТС!$A$41:$F$784,3)+'Иные услуги '!$C$5+'РСТ РСО-А'!$K$7+'РСТ РСО-А'!$H$9</f>
        <v>1158.9100000000001</v>
      </c>
      <c r="Q327" s="119">
        <f>VLOOKUP($A327+ROUND((COLUMN()-2)/24,5),АТС!$A$41:$F$784,3)+'Иные услуги '!$C$5+'РСТ РСО-А'!$K$7+'РСТ РСО-А'!$H$9</f>
        <v>1158.8599999999999</v>
      </c>
      <c r="R327" s="119">
        <f>VLOOKUP($A327+ROUND((COLUMN()-2)/24,5),АТС!$A$41:$F$784,3)+'Иные услуги '!$C$5+'РСТ РСО-А'!$K$7+'РСТ РСО-А'!$H$9</f>
        <v>1158.8599999999999</v>
      </c>
      <c r="S327" s="119">
        <f>VLOOKUP($A327+ROUND((COLUMN()-2)/24,5),АТС!$A$41:$F$784,3)+'Иные услуги '!$C$5+'РСТ РСО-А'!$K$7+'РСТ РСО-А'!$H$9</f>
        <v>1158.73</v>
      </c>
      <c r="T327" s="119">
        <f>VLOOKUP($A327+ROUND((COLUMN()-2)/24,5),АТС!$A$41:$F$784,3)+'Иные услуги '!$C$5+'РСТ РСО-А'!$K$7+'РСТ РСО-А'!$H$9</f>
        <v>1154.21</v>
      </c>
      <c r="U327" s="119">
        <f>VLOOKUP($A327+ROUND((COLUMN()-2)/24,5),АТС!$A$41:$F$784,3)+'Иные услуги '!$C$5+'РСТ РСО-А'!$K$7+'РСТ РСО-А'!$H$9</f>
        <v>1201.6500000000001</v>
      </c>
      <c r="V327" s="119">
        <f>VLOOKUP($A327+ROUND((COLUMN()-2)/24,5),АТС!$A$41:$F$784,3)+'Иные услуги '!$C$5+'РСТ РСО-А'!$K$7+'РСТ РСО-А'!$H$9</f>
        <v>1282.2</v>
      </c>
      <c r="W327" s="119">
        <f>VLOOKUP($A327+ROUND((COLUMN()-2)/24,5),АТС!$A$41:$F$784,3)+'Иные услуги '!$C$5+'РСТ РСО-А'!$K$7+'РСТ РСО-А'!$H$9</f>
        <v>1258.3</v>
      </c>
      <c r="X327" s="119">
        <f>VLOOKUP($A327+ROUND((COLUMN()-2)/24,5),АТС!$A$41:$F$784,3)+'Иные услуги '!$C$5+'РСТ РСО-А'!$K$7+'РСТ РСО-А'!$H$9</f>
        <v>1191.21</v>
      </c>
      <c r="Y327" s="119">
        <f>VLOOKUP($A327+ROUND((COLUMN()-2)/24,5),АТС!$A$41:$F$784,3)+'Иные услуги '!$C$5+'РСТ РСО-А'!$K$7+'РСТ РСО-А'!$H$9</f>
        <v>1289.77</v>
      </c>
    </row>
    <row r="328" spans="1:25" x14ac:dyDescent="0.2">
      <c r="A328" s="66">
        <f t="shared" si="9"/>
        <v>43327</v>
      </c>
      <c r="B328" s="119">
        <f>VLOOKUP($A328+ROUND((COLUMN()-2)/24,5),АТС!$A$41:$F$784,3)+'Иные услуги '!$C$5+'РСТ РСО-А'!$K$7+'РСТ РСО-А'!$H$9</f>
        <v>1151.21</v>
      </c>
      <c r="C328" s="119">
        <f>VLOOKUP($A328+ROUND((COLUMN()-2)/24,5),АТС!$A$41:$F$784,3)+'Иные услуги '!$C$5+'РСТ РСО-А'!$K$7+'РСТ РСО-А'!$H$9</f>
        <v>1135.18</v>
      </c>
      <c r="D328" s="119">
        <f>VLOOKUP($A328+ROUND((COLUMN()-2)/24,5),АТС!$A$41:$F$784,3)+'Иные услуги '!$C$5+'РСТ РСО-А'!$K$7+'РСТ РСО-А'!$H$9</f>
        <v>1144.98</v>
      </c>
      <c r="E328" s="119">
        <f>VLOOKUP($A328+ROUND((COLUMN()-2)/24,5),АТС!$A$41:$F$784,3)+'Иные услуги '!$C$5+'РСТ РСО-А'!$K$7+'РСТ РСО-А'!$H$9</f>
        <v>1153.1600000000001</v>
      </c>
      <c r="F328" s="119">
        <f>VLOOKUP($A328+ROUND((COLUMN()-2)/24,5),АТС!$A$41:$F$784,3)+'Иные услуги '!$C$5+'РСТ РСО-А'!$K$7+'РСТ РСО-А'!$H$9</f>
        <v>1153.21</v>
      </c>
      <c r="G328" s="119">
        <f>VLOOKUP($A328+ROUND((COLUMN()-2)/24,5),АТС!$A$41:$F$784,3)+'Иные услуги '!$C$5+'РСТ РСО-А'!$K$7+'РСТ РСО-А'!$H$9</f>
        <v>1170.45</v>
      </c>
      <c r="H328" s="119">
        <f>VLOOKUP($A328+ROUND((COLUMN()-2)/24,5),АТС!$A$41:$F$784,3)+'Иные услуги '!$C$5+'РСТ РСО-А'!$K$7+'РСТ РСО-А'!$H$9</f>
        <v>1167.1399999999999</v>
      </c>
      <c r="I328" s="119">
        <f>VLOOKUP($A328+ROUND((COLUMN()-2)/24,5),АТС!$A$41:$F$784,3)+'Иные услуги '!$C$5+'РСТ РСО-А'!$K$7+'РСТ РСО-А'!$H$9</f>
        <v>1174.44</v>
      </c>
      <c r="J328" s="119">
        <f>VLOOKUP($A328+ROUND((COLUMN()-2)/24,5),АТС!$A$41:$F$784,3)+'Иные услуги '!$C$5+'РСТ РСО-А'!$K$7+'РСТ РСО-А'!$H$9</f>
        <v>1253.5899999999999</v>
      </c>
      <c r="K328" s="119">
        <f>VLOOKUP($A328+ROUND((COLUMN()-2)/24,5),АТС!$A$41:$F$784,3)+'Иные услуги '!$C$5+'РСТ РСО-А'!$K$7+'РСТ РСО-А'!$H$9</f>
        <v>1169.3799999999999</v>
      </c>
      <c r="L328" s="119">
        <f>VLOOKUP($A328+ROUND((COLUMN()-2)/24,5),АТС!$A$41:$F$784,3)+'Иные услуги '!$C$5+'РСТ РСО-А'!$K$7+'РСТ РСО-А'!$H$9</f>
        <v>1200.78</v>
      </c>
      <c r="M328" s="119">
        <f>VLOOKUP($A328+ROUND((COLUMN()-2)/24,5),АТС!$A$41:$F$784,3)+'Иные услуги '!$C$5+'РСТ РСО-А'!$K$7+'РСТ РСО-А'!$H$9</f>
        <v>1155.27</v>
      </c>
      <c r="N328" s="119">
        <f>VLOOKUP($A328+ROUND((COLUMN()-2)/24,5),АТС!$A$41:$F$784,3)+'Иные услуги '!$C$5+'РСТ РСО-А'!$K$7+'РСТ РСО-А'!$H$9</f>
        <v>1155.68</v>
      </c>
      <c r="O328" s="119">
        <f>VLOOKUP($A328+ROUND((COLUMN()-2)/24,5),АТС!$A$41:$F$784,3)+'Иные услуги '!$C$5+'РСТ РСО-А'!$K$7+'РСТ РСО-А'!$H$9</f>
        <v>1159.19</v>
      </c>
      <c r="P328" s="119">
        <f>VLOOKUP($A328+ROUND((COLUMN()-2)/24,5),АТС!$A$41:$F$784,3)+'Иные услуги '!$C$5+'РСТ РСО-А'!$K$7+'РСТ РСО-А'!$H$9</f>
        <v>1159.08</v>
      </c>
      <c r="Q328" s="119">
        <f>VLOOKUP($A328+ROUND((COLUMN()-2)/24,5),АТС!$A$41:$F$784,3)+'Иные услуги '!$C$5+'РСТ РСО-А'!$K$7+'РСТ РСО-А'!$H$9</f>
        <v>1158.79</v>
      </c>
      <c r="R328" s="119">
        <f>VLOOKUP($A328+ROUND((COLUMN()-2)/24,5),АТС!$A$41:$F$784,3)+'Иные услуги '!$C$5+'РСТ РСО-А'!$K$7+'РСТ РСО-А'!$H$9</f>
        <v>1158.43</v>
      </c>
      <c r="S328" s="119">
        <f>VLOOKUP($A328+ROUND((COLUMN()-2)/24,5),АТС!$A$41:$F$784,3)+'Иные услуги '!$C$5+'РСТ РСО-А'!$K$7+'РСТ РСО-А'!$H$9</f>
        <v>1172.17</v>
      </c>
      <c r="T328" s="119">
        <f>VLOOKUP($A328+ROUND((COLUMN()-2)/24,5),АТС!$A$41:$F$784,3)+'Иные услуги '!$C$5+'РСТ РСО-А'!$K$7+'РСТ РСО-А'!$H$9</f>
        <v>1168.07</v>
      </c>
      <c r="U328" s="119">
        <f>VLOOKUP($A328+ROUND((COLUMN()-2)/24,5),АТС!$A$41:$F$784,3)+'Иные услуги '!$C$5+'РСТ РСО-А'!$K$7+'РСТ РСО-А'!$H$9</f>
        <v>1181.6399999999999</v>
      </c>
      <c r="V328" s="119">
        <f>VLOOKUP($A328+ROUND((COLUMN()-2)/24,5),АТС!$A$41:$F$784,3)+'Иные услуги '!$C$5+'РСТ РСО-А'!$K$7+'РСТ РСО-А'!$H$9</f>
        <v>1270.3599999999999</v>
      </c>
      <c r="W328" s="119">
        <f>VLOOKUP($A328+ROUND((COLUMN()-2)/24,5),АТС!$A$41:$F$784,3)+'Иные услуги '!$C$5+'РСТ РСО-А'!$K$7+'РСТ РСО-А'!$H$9</f>
        <v>1195.8799999999999</v>
      </c>
      <c r="X328" s="119">
        <f>VLOOKUP($A328+ROUND((COLUMN()-2)/24,5),АТС!$A$41:$F$784,3)+'Иные услуги '!$C$5+'РСТ РСО-А'!$K$7+'РСТ РСО-А'!$H$9</f>
        <v>1191.1099999999999</v>
      </c>
      <c r="Y328" s="119">
        <f>VLOOKUP($A328+ROUND((COLUMN()-2)/24,5),АТС!$A$41:$F$784,3)+'Иные услуги '!$C$5+'РСТ РСО-А'!$K$7+'РСТ РСО-А'!$H$9</f>
        <v>1551.24</v>
      </c>
    </row>
    <row r="329" spans="1:25" x14ac:dyDescent="0.2">
      <c r="A329" s="66">
        <f t="shared" si="9"/>
        <v>43328</v>
      </c>
      <c r="B329" s="119">
        <f>VLOOKUP($A329+ROUND((COLUMN()-2)/24,5),АТС!$A$41:$F$784,3)+'Иные услуги '!$C$5+'РСТ РСО-А'!$K$7+'РСТ РСО-А'!$H$9</f>
        <v>1149.05</v>
      </c>
      <c r="C329" s="119">
        <f>VLOOKUP($A329+ROUND((COLUMN()-2)/24,5),АТС!$A$41:$F$784,3)+'Иные услуги '!$C$5+'РСТ РСО-А'!$K$7+'РСТ РСО-А'!$H$9</f>
        <v>1135.8700000000001</v>
      </c>
      <c r="D329" s="119">
        <f>VLOOKUP($A329+ROUND((COLUMN()-2)/24,5),АТС!$A$41:$F$784,3)+'Иные услуги '!$C$5+'РСТ РСО-А'!$K$7+'РСТ РСО-А'!$H$9</f>
        <v>1145.19</v>
      </c>
      <c r="E329" s="119">
        <f>VLOOKUP($A329+ROUND((COLUMN()-2)/24,5),АТС!$A$41:$F$784,3)+'Иные услуги '!$C$5+'РСТ РСО-А'!$K$7+'РСТ РСО-А'!$H$9</f>
        <v>1152.94</v>
      </c>
      <c r="F329" s="119">
        <f>VLOOKUP($A329+ROUND((COLUMN()-2)/24,5),АТС!$A$41:$F$784,3)+'Иные услуги '!$C$5+'РСТ РСО-А'!$K$7+'РСТ РСО-А'!$H$9</f>
        <v>1153.79</v>
      </c>
      <c r="G329" s="119">
        <f>VLOOKUP($A329+ROUND((COLUMN()-2)/24,5),АТС!$A$41:$F$784,3)+'Иные услуги '!$C$5+'РСТ РСО-А'!$K$7+'РСТ РСО-А'!$H$9</f>
        <v>1170.06</v>
      </c>
      <c r="H329" s="119">
        <f>VLOOKUP($A329+ROUND((COLUMN()-2)/24,5),АТС!$A$41:$F$784,3)+'Иные услуги '!$C$5+'РСТ РСО-А'!$K$7+'РСТ РСО-А'!$H$9</f>
        <v>1164.54</v>
      </c>
      <c r="I329" s="119">
        <f>VLOOKUP($A329+ROUND((COLUMN()-2)/24,5),АТС!$A$41:$F$784,3)+'Иные услуги '!$C$5+'РСТ РСО-А'!$K$7+'РСТ РСО-А'!$H$9</f>
        <v>1190.3799999999999</v>
      </c>
      <c r="J329" s="119">
        <f>VLOOKUP($A329+ROUND((COLUMN()-2)/24,5),АТС!$A$41:$F$784,3)+'Иные услуги '!$C$5+'РСТ РСО-А'!$K$7+'РСТ РСО-А'!$H$9</f>
        <v>1255.99</v>
      </c>
      <c r="K329" s="119">
        <f>VLOOKUP($A329+ROUND((COLUMN()-2)/24,5),АТС!$A$41:$F$784,3)+'Иные услуги '!$C$5+'РСТ РСО-А'!$K$7+'РСТ РСО-А'!$H$9</f>
        <v>1167.98</v>
      </c>
      <c r="L329" s="119">
        <f>VLOOKUP($A329+ROUND((COLUMN()-2)/24,5),АТС!$A$41:$F$784,3)+'Иные услуги '!$C$5+'РСТ РСО-А'!$K$7+'РСТ РСО-А'!$H$9</f>
        <v>1153.5</v>
      </c>
      <c r="M329" s="119">
        <f>VLOOKUP($A329+ROUND((COLUMN()-2)/24,5),АТС!$A$41:$F$784,3)+'Иные услуги '!$C$5+'РСТ РСО-А'!$K$7+'РСТ РСО-А'!$H$9</f>
        <v>1153.6299999999999</v>
      </c>
      <c r="N329" s="119">
        <f>VLOOKUP($A329+ROUND((COLUMN()-2)/24,5),АТС!$A$41:$F$784,3)+'Иные услуги '!$C$5+'РСТ РСО-А'!$K$7+'РСТ РСО-А'!$H$9</f>
        <v>1153.44</v>
      </c>
      <c r="O329" s="119">
        <f>VLOOKUP($A329+ROUND((COLUMN()-2)/24,5),АТС!$A$41:$F$784,3)+'Иные услуги '!$C$5+'РСТ РСО-А'!$K$7+'РСТ РСО-А'!$H$9</f>
        <v>1157.8</v>
      </c>
      <c r="P329" s="119">
        <f>VLOOKUP($A329+ROUND((COLUMN()-2)/24,5),АТС!$A$41:$F$784,3)+'Иные услуги '!$C$5+'РСТ РСО-А'!$K$7+'РСТ РСО-А'!$H$9</f>
        <v>1157.97</v>
      </c>
      <c r="Q329" s="119">
        <f>VLOOKUP($A329+ROUND((COLUMN()-2)/24,5),АТС!$A$41:$F$784,3)+'Иные услуги '!$C$5+'РСТ РСО-А'!$K$7+'РСТ РСО-А'!$H$9</f>
        <v>1157.8499999999999</v>
      </c>
      <c r="R329" s="119">
        <f>VLOOKUP($A329+ROUND((COLUMN()-2)/24,5),АТС!$A$41:$F$784,3)+'Иные услуги '!$C$5+'РСТ РСО-А'!$K$7+'РСТ РСО-А'!$H$9</f>
        <v>1158.1299999999999</v>
      </c>
      <c r="S329" s="119">
        <f>VLOOKUP($A329+ROUND((COLUMN()-2)/24,5),АТС!$A$41:$F$784,3)+'Иные услуги '!$C$5+'РСТ РСО-А'!$K$7+'РСТ РСО-А'!$H$9</f>
        <v>1171.79</v>
      </c>
      <c r="T329" s="119">
        <f>VLOOKUP($A329+ROUND((COLUMN()-2)/24,5),АТС!$A$41:$F$784,3)+'Иные услуги '!$C$5+'РСТ РСО-А'!$K$7+'РСТ РСО-А'!$H$9</f>
        <v>1169.3599999999999</v>
      </c>
      <c r="U329" s="119">
        <f>VLOOKUP($A329+ROUND((COLUMN()-2)/24,5),АТС!$A$41:$F$784,3)+'Иные услуги '!$C$5+'РСТ РСО-А'!$K$7+'РСТ РСО-А'!$H$9</f>
        <v>1163.57</v>
      </c>
      <c r="V329" s="119">
        <f>VLOOKUP($A329+ROUND((COLUMN()-2)/24,5),АТС!$A$41:$F$784,3)+'Иные услуги '!$C$5+'РСТ РСО-А'!$K$7+'РСТ РСО-А'!$H$9</f>
        <v>1254.6099999999999</v>
      </c>
      <c r="W329" s="119">
        <f>VLOOKUP($A329+ROUND((COLUMN()-2)/24,5),АТС!$A$41:$F$784,3)+'Иные услуги '!$C$5+'РСТ РСО-А'!$K$7+'РСТ РСО-А'!$H$9</f>
        <v>1198.58</v>
      </c>
      <c r="X329" s="119">
        <f>VLOOKUP($A329+ROUND((COLUMN()-2)/24,5),АТС!$A$41:$F$784,3)+'Иные услуги '!$C$5+'РСТ РСО-А'!$K$7+'РСТ РСО-А'!$H$9</f>
        <v>1194.1399999999999</v>
      </c>
      <c r="Y329" s="119">
        <f>VLOOKUP($A329+ROUND((COLUMN()-2)/24,5),АТС!$A$41:$F$784,3)+'Иные услуги '!$C$5+'РСТ РСО-А'!$K$7+'РСТ РСО-А'!$H$9</f>
        <v>1557.1699999999998</v>
      </c>
    </row>
    <row r="330" spans="1:25" x14ac:dyDescent="0.2">
      <c r="A330" s="66">
        <f t="shared" si="9"/>
        <v>43329</v>
      </c>
      <c r="B330" s="119">
        <f>VLOOKUP($A330+ROUND((COLUMN()-2)/24,5),АТС!$A$41:$F$784,3)+'Иные услуги '!$C$5+'РСТ РСО-А'!$K$7+'РСТ РСО-А'!$H$9</f>
        <v>1153.02</v>
      </c>
      <c r="C330" s="119">
        <f>VLOOKUP($A330+ROUND((COLUMN()-2)/24,5),АТС!$A$41:$F$784,3)+'Иные услуги '!$C$5+'РСТ РСО-А'!$K$7+'РСТ РСО-А'!$H$9</f>
        <v>1136.92</v>
      </c>
      <c r="D330" s="119">
        <f>VLOOKUP($A330+ROUND((COLUMN()-2)/24,5),АТС!$A$41:$F$784,3)+'Иные услуги '!$C$5+'РСТ РСО-А'!$K$7+'РСТ РСО-А'!$H$9</f>
        <v>1145.47</v>
      </c>
      <c r="E330" s="119">
        <f>VLOOKUP($A330+ROUND((COLUMN()-2)/24,5),АТС!$A$41:$F$784,3)+'Иные услуги '!$C$5+'РСТ РСО-А'!$K$7+'РСТ РСО-А'!$H$9</f>
        <v>1145.1100000000001</v>
      </c>
      <c r="F330" s="119">
        <f>VLOOKUP($A330+ROUND((COLUMN()-2)/24,5),АТС!$A$41:$F$784,3)+'Иные услуги '!$C$5+'РСТ РСО-А'!$K$7+'РСТ РСО-А'!$H$9</f>
        <v>1145.19</v>
      </c>
      <c r="G330" s="119">
        <f>VLOOKUP($A330+ROUND((COLUMN()-2)/24,5),АТС!$A$41:$F$784,3)+'Иные услуги '!$C$5+'РСТ РСО-А'!$K$7+'РСТ РСО-А'!$H$9</f>
        <v>1163.92</v>
      </c>
      <c r="H330" s="119">
        <f>VLOOKUP($A330+ROUND((COLUMN()-2)/24,5),АТС!$A$41:$F$784,3)+'Иные услуги '!$C$5+'РСТ РСО-А'!$K$7+'РСТ РСО-А'!$H$9</f>
        <v>1152.2</v>
      </c>
      <c r="I330" s="119">
        <f>VLOOKUP($A330+ROUND((COLUMN()-2)/24,5),АТС!$A$41:$F$784,3)+'Иные услуги '!$C$5+'РСТ РСО-А'!$K$7+'РСТ РСО-А'!$H$9</f>
        <v>1215.26</v>
      </c>
      <c r="J330" s="119">
        <f>VLOOKUP($A330+ROUND((COLUMN()-2)/24,5),АТС!$A$41:$F$784,3)+'Иные услуги '!$C$5+'РСТ РСО-А'!$K$7+'РСТ РСО-А'!$H$9</f>
        <v>1277.28</v>
      </c>
      <c r="K330" s="119">
        <f>VLOOKUP($A330+ROUND((COLUMN()-2)/24,5),АТС!$A$41:$F$784,3)+'Иные услуги '!$C$5+'РСТ РСО-А'!$K$7+'РСТ РСО-А'!$H$9</f>
        <v>1161.8899999999999</v>
      </c>
      <c r="L330" s="119">
        <f>VLOOKUP($A330+ROUND((COLUMN()-2)/24,5),АТС!$A$41:$F$784,3)+'Иные услуги '!$C$5+'РСТ РСО-А'!$K$7+'РСТ РСО-А'!$H$9</f>
        <v>1147.71</v>
      </c>
      <c r="M330" s="119">
        <f>VLOOKUP($A330+ROUND((COLUMN()-2)/24,5),АТС!$A$41:$F$784,3)+'Иные услуги '!$C$5+'РСТ РСО-А'!$K$7+'РСТ РСО-А'!$H$9</f>
        <v>1151.08</v>
      </c>
      <c r="N330" s="119">
        <f>VLOOKUP($A330+ROUND((COLUMN()-2)/24,5),АТС!$A$41:$F$784,3)+'Иные услуги '!$C$5+'РСТ РСО-А'!$K$7+'РСТ РСО-А'!$H$9</f>
        <v>1150.68</v>
      </c>
      <c r="O330" s="119">
        <f>VLOOKUP($A330+ROUND((COLUMN()-2)/24,5),АТС!$A$41:$F$784,3)+'Иные услуги '!$C$5+'РСТ РСО-А'!$K$7+'РСТ РСО-А'!$H$9</f>
        <v>1150.78</v>
      </c>
      <c r="P330" s="119">
        <f>VLOOKUP($A330+ROUND((COLUMN()-2)/24,5),АТС!$A$41:$F$784,3)+'Иные услуги '!$C$5+'РСТ РСО-А'!$K$7+'РСТ РСО-А'!$H$9</f>
        <v>1150.6399999999999</v>
      </c>
      <c r="Q330" s="119">
        <f>VLOOKUP($A330+ROUND((COLUMN()-2)/24,5),АТС!$A$41:$F$784,3)+'Иные услуги '!$C$5+'РСТ РСО-А'!$K$7+'РСТ РСО-А'!$H$9</f>
        <v>1147.6200000000001</v>
      </c>
      <c r="R330" s="119">
        <f>VLOOKUP($A330+ROUND((COLUMN()-2)/24,5),АТС!$A$41:$F$784,3)+'Иные услуги '!$C$5+'РСТ РСО-А'!$K$7+'РСТ РСО-А'!$H$9</f>
        <v>1147.5700000000002</v>
      </c>
      <c r="S330" s="119">
        <f>VLOOKUP($A330+ROUND((COLUMN()-2)/24,5),АТС!$A$41:$F$784,3)+'Иные услуги '!$C$5+'РСТ РСО-А'!$K$7+'РСТ РСО-А'!$H$9</f>
        <v>1161.46</v>
      </c>
      <c r="T330" s="119">
        <f>VLOOKUP($A330+ROUND((COLUMN()-2)/24,5),АТС!$A$41:$F$784,3)+'Иные услуги '!$C$5+'РСТ РСО-А'!$K$7+'РСТ РСО-А'!$H$9</f>
        <v>1175.95</v>
      </c>
      <c r="U330" s="119">
        <f>VLOOKUP($A330+ROUND((COLUMN()-2)/24,5),АТС!$A$41:$F$784,3)+'Иные услуги '!$C$5+'РСТ РСО-А'!$K$7+'РСТ РСО-А'!$H$9</f>
        <v>1158.17</v>
      </c>
      <c r="V330" s="119">
        <f>VLOOKUP($A330+ROUND((COLUMN()-2)/24,5),АТС!$A$41:$F$784,3)+'Иные услуги '!$C$5+'РСТ РСО-А'!$K$7+'РСТ РСО-А'!$H$9</f>
        <v>1266.05</v>
      </c>
      <c r="W330" s="119">
        <f>VLOOKUP($A330+ROUND((COLUMN()-2)/24,5),АТС!$A$41:$F$784,3)+'Иные услуги '!$C$5+'РСТ РСО-А'!$K$7+'РСТ РСО-А'!$H$9</f>
        <v>1186.2</v>
      </c>
      <c r="X330" s="119">
        <f>VLOOKUP($A330+ROUND((COLUMN()-2)/24,5),АТС!$A$41:$F$784,3)+'Иные услуги '!$C$5+'РСТ РСО-А'!$K$7+'РСТ РСО-А'!$H$9</f>
        <v>1180.57</v>
      </c>
      <c r="Y330" s="119">
        <f>VLOOKUP($A330+ROUND((COLUMN()-2)/24,5),АТС!$A$41:$F$784,3)+'Иные услуги '!$C$5+'РСТ РСО-А'!$K$7+'РСТ РСО-А'!$H$9</f>
        <v>1619.8799999999999</v>
      </c>
    </row>
    <row r="331" spans="1:25" x14ac:dyDescent="0.2">
      <c r="A331" s="66">
        <f t="shared" si="9"/>
        <v>43330</v>
      </c>
      <c r="B331" s="119">
        <f>VLOOKUP($A331+ROUND((COLUMN()-2)/24,5),АТС!$A$41:$F$784,3)+'Иные услуги '!$C$5+'РСТ РСО-А'!$K$7+'РСТ РСО-А'!$H$9</f>
        <v>1187.98</v>
      </c>
      <c r="C331" s="119">
        <f>VLOOKUP($A331+ROUND((COLUMN()-2)/24,5),АТС!$A$41:$F$784,3)+'Иные услуги '!$C$5+'РСТ РСО-А'!$K$7+'РСТ РСО-А'!$H$9</f>
        <v>1141.18</v>
      </c>
      <c r="D331" s="119">
        <f>VLOOKUP($A331+ROUND((COLUMN()-2)/24,5),АТС!$A$41:$F$784,3)+'Иные услуги '!$C$5+'РСТ РСО-А'!$K$7+'РСТ РСО-А'!$H$9</f>
        <v>1149.3</v>
      </c>
      <c r="E331" s="119">
        <f>VLOOKUP($A331+ROUND((COLUMN()-2)/24,5),АТС!$A$41:$F$784,3)+'Иные услуги '!$C$5+'РСТ РСО-А'!$K$7+'РСТ РСО-А'!$H$9</f>
        <v>1148.19</v>
      </c>
      <c r="F331" s="119">
        <f>VLOOKUP($A331+ROUND((COLUMN()-2)/24,5),АТС!$A$41:$F$784,3)+'Иные услуги '!$C$5+'РСТ РСО-А'!$K$7+'РСТ РСО-А'!$H$9</f>
        <v>1149.5</v>
      </c>
      <c r="G331" s="119">
        <f>VLOOKUP($A331+ROUND((COLUMN()-2)/24,5),АТС!$A$41:$F$784,3)+'Иные услуги '!$C$5+'РСТ РСО-А'!$K$7+'РСТ РСО-А'!$H$9</f>
        <v>1166.9000000000001</v>
      </c>
      <c r="H331" s="119">
        <f>VLOOKUP($A331+ROUND((COLUMN()-2)/24,5),АТС!$A$41:$F$784,3)+'Иные услуги '!$C$5+'РСТ РСО-А'!$K$7+'РСТ РСО-А'!$H$9</f>
        <v>1188.4100000000001</v>
      </c>
      <c r="I331" s="119">
        <f>VLOOKUP($A331+ROUND((COLUMN()-2)/24,5),АТС!$A$41:$F$784,3)+'Иные услуги '!$C$5+'РСТ РСО-А'!$K$7+'РСТ РСО-А'!$H$9</f>
        <v>1149.45</v>
      </c>
      <c r="J331" s="119">
        <f>VLOOKUP($A331+ROUND((COLUMN()-2)/24,5),АТС!$A$41:$F$784,3)+'Иные услуги '!$C$5+'РСТ РСО-А'!$K$7+'РСТ РСО-А'!$H$9</f>
        <v>1373.43</v>
      </c>
      <c r="K331" s="119">
        <f>VLOOKUP($A331+ROUND((COLUMN()-2)/24,5),АТС!$A$41:$F$784,3)+'Иные услуги '!$C$5+'РСТ РСО-А'!$K$7+'РСТ РСО-А'!$H$9</f>
        <v>1201.19</v>
      </c>
      <c r="L331" s="119">
        <f>VLOOKUP($A331+ROUND((COLUMN()-2)/24,5),АТС!$A$41:$F$784,3)+'Иные услуги '!$C$5+'РСТ РСО-А'!$K$7+'РСТ РСО-А'!$H$9</f>
        <v>1200.52</v>
      </c>
      <c r="M331" s="119">
        <f>VLOOKUP($A331+ROUND((COLUMN()-2)/24,5),АТС!$A$41:$F$784,3)+'Иные услуги '!$C$5+'РСТ РСО-А'!$K$7+'РСТ РСО-А'!$H$9</f>
        <v>1201.23</v>
      </c>
      <c r="N331" s="119">
        <f>VLOOKUP($A331+ROUND((COLUMN()-2)/24,5),АТС!$A$41:$F$784,3)+'Иные услуги '!$C$5+'РСТ РСО-А'!$K$7+'РСТ РСО-А'!$H$9</f>
        <v>1201.27</v>
      </c>
      <c r="O331" s="119">
        <f>VLOOKUP($A331+ROUND((COLUMN()-2)/24,5),АТС!$A$41:$F$784,3)+'Иные услуги '!$C$5+'РСТ РСО-А'!$K$7+'РСТ РСО-А'!$H$9</f>
        <v>1201.44</v>
      </c>
      <c r="P331" s="119">
        <f>VLOOKUP($A331+ROUND((COLUMN()-2)/24,5),АТС!$A$41:$F$784,3)+'Иные услуги '!$C$5+'РСТ РСО-А'!$K$7+'РСТ РСО-А'!$H$9</f>
        <v>1201.69</v>
      </c>
      <c r="Q331" s="119">
        <f>VLOOKUP($A331+ROUND((COLUMN()-2)/24,5),АТС!$A$41:$F$784,3)+'Иные услуги '!$C$5+'РСТ РСО-А'!$K$7+'РСТ РСО-А'!$H$9</f>
        <v>1199.99</v>
      </c>
      <c r="R331" s="119">
        <f>VLOOKUP($A331+ROUND((COLUMN()-2)/24,5),АТС!$A$41:$F$784,3)+'Иные услуги '!$C$5+'РСТ РСО-А'!$K$7+'РСТ РСО-А'!$H$9</f>
        <v>1199.48</v>
      </c>
      <c r="S331" s="119">
        <f>VLOOKUP($A331+ROUND((COLUMN()-2)/24,5),АТС!$A$41:$F$784,3)+'Иные услуги '!$C$5+'РСТ РСО-А'!$K$7+'РСТ РСО-А'!$H$9</f>
        <v>1199.8799999999999</v>
      </c>
      <c r="T331" s="119">
        <f>VLOOKUP($A331+ROUND((COLUMN()-2)/24,5),АТС!$A$41:$F$784,3)+'Иные услуги '!$C$5+'РСТ РСО-А'!$K$7+'РСТ РСО-А'!$H$9</f>
        <v>1200.3499999999999</v>
      </c>
      <c r="U331" s="119">
        <f>VLOOKUP($A331+ROUND((COLUMN()-2)/24,5),АТС!$A$41:$F$784,3)+'Иные услуги '!$C$5+'РСТ РСО-А'!$K$7+'РСТ РСО-А'!$H$9</f>
        <v>1201.3699999999999</v>
      </c>
      <c r="V331" s="119">
        <f>VLOOKUP($A331+ROUND((COLUMN()-2)/24,5),АТС!$A$41:$F$784,3)+'Иные услуги '!$C$5+'РСТ РСО-А'!$K$7+'РСТ РСО-А'!$H$9</f>
        <v>1164.22</v>
      </c>
      <c r="W331" s="119">
        <f>VLOOKUP($A331+ROUND((COLUMN()-2)/24,5),АТС!$A$41:$F$784,3)+'Иные услуги '!$C$5+'РСТ РСО-А'!$K$7+'РСТ РСО-А'!$H$9</f>
        <v>1158.76</v>
      </c>
      <c r="X331" s="119">
        <f>VLOOKUP($A331+ROUND((COLUMN()-2)/24,5),АТС!$A$41:$F$784,3)+'Иные услуги '!$C$5+'РСТ РСО-А'!$K$7+'РСТ РСО-А'!$H$9</f>
        <v>1293.3799999999999</v>
      </c>
      <c r="Y331" s="119">
        <f>VLOOKUP($A331+ROUND((COLUMN()-2)/24,5),АТС!$A$41:$F$784,3)+'Иные услуги '!$C$5+'РСТ РСО-А'!$K$7+'РСТ РСО-А'!$H$9</f>
        <v>1630.51</v>
      </c>
    </row>
    <row r="332" spans="1:25" x14ac:dyDescent="0.2">
      <c r="A332" s="66">
        <f t="shared" si="9"/>
        <v>43331</v>
      </c>
      <c r="B332" s="119">
        <f>VLOOKUP($A332+ROUND((COLUMN()-2)/24,5),АТС!$A$41:$F$784,3)+'Иные услуги '!$C$5+'РСТ РСО-А'!$K$7+'РСТ РСО-А'!$H$9</f>
        <v>1186.08</v>
      </c>
      <c r="C332" s="119">
        <f>VLOOKUP($A332+ROUND((COLUMN()-2)/24,5),АТС!$A$41:$F$784,3)+'Иные услуги '!$C$5+'РСТ РСО-А'!$K$7+'РСТ РСО-А'!$H$9</f>
        <v>1143.26</v>
      </c>
      <c r="D332" s="119">
        <f>VLOOKUP($A332+ROUND((COLUMN()-2)/24,5),АТС!$A$41:$F$784,3)+'Иные услуги '!$C$5+'РСТ РСО-А'!$K$7+'РСТ РСО-А'!$H$9</f>
        <v>1157.8399999999999</v>
      </c>
      <c r="E332" s="119">
        <f>VLOOKUP($A332+ROUND((COLUMN()-2)/24,5),АТС!$A$41:$F$784,3)+'Иные услуги '!$C$5+'РСТ РСО-А'!$K$7+'РСТ РСО-А'!$H$9</f>
        <v>1157.43</v>
      </c>
      <c r="F332" s="119">
        <f>VLOOKUP($A332+ROUND((COLUMN()-2)/24,5),АТС!$A$41:$F$784,3)+'Иные услуги '!$C$5+'РСТ РСО-А'!$K$7+'РСТ РСО-А'!$H$9</f>
        <v>1183.5999999999999</v>
      </c>
      <c r="G332" s="119">
        <f>VLOOKUP($A332+ROUND((COLUMN()-2)/24,5),АТС!$A$41:$F$784,3)+'Иные услуги '!$C$5+'РСТ РСО-А'!$K$7+'РСТ РСО-А'!$H$9</f>
        <v>1201.45</v>
      </c>
      <c r="H332" s="119">
        <f>VLOOKUP($A332+ROUND((COLUMN()-2)/24,5),АТС!$A$41:$F$784,3)+'Иные услуги '!$C$5+'РСТ РСО-А'!$K$7+'РСТ РСО-А'!$H$9</f>
        <v>1204.3699999999999</v>
      </c>
      <c r="I332" s="119">
        <f>VLOOKUP($A332+ROUND((COLUMN()-2)/24,5),АТС!$A$41:$F$784,3)+'Иные услуги '!$C$5+'РСТ РСО-А'!$K$7+'РСТ РСО-А'!$H$9</f>
        <v>1157.83</v>
      </c>
      <c r="J332" s="119">
        <f>VLOOKUP($A332+ROUND((COLUMN()-2)/24,5),АТС!$A$41:$F$784,3)+'Иные услуги '!$C$5+'РСТ РСО-А'!$K$7+'РСТ РСО-А'!$H$9</f>
        <v>1413.4299999999998</v>
      </c>
      <c r="K332" s="119">
        <f>VLOOKUP($A332+ROUND((COLUMN()-2)/24,5),АТС!$A$41:$F$784,3)+'Иные услуги '!$C$5+'РСТ РСО-А'!$K$7+'РСТ РСО-А'!$H$9</f>
        <v>1305.24</v>
      </c>
      <c r="L332" s="119">
        <f>VLOOKUP($A332+ROUND((COLUMN()-2)/24,5),АТС!$A$41:$F$784,3)+'Иные услуги '!$C$5+'РСТ РСО-А'!$K$7+'РСТ РСО-А'!$H$9</f>
        <v>1229.8699999999999</v>
      </c>
      <c r="M332" s="119">
        <f>VLOOKUP($A332+ROUND((COLUMN()-2)/24,5),АТС!$A$41:$F$784,3)+'Иные услуги '!$C$5+'РСТ РСО-А'!$K$7+'РСТ РСО-А'!$H$9</f>
        <v>1231.53</v>
      </c>
      <c r="N332" s="119">
        <f>VLOOKUP($A332+ROUND((COLUMN()-2)/24,5),АТС!$A$41:$F$784,3)+'Иные услуги '!$C$5+'РСТ РСО-А'!$K$7+'РСТ РСО-А'!$H$9</f>
        <v>1231.78</v>
      </c>
      <c r="O332" s="119">
        <f>VLOOKUP($A332+ROUND((COLUMN()-2)/24,5),АТС!$A$41:$F$784,3)+'Иные услуги '!$C$5+'РСТ РСО-А'!$K$7+'РСТ РСО-А'!$H$9</f>
        <v>1231.98</v>
      </c>
      <c r="P332" s="119">
        <f>VLOOKUP($A332+ROUND((COLUMN()-2)/24,5),АТС!$A$41:$F$784,3)+'Иные услуги '!$C$5+'РСТ РСО-А'!$K$7+'РСТ РСО-А'!$H$9</f>
        <v>1229.42</v>
      </c>
      <c r="Q332" s="119">
        <f>VLOOKUP($A332+ROUND((COLUMN()-2)/24,5),АТС!$A$41:$F$784,3)+'Иные услуги '!$C$5+'РСТ РСО-А'!$K$7+'РСТ РСО-А'!$H$9</f>
        <v>1228.77</v>
      </c>
      <c r="R332" s="119">
        <f>VLOOKUP($A332+ROUND((COLUMN()-2)/24,5),АТС!$A$41:$F$784,3)+'Иные услуги '!$C$5+'РСТ РСО-А'!$K$7+'РСТ РСО-А'!$H$9</f>
        <v>1227.79</v>
      </c>
      <c r="S332" s="119">
        <f>VLOOKUP($A332+ROUND((COLUMN()-2)/24,5),АТС!$A$41:$F$784,3)+'Иные услуги '!$C$5+'РСТ РСО-А'!$K$7+'РСТ РСО-А'!$H$9</f>
        <v>1227.99</v>
      </c>
      <c r="T332" s="119">
        <f>VLOOKUP($A332+ROUND((COLUMN()-2)/24,5),АТС!$A$41:$F$784,3)+'Иные услуги '!$C$5+'РСТ РСО-А'!$K$7+'РСТ РСО-А'!$H$9</f>
        <v>1211.72</v>
      </c>
      <c r="U332" s="119">
        <f>VLOOKUP($A332+ROUND((COLUMN()-2)/24,5),АТС!$A$41:$F$784,3)+'Иные услуги '!$C$5+'РСТ РСО-А'!$K$7+'РСТ РСО-А'!$H$9</f>
        <v>1166.74</v>
      </c>
      <c r="V332" s="119">
        <f>VLOOKUP($A332+ROUND((COLUMN()-2)/24,5),АТС!$A$41:$F$784,3)+'Иные услуги '!$C$5+'РСТ РСО-А'!$K$7+'РСТ РСО-А'!$H$9</f>
        <v>1218.24</v>
      </c>
      <c r="W332" s="119">
        <f>VLOOKUP($A332+ROUND((COLUMN()-2)/24,5),АТС!$A$41:$F$784,3)+'Иные услуги '!$C$5+'РСТ РСО-А'!$K$7+'РСТ РСО-А'!$H$9</f>
        <v>1169.3899999999999</v>
      </c>
      <c r="X332" s="119">
        <f>VLOOKUP($A332+ROUND((COLUMN()-2)/24,5),АТС!$A$41:$F$784,3)+'Иные услуги '!$C$5+'РСТ РСО-А'!$K$7+'РСТ РСО-А'!$H$9</f>
        <v>1307.77</v>
      </c>
      <c r="Y332" s="119">
        <f>VLOOKUP($A332+ROUND((COLUMN()-2)/24,5),АТС!$A$41:$F$784,3)+'Иные услуги '!$C$5+'РСТ РСО-А'!$K$7+'РСТ РСО-А'!$H$9</f>
        <v>1659.05</v>
      </c>
    </row>
    <row r="333" spans="1:25" x14ac:dyDescent="0.2">
      <c r="A333" s="66">
        <f t="shared" si="9"/>
        <v>43332</v>
      </c>
      <c r="B333" s="119">
        <f>VLOOKUP($A333+ROUND((COLUMN()-2)/24,5),АТС!$A$41:$F$784,3)+'Иные услуги '!$C$5+'РСТ РСО-А'!$K$7+'РСТ РСО-А'!$H$9</f>
        <v>1169.43</v>
      </c>
      <c r="C333" s="119">
        <f>VLOOKUP($A333+ROUND((COLUMN()-2)/24,5),АТС!$A$41:$F$784,3)+'Иные услуги '!$C$5+'РСТ РСО-А'!$K$7+'РСТ РСО-А'!$H$9</f>
        <v>1144.93</v>
      </c>
      <c r="D333" s="119">
        <f>VLOOKUP($A333+ROUND((COLUMN()-2)/24,5),АТС!$A$41:$F$784,3)+'Иные услуги '!$C$5+'РСТ РСО-А'!$K$7+'РСТ РСО-А'!$H$9</f>
        <v>1160.73</v>
      </c>
      <c r="E333" s="119">
        <f>VLOOKUP($A333+ROUND((COLUMN()-2)/24,5),АТС!$A$41:$F$784,3)+'Иные услуги '!$C$5+'РСТ РСО-А'!$K$7+'РСТ РСО-А'!$H$9</f>
        <v>1161.02</v>
      </c>
      <c r="F333" s="119">
        <f>VLOOKUP($A333+ROUND((COLUMN()-2)/24,5),АТС!$A$41:$F$784,3)+'Иные услуги '!$C$5+'РСТ РСО-А'!$K$7+'РСТ РСО-А'!$H$9</f>
        <v>1161.5</v>
      </c>
      <c r="G333" s="119">
        <f>VLOOKUP($A333+ROUND((COLUMN()-2)/24,5),АТС!$A$41:$F$784,3)+'Иные услуги '!$C$5+'РСТ РСО-А'!$K$7+'РСТ РСО-А'!$H$9</f>
        <v>1200.32</v>
      </c>
      <c r="H333" s="119">
        <f>VLOOKUP($A333+ROUND((COLUMN()-2)/24,5),АТС!$A$41:$F$784,3)+'Иные услуги '!$C$5+'РСТ РСО-А'!$K$7+'РСТ РСО-А'!$H$9</f>
        <v>1166.1500000000001</v>
      </c>
      <c r="I333" s="119">
        <f>VLOOKUP($A333+ROUND((COLUMN()-2)/24,5),АТС!$A$41:$F$784,3)+'Иные услуги '!$C$5+'РСТ РСО-А'!$K$7+'РСТ РСО-А'!$H$9</f>
        <v>1147.5600000000002</v>
      </c>
      <c r="J333" s="119">
        <f>VLOOKUP($A333+ROUND((COLUMN()-2)/24,5),АТС!$A$41:$F$784,3)+'Иные услуги '!$C$5+'РСТ РСО-А'!$K$7+'РСТ РСО-А'!$H$9</f>
        <v>1303.1600000000001</v>
      </c>
      <c r="K333" s="119">
        <f>VLOOKUP($A333+ROUND((COLUMN()-2)/24,5),АТС!$A$41:$F$784,3)+'Иные услуги '!$C$5+'РСТ РСО-А'!$K$7+'РСТ РСО-А'!$H$9</f>
        <v>1170.24</v>
      </c>
      <c r="L333" s="119">
        <f>VLOOKUP($A333+ROUND((COLUMN()-2)/24,5),АТС!$A$41:$F$784,3)+'Иные услуги '!$C$5+'РСТ РСО-А'!$K$7+'РСТ РСО-А'!$H$9</f>
        <v>1155.83</v>
      </c>
      <c r="M333" s="119">
        <f>VLOOKUP($A333+ROUND((COLUMN()-2)/24,5),АТС!$A$41:$F$784,3)+'Иные услуги '!$C$5+'РСТ РСО-А'!$K$7+'РСТ РСО-А'!$H$9</f>
        <v>1157.1099999999999</v>
      </c>
      <c r="N333" s="119">
        <f>VLOOKUP($A333+ROUND((COLUMN()-2)/24,5),АТС!$A$41:$F$784,3)+'Иные услуги '!$C$5+'РСТ РСО-А'!$K$7+'РСТ РСО-А'!$H$9</f>
        <v>1157.02</v>
      </c>
      <c r="O333" s="119">
        <f>VLOOKUP($A333+ROUND((COLUMN()-2)/24,5),АТС!$A$41:$F$784,3)+'Иные услуги '!$C$5+'РСТ РСО-А'!$K$7+'РСТ РСО-А'!$H$9</f>
        <v>1157.73</v>
      </c>
      <c r="P333" s="119">
        <f>VLOOKUP($A333+ROUND((COLUMN()-2)/24,5),АТС!$A$41:$F$784,3)+'Иные услуги '!$C$5+'РСТ РСО-А'!$K$7+'РСТ РСО-А'!$H$9</f>
        <v>1157.9000000000001</v>
      </c>
      <c r="Q333" s="119">
        <f>VLOOKUP($A333+ROUND((COLUMN()-2)/24,5),АТС!$A$41:$F$784,3)+'Иные услуги '!$C$5+'РСТ РСО-А'!$K$7+'РСТ РСО-А'!$H$9</f>
        <v>1158.0999999999999</v>
      </c>
      <c r="R333" s="119">
        <f>VLOOKUP($A333+ROUND((COLUMN()-2)/24,5),АТС!$A$41:$F$784,3)+'Иные услуги '!$C$5+'РСТ РСО-А'!$K$7+'РСТ РСО-А'!$H$9</f>
        <v>1158.17</v>
      </c>
      <c r="S333" s="119">
        <f>VLOOKUP($A333+ROUND((COLUMN()-2)/24,5),АТС!$A$41:$F$784,3)+'Иные услуги '!$C$5+'РСТ РСО-А'!$K$7+'РСТ РСО-А'!$H$9</f>
        <v>1168.8699999999999</v>
      </c>
      <c r="T333" s="119">
        <f>VLOOKUP($A333+ROUND((COLUMN()-2)/24,5),АТС!$A$41:$F$784,3)+'Иные услуги '!$C$5+'РСТ РСО-А'!$K$7+'РСТ РСО-А'!$H$9</f>
        <v>1183.3</v>
      </c>
      <c r="U333" s="119">
        <f>VLOOKUP($A333+ROUND((COLUMN()-2)/24,5),АТС!$A$41:$F$784,3)+'Иные услуги '!$C$5+'РСТ РСО-А'!$K$7+'РСТ РСО-А'!$H$9</f>
        <v>1192.79</v>
      </c>
      <c r="V333" s="119">
        <f>VLOOKUP($A333+ROUND((COLUMN()-2)/24,5),АТС!$A$41:$F$784,3)+'Иные услуги '!$C$5+'РСТ РСО-А'!$K$7+'РСТ РСО-А'!$H$9</f>
        <v>1280.8899999999999</v>
      </c>
      <c r="W333" s="119">
        <f>VLOOKUP($A333+ROUND((COLUMN()-2)/24,5),АТС!$A$41:$F$784,3)+'Иные услуги '!$C$5+'РСТ РСО-А'!$K$7+'РСТ РСО-А'!$H$9</f>
        <v>1200.48</v>
      </c>
      <c r="X333" s="119">
        <f>VLOOKUP($A333+ROUND((COLUMN()-2)/24,5),АТС!$A$41:$F$784,3)+'Иные услуги '!$C$5+'РСТ РСО-А'!$K$7+'РСТ РСО-А'!$H$9</f>
        <v>1203.82</v>
      </c>
      <c r="Y333" s="119">
        <f>VLOOKUP($A333+ROUND((COLUMN()-2)/24,5),АТС!$A$41:$F$784,3)+'Иные услуги '!$C$5+'РСТ РСО-А'!$K$7+'РСТ РСО-А'!$H$9</f>
        <v>1653.6</v>
      </c>
    </row>
    <row r="334" spans="1:25" x14ac:dyDescent="0.2">
      <c r="A334" s="66">
        <f t="shared" si="9"/>
        <v>43333</v>
      </c>
      <c r="B334" s="119">
        <f>VLOOKUP($A334+ROUND((COLUMN()-2)/24,5),АТС!$A$41:$F$784,3)+'Иные услуги '!$C$5+'РСТ РСО-А'!$K$7+'РСТ РСО-А'!$H$9</f>
        <v>1152.8499999999999</v>
      </c>
      <c r="C334" s="119">
        <f>VLOOKUP($A334+ROUND((COLUMN()-2)/24,5),АТС!$A$41:$F$784,3)+'Иные услуги '!$C$5+'РСТ РСО-А'!$K$7+'РСТ РСО-А'!$H$9</f>
        <v>1137.26</v>
      </c>
      <c r="D334" s="119">
        <f>VLOOKUP($A334+ROUND((COLUMN()-2)/24,5),АТС!$A$41:$F$784,3)+'Иные услуги '!$C$5+'РСТ РСО-А'!$K$7+'РСТ РСО-А'!$H$9</f>
        <v>1158.76</v>
      </c>
      <c r="E334" s="119">
        <f>VLOOKUP($A334+ROUND((COLUMN()-2)/24,5),АТС!$A$41:$F$784,3)+'Иные услуги '!$C$5+'РСТ РСО-А'!$K$7+'РСТ РСО-А'!$H$9</f>
        <v>1158.25</v>
      </c>
      <c r="F334" s="119">
        <f>VLOOKUP($A334+ROUND((COLUMN()-2)/24,5),АТС!$A$41:$F$784,3)+'Иные услуги '!$C$5+'РСТ РСО-А'!$K$7+'РСТ РСО-А'!$H$9</f>
        <v>1159.0899999999999</v>
      </c>
      <c r="G334" s="119">
        <f>VLOOKUP($A334+ROUND((COLUMN()-2)/24,5),АТС!$A$41:$F$784,3)+'Иные услуги '!$C$5+'РСТ РСО-А'!$K$7+'РСТ РСО-А'!$H$9</f>
        <v>1179.92</v>
      </c>
      <c r="H334" s="119">
        <f>VLOOKUP($A334+ROUND((COLUMN()-2)/24,5),АТС!$A$41:$F$784,3)+'Иные услуги '!$C$5+'РСТ РСО-А'!$K$7+'РСТ РСО-А'!$H$9</f>
        <v>1175.3699999999999</v>
      </c>
      <c r="I334" s="119">
        <f>VLOOKUP($A334+ROUND((COLUMN()-2)/24,5),АТС!$A$41:$F$784,3)+'Иные услуги '!$C$5+'РСТ РСО-А'!$K$7+'РСТ РСО-А'!$H$9</f>
        <v>1190.67</v>
      </c>
      <c r="J334" s="119">
        <f>VLOOKUP($A334+ROUND((COLUMN()-2)/24,5),АТС!$A$41:$F$784,3)+'Иные услуги '!$C$5+'РСТ РСО-А'!$K$7+'РСТ РСО-А'!$H$9</f>
        <v>1306.92</v>
      </c>
      <c r="K334" s="119">
        <f>VLOOKUP($A334+ROUND((COLUMN()-2)/24,5),АТС!$A$41:$F$784,3)+'Иные услуги '!$C$5+'РСТ РСО-А'!$K$7+'РСТ РСО-А'!$H$9</f>
        <v>1172.52</v>
      </c>
      <c r="L334" s="119">
        <f>VLOOKUP($A334+ROUND((COLUMN()-2)/24,5),АТС!$A$41:$F$784,3)+'Иные услуги '!$C$5+'РСТ РСО-А'!$K$7+'РСТ РСО-А'!$H$9</f>
        <v>1157.9100000000001</v>
      </c>
      <c r="M334" s="119">
        <f>VLOOKUP($A334+ROUND((COLUMN()-2)/24,5),АТС!$A$41:$F$784,3)+'Иные услуги '!$C$5+'РСТ РСО-А'!$K$7+'РСТ РСО-А'!$H$9</f>
        <v>1158.03</v>
      </c>
      <c r="N334" s="119">
        <f>VLOOKUP($A334+ROUND((COLUMN()-2)/24,5),АТС!$A$41:$F$784,3)+'Иные услуги '!$C$5+'РСТ РСО-А'!$K$7+'РСТ РСО-А'!$H$9</f>
        <v>1159.3</v>
      </c>
      <c r="O334" s="119">
        <f>VLOOKUP($A334+ROUND((COLUMN()-2)/24,5),АТС!$A$41:$F$784,3)+'Иные услуги '!$C$5+'РСТ РСО-А'!$K$7+'РСТ РСО-А'!$H$9</f>
        <v>1159.49</v>
      </c>
      <c r="P334" s="119">
        <f>VLOOKUP($A334+ROUND((COLUMN()-2)/24,5),АТС!$A$41:$F$784,3)+'Иные услуги '!$C$5+'РСТ РСО-А'!$K$7+'РСТ РСО-А'!$H$9</f>
        <v>1158.51</v>
      </c>
      <c r="Q334" s="119">
        <f>VLOOKUP($A334+ROUND((COLUMN()-2)/24,5),АТС!$A$41:$F$784,3)+'Иные услуги '!$C$5+'РСТ РСО-А'!$K$7+'РСТ РСО-А'!$H$9</f>
        <v>1158.99</v>
      </c>
      <c r="R334" s="119">
        <f>VLOOKUP($A334+ROUND((COLUMN()-2)/24,5),АТС!$A$41:$F$784,3)+'Иные услуги '!$C$5+'РСТ РСО-А'!$K$7+'РСТ РСО-А'!$H$9</f>
        <v>1157.06</v>
      </c>
      <c r="S334" s="119">
        <f>VLOOKUP($A334+ROUND((COLUMN()-2)/24,5),АТС!$A$41:$F$784,3)+'Иные услуги '!$C$5+'РСТ РСО-А'!$K$7+'РСТ РСО-А'!$H$9</f>
        <v>1156.56</v>
      </c>
      <c r="T334" s="119">
        <f>VLOOKUP($A334+ROUND((COLUMN()-2)/24,5),АТС!$A$41:$F$784,3)+'Иные услуги '!$C$5+'РСТ РСО-А'!$K$7+'РСТ РСО-А'!$H$9</f>
        <v>1157.3599999999999</v>
      </c>
      <c r="U334" s="119">
        <f>VLOOKUP($A334+ROUND((COLUMN()-2)/24,5),АТС!$A$41:$F$784,3)+'Иные услуги '!$C$5+'РСТ РСО-А'!$K$7+'РСТ РСО-А'!$H$9</f>
        <v>1216.1600000000001</v>
      </c>
      <c r="V334" s="119">
        <f>VLOOKUP($A334+ROUND((COLUMN()-2)/24,5),АТС!$A$41:$F$784,3)+'Иные услуги '!$C$5+'РСТ РСО-А'!$K$7+'РСТ РСО-А'!$H$9</f>
        <v>1286.3499999999999</v>
      </c>
      <c r="W334" s="119">
        <f>VLOOKUP($A334+ROUND((COLUMN()-2)/24,5),АТС!$A$41:$F$784,3)+'Иные услуги '!$C$5+'РСТ РСО-А'!$K$7+'РСТ РСО-А'!$H$9</f>
        <v>1199.6399999999999</v>
      </c>
      <c r="X334" s="119">
        <f>VLOOKUP($A334+ROUND((COLUMN()-2)/24,5),АТС!$A$41:$F$784,3)+'Иные услуги '!$C$5+'РСТ РСО-А'!$K$7+'РСТ РСО-А'!$H$9</f>
        <v>1196.93</v>
      </c>
      <c r="Y334" s="119">
        <f>VLOOKUP($A334+ROUND((COLUMN()-2)/24,5),АТС!$A$41:$F$784,3)+'Иные услуги '!$C$5+'РСТ РСО-А'!$K$7+'РСТ РСО-А'!$H$9</f>
        <v>1652.8799999999999</v>
      </c>
    </row>
    <row r="335" spans="1:25" x14ac:dyDescent="0.2">
      <c r="A335" s="66">
        <f t="shared" si="9"/>
        <v>43334</v>
      </c>
      <c r="B335" s="119">
        <f>VLOOKUP($A335+ROUND((COLUMN()-2)/24,5),АТС!$A$41:$F$784,3)+'Иные услуги '!$C$5+'РСТ РСО-А'!$K$7+'РСТ РСО-А'!$H$9</f>
        <v>1154.6399999999999</v>
      </c>
      <c r="C335" s="119">
        <f>VLOOKUP($A335+ROUND((COLUMN()-2)/24,5),АТС!$A$41:$F$784,3)+'Иные услуги '!$C$5+'РСТ РСО-А'!$K$7+'РСТ РСО-А'!$H$9</f>
        <v>1141.5900000000001</v>
      </c>
      <c r="D335" s="119">
        <f>VLOOKUP($A335+ROUND((COLUMN()-2)/24,5),АТС!$A$41:$F$784,3)+'Иные услуги '!$C$5+'РСТ РСО-А'!$K$7+'РСТ РСО-А'!$H$9</f>
        <v>1165.28</v>
      </c>
      <c r="E335" s="119">
        <f>VLOOKUP($A335+ROUND((COLUMN()-2)/24,5),АТС!$A$41:$F$784,3)+'Иные услуги '!$C$5+'РСТ РСО-А'!$K$7+'РСТ РСО-А'!$H$9</f>
        <v>1163.95</v>
      </c>
      <c r="F335" s="119">
        <f>VLOOKUP($A335+ROUND((COLUMN()-2)/24,5),АТС!$A$41:$F$784,3)+'Иные услуги '!$C$5+'РСТ РСО-А'!$K$7+'РСТ РСО-А'!$H$9</f>
        <v>1162.08</v>
      </c>
      <c r="G335" s="119">
        <f>VLOOKUP($A335+ROUND((COLUMN()-2)/24,5),АТС!$A$41:$F$784,3)+'Иные услуги '!$C$5+'РСТ РСО-А'!$K$7+'РСТ РСО-А'!$H$9</f>
        <v>1206.78</v>
      </c>
      <c r="H335" s="119">
        <f>VLOOKUP($A335+ROUND((COLUMN()-2)/24,5),АТС!$A$41:$F$784,3)+'Иные услуги '!$C$5+'РСТ РСО-А'!$K$7+'РСТ РСО-А'!$H$9</f>
        <v>1213.8699999999999</v>
      </c>
      <c r="I335" s="119">
        <f>VLOOKUP($A335+ROUND((COLUMN()-2)/24,5),АТС!$A$41:$F$784,3)+'Иные услуги '!$C$5+'РСТ РСО-А'!$K$7+'РСТ РСО-А'!$H$9</f>
        <v>1187.83</v>
      </c>
      <c r="J335" s="119">
        <f>VLOOKUP($A335+ROUND((COLUMN()-2)/24,5),АТС!$A$41:$F$784,3)+'Иные услуги '!$C$5+'РСТ РСО-А'!$K$7+'РСТ РСО-А'!$H$9</f>
        <v>1358.16</v>
      </c>
      <c r="K335" s="119">
        <f>VLOOKUP($A335+ROUND((COLUMN()-2)/24,5),АТС!$A$41:$F$784,3)+'Иные услуги '!$C$5+'РСТ РСО-А'!$K$7+'РСТ РСО-А'!$H$9</f>
        <v>1170.57</v>
      </c>
      <c r="L335" s="119">
        <f>VLOOKUP($A335+ROUND((COLUMN()-2)/24,5),АТС!$A$41:$F$784,3)+'Иные услуги '!$C$5+'РСТ РСО-А'!$K$7+'РСТ РСО-А'!$H$9</f>
        <v>1156.33</v>
      </c>
      <c r="M335" s="119">
        <f>VLOOKUP($A335+ROUND((COLUMN()-2)/24,5),АТС!$A$41:$F$784,3)+'Иные услуги '!$C$5+'РСТ РСО-А'!$K$7+'РСТ РСО-А'!$H$9</f>
        <v>1182.67</v>
      </c>
      <c r="N335" s="119">
        <f>VLOOKUP($A335+ROUND((COLUMN()-2)/24,5),АТС!$A$41:$F$784,3)+'Иные услуги '!$C$5+'РСТ РСО-А'!$K$7+'РСТ РСО-А'!$H$9</f>
        <v>1156.22</v>
      </c>
      <c r="O335" s="119">
        <f>VLOOKUP($A335+ROUND((COLUMN()-2)/24,5),АТС!$A$41:$F$784,3)+'Иные услуги '!$C$5+'РСТ РСО-А'!$K$7+'РСТ РСО-А'!$H$9</f>
        <v>1153.8799999999999</v>
      </c>
      <c r="P335" s="119">
        <f>VLOOKUP($A335+ROUND((COLUMN()-2)/24,5),АТС!$A$41:$F$784,3)+'Иные услуги '!$C$5+'РСТ РСО-А'!$K$7+'РСТ РСО-А'!$H$9</f>
        <v>1153.72</v>
      </c>
      <c r="Q335" s="119">
        <f>VLOOKUP($A335+ROUND((COLUMN()-2)/24,5),АТС!$A$41:$F$784,3)+'Иные услуги '!$C$5+'РСТ РСО-А'!$K$7+'РСТ РСО-А'!$H$9</f>
        <v>1153.6199999999999</v>
      </c>
      <c r="R335" s="119">
        <f>VLOOKUP($A335+ROUND((COLUMN()-2)/24,5),АТС!$A$41:$F$784,3)+'Иные услуги '!$C$5+'РСТ РСО-А'!$K$7+'РСТ РСО-А'!$H$9</f>
        <v>1153.23</v>
      </c>
      <c r="S335" s="119">
        <f>VLOOKUP($A335+ROUND((COLUMN()-2)/24,5),АТС!$A$41:$F$784,3)+'Иные услуги '!$C$5+'РСТ РСО-А'!$K$7+'РСТ РСО-А'!$H$9</f>
        <v>1153.0999999999999</v>
      </c>
      <c r="T335" s="119">
        <f>VLOOKUP($A335+ROUND((COLUMN()-2)/24,5),АТС!$A$41:$F$784,3)+'Иные услуги '!$C$5+'РСТ РСО-А'!$K$7+'РСТ РСО-А'!$H$9</f>
        <v>1153.1099999999999</v>
      </c>
      <c r="U335" s="119">
        <f>VLOOKUP($A335+ROUND((COLUMN()-2)/24,5),АТС!$A$41:$F$784,3)+'Иные услуги '!$C$5+'РСТ РСО-А'!$K$7+'РСТ РСО-А'!$H$9</f>
        <v>1213.75</v>
      </c>
      <c r="V335" s="119">
        <f>VLOOKUP($A335+ROUND((COLUMN()-2)/24,5),АТС!$A$41:$F$784,3)+'Иные услуги '!$C$5+'РСТ РСО-А'!$K$7+'РСТ РСО-А'!$H$9</f>
        <v>1331.92</v>
      </c>
      <c r="W335" s="119">
        <f>VLOOKUP($A335+ROUND((COLUMN()-2)/24,5),АТС!$A$41:$F$784,3)+'Иные услуги '!$C$5+'РСТ РСО-А'!$K$7+'РСТ РСО-А'!$H$9</f>
        <v>1257.57</v>
      </c>
      <c r="X335" s="119">
        <f>VLOOKUP($A335+ROUND((COLUMN()-2)/24,5),АТС!$A$41:$F$784,3)+'Иные услуги '!$C$5+'РСТ РСО-А'!$K$7+'РСТ РСО-А'!$H$9</f>
        <v>1200.05</v>
      </c>
      <c r="Y335" s="119">
        <f>VLOOKUP($A335+ROUND((COLUMN()-2)/24,5),АТС!$A$41:$F$784,3)+'Иные услуги '!$C$5+'РСТ РСО-А'!$K$7+'РСТ РСО-А'!$H$9</f>
        <v>1400.31</v>
      </c>
    </row>
    <row r="336" spans="1:25" x14ac:dyDescent="0.2">
      <c r="A336" s="66">
        <f t="shared" si="9"/>
        <v>43335</v>
      </c>
      <c r="B336" s="119">
        <f>VLOOKUP($A336+ROUND((COLUMN()-2)/24,5),АТС!$A$41:$F$784,3)+'Иные услуги '!$C$5+'РСТ РСО-А'!$K$7+'РСТ РСО-А'!$H$9</f>
        <v>1156.28</v>
      </c>
      <c r="C336" s="119">
        <f>VLOOKUP($A336+ROUND((COLUMN()-2)/24,5),АТС!$A$41:$F$784,3)+'Иные услуги '!$C$5+'РСТ РСО-А'!$K$7+'РСТ РСО-А'!$H$9</f>
        <v>1144.18</v>
      </c>
      <c r="D336" s="119">
        <f>VLOOKUP($A336+ROUND((COLUMN()-2)/24,5),АТС!$A$41:$F$784,3)+'Иные услуги '!$C$5+'РСТ РСО-А'!$K$7+'РСТ РСО-А'!$H$9</f>
        <v>1159.5</v>
      </c>
      <c r="E336" s="119">
        <f>VLOOKUP($A336+ROUND((COLUMN()-2)/24,5),АТС!$A$41:$F$784,3)+'Иные услуги '!$C$5+'РСТ РСО-А'!$K$7+'РСТ РСО-А'!$H$9</f>
        <v>1158.33</v>
      </c>
      <c r="F336" s="119">
        <f>VLOOKUP($A336+ROUND((COLUMN()-2)/24,5),АТС!$A$41:$F$784,3)+'Иные услуги '!$C$5+'РСТ РСО-А'!$K$7+'РСТ РСО-А'!$H$9</f>
        <v>1158.83</v>
      </c>
      <c r="G336" s="119">
        <f>VLOOKUP($A336+ROUND((COLUMN()-2)/24,5),АТС!$A$41:$F$784,3)+'Иные услуги '!$C$5+'РСТ РСО-А'!$K$7+'РСТ РСО-А'!$H$9</f>
        <v>1186.45</v>
      </c>
      <c r="H336" s="119">
        <f>VLOOKUP($A336+ROUND((COLUMN()-2)/24,5),АТС!$A$41:$F$784,3)+'Иные услуги '!$C$5+'РСТ РСО-А'!$K$7+'РСТ РСО-А'!$H$9</f>
        <v>1209.2</v>
      </c>
      <c r="I336" s="119">
        <f>VLOOKUP($A336+ROUND((COLUMN()-2)/24,5),АТС!$A$41:$F$784,3)+'Иные услуги '!$C$5+'РСТ РСО-А'!$K$7+'РСТ РСО-А'!$H$9</f>
        <v>1191.79</v>
      </c>
      <c r="J336" s="119">
        <f>VLOOKUP($A336+ROUND((COLUMN()-2)/24,5),АТС!$A$41:$F$784,3)+'Иные услуги '!$C$5+'РСТ РСО-А'!$K$7+'РСТ РСО-А'!$H$9</f>
        <v>1359.97</v>
      </c>
      <c r="K336" s="119">
        <f>VLOOKUP($A336+ROUND((COLUMN()-2)/24,5),АТС!$A$41:$F$784,3)+'Иные услуги '!$C$5+'РСТ РСО-А'!$K$7+'РСТ РСО-А'!$H$9</f>
        <v>1172.1500000000001</v>
      </c>
      <c r="L336" s="119">
        <f>VLOOKUP($A336+ROUND((COLUMN()-2)/24,5),АТС!$A$41:$F$784,3)+'Иные услуги '!$C$5+'РСТ РСО-А'!$K$7+'РСТ РСО-А'!$H$9</f>
        <v>1157.75</v>
      </c>
      <c r="M336" s="119">
        <f>VLOOKUP($A336+ROUND((COLUMN()-2)/24,5),АТС!$A$41:$F$784,3)+'Иные услуги '!$C$5+'РСТ РСО-А'!$K$7+'РСТ РСО-А'!$H$9</f>
        <v>1158.81</v>
      </c>
      <c r="N336" s="119">
        <f>VLOOKUP($A336+ROUND((COLUMN()-2)/24,5),АТС!$A$41:$F$784,3)+'Иные услуги '!$C$5+'РСТ РСО-А'!$K$7+'РСТ РСО-А'!$H$9</f>
        <v>1157.79</v>
      </c>
      <c r="O336" s="119">
        <f>VLOOKUP($A336+ROUND((COLUMN()-2)/24,5),АТС!$A$41:$F$784,3)+'Иные услуги '!$C$5+'РСТ РСО-А'!$K$7+'РСТ РСО-А'!$H$9</f>
        <v>1158.96</v>
      </c>
      <c r="P336" s="119">
        <f>VLOOKUP($A336+ROUND((COLUMN()-2)/24,5),АТС!$A$41:$F$784,3)+'Иные услуги '!$C$5+'РСТ РСО-А'!$K$7+'РСТ РСО-А'!$H$9</f>
        <v>1158.75</v>
      </c>
      <c r="Q336" s="119">
        <f>VLOOKUP($A336+ROUND((COLUMN()-2)/24,5),АТС!$A$41:$F$784,3)+'Иные услуги '!$C$5+'РСТ РСО-А'!$K$7+'РСТ РСО-А'!$H$9</f>
        <v>1158.72</v>
      </c>
      <c r="R336" s="119">
        <f>VLOOKUP($A336+ROUND((COLUMN()-2)/24,5),АТС!$A$41:$F$784,3)+'Иные услуги '!$C$5+'РСТ РСО-А'!$K$7+'РСТ РСО-А'!$H$9</f>
        <v>1158.6099999999999</v>
      </c>
      <c r="S336" s="119">
        <f>VLOOKUP($A336+ROUND((COLUMN()-2)/24,5),АТС!$A$41:$F$784,3)+'Иные услуги '!$C$5+'РСТ РСО-А'!$K$7+'РСТ РСО-А'!$H$9</f>
        <v>1158.42</v>
      </c>
      <c r="T336" s="119">
        <f>VLOOKUP($A336+ROUND((COLUMN()-2)/24,5),АТС!$A$41:$F$784,3)+'Иные услуги '!$C$5+'РСТ РСО-А'!$K$7+'РСТ РСО-А'!$H$9</f>
        <v>1156.77</v>
      </c>
      <c r="U336" s="119">
        <f>VLOOKUP($A336+ROUND((COLUMN()-2)/24,5),АТС!$A$41:$F$784,3)+'Иные услуги '!$C$5+'РСТ РСО-А'!$K$7+'РСТ РСО-А'!$H$9</f>
        <v>1211.58</v>
      </c>
      <c r="V336" s="119">
        <f>VLOOKUP($A336+ROUND((COLUMN()-2)/24,5),АТС!$A$41:$F$784,3)+'Иные услуги '!$C$5+'РСТ РСО-А'!$K$7+'РСТ РСО-А'!$H$9</f>
        <v>1296.97</v>
      </c>
      <c r="W336" s="119">
        <f>VLOOKUP($A336+ROUND((COLUMN()-2)/24,5),АТС!$A$41:$F$784,3)+'Иные услуги '!$C$5+'РСТ РСО-А'!$K$7+'РСТ РСО-А'!$H$9</f>
        <v>1220</v>
      </c>
      <c r="X336" s="119">
        <f>VLOOKUP($A336+ROUND((COLUMN()-2)/24,5),АТС!$A$41:$F$784,3)+'Иные услуги '!$C$5+'РСТ РСО-А'!$K$7+'РСТ РСО-А'!$H$9</f>
        <v>1200.9100000000001</v>
      </c>
      <c r="Y336" s="119">
        <f>VLOOKUP($A336+ROUND((COLUMN()-2)/24,5),АТС!$A$41:$F$784,3)+'Иные услуги '!$C$5+'РСТ РСО-А'!$K$7+'РСТ РСО-А'!$H$9</f>
        <v>1462.4199999999998</v>
      </c>
    </row>
    <row r="337" spans="1:27" x14ac:dyDescent="0.2">
      <c r="A337" s="66">
        <f t="shared" si="9"/>
        <v>43336</v>
      </c>
      <c r="B337" s="119">
        <f>VLOOKUP($A337+ROUND((COLUMN()-2)/24,5),АТС!$A$41:$F$784,3)+'Иные услуги '!$C$5+'РСТ РСО-А'!$K$7+'РСТ РСО-А'!$H$9</f>
        <v>1164.71</v>
      </c>
      <c r="C337" s="119">
        <f>VLOOKUP($A337+ROUND((COLUMN()-2)/24,5),АТС!$A$41:$F$784,3)+'Иные услуги '!$C$5+'РСТ РСО-А'!$K$7+'РСТ РСО-А'!$H$9</f>
        <v>1147.6600000000001</v>
      </c>
      <c r="D337" s="119">
        <f>VLOOKUP($A337+ROUND((COLUMN()-2)/24,5),АТС!$A$41:$F$784,3)+'Иные услуги '!$C$5+'РСТ РСО-А'!$K$7+'РСТ РСО-А'!$H$9</f>
        <v>1145.96</v>
      </c>
      <c r="E337" s="119">
        <f>VLOOKUP($A337+ROUND((COLUMN()-2)/24,5),АТС!$A$41:$F$784,3)+'Иные услуги '!$C$5+'РСТ РСО-А'!$K$7+'РСТ РСО-А'!$H$9</f>
        <v>1162.17</v>
      </c>
      <c r="F337" s="119">
        <f>VLOOKUP($A337+ROUND((COLUMN()-2)/24,5),АТС!$A$41:$F$784,3)+'Иные услуги '!$C$5+'РСТ РСО-А'!$K$7+'РСТ РСО-А'!$H$9</f>
        <v>1162.4100000000001</v>
      </c>
      <c r="G337" s="119">
        <f>VLOOKUP($A337+ROUND((COLUMN()-2)/24,5),АТС!$A$41:$F$784,3)+'Иные услуги '!$C$5+'РСТ РСО-А'!$K$7+'РСТ РСО-А'!$H$9</f>
        <v>1187.6199999999999</v>
      </c>
      <c r="H337" s="119">
        <f>VLOOKUP($A337+ROUND((COLUMN()-2)/24,5),АТС!$A$41:$F$784,3)+'Иные услуги '!$C$5+'РСТ РСО-А'!$K$7+'РСТ РСО-А'!$H$9</f>
        <v>1206.53</v>
      </c>
      <c r="I337" s="119">
        <f>VLOOKUP($A337+ROUND((COLUMN()-2)/24,5),АТС!$A$41:$F$784,3)+'Иные услуги '!$C$5+'РСТ РСО-А'!$K$7+'РСТ РСО-А'!$H$9</f>
        <v>1182.47</v>
      </c>
      <c r="J337" s="119">
        <f>VLOOKUP($A337+ROUND((COLUMN()-2)/24,5),АТС!$A$41:$F$784,3)+'Иные услуги '!$C$5+'РСТ РСО-А'!$K$7+'РСТ РСО-А'!$H$9</f>
        <v>1308.01</v>
      </c>
      <c r="K337" s="119">
        <f>VLOOKUP($A337+ROUND((COLUMN()-2)/24,5),АТС!$A$41:$F$784,3)+'Иные услуги '!$C$5+'РСТ РСО-А'!$K$7+'РСТ РСО-А'!$H$9</f>
        <v>1170.68</v>
      </c>
      <c r="L337" s="119">
        <f>VLOOKUP($A337+ROUND((COLUMN()-2)/24,5),АТС!$A$41:$F$784,3)+'Иные услуги '!$C$5+'РСТ РСО-А'!$K$7+'РСТ РСО-А'!$H$9</f>
        <v>1157.02</v>
      </c>
      <c r="M337" s="119">
        <f>VLOOKUP($A337+ROUND((COLUMN()-2)/24,5),АТС!$A$41:$F$784,3)+'Иные услуги '!$C$5+'РСТ РСО-А'!$K$7+'РСТ РСО-А'!$H$9</f>
        <v>1157.81</v>
      </c>
      <c r="N337" s="119">
        <f>VLOOKUP($A337+ROUND((COLUMN()-2)/24,5),АТС!$A$41:$F$784,3)+'Иные услуги '!$C$5+'РСТ РСО-А'!$K$7+'РСТ РСО-А'!$H$9</f>
        <v>1157.83</v>
      </c>
      <c r="O337" s="119">
        <f>VLOOKUP($A337+ROUND((COLUMN()-2)/24,5),АТС!$A$41:$F$784,3)+'Иные услуги '!$C$5+'РСТ РСО-А'!$K$7+'РСТ РСО-А'!$H$9</f>
        <v>1157.92</v>
      </c>
      <c r="P337" s="119">
        <f>VLOOKUP($A337+ROUND((COLUMN()-2)/24,5),АТС!$A$41:$F$784,3)+'Иные услуги '!$C$5+'РСТ РСО-А'!$K$7+'РСТ РСО-А'!$H$9</f>
        <v>1157.92</v>
      </c>
      <c r="Q337" s="119">
        <f>VLOOKUP($A337+ROUND((COLUMN()-2)/24,5),АТС!$A$41:$F$784,3)+'Иные услуги '!$C$5+'РСТ РСО-А'!$K$7+'РСТ РСО-А'!$H$9</f>
        <v>1158.1399999999999</v>
      </c>
      <c r="R337" s="119">
        <f>VLOOKUP($A337+ROUND((COLUMN()-2)/24,5),АТС!$A$41:$F$784,3)+'Иные услуги '!$C$5+'РСТ РСО-А'!$K$7+'РСТ РСО-А'!$H$9</f>
        <v>1154.19</v>
      </c>
      <c r="S337" s="119">
        <f>VLOOKUP($A337+ROUND((COLUMN()-2)/24,5),АТС!$A$41:$F$784,3)+'Иные услуги '!$C$5+'РСТ РСО-А'!$K$7+'РСТ РСО-А'!$H$9</f>
        <v>1153.6099999999999</v>
      </c>
      <c r="T337" s="119">
        <f>VLOOKUP($A337+ROUND((COLUMN()-2)/24,5),АТС!$A$41:$F$784,3)+'Иные услуги '!$C$5+'РСТ РСО-А'!$K$7+'РСТ РСО-А'!$H$9</f>
        <v>1153.31</v>
      </c>
      <c r="U337" s="119">
        <f>VLOOKUP($A337+ROUND((COLUMN()-2)/24,5),АТС!$A$41:$F$784,3)+'Иные услуги '!$C$5+'РСТ РСО-А'!$K$7+'РСТ РСО-А'!$H$9</f>
        <v>1203.26</v>
      </c>
      <c r="V337" s="119">
        <f>VLOOKUP($A337+ROUND((COLUMN()-2)/24,5),АТС!$A$41:$F$784,3)+'Иные услуги '!$C$5+'РСТ РСО-А'!$K$7+'РСТ РСО-А'!$H$9</f>
        <v>1307.78</v>
      </c>
      <c r="W337" s="119">
        <f>VLOOKUP($A337+ROUND((COLUMN()-2)/24,5),АТС!$A$41:$F$784,3)+'Иные услуги '!$C$5+'РСТ РСО-А'!$K$7+'РСТ РСО-А'!$H$9</f>
        <v>1223.33</v>
      </c>
      <c r="X337" s="119">
        <f>VLOOKUP($A337+ROUND((COLUMN()-2)/24,5),АТС!$A$41:$F$784,3)+'Иные услуги '!$C$5+'РСТ РСО-А'!$K$7+'РСТ РСО-А'!$H$9</f>
        <v>1208.48</v>
      </c>
      <c r="Y337" s="119">
        <f>VLOOKUP($A337+ROUND((COLUMN()-2)/24,5),АТС!$A$41:$F$784,3)+'Иные услуги '!$C$5+'РСТ РСО-А'!$K$7+'РСТ РСО-А'!$H$9</f>
        <v>1529.86</v>
      </c>
    </row>
    <row r="338" spans="1:27" x14ac:dyDescent="0.2">
      <c r="A338" s="66">
        <f t="shared" si="9"/>
        <v>43337</v>
      </c>
      <c r="B338" s="119">
        <f>VLOOKUP($A338+ROUND((COLUMN()-2)/24,5),АТС!$A$41:$F$784,3)+'Иные услуги '!$C$5+'РСТ РСО-А'!$K$7+'РСТ РСО-А'!$H$9</f>
        <v>1171.3799999999999</v>
      </c>
      <c r="C338" s="119">
        <f>VLOOKUP($A338+ROUND((COLUMN()-2)/24,5),АТС!$A$41:$F$784,3)+'Иные услуги '!$C$5+'РСТ РСО-А'!$K$7+'РСТ РСО-А'!$H$9</f>
        <v>1146.51</v>
      </c>
      <c r="D338" s="119">
        <f>VLOOKUP($A338+ROUND((COLUMN()-2)/24,5),АТС!$A$41:$F$784,3)+'Иные услуги '!$C$5+'РСТ РСО-А'!$K$7+'РСТ РСО-А'!$H$9</f>
        <v>1169.44</v>
      </c>
      <c r="E338" s="119">
        <f>VLOOKUP($A338+ROUND((COLUMN()-2)/24,5),АТС!$A$41:$F$784,3)+'Иные услуги '!$C$5+'РСТ РСО-А'!$K$7+'РСТ РСО-А'!$H$9</f>
        <v>1168.3</v>
      </c>
      <c r="F338" s="119">
        <f>VLOOKUP($A338+ROUND((COLUMN()-2)/24,5),АТС!$A$41:$F$784,3)+'Иные услуги '!$C$5+'РСТ РСО-А'!$K$7+'РСТ РСО-А'!$H$9</f>
        <v>1168.95</v>
      </c>
      <c r="G338" s="119">
        <f>VLOOKUP($A338+ROUND((COLUMN()-2)/24,5),АТС!$A$41:$F$784,3)+'Иные услуги '!$C$5+'РСТ РСО-А'!$K$7+'РСТ РСО-А'!$H$9</f>
        <v>1213.81</v>
      </c>
      <c r="H338" s="119">
        <f>VLOOKUP($A338+ROUND((COLUMN()-2)/24,5),АТС!$A$41:$F$784,3)+'Иные услуги '!$C$5+'РСТ РСО-А'!$K$7+'РСТ РСО-А'!$H$9</f>
        <v>1223.8799999999999</v>
      </c>
      <c r="I338" s="119">
        <f>VLOOKUP($A338+ROUND((COLUMN()-2)/24,5),АТС!$A$41:$F$784,3)+'Иные услуги '!$C$5+'РСТ РСО-А'!$K$7+'РСТ РСО-А'!$H$9</f>
        <v>1154.67</v>
      </c>
      <c r="J338" s="119">
        <f>VLOOKUP($A338+ROUND((COLUMN()-2)/24,5),АТС!$A$41:$F$784,3)+'Иные услуги '!$C$5+'РСТ РСО-А'!$K$7+'РСТ РСО-А'!$H$9</f>
        <v>1366.52</v>
      </c>
      <c r="K338" s="119">
        <f>VLOOKUP($A338+ROUND((COLUMN()-2)/24,5),АТС!$A$41:$F$784,3)+'Иные услуги '!$C$5+'РСТ РСО-А'!$K$7+'РСТ РСО-А'!$H$9</f>
        <v>1222.42</v>
      </c>
      <c r="L338" s="119">
        <f>VLOOKUP($A338+ROUND((COLUMN()-2)/24,5),АТС!$A$41:$F$784,3)+'Иные услуги '!$C$5+'РСТ РСО-А'!$K$7+'РСТ РСО-А'!$H$9</f>
        <v>1205.72</v>
      </c>
      <c r="M338" s="119">
        <f>VLOOKUP($A338+ROUND((COLUMN()-2)/24,5),АТС!$A$41:$F$784,3)+'Иные услуги '!$C$5+'РСТ РСО-А'!$K$7+'РСТ РСО-А'!$H$9</f>
        <v>1208.57</v>
      </c>
      <c r="N338" s="119">
        <f>VLOOKUP($A338+ROUND((COLUMN()-2)/24,5),АТС!$A$41:$F$784,3)+'Иные услуги '!$C$5+'РСТ РСО-А'!$K$7+'РСТ РСО-А'!$H$9</f>
        <v>1208.79</v>
      </c>
      <c r="O338" s="119">
        <f>VLOOKUP($A338+ROUND((COLUMN()-2)/24,5),АТС!$A$41:$F$784,3)+'Иные услуги '!$C$5+'РСТ РСО-А'!$K$7+'РСТ РСО-А'!$H$9</f>
        <v>1208.92</v>
      </c>
      <c r="P338" s="119">
        <f>VLOOKUP($A338+ROUND((COLUMN()-2)/24,5),АТС!$A$41:$F$784,3)+'Иные услуги '!$C$5+'РСТ РСО-А'!$K$7+'РСТ РСО-А'!$H$9</f>
        <v>1208.99</v>
      </c>
      <c r="Q338" s="119">
        <f>VLOOKUP($A338+ROUND((COLUMN()-2)/24,5),АТС!$A$41:$F$784,3)+'Иные услуги '!$C$5+'РСТ РСО-А'!$K$7+'РСТ РСО-А'!$H$9</f>
        <v>1209.0899999999999</v>
      </c>
      <c r="R338" s="119">
        <f>VLOOKUP($A338+ROUND((COLUMN()-2)/24,5),АТС!$A$41:$F$784,3)+'Иные услуги '!$C$5+'РСТ РСО-А'!$K$7+'РСТ РСО-А'!$H$9</f>
        <v>1209.6099999999999</v>
      </c>
      <c r="S338" s="119">
        <f>VLOOKUP($A338+ROUND((COLUMN()-2)/24,5),АТС!$A$41:$F$784,3)+'Иные услуги '!$C$5+'РСТ РСО-А'!$K$7+'РСТ РСО-А'!$H$9</f>
        <v>1207.51</v>
      </c>
      <c r="T338" s="119">
        <f>VLOOKUP($A338+ROUND((COLUMN()-2)/24,5),АТС!$A$41:$F$784,3)+'Иные услуги '!$C$5+'РСТ РСО-А'!$K$7+'РСТ РСО-А'!$H$9</f>
        <v>1223.52</v>
      </c>
      <c r="U338" s="119">
        <f>VLOOKUP($A338+ROUND((COLUMN()-2)/24,5),АТС!$A$41:$F$784,3)+'Иные услуги '!$C$5+'РСТ РСО-А'!$K$7+'РСТ РСО-А'!$H$9</f>
        <v>1198.0899999999999</v>
      </c>
      <c r="V338" s="119">
        <f>VLOOKUP($A338+ROUND((COLUMN()-2)/24,5),АТС!$A$41:$F$784,3)+'Иные услуги '!$C$5+'РСТ РСО-А'!$K$7+'РСТ РСО-А'!$H$9</f>
        <v>1260.9000000000001</v>
      </c>
      <c r="W338" s="119">
        <f>VLOOKUP($A338+ROUND((COLUMN()-2)/24,5),АТС!$A$41:$F$784,3)+'Иные услуги '!$C$5+'РСТ РСО-А'!$K$7+'РСТ РСО-А'!$H$9</f>
        <v>1187.79</v>
      </c>
      <c r="X338" s="119">
        <f>VLOOKUP($A338+ROUND((COLUMN()-2)/24,5),АТС!$A$41:$F$784,3)+'Иные услуги '!$C$5+'РСТ РСО-А'!$K$7+'РСТ РСО-А'!$H$9</f>
        <v>1214.18</v>
      </c>
      <c r="Y338" s="119">
        <f>VLOOKUP($A338+ROUND((COLUMN()-2)/24,5),АТС!$A$41:$F$784,3)+'Иные услуги '!$C$5+'РСТ РСО-А'!$K$7+'РСТ РСО-А'!$H$9</f>
        <v>1677.05</v>
      </c>
    </row>
    <row r="339" spans="1:27" x14ac:dyDescent="0.2">
      <c r="A339" s="66">
        <f t="shared" si="9"/>
        <v>43338</v>
      </c>
      <c r="B339" s="119">
        <f>VLOOKUP($A339+ROUND((COLUMN()-2)/24,5),АТС!$A$41:$F$784,3)+'Иные услуги '!$C$5+'РСТ РСО-А'!$K$7+'РСТ РСО-А'!$H$9</f>
        <v>1154.8499999999999</v>
      </c>
      <c r="C339" s="119">
        <f>VLOOKUP($A339+ROUND((COLUMN()-2)/24,5),АТС!$A$41:$F$784,3)+'Иные услуги '!$C$5+'РСТ РСО-А'!$K$7+'РСТ РСО-А'!$H$9</f>
        <v>1145.2700000000002</v>
      </c>
      <c r="D339" s="119">
        <f>VLOOKUP($A339+ROUND((COLUMN()-2)/24,5),АТС!$A$41:$F$784,3)+'Иные услуги '!$C$5+'РСТ РСО-А'!$K$7+'РСТ РСО-А'!$H$9</f>
        <v>1169.31</v>
      </c>
      <c r="E339" s="119">
        <f>VLOOKUP($A339+ROUND((COLUMN()-2)/24,5),АТС!$A$41:$F$784,3)+'Иные услуги '!$C$5+'РСТ РСО-А'!$K$7+'РСТ РСО-А'!$H$9</f>
        <v>1167.17</v>
      </c>
      <c r="F339" s="119">
        <f>VLOOKUP($A339+ROUND((COLUMN()-2)/24,5),АТС!$A$41:$F$784,3)+'Иные услуги '!$C$5+'РСТ РСО-А'!$K$7+'РСТ РСО-А'!$H$9</f>
        <v>1167.68</v>
      </c>
      <c r="G339" s="119">
        <f>VLOOKUP($A339+ROUND((COLUMN()-2)/24,5),АТС!$A$41:$F$784,3)+'Иные услуги '!$C$5+'РСТ РСО-А'!$K$7+'РСТ РСО-А'!$H$9</f>
        <v>1212.69</v>
      </c>
      <c r="H339" s="119">
        <f>VLOOKUP($A339+ROUND((COLUMN()-2)/24,5),АТС!$A$41:$F$784,3)+'Иные услуги '!$C$5+'РСТ РСО-А'!$K$7+'РСТ РСО-А'!$H$9</f>
        <v>1323.6299999999999</v>
      </c>
      <c r="I339" s="119">
        <f>VLOOKUP($A339+ROUND((COLUMN()-2)/24,5),АТС!$A$41:$F$784,3)+'Иные услуги '!$C$5+'РСТ РСО-А'!$K$7+'РСТ РСО-А'!$H$9</f>
        <v>1178.32</v>
      </c>
      <c r="J339" s="119">
        <f>VLOOKUP($A339+ROUND((COLUMN()-2)/24,5),АТС!$A$41:$F$784,3)+'Иные услуги '!$C$5+'РСТ РСО-А'!$K$7+'РСТ РСО-А'!$H$9</f>
        <v>1430.46</v>
      </c>
      <c r="K339" s="119">
        <f>VLOOKUP($A339+ROUND((COLUMN()-2)/24,5),АТС!$A$41:$F$784,3)+'Иные услуги '!$C$5+'РСТ РСО-А'!$K$7+'РСТ РСО-А'!$H$9</f>
        <v>1275.79</v>
      </c>
      <c r="L339" s="119">
        <f>VLOOKUP($A339+ROUND((COLUMN()-2)/24,5),АТС!$A$41:$F$784,3)+'Иные услуги '!$C$5+'РСТ РСО-А'!$K$7+'РСТ РСО-А'!$H$9</f>
        <v>1275.2</v>
      </c>
      <c r="M339" s="119">
        <f>VLOOKUP($A339+ROUND((COLUMN()-2)/24,5),АТС!$A$41:$F$784,3)+'Иные услуги '!$C$5+'РСТ РСО-А'!$K$7+'РСТ РСО-А'!$H$9</f>
        <v>1277.8599999999999</v>
      </c>
      <c r="N339" s="119">
        <f>VLOOKUP($A339+ROUND((COLUMN()-2)/24,5),АТС!$A$41:$F$784,3)+'Иные услуги '!$C$5+'РСТ РСО-А'!$K$7+'РСТ РСО-А'!$H$9</f>
        <v>1278.53</v>
      </c>
      <c r="O339" s="119">
        <f>VLOOKUP($A339+ROUND((COLUMN()-2)/24,5),АТС!$A$41:$F$784,3)+'Иные услуги '!$C$5+'РСТ РСО-А'!$K$7+'РСТ РСО-А'!$H$9</f>
        <v>1278.51</v>
      </c>
      <c r="P339" s="119">
        <f>VLOOKUP($A339+ROUND((COLUMN()-2)/24,5),АТС!$A$41:$F$784,3)+'Иные услуги '!$C$5+'РСТ РСО-А'!$K$7+'РСТ РСО-А'!$H$9</f>
        <v>1278.4100000000001</v>
      </c>
      <c r="Q339" s="119">
        <f>VLOOKUP($A339+ROUND((COLUMN()-2)/24,5),АТС!$A$41:$F$784,3)+'Иные услуги '!$C$5+'РСТ РСО-А'!$K$7+'РСТ РСО-А'!$H$9</f>
        <v>1278.6500000000001</v>
      </c>
      <c r="R339" s="119">
        <f>VLOOKUP($A339+ROUND((COLUMN()-2)/24,5),АТС!$A$41:$F$784,3)+'Иные услуги '!$C$5+'РСТ РСО-А'!$K$7+'РСТ РСО-А'!$H$9</f>
        <v>1274.28</v>
      </c>
      <c r="S339" s="119">
        <f>VLOOKUP($A339+ROUND((COLUMN()-2)/24,5),АТС!$A$41:$F$784,3)+'Иные услуги '!$C$5+'РСТ РСО-А'!$K$7+'РСТ РСО-А'!$H$9</f>
        <v>1268.32</v>
      </c>
      <c r="T339" s="119">
        <f>VLOOKUP($A339+ROUND((COLUMN()-2)/24,5),АТС!$A$41:$F$784,3)+'Иные услуги '!$C$5+'РСТ РСО-А'!$K$7+'РСТ РСО-А'!$H$9</f>
        <v>1265.47</v>
      </c>
      <c r="U339" s="119">
        <f>VLOOKUP($A339+ROUND((COLUMN()-2)/24,5),АТС!$A$41:$F$784,3)+'Иные услуги '!$C$5+'РСТ РСО-А'!$K$7+'РСТ РСО-А'!$H$9</f>
        <v>1156.47</v>
      </c>
      <c r="V339" s="119">
        <f>VLOOKUP($A339+ROUND((COLUMN()-2)/24,5),АТС!$A$41:$F$784,3)+'Иные услуги '!$C$5+'РСТ РСО-А'!$K$7+'РСТ РСО-А'!$H$9</f>
        <v>1215.56</v>
      </c>
      <c r="W339" s="119">
        <f>VLOOKUP($A339+ROUND((COLUMN()-2)/24,5),АТС!$A$41:$F$784,3)+'Иные услуги '!$C$5+'РСТ РСО-А'!$K$7+'РСТ РСО-А'!$H$9</f>
        <v>1185.6399999999999</v>
      </c>
      <c r="X339" s="119">
        <f>VLOOKUP($A339+ROUND((COLUMN()-2)/24,5),АТС!$A$41:$F$784,3)+'Иные услуги '!$C$5+'РСТ РСО-А'!$K$7+'РСТ РСО-А'!$H$9</f>
        <v>1213.79</v>
      </c>
      <c r="Y339" s="119">
        <f>VLOOKUP($A339+ROUND((COLUMN()-2)/24,5),АТС!$A$41:$F$784,3)+'Иные услуги '!$C$5+'РСТ РСО-А'!$K$7+'РСТ РСО-А'!$H$9</f>
        <v>1681.3</v>
      </c>
    </row>
    <row r="340" spans="1:27" x14ac:dyDescent="0.2">
      <c r="A340" s="66">
        <f t="shared" si="9"/>
        <v>43339</v>
      </c>
      <c r="B340" s="119">
        <f>VLOOKUP($A340+ROUND((COLUMN()-2)/24,5),АТС!$A$41:$F$784,3)+'Иные услуги '!$C$5+'РСТ РСО-А'!$K$7+'РСТ РСО-А'!$H$9</f>
        <v>1171.95</v>
      </c>
      <c r="C340" s="119">
        <f>VLOOKUP($A340+ROUND((COLUMN()-2)/24,5),АТС!$A$41:$F$784,3)+'Иные услуги '!$C$5+'РСТ РСО-А'!$K$7+'РСТ РСО-А'!$H$9</f>
        <v>1154.96</v>
      </c>
      <c r="D340" s="119">
        <f>VLOOKUP($A340+ROUND((COLUMN()-2)/24,5),АТС!$A$41:$F$784,3)+'Иные услуги '!$C$5+'РСТ РСО-А'!$K$7+'РСТ РСО-А'!$H$9</f>
        <v>1154.24</v>
      </c>
      <c r="E340" s="119">
        <f>VLOOKUP($A340+ROUND((COLUMN()-2)/24,5),АТС!$A$41:$F$784,3)+'Иные услуги '!$C$5+'РСТ РСО-А'!$K$7+'РСТ РСО-А'!$H$9</f>
        <v>1170.95</v>
      </c>
      <c r="F340" s="119">
        <f>VLOOKUP($A340+ROUND((COLUMN()-2)/24,5),АТС!$A$41:$F$784,3)+'Иные услуги '!$C$5+'РСТ РСО-А'!$K$7+'РСТ РСО-А'!$H$9</f>
        <v>1170.2</v>
      </c>
      <c r="G340" s="119">
        <f>VLOOKUP($A340+ROUND((COLUMN()-2)/24,5),АТС!$A$41:$F$784,3)+'Иные услуги '!$C$5+'РСТ РСО-А'!$K$7+'РСТ РСО-А'!$H$9</f>
        <v>1239.07</v>
      </c>
      <c r="H340" s="119">
        <f>VLOOKUP($A340+ROUND((COLUMN()-2)/24,5),АТС!$A$41:$F$784,3)+'Иные услуги '!$C$5+'РСТ РСО-А'!$K$7+'РСТ РСО-А'!$H$9</f>
        <v>1209.7</v>
      </c>
      <c r="I340" s="119">
        <f>VLOOKUP($A340+ROUND((COLUMN()-2)/24,5),АТС!$A$41:$F$784,3)+'Иные услуги '!$C$5+'РСТ РСО-А'!$K$7+'РСТ РСО-А'!$H$9</f>
        <v>1202.04</v>
      </c>
      <c r="J340" s="119">
        <f>VLOOKUP($A340+ROUND((COLUMN()-2)/24,5),АТС!$A$41:$F$784,3)+'Иные услуги '!$C$5+'РСТ РСО-А'!$K$7+'РСТ РСО-А'!$H$9</f>
        <v>1316</v>
      </c>
      <c r="K340" s="119">
        <f>VLOOKUP($A340+ROUND((COLUMN()-2)/24,5),АТС!$A$41:$F$784,3)+'Иные услуги '!$C$5+'РСТ РСО-А'!$K$7+'РСТ РСО-А'!$H$9</f>
        <v>1176.33</v>
      </c>
      <c r="L340" s="119">
        <f>VLOOKUP($A340+ROUND((COLUMN()-2)/24,5),АТС!$A$41:$F$784,3)+'Иные услуги '!$C$5+'РСТ РСО-А'!$K$7+'РСТ РСО-А'!$H$9</f>
        <v>1162.42</v>
      </c>
      <c r="M340" s="119">
        <f>VLOOKUP($A340+ROUND((COLUMN()-2)/24,5),АТС!$A$41:$F$784,3)+'Иные услуги '!$C$5+'РСТ РСО-А'!$K$7+'РСТ РСО-А'!$H$9</f>
        <v>1165.97</v>
      </c>
      <c r="N340" s="119">
        <f>VLOOKUP($A340+ROUND((COLUMN()-2)/24,5),АТС!$A$41:$F$784,3)+'Иные услуги '!$C$5+'РСТ РСО-А'!$K$7+'РСТ РСО-А'!$H$9</f>
        <v>1166</v>
      </c>
      <c r="O340" s="119">
        <f>VLOOKUP($A340+ROUND((COLUMN()-2)/24,5),АТС!$A$41:$F$784,3)+'Иные услуги '!$C$5+'РСТ РСО-А'!$K$7+'РСТ РСО-А'!$H$9</f>
        <v>1167.03</v>
      </c>
      <c r="P340" s="119">
        <f>VLOOKUP($A340+ROUND((COLUMN()-2)/24,5),АТС!$A$41:$F$784,3)+'Иные услуги '!$C$5+'РСТ РСО-А'!$K$7+'РСТ РСО-А'!$H$9</f>
        <v>1167.0899999999999</v>
      </c>
      <c r="Q340" s="119">
        <f>VLOOKUP($A340+ROUND((COLUMN()-2)/24,5),АТС!$A$41:$F$784,3)+'Иные услуги '!$C$5+'РСТ РСО-А'!$K$7+'РСТ РСО-А'!$H$9</f>
        <v>1164.06</v>
      </c>
      <c r="R340" s="119">
        <f>VLOOKUP($A340+ROUND((COLUMN()-2)/24,5),АТС!$A$41:$F$784,3)+'Иные услуги '!$C$5+'РСТ РСО-А'!$K$7+'РСТ РСО-А'!$H$9</f>
        <v>1163.82</v>
      </c>
      <c r="S340" s="119">
        <f>VLOOKUP($A340+ROUND((COLUMN()-2)/24,5),АТС!$A$41:$F$784,3)+'Иные услуги '!$C$5+'РСТ РСО-А'!$K$7+'РСТ РСО-А'!$H$9</f>
        <v>1163.6299999999999</v>
      </c>
      <c r="T340" s="119">
        <f>VLOOKUP($A340+ROUND((COLUMN()-2)/24,5),АТС!$A$41:$F$784,3)+'Иные услуги '!$C$5+'РСТ РСО-А'!$K$7+'РСТ РСО-А'!$H$9</f>
        <v>1160.76</v>
      </c>
      <c r="U340" s="119">
        <f>VLOOKUP($A340+ROUND((COLUMN()-2)/24,5),АТС!$A$41:$F$784,3)+'Иные услуги '!$C$5+'РСТ РСО-А'!$K$7+'РСТ РСО-А'!$H$9</f>
        <v>1219.4100000000001</v>
      </c>
      <c r="V340" s="119">
        <f>VLOOKUP($A340+ROUND((COLUMN()-2)/24,5),АТС!$A$41:$F$784,3)+'Иные услуги '!$C$5+'РСТ РСО-А'!$K$7+'РСТ РСО-А'!$H$9</f>
        <v>1297.94</v>
      </c>
      <c r="W340" s="119">
        <f>VLOOKUP($A340+ROUND((COLUMN()-2)/24,5),АТС!$A$41:$F$784,3)+'Иные услуги '!$C$5+'РСТ РСО-А'!$K$7+'РСТ РСО-А'!$H$9</f>
        <v>1219.8499999999999</v>
      </c>
      <c r="X340" s="119">
        <f>VLOOKUP($A340+ROUND((COLUMN()-2)/24,5),АТС!$A$41:$F$784,3)+'Иные услуги '!$C$5+'РСТ РСО-А'!$K$7+'РСТ РСО-А'!$H$9</f>
        <v>1229.8599999999999</v>
      </c>
      <c r="Y340" s="119">
        <f>VLOOKUP($A340+ROUND((COLUMN()-2)/24,5),АТС!$A$41:$F$784,3)+'Иные услуги '!$C$5+'РСТ РСО-А'!$K$7+'РСТ РСО-А'!$H$9</f>
        <v>1552.3999999999999</v>
      </c>
    </row>
    <row r="341" spans="1:27" x14ac:dyDescent="0.2">
      <c r="A341" s="66">
        <f t="shared" si="9"/>
        <v>43340</v>
      </c>
      <c r="B341" s="119">
        <f>VLOOKUP($A341+ROUND((COLUMN()-2)/24,5),АТС!$A$41:$F$784,3)+'Иные услуги '!$C$5+'РСТ РСО-А'!$K$7+'РСТ РСО-А'!$H$9</f>
        <v>1170.2</v>
      </c>
      <c r="C341" s="119">
        <f>VLOOKUP($A341+ROUND((COLUMN()-2)/24,5),АТС!$A$41:$F$784,3)+'Иные услуги '!$C$5+'РСТ РСО-А'!$K$7+'РСТ РСО-А'!$H$9</f>
        <v>1164.6600000000001</v>
      </c>
      <c r="D341" s="119">
        <f>VLOOKUP($A341+ROUND((COLUMN()-2)/24,5),АТС!$A$41:$F$784,3)+'Иные услуги '!$C$5+'РСТ РСО-А'!$K$7+'РСТ РСО-А'!$H$9</f>
        <v>1162.24</v>
      </c>
      <c r="E341" s="119">
        <f>VLOOKUP($A341+ROUND((COLUMN()-2)/24,5),АТС!$A$41:$F$784,3)+'Иные услуги '!$C$5+'РСТ РСО-А'!$K$7+'РСТ РСО-А'!$H$9</f>
        <v>1178.72</v>
      </c>
      <c r="F341" s="119">
        <f>VLOOKUP($A341+ROUND((COLUMN()-2)/24,5),АТС!$A$41:$F$784,3)+'Иные услуги '!$C$5+'РСТ РСО-А'!$K$7+'РСТ РСО-А'!$H$9</f>
        <v>1179.3799999999999</v>
      </c>
      <c r="G341" s="119">
        <f>VLOOKUP($A341+ROUND((COLUMN()-2)/24,5),АТС!$A$41:$F$784,3)+'Иные услуги '!$C$5+'РСТ РСО-А'!$K$7+'РСТ РСО-А'!$H$9</f>
        <v>1244.95</v>
      </c>
      <c r="H341" s="119">
        <f>VLOOKUP($A341+ROUND((COLUMN()-2)/24,5),АТС!$A$41:$F$784,3)+'Иные услуги '!$C$5+'РСТ РСО-А'!$K$7+'РСТ РСО-А'!$H$9</f>
        <v>1209.6199999999999</v>
      </c>
      <c r="I341" s="119">
        <f>VLOOKUP($A341+ROUND((COLUMN()-2)/24,5),АТС!$A$41:$F$784,3)+'Иные услуги '!$C$5+'РСТ РСО-А'!$K$7+'РСТ РСО-А'!$H$9</f>
        <v>1207.26</v>
      </c>
      <c r="J341" s="119">
        <f>VLOOKUP($A341+ROUND((COLUMN()-2)/24,5),АТС!$A$41:$F$784,3)+'Иные услуги '!$C$5+'РСТ РСО-А'!$K$7+'РСТ РСО-А'!$H$9</f>
        <v>1317.46</v>
      </c>
      <c r="K341" s="119">
        <f>VLOOKUP($A341+ROUND((COLUMN()-2)/24,5),АТС!$A$41:$F$784,3)+'Иные услуги '!$C$5+'РСТ РСО-А'!$K$7+'РСТ РСО-А'!$H$9</f>
        <v>1178.69</v>
      </c>
      <c r="L341" s="119">
        <f>VLOOKUP($A341+ROUND((COLUMN()-2)/24,5),АТС!$A$41:$F$784,3)+'Иные услуги '!$C$5+'РСТ РСО-А'!$K$7+'РСТ РСО-А'!$H$9</f>
        <v>1164.0899999999999</v>
      </c>
      <c r="M341" s="119">
        <f>VLOOKUP($A341+ROUND((COLUMN()-2)/24,5),АТС!$A$41:$F$784,3)+'Иные услуги '!$C$5+'РСТ РСО-А'!$K$7+'РСТ РСО-А'!$H$9</f>
        <v>1167.75</v>
      </c>
      <c r="N341" s="119">
        <f>VLOOKUP($A341+ROUND((COLUMN()-2)/24,5),АТС!$A$41:$F$784,3)+'Иные услуги '!$C$5+'РСТ РСО-А'!$K$7+'РСТ РСО-А'!$H$9</f>
        <v>1165.93</v>
      </c>
      <c r="O341" s="119">
        <f>VLOOKUP($A341+ROUND((COLUMN()-2)/24,5),АТС!$A$41:$F$784,3)+'Иные услуги '!$C$5+'РСТ РСО-А'!$K$7+'РСТ РСО-А'!$H$9</f>
        <v>1162.97</v>
      </c>
      <c r="P341" s="119">
        <f>VLOOKUP($A341+ROUND((COLUMN()-2)/24,5),АТС!$A$41:$F$784,3)+'Иные услуги '!$C$5+'РСТ РСО-А'!$K$7+'РСТ РСО-А'!$H$9</f>
        <v>1163.8799999999999</v>
      </c>
      <c r="Q341" s="119">
        <f>VLOOKUP($A341+ROUND((COLUMN()-2)/24,5),АТС!$A$41:$F$784,3)+'Иные услуги '!$C$5+'РСТ РСО-А'!$K$7+'РСТ РСО-А'!$H$9</f>
        <v>1166.44</v>
      </c>
      <c r="R341" s="119">
        <f>VLOOKUP($A341+ROUND((COLUMN()-2)/24,5),АТС!$A$41:$F$784,3)+'Иные услуги '!$C$5+'РСТ РСО-А'!$K$7+'РСТ РСО-А'!$H$9</f>
        <v>1167.8399999999999</v>
      </c>
      <c r="S341" s="119">
        <f>VLOOKUP($A341+ROUND((COLUMN()-2)/24,5),АТС!$A$41:$F$784,3)+'Иные услуги '!$C$5+'РСТ РСО-А'!$K$7+'РСТ РСО-А'!$H$9</f>
        <v>1168.33</v>
      </c>
      <c r="T341" s="119">
        <f>VLOOKUP($A341+ROUND((COLUMN()-2)/24,5),АТС!$A$41:$F$784,3)+'Иные услуги '!$C$5+'РСТ РСО-А'!$K$7+'РСТ РСО-А'!$H$9</f>
        <v>1162.4000000000001</v>
      </c>
      <c r="U341" s="119">
        <f>VLOOKUP($A341+ROUND((COLUMN()-2)/24,5),АТС!$A$41:$F$784,3)+'Иные услуги '!$C$5+'РСТ РСО-А'!$K$7+'РСТ РСО-А'!$H$9</f>
        <v>1230.92</v>
      </c>
      <c r="V341" s="119">
        <f>VLOOKUP($A341+ROUND((COLUMN()-2)/24,5),АТС!$A$41:$F$784,3)+'Иные услуги '!$C$5+'РСТ РСО-А'!$K$7+'РСТ РСО-А'!$H$9</f>
        <v>1321.06</v>
      </c>
      <c r="W341" s="119">
        <f>VLOOKUP($A341+ROUND((COLUMN()-2)/24,5),АТС!$A$41:$F$784,3)+'Иные услуги '!$C$5+'РСТ РСО-А'!$K$7+'РСТ РСО-А'!$H$9</f>
        <v>1231.18</v>
      </c>
      <c r="X341" s="119">
        <f>VLOOKUP($A341+ROUND((COLUMN()-2)/24,5),АТС!$A$41:$F$784,3)+'Иные услуги '!$C$5+'РСТ РСО-А'!$K$7+'РСТ РСО-А'!$H$9</f>
        <v>1224.0999999999999</v>
      </c>
      <c r="Y341" s="119">
        <f>VLOOKUP($A341+ROUND((COLUMN()-2)/24,5),АТС!$A$41:$F$784,3)+'Иные услуги '!$C$5+'РСТ РСО-А'!$K$7+'РСТ РСО-А'!$H$9</f>
        <v>1557.9199999999998</v>
      </c>
    </row>
    <row r="342" spans="1:27" x14ac:dyDescent="0.2">
      <c r="A342" s="66">
        <f t="shared" si="9"/>
        <v>43341</v>
      </c>
      <c r="B342" s="119">
        <f>VLOOKUP($A342+ROUND((COLUMN()-2)/24,5),АТС!$A$41:$F$784,3)+'Иные услуги '!$C$5+'РСТ РСО-А'!$K$7+'РСТ РСО-А'!$H$9</f>
        <v>1173.6399999999999</v>
      </c>
      <c r="C342" s="119">
        <f>VLOOKUP($A342+ROUND((COLUMN()-2)/24,5),АТС!$A$41:$F$784,3)+'Иные услуги '!$C$5+'РСТ РСО-А'!$K$7+'РСТ РСО-А'!$H$9</f>
        <v>1163.1600000000001</v>
      </c>
      <c r="D342" s="119">
        <f>VLOOKUP($A342+ROUND((COLUMN()-2)/24,5),АТС!$A$41:$F$784,3)+'Иные услуги '!$C$5+'РСТ РСО-А'!$K$7+'РСТ РСО-А'!$H$9</f>
        <v>1178.73</v>
      </c>
      <c r="E342" s="119">
        <f>VLOOKUP($A342+ROUND((COLUMN()-2)/24,5),АТС!$A$41:$F$784,3)+'Иные услуги '!$C$5+'РСТ РСО-А'!$K$7+'РСТ РСО-А'!$H$9</f>
        <v>1178.04</v>
      </c>
      <c r="F342" s="119">
        <f>VLOOKUP($A342+ROUND((COLUMN()-2)/24,5),АТС!$A$41:$F$784,3)+'Иные услуги '!$C$5+'РСТ РСО-А'!$K$7+'РСТ РСО-А'!$H$9</f>
        <v>1178.83</v>
      </c>
      <c r="G342" s="119">
        <f>VLOOKUP($A342+ROUND((COLUMN()-2)/24,5),АТС!$A$41:$F$784,3)+'Иные услуги '!$C$5+'РСТ РСО-А'!$K$7+'РСТ РСО-А'!$H$9</f>
        <v>1242.7</v>
      </c>
      <c r="H342" s="119">
        <f>VLOOKUP($A342+ROUND((COLUMN()-2)/24,5),АТС!$A$41:$F$784,3)+'Иные услуги '!$C$5+'РСТ РСО-А'!$K$7+'РСТ РСО-А'!$H$9</f>
        <v>1220.8499999999999</v>
      </c>
      <c r="I342" s="119">
        <f>VLOOKUP($A342+ROUND((COLUMN()-2)/24,5),АТС!$A$41:$F$784,3)+'Иные услуги '!$C$5+'РСТ РСО-А'!$K$7+'РСТ РСО-А'!$H$9</f>
        <v>1238.81</v>
      </c>
      <c r="J342" s="119">
        <f>VLOOKUP($A342+ROUND((COLUMN()-2)/24,5),АТС!$A$41:$F$784,3)+'Иные услуги '!$C$5+'РСТ РСО-А'!$K$7+'РСТ РСО-А'!$H$9</f>
        <v>1331.65</v>
      </c>
      <c r="K342" s="119">
        <f>VLOOKUP($A342+ROUND((COLUMN()-2)/24,5),АТС!$A$41:$F$784,3)+'Иные услуги '!$C$5+'РСТ РСО-А'!$K$7+'РСТ РСО-А'!$H$9</f>
        <v>1206.9100000000001</v>
      </c>
      <c r="L342" s="119">
        <f>VLOOKUP($A342+ROUND((COLUMN()-2)/24,5),АТС!$A$41:$F$784,3)+'Иные услуги '!$C$5+'РСТ РСО-А'!$K$7+'РСТ РСО-А'!$H$9</f>
        <v>1185.26</v>
      </c>
      <c r="M342" s="119">
        <f>VLOOKUP($A342+ROUND((COLUMN()-2)/24,5),АТС!$A$41:$F$784,3)+'Иные услуги '!$C$5+'РСТ РСО-А'!$K$7+'РСТ РСО-А'!$H$9</f>
        <v>1180.18</v>
      </c>
      <c r="N342" s="119">
        <f>VLOOKUP($A342+ROUND((COLUMN()-2)/24,5),АТС!$A$41:$F$784,3)+'Иные услуги '!$C$5+'РСТ РСО-А'!$K$7+'РСТ РСО-А'!$H$9</f>
        <v>1177.3</v>
      </c>
      <c r="O342" s="119">
        <f>VLOOKUP($A342+ROUND((COLUMN()-2)/24,5),АТС!$A$41:$F$784,3)+'Иные услуги '!$C$5+'РСТ РСО-А'!$K$7+'РСТ РСО-А'!$H$9</f>
        <v>1176.49</v>
      </c>
      <c r="P342" s="119">
        <f>VLOOKUP($A342+ROUND((COLUMN()-2)/24,5),АТС!$A$41:$F$784,3)+'Иные услуги '!$C$5+'РСТ РСО-А'!$K$7+'РСТ РСО-А'!$H$9</f>
        <v>1176.8899999999999</v>
      </c>
      <c r="Q342" s="119">
        <f>VLOOKUP($A342+ROUND((COLUMN()-2)/24,5),АТС!$A$41:$F$784,3)+'Иные услуги '!$C$5+'РСТ РСО-А'!$K$7+'РСТ РСО-А'!$H$9</f>
        <v>1171.96</v>
      </c>
      <c r="R342" s="119">
        <f>VLOOKUP($A342+ROUND((COLUMN()-2)/24,5),АТС!$A$41:$F$784,3)+'Иные услуги '!$C$5+'РСТ РСО-А'!$K$7+'РСТ РСО-А'!$H$9</f>
        <v>1175.76</v>
      </c>
      <c r="S342" s="119">
        <f>VLOOKUP($A342+ROUND((COLUMN()-2)/24,5),АТС!$A$41:$F$784,3)+'Иные услуги '!$C$5+'РСТ РСО-А'!$K$7+'РСТ РСО-А'!$H$9</f>
        <v>1170.21</v>
      </c>
      <c r="T342" s="119">
        <f>VLOOKUP($A342+ROUND((COLUMN()-2)/24,5),АТС!$A$41:$F$784,3)+'Иные услуги '!$C$5+'РСТ РСО-А'!$K$7+'РСТ РСО-А'!$H$9</f>
        <v>1173.8599999999999</v>
      </c>
      <c r="U342" s="119">
        <f>VLOOKUP($A342+ROUND((COLUMN()-2)/24,5),АТС!$A$41:$F$784,3)+'Иные услуги '!$C$5+'РСТ РСО-А'!$K$7+'РСТ РСО-А'!$H$9</f>
        <v>1235.0899999999999</v>
      </c>
      <c r="V342" s="119">
        <f>VLOOKUP($A342+ROUND((COLUMN()-2)/24,5),АТС!$A$41:$F$784,3)+'Иные услуги '!$C$5+'РСТ РСО-А'!$K$7+'РСТ РСО-А'!$H$9</f>
        <v>1314.68</v>
      </c>
      <c r="W342" s="119">
        <f>VLOOKUP($A342+ROUND((COLUMN()-2)/24,5),АТС!$A$41:$F$784,3)+'Иные услуги '!$C$5+'РСТ РСО-А'!$K$7+'РСТ РСО-А'!$H$9</f>
        <v>1189.5</v>
      </c>
      <c r="X342" s="119">
        <f>VLOOKUP($A342+ROUND((COLUMN()-2)/24,5),АТС!$A$41:$F$784,3)+'Иные услуги '!$C$5+'РСТ РСО-А'!$K$7+'РСТ РСО-А'!$H$9</f>
        <v>1240.22</v>
      </c>
      <c r="Y342" s="119">
        <f>VLOOKUP($A342+ROUND((COLUMN()-2)/24,5),АТС!$A$41:$F$784,3)+'Иные услуги '!$C$5+'РСТ РСО-А'!$K$7+'РСТ РСО-А'!$H$9</f>
        <v>1700.3899999999999</v>
      </c>
    </row>
    <row r="343" spans="1:27" x14ac:dyDescent="0.2">
      <c r="A343" s="66">
        <f t="shared" si="9"/>
        <v>43342</v>
      </c>
      <c r="B343" s="119">
        <f>VLOOKUP($A343+ROUND((COLUMN()-2)/24,5),АТС!$A$41:$F$784,3)+'Иные услуги '!$C$5+'РСТ РСО-А'!$K$7+'РСТ РСО-А'!$H$9</f>
        <v>1162.25</v>
      </c>
      <c r="C343" s="119">
        <f>VLOOKUP($A343+ROUND((COLUMN()-2)/24,5),АТС!$A$41:$F$784,3)+'Иные услуги '!$C$5+'РСТ РСО-А'!$K$7+'РСТ РСО-А'!$H$9</f>
        <v>1142.48</v>
      </c>
      <c r="D343" s="119">
        <f>VLOOKUP($A343+ROUND((COLUMN()-2)/24,5),АТС!$A$41:$F$784,3)+'Иные услуги '!$C$5+'РСТ РСО-А'!$K$7+'РСТ РСО-А'!$H$9</f>
        <v>1156.74</v>
      </c>
      <c r="E343" s="119">
        <f>VLOOKUP($A343+ROUND((COLUMN()-2)/24,5),АТС!$A$41:$F$784,3)+'Иные услуги '!$C$5+'РСТ РСО-А'!$K$7+'РСТ РСО-А'!$H$9</f>
        <v>1153.17</v>
      </c>
      <c r="F343" s="119">
        <f>VLOOKUP($A343+ROUND((COLUMN()-2)/24,5),АТС!$A$41:$F$784,3)+'Иные услуги '!$C$5+'РСТ РСО-А'!$K$7+'РСТ РСО-А'!$H$9</f>
        <v>1154.06</v>
      </c>
      <c r="G343" s="119">
        <f>VLOOKUP($A343+ROUND((COLUMN()-2)/24,5),АТС!$A$41:$F$784,3)+'Иные услуги '!$C$5+'РСТ РСО-А'!$K$7+'РСТ РСО-А'!$H$9</f>
        <v>1195.82</v>
      </c>
      <c r="H343" s="119">
        <f>VLOOKUP($A343+ROUND((COLUMN()-2)/24,5),АТС!$A$41:$F$784,3)+'Иные услуги '!$C$5+'РСТ РСО-А'!$K$7+'РСТ РСО-А'!$H$9</f>
        <v>1161.1600000000001</v>
      </c>
      <c r="I343" s="119">
        <f>VLOOKUP($A343+ROUND((COLUMN()-2)/24,5),АТС!$A$41:$F$784,3)+'Иные услуги '!$C$5+'РСТ РСО-А'!$K$7+'РСТ РСО-А'!$H$9</f>
        <v>1219.25</v>
      </c>
      <c r="J343" s="119">
        <f>VLOOKUP($A343+ROUND((COLUMN()-2)/24,5),АТС!$A$41:$F$784,3)+'Иные услуги '!$C$5+'РСТ РСО-А'!$K$7+'РСТ РСО-А'!$H$9</f>
        <v>1289.22</v>
      </c>
      <c r="K343" s="119">
        <f>VLOOKUP($A343+ROUND((COLUMN()-2)/24,5),АТС!$A$41:$F$784,3)+'Иные услуги '!$C$5+'РСТ РСО-А'!$K$7+'РСТ РСО-А'!$H$9</f>
        <v>1172.5899999999999</v>
      </c>
      <c r="L343" s="119">
        <f>VLOOKUP($A343+ROUND((COLUMN()-2)/24,5),АТС!$A$41:$F$784,3)+'Иные услуги '!$C$5+'РСТ РСО-А'!$K$7+'РСТ РСО-А'!$H$9</f>
        <v>1157.18</v>
      </c>
      <c r="M343" s="119">
        <f>VLOOKUP($A343+ROUND((COLUMN()-2)/24,5),АТС!$A$41:$F$784,3)+'Иные услуги '!$C$5+'РСТ РСО-А'!$K$7+'РСТ РСО-А'!$H$9</f>
        <v>1155.6399999999999</v>
      </c>
      <c r="N343" s="119">
        <f>VLOOKUP($A343+ROUND((COLUMN()-2)/24,5),АТС!$A$41:$F$784,3)+'Иные услуги '!$C$5+'РСТ РСО-А'!$K$7+'РСТ РСО-А'!$H$9</f>
        <v>1153.67</v>
      </c>
      <c r="O343" s="119">
        <f>VLOOKUP($A343+ROUND((COLUMN()-2)/24,5),АТС!$A$41:$F$784,3)+'Иные услуги '!$C$5+'РСТ РСО-А'!$K$7+'РСТ РСО-А'!$H$9</f>
        <v>1152.5899999999999</v>
      </c>
      <c r="P343" s="119">
        <f>VLOOKUP($A343+ROUND((COLUMN()-2)/24,5),АТС!$A$41:$F$784,3)+'Иные услуги '!$C$5+'РСТ РСО-А'!$K$7+'РСТ РСО-А'!$H$9</f>
        <v>1152.7</v>
      </c>
      <c r="Q343" s="119">
        <f>VLOOKUP($A343+ROUND((COLUMN()-2)/24,5),АТС!$A$41:$F$784,3)+'Иные услуги '!$C$5+'РСТ РСО-А'!$K$7+'РСТ РСО-А'!$H$9</f>
        <v>1152.8</v>
      </c>
      <c r="R343" s="119">
        <f>VLOOKUP($A343+ROUND((COLUMN()-2)/24,5),АТС!$A$41:$F$784,3)+'Иные услуги '!$C$5+'РСТ РСО-А'!$K$7+'РСТ РСО-А'!$H$9</f>
        <v>1151.8399999999999</v>
      </c>
      <c r="S343" s="119">
        <f>VLOOKUP($A343+ROUND((COLUMN()-2)/24,5),АТС!$A$41:$F$784,3)+'Иные услуги '!$C$5+'РСТ РСО-А'!$K$7+'РСТ РСО-А'!$H$9</f>
        <v>1151.6399999999999</v>
      </c>
      <c r="T343" s="119">
        <f>VLOOKUP($A343+ROUND((COLUMN()-2)/24,5),АТС!$A$41:$F$784,3)+'Иные услуги '!$C$5+'РСТ РСО-А'!$K$7+'РСТ РСО-А'!$H$9</f>
        <v>1154.6299999999999</v>
      </c>
      <c r="U343" s="119">
        <f>VLOOKUP($A343+ROUND((COLUMN()-2)/24,5),АТС!$A$41:$F$784,3)+'Иные услуги '!$C$5+'РСТ РСО-А'!$K$7+'РСТ РСО-А'!$H$9</f>
        <v>1256.4100000000001</v>
      </c>
      <c r="V343" s="119">
        <f>VLOOKUP($A343+ROUND((COLUMN()-2)/24,5),АТС!$A$41:$F$784,3)+'Иные услуги '!$C$5+'РСТ РСО-А'!$K$7+'РСТ РСО-А'!$H$9</f>
        <v>1310.32</v>
      </c>
      <c r="W343" s="119">
        <f>VLOOKUP($A343+ROUND((COLUMN()-2)/24,5),АТС!$A$41:$F$784,3)+'Иные услуги '!$C$5+'РСТ РСО-А'!$K$7+'РСТ РСО-А'!$H$9</f>
        <v>1218.3499999999999</v>
      </c>
      <c r="X343" s="119">
        <f>VLOOKUP($A343+ROUND((COLUMN()-2)/24,5),АТС!$A$41:$F$784,3)+'Иные услуги '!$C$5+'РСТ РСО-А'!$K$7+'РСТ РСО-А'!$H$9</f>
        <v>1210.44</v>
      </c>
      <c r="Y343" s="119">
        <f>VLOOKUP($A343+ROUND((COLUMN()-2)/24,5),АТС!$A$41:$F$784,3)+'Иные услуги '!$C$5+'РСТ РСО-А'!$K$7+'РСТ РСО-А'!$H$9</f>
        <v>1515.4199999999998</v>
      </c>
    </row>
    <row r="344" spans="1:27" x14ac:dyDescent="0.2">
      <c r="A344" s="66">
        <f t="shared" si="9"/>
        <v>43343</v>
      </c>
      <c r="B344" s="119">
        <f>VLOOKUP($A344+ROUND((COLUMN()-2)/24,5),АТС!$A$41:$F$784,3)+'Иные услуги '!$C$5+'РСТ РСО-А'!$K$7+'РСТ РСО-А'!$H$9</f>
        <v>1181.68</v>
      </c>
      <c r="C344" s="119">
        <f>VLOOKUP($A344+ROUND((COLUMN()-2)/24,5),АТС!$A$41:$F$784,3)+'Иные услуги '!$C$5+'РСТ РСО-А'!$K$7+'РСТ РСО-А'!$H$9</f>
        <v>1146.5800000000002</v>
      </c>
      <c r="D344" s="119">
        <f>VLOOKUP($A344+ROUND((COLUMN()-2)/24,5),АТС!$A$41:$F$784,3)+'Иные услуги '!$C$5+'РСТ РСО-А'!$K$7+'РСТ РСО-А'!$H$9</f>
        <v>1159.4100000000001</v>
      </c>
      <c r="E344" s="119">
        <f>VLOOKUP($A344+ROUND((COLUMN()-2)/24,5),АТС!$A$41:$F$784,3)+'Иные услуги '!$C$5+'РСТ РСО-А'!$K$7+'РСТ РСО-А'!$H$9</f>
        <v>1158.99</v>
      </c>
      <c r="F344" s="119">
        <f>VLOOKUP($A344+ROUND((COLUMN()-2)/24,5),АТС!$A$41:$F$784,3)+'Иные услуги '!$C$5+'РСТ РСО-А'!$K$7+'РСТ РСО-А'!$H$9</f>
        <v>1158.78</v>
      </c>
      <c r="G344" s="119">
        <f>VLOOKUP($A344+ROUND((COLUMN()-2)/24,5),АТС!$A$41:$F$784,3)+'Иные услуги '!$C$5+'РСТ РСО-А'!$K$7+'РСТ РСО-А'!$H$9</f>
        <v>1194.48</v>
      </c>
      <c r="H344" s="119">
        <f>VLOOKUP($A344+ROUND((COLUMN()-2)/24,5),АТС!$A$41:$F$784,3)+'Иные услуги '!$C$5+'РСТ РСО-А'!$K$7+'РСТ РСО-А'!$H$9</f>
        <v>1164.6399999999999</v>
      </c>
      <c r="I344" s="119">
        <f>VLOOKUP($A344+ROUND((COLUMN()-2)/24,5),АТС!$A$41:$F$784,3)+'Иные услуги '!$C$5+'РСТ РСО-А'!$K$7+'РСТ РСО-А'!$H$9</f>
        <v>1231.8599999999999</v>
      </c>
      <c r="J344" s="119">
        <f>VLOOKUP($A344+ROUND((COLUMN()-2)/24,5),АТС!$A$41:$F$784,3)+'Иные услуги '!$C$5+'РСТ РСО-А'!$K$7+'РСТ РСО-А'!$H$9</f>
        <v>1272.6399999999999</v>
      </c>
      <c r="K344" s="119">
        <f>VLOOKUP($A344+ROUND((COLUMN()-2)/24,5),АТС!$A$41:$F$784,3)+'Иные услуги '!$C$5+'РСТ РСО-А'!$K$7+'РСТ РСО-А'!$H$9</f>
        <v>1163.45</v>
      </c>
      <c r="L344" s="119">
        <f>VLOOKUP($A344+ROUND((COLUMN()-2)/24,5),АТС!$A$41:$F$784,3)+'Иные услуги '!$C$5+'РСТ РСО-А'!$K$7+'РСТ РСО-А'!$H$9</f>
        <v>1186.5999999999999</v>
      </c>
      <c r="M344" s="119">
        <f>VLOOKUP($A344+ROUND((COLUMN()-2)/24,5),АТС!$A$41:$F$784,3)+'Иные услуги '!$C$5+'РСТ РСО-А'!$K$7+'РСТ РСО-А'!$H$9</f>
        <v>1186.8</v>
      </c>
      <c r="N344" s="119">
        <f>VLOOKUP($A344+ROUND((COLUMN()-2)/24,5),АТС!$A$41:$F$784,3)+'Иные услуги '!$C$5+'РСТ РСО-А'!$K$7+'РСТ РСО-А'!$H$9</f>
        <v>1186.68</v>
      </c>
      <c r="O344" s="119">
        <f>VLOOKUP($A344+ROUND((COLUMN()-2)/24,5),АТС!$A$41:$F$784,3)+'Иные услуги '!$C$5+'РСТ РСО-А'!$K$7+'РСТ РСО-А'!$H$9</f>
        <v>1203.26</v>
      </c>
      <c r="P344" s="119">
        <f>VLOOKUP($A344+ROUND((COLUMN()-2)/24,5),АТС!$A$41:$F$784,3)+'Иные услуги '!$C$5+'РСТ РСО-А'!$K$7+'РСТ РСО-А'!$H$9</f>
        <v>1256.82</v>
      </c>
      <c r="Q344" s="119">
        <f>VLOOKUP($A344+ROUND((COLUMN()-2)/24,5),АТС!$A$41:$F$784,3)+'Иные услуги '!$C$5+'РСТ РСО-А'!$K$7+'РСТ РСО-А'!$H$9</f>
        <v>1238.6099999999999</v>
      </c>
      <c r="R344" s="119">
        <f>VLOOKUP($A344+ROUND((COLUMN()-2)/24,5),АТС!$A$41:$F$784,3)+'Иные услуги '!$C$5+'РСТ РСО-А'!$K$7+'РСТ РСО-А'!$H$9</f>
        <v>1197.42</v>
      </c>
      <c r="S344" s="119">
        <f>VLOOKUP($A344+ROUND((COLUMN()-2)/24,5),АТС!$A$41:$F$784,3)+'Иные услуги '!$C$5+'РСТ РСО-А'!$K$7+'РСТ РСО-А'!$H$9</f>
        <v>1152.3499999999999</v>
      </c>
      <c r="T344" s="119">
        <f>VLOOKUP($A344+ROUND((COLUMN()-2)/24,5),АТС!$A$41:$F$784,3)+'Иные услуги '!$C$5+'РСТ РСО-А'!$K$7+'РСТ РСО-А'!$H$9</f>
        <v>1149.95</v>
      </c>
      <c r="U344" s="119">
        <f>VLOOKUP($A344+ROUND((COLUMN()-2)/24,5),АТС!$A$41:$F$784,3)+'Иные услуги '!$C$5+'РСТ РСО-А'!$K$7+'РСТ РСО-А'!$H$9</f>
        <v>1288.46</v>
      </c>
      <c r="V344" s="119">
        <f>VLOOKUP($A344+ROUND((COLUMN()-2)/24,5),АТС!$A$41:$F$784,3)+'Иные услуги '!$C$5+'РСТ РСО-А'!$K$7+'РСТ РСО-А'!$H$9</f>
        <v>1383.54</v>
      </c>
      <c r="W344" s="119">
        <f>VLOOKUP($A344+ROUND((COLUMN()-2)/24,5),АТС!$A$41:$F$784,3)+'Иные услуги '!$C$5+'РСТ РСО-А'!$K$7+'РСТ РСО-А'!$H$9</f>
        <v>1293.9100000000001</v>
      </c>
      <c r="X344" s="119">
        <f>VLOOKUP($A344+ROUND((COLUMN()-2)/24,5),АТС!$A$41:$F$784,3)+'Иные услуги '!$C$5+'РСТ РСО-А'!$K$7+'РСТ РСО-А'!$H$9</f>
        <v>1183.94</v>
      </c>
      <c r="Y344" s="119">
        <f>VLOOKUP($A344+ROUND((COLUMN()-2)/24,5),АТС!$A$41:$F$784,3)+'Иные услуги '!$C$5+'РСТ РСО-А'!$K$7+'РСТ РСО-А'!$H$9</f>
        <v>1370.57</v>
      </c>
    </row>
    <row r="346" spans="1:27" x14ac:dyDescent="0.25">
      <c r="A346" s="64" t="s">
        <v>126</v>
      </c>
    </row>
    <row r="347" spans="1:27" x14ac:dyDescent="0.25">
      <c r="A347" s="74" t="s">
        <v>241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43313</v>
      </c>
      <c r="B352" s="91">
        <f>VLOOKUP($A352+ROUND((COLUMN()-2)/24,5),АТС!$A$41:$F$784,3)+'Иные услуги '!$C$5+'РСТ РСО-А'!$L$7+'РСТ РСО-А'!$F$9</f>
        <v>1737.41</v>
      </c>
      <c r="C352" s="119">
        <f>VLOOKUP($A352+ROUND((COLUMN()-2)/24,5),АТС!$A$41:$F$784,3)+'Иные услуги '!$C$5+'РСТ РСО-А'!$L$7+'РСТ РСО-А'!$F$9</f>
        <v>1743.1000000000001</v>
      </c>
      <c r="D352" s="119">
        <f>VLOOKUP($A352+ROUND((COLUMN()-2)/24,5),АТС!$A$41:$F$784,3)+'Иные услуги '!$C$5+'РСТ РСО-А'!$L$7+'РСТ РСО-А'!$F$9</f>
        <v>1732.91</v>
      </c>
      <c r="E352" s="119">
        <f>VLOOKUP($A352+ROUND((COLUMN()-2)/24,5),АТС!$A$41:$F$784,3)+'Иные услуги '!$C$5+'РСТ РСО-А'!$L$7+'РСТ РСО-А'!$F$9</f>
        <v>1730.68</v>
      </c>
      <c r="F352" s="119">
        <f>VLOOKUP($A352+ROUND((COLUMN()-2)/24,5),АТС!$A$41:$F$784,3)+'Иные услуги '!$C$5+'РСТ РСО-А'!$L$7+'РСТ РСО-А'!$F$9</f>
        <v>1747.1299999999999</v>
      </c>
      <c r="G352" s="119">
        <f>VLOOKUP($A352+ROUND((COLUMN()-2)/24,5),АТС!$A$41:$F$784,3)+'Иные услуги '!$C$5+'РСТ РСО-А'!$L$7+'РСТ РСО-А'!$F$9</f>
        <v>1739.16</v>
      </c>
      <c r="H352" s="119">
        <f>VLOOKUP($A352+ROUND((COLUMN()-2)/24,5),АТС!$A$41:$F$784,3)+'Иные услуги '!$C$5+'РСТ РСО-А'!$L$7+'РСТ РСО-А'!$F$9</f>
        <v>1762.1699999999998</v>
      </c>
      <c r="I352" s="119">
        <f>VLOOKUP($A352+ROUND((COLUMN()-2)/24,5),АТС!$A$41:$F$784,3)+'Иные услуги '!$C$5+'РСТ РСО-А'!$L$7+'РСТ РСО-А'!$F$9</f>
        <v>1762.2</v>
      </c>
      <c r="J352" s="119">
        <f>VLOOKUP($A352+ROUND((COLUMN()-2)/24,5),АТС!$A$41:$F$784,3)+'Иные услуги '!$C$5+'РСТ РСО-А'!$L$7+'РСТ РСО-А'!$F$9</f>
        <v>1751.66</v>
      </c>
      <c r="K352" s="119">
        <f>VLOOKUP($A352+ROUND((COLUMN()-2)/24,5),АТС!$A$41:$F$784,3)+'Иные услуги '!$C$5+'РСТ РСО-А'!$L$7+'РСТ РСО-А'!$F$9</f>
        <v>1787.43</v>
      </c>
      <c r="L352" s="119">
        <f>VLOOKUP($A352+ROUND((COLUMN()-2)/24,5),АТС!$A$41:$F$784,3)+'Иные услуги '!$C$5+'РСТ РСО-А'!$L$7+'РСТ РСО-А'!$F$9</f>
        <v>1827.48</v>
      </c>
      <c r="M352" s="119">
        <f>VLOOKUP($A352+ROUND((COLUMN()-2)/24,5),АТС!$A$41:$F$784,3)+'Иные услуги '!$C$5+'РСТ РСО-А'!$L$7+'РСТ РСО-А'!$F$9</f>
        <v>1853.39</v>
      </c>
      <c r="N352" s="119">
        <f>VLOOKUP($A352+ROUND((COLUMN()-2)/24,5),АТС!$A$41:$F$784,3)+'Иные услуги '!$C$5+'РСТ РСО-А'!$L$7+'РСТ РСО-А'!$F$9</f>
        <v>1853.81</v>
      </c>
      <c r="O352" s="119">
        <f>VLOOKUP($A352+ROUND((COLUMN()-2)/24,5),АТС!$A$41:$F$784,3)+'Иные услуги '!$C$5+'РСТ РСО-А'!$L$7+'РСТ РСО-А'!$F$9</f>
        <v>1874.84</v>
      </c>
      <c r="P352" s="119">
        <f>VLOOKUP($A352+ROUND((COLUMN()-2)/24,5),АТС!$A$41:$F$784,3)+'Иные услуги '!$C$5+'РСТ РСО-А'!$L$7+'РСТ РСО-А'!$F$9</f>
        <v>1885.68</v>
      </c>
      <c r="Q352" s="119">
        <f>VLOOKUP($A352+ROUND((COLUMN()-2)/24,5),АТС!$A$41:$F$784,3)+'Иные услуги '!$C$5+'РСТ РСО-А'!$L$7+'РСТ РСО-А'!$F$9</f>
        <v>1875.1499999999999</v>
      </c>
      <c r="R352" s="119">
        <f>VLOOKUP($A352+ROUND((COLUMN()-2)/24,5),АТС!$A$41:$F$784,3)+'Иные услуги '!$C$5+'РСТ РСО-А'!$L$7+'РСТ РСО-А'!$F$9</f>
        <v>1841.56</v>
      </c>
      <c r="S352" s="119">
        <f>VLOOKUP($A352+ROUND((COLUMN()-2)/24,5),АТС!$A$41:$F$784,3)+'Иные услуги '!$C$5+'РСТ РСО-А'!$L$7+'РСТ РСО-А'!$F$9</f>
        <v>1759.6000000000001</v>
      </c>
      <c r="T352" s="119">
        <f>VLOOKUP($A352+ROUND((COLUMN()-2)/24,5),АТС!$A$41:$F$784,3)+'Иные услуги '!$C$5+'РСТ РСО-А'!$L$7+'РСТ РСО-А'!$F$9</f>
        <v>1736.18</v>
      </c>
      <c r="U352" s="119">
        <f>VLOOKUP($A352+ROUND((COLUMN()-2)/24,5),АТС!$A$41:$F$784,3)+'Иные услуги '!$C$5+'РСТ РСО-А'!$L$7+'РСТ РСО-А'!$F$9</f>
        <v>1747.34</v>
      </c>
      <c r="V352" s="119">
        <f>VLOOKUP($A352+ROUND((COLUMN()-2)/24,5),АТС!$A$41:$F$784,3)+'Иные услуги '!$C$5+'РСТ РСО-А'!$L$7+'РСТ РСО-А'!$F$9</f>
        <v>1834.9199999999998</v>
      </c>
      <c r="W352" s="119">
        <f>VLOOKUP($A352+ROUND((COLUMN()-2)/24,5),АТС!$A$41:$F$784,3)+'Иные услуги '!$C$5+'РСТ РСО-А'!$L$7+'РСТ РСО-А'!$F$9</f>
        <v>1802.54</v>
      </c>
      <c r="X352" s="119">
        <f>VLOOKUP($A352+ROUND((COLUMN()-2)/24,5),АТС!$A$41:$F$784,3)+'Иные услуги '!$C$5+'РСТ РСО-А'!$L$7+'РСТ РСО-А'!$F$9</f>
        <v>1791.27</v>
      </c>
      <c r="Y352" s="119">
        <f>VLOOKUP($A352+ROUND((COLUMN()-2)/24,5),АТС!$A$41:$F$784,3)+'Иные услуги '!$C$5+'РСТ РСО-А'!$L$7+'РСТ РСО-А'!$F$9</f>
        <v>1810.22</v>
      </c>
      <c r="AA352" s="67"/>
    </row>
    <row r="353" spans="1:25" x14ac:dyDescent="0.2">
      <c r="A353" s="66">
        <f>A352+1</f>
        <v>43314</v>
      </c>
      <c r="B353" s="119">
        <f>VLOOKUP($A353+ROUND((COLUMN()-2)/24,5),АТС!$A$41:$F$784,3)+'Иные услуги '!$C$5+'РСТ РСО-А'!$L$7+'РСТ РСО-А'!$F$9</f>
        <v>1735.77</v>
      </c>
      <c r="C353" s="119">
        <f>VLOOKUP($A353+ROUND((COLUMN()-2)/24,5),АТС!$A$41:$F$784,3)+'Иные услуги '!$C$5+'РСТ РСО-А'!$L$7+'РСТ РСО-А'!$F$9</f>
        <v>1743.31</v>
      </c>
      <c r="D353" s="119">
        <f>VLOOKUP($A353+ROUND((COLUMN()-2)/24,5),АТС!$A$41:$F$784,3)+'Иные услуги '!$C$5+'РСТ РСО-А'!$L$7+'РСТ РСО-А'!$F$9</f>
        <v>1758.2</v>
      </c>
      <c r="E353" s="119">
        <f>VLOOKUP($A353+ROUND((COLUMN()-2)/24,5),АТС!$A$41:$F$784,3)+'Иные услуги '!$C$5+'РСТ РСО-А'!$L$7+'РСТ РСО-А'!$F$9</f>
        <v>1756.74</v>
      </c>
      <c r="F353" s="119">
        <f>VLOOKUP($A353+ROUND((COLUMN()-2)/24,5),АТС!$A$41:$F$784,3)+'Иные услуги '!$C$5+'РСТ РСО-А'!$L$7+'РСТ РСО-А'!$F$9</f>
        <v>1754.74</v>
      </c>
      <c r="G353" s="119">
        <f>VLOOKUP($A353+ROUND((COLUMN()-2)/24,5),АТС!$A$41:$F$784,3)+'Иные услуги '!$C$5+'РСТ РСО-А'!$L$7+'РСТ РСО-А'!$F$9</f>
        <v>1746.6200000000001</v>
      </c>
      <c r="H353" s="119">
        <f>VLOOKUP($A353+ROUND((COLUMN()-2)/24,5),АТС!$A$41:$F$784,3)+'Иные услуги '!$C$5+'РСТ РСО-А'!$L$7+'РСТ РСО-А'!$F$9</f>
        <v>1776.55</v>
      </c>
      <c r="I353" s="119">
        <f>VLOOKUP($A353+ROUND((COLUMN()-2)/24,5),АТС!$A$41:$F$784,3)+'Иные услуги '!$C$5+'РСТ РСО-А'!$L$7+'РСТ РСО-А'!$F$9</f>
        <v>1764.22</v>
      </c>
      <c r="J353" s="119">
        <f>VLOOKUP($A353+ROUND((COLUMN()-2)/24,5),АТС!$A$41:$F$784,3)+'Иные услуги '!$C$5+'РСТ РСО-А'!$L$7+'РСТ РСО-А'!$F$9</f>
        <v>1754.4199999999998</v>
      </c>
      <c r="K353" s="119">
        <f>VLOOKUP($A353+ROUND((COLUMN()-2)/24,5),АТС!$A$41:$F$784,3)+'Иные услуги '!$C$5+'РСТ РСО-А'!$L$7+'РСТ РСО-А'!$F$9</f>
        <v>1741.64</v>
      </c>
      <c r="L353" s="119">
        <f>VLOOKUP($A353+ROUND((COLUMN()-2)/24,5),АТС!$A$41:$F$784,3)+'Иные услуги '!$C$5+'РСТ РСО-А'!$L$7+'РСТ РСО-А'!$F$9</f>
        <v>1828.73</v>
      </c>
      <c r="M353" s="119">
        <f>VLOOKUP($A353+ROUND((COLUMN()-2)/24,5),АТС!$A$41:$F$784,3)+'Иные услуги '!$C$5+'РСТ РСО-А'!$L$7+'РСТ РСО-А'!$F$9</f>
        <v>1852.79</v>
      </c>
      <c r="N353" s="119">
        <f>VLOOKUP($A353+ROUND((COLUMN()-2)/24,5),АТС!$A$41:$F$784,3)+'Иные услуги '!$C$5+'РСТ РСО-А'!$L$7+'РСТ РСО-А'!$F$9</f>
        <v>1855.05</v>
      </c>
      <c r="O353" s="119">
        <f>VLOOKUP($A353+ROUND((COLUMN()-2)/24,5),АТС!$A$41:$F$784,3)+'Иные услуги '!$C$5+'РСТ РСО-А'!$L$7+'РСТ РСО-А'!$F$9</f>
        <v>1882.03</v>
      </c>
      <c r="P353" s="119">
        <f>VLOOKUP($A353+ROUND((COLUMN()-2)/24,5),АТС!$A$41:$F$784,3)+'Иные услуги '!$C$5+'РСТ РСО-А'!$L$7+'РСТ РСО-А'!$F$9</f>
        <v>1882.82</v>
      </c>
      <c r="Q353" s="119">
        <f>VLOOKUP($A353+ROUND((COLUMN()-2)/24,5),АТС!$A$41:$F$784,3)+'Иные услуги '!$C$5+'РСТ РСО-А'!$L$7+'РСТ РСО-А'!$F$9</f>
        <v>1885.61</v>
      </c>
      <c r="R353" s="119">
        <f>VLOOKUP($A353+ROUND((COLUMN()-2)/24,5),АТС!$A$41:$F$784,3)+'Иные услуги '!$C$5+'РСТ РСО-А'!$L$7+'РСТ РСО-А'!$F$9</f>
        <v>1838.79</v>
      </c>
      <c r="S353" s="119">
        <f>VLOOKUP($A353+ROUND((COLUMN()-2)/24,5),АТС!$A$41:$F$784,3)+'Иные услуги '!$C$5+'РСТ РСО-А'!$L$7+'РСТ РСО-А'!$F$9</f>
        <v>1744.55</v>
      </c>
      <c r="T353" s="119">
        <f>VLOOKUP($A353+ROUND((COLUMN()-2)/24,5),АТС!$A$41:$F$784,3)+'Иные услуги '!$C$5+'РСТ РСО-А'!$L$7+'РСТ РСО-А'!$F$9</f>
        <v>1740.54</v>
      </c>
      <c r="U353" s="119">
        <f>VLOOKUP($A353+ROUND((COLUMN()-2)/24,5),АТС!$A$41:$F$784,3)+'Иные услуги '!$C$5+'РСТ РСО-А'!$L$7+'РСТ РСО-А'!$F$9</f>
        <v>1750.93</v>
      </c>
      <c r="V353" s="119">
        <f>VLOOKUP($A353+ROUND((COLUMN()-2)/24,5),АТС!$A$41:$F$784,3)+'Иные услуги '!$C$5+'РСТ РСО-А'!$L$7+'РСТ РСО-А'!$F$9</f>
        <v>1791.01</v>
      </c>
      <c r="W353" s="119">
        <f>VLOOKUP($A353+ROUND((COLUMN()-2)/24,5),АТС!$A$41:$F$784,3)+'Иные услуги '!$C$5+'РСТ РСО-А'!$L$7+'РСТ РСО-А'!$F$9</f>
        <v>1797.2</v>
      </c>
      <c r="X353" s="119">
        <f>VLOOKUP($A353+ROUND((COLUMN()-2)/24,5),АТС!$A$41:$F$784,3)+'Иные услуги '!$C$5+'РСТ РСО-А'!$L$7+'РСТ РСО-А'!$F$9</f>
        <v>1789.22</v>
      </c>
      <c r="Y353" s="119">
        <f>VLOOKUP($A353+ROUND((COLUMN()-2)/24,5),АТС!$A$41:$F$784,3)+'Иные услуги '!$C$5+'РСТ РСО-А'!$L$7+'РСТ РСО-А'!$F$9</f>
        <v>2707.15</v>
      </c>
    </row>
    <row r="354" spans="1:25" x14ac:dyDescent="0.2">
      <c r="A354" s="66">
        <f t="shared" ref="A354:A382" si="10">A353+1</f>
        <v>43315</v>
      </c>
      <c r="B354" s="119">
        <f>VLOOKUP($A354+ROUND((COLUMN()-2)/24,5),АТС!$A$41:$F$784,3)+'Иные услуги '!$C$5+'РСТ РСО-А'!$L$7+'РСТ РСО-А'!$F$9</f>
        <v>1743.64</v>
      </c>
      <c r="C354" s="119">
        <f>VLOOKUP($A354+ROUND((COLUMN()-2)/24,5),АТС!$A$41:$F$784,3)+'Иные услуги '!$C$5+'РСТ РСО-А'!$L$7+'РСТ РСО-А'!$F$9</f>
        <v>1741.29</v>
      </c>
      <c r="D354" s="119">
        <f>VLOOKUP($A354+ROUND((COLUMN()-2)/24,5),АТС!$A$41:$F$784,3)+'Иные услуги '!$C$5+'РСТ РСО-А'!$L$7+'РСТ РСО-А'!$F$9</f>
        <v>1756.22</v>
      </c>
      <c r="E354" s="119">
        <f>VLOOKUP($A354+ROUND((COLUMN()-2)/24,5),АТС!$A$41:$F$784,3)+'Иные услуги '!$C$5+'РСТ РСО-А'!$L$7+'РСТ РСО-А'!$F$9</f>
        <v>1782.53</v>
      </c>
      <c r="F354" s="119">
        <f>VLOOKUP($A354+ROUND((COLUMN()-2)/24,5),АТС!$A$41:$F$784,3)+'Иные услуги '!$C$5+'РСТ РСО-А'!$L$7+'РСТ РСО-А'!$F$9</f>
        <v>1781.53</v>
      </c>
      <c r="G354" s="119">
        <f>VLOOKUP($A354+ROUND((COLUMN()-2)/24,5),АТС!$A$41:$F$784,3)+'Иные услуги '!$C$5+'РСТ РСО-А'!$L$7+'РСТ РСО-А'!$F$9</f>
        <v>1764.1200000000001</v>
      </c>
      <c r="H354" s="119">
        <f>VLOOKUP($A354+ROUND((COLUMN()-2)/24,5),АТС!$A$41:$F$784,3)+'Иные услуги '!$C$5+'РСТ РСО-А'!$L$7+'РСТ РСО-А'!$F$9</f>
        <v>1793.16</v>
      </c>
      <c r="I354" s="119">
        <f>VLOOKUP($A354+ROUND((COLUMN()-2)/24,5),АТС!$A$41:$F$784,3)+'Иные услуги '!$C$5+'РСТ РСО-А'!$L$7+'РСТ РСО-А'!$F$9</f>
        <v>1760.1499999999999</v>
      </c>
      <c r="J354" s="119">
        <f>VLOOKUP($A354+ROUND((COLUMN()-2)/24,5),АТС!$A$41:$F$784,3)+'Иные услуги '!$C$5+'РСТ РСО-А'!$L$7+'РСТ РСО-А'!$F$9</f>
        <v>1835.44</v>
      </c>
      <c r="K354" s="119">
        <f>VLOOKUP($A354+ROUND((COLUMN()-2)/24,5),АТС!$A$41:$F$784,3)+'Иные услуги '!$C$5+'РСТ РСО-А'!$L$7+'РСТ РСО-А'!$F$9</f>
        <v>1753.99</v>
      </c>
      <c r="L354" s="119">
        <f>VLOOKUP($A354+ROUND((COLUMN()-2)/24,5),АТС!$A$41:$F$784,3)+'Иные услуги '!$C$5+'РСТ РСО-А'!$L$7+'РСТ РСО-А'!$F$9</f>
        <v>1740.26</v>
      </c>
      <c r="M354" s="119">
        <f>VLOOKUP($A354+ROUND((COLUMN()-2)/24,5),АТС!$A$41:$F$784,3)+'Иные услуги '!$C$5+'РСТ РСО-А'!$L$7+'РСТ РСО-А'!$F$9</f>
        <v>1740.9199999999998</v>
      </c>
      <c r="N354" s="119">
        <f>VLOOKUP($A354+ROUND((COLUMN()-2)/24,5),АТС!$A$41:$F$784,3)+'Иные услуги '!$C$5+'РСТ РСО-А'!$L$7+'РСТ РСО-А'!$F$9</f>
        <v>1739.02</v>
      </c>
      <c r="O354" s="119">
        <f>VLOOKUP($A354+ROUND((COLUMN()-2)/24,5),АТС!$A$41:$F$784,3)+'Иные услуги '!$C$5+'РСТ РСО-А'!$L$7+'РСТ РСО-А'!$F$9</f>
        <v>1738.6000000000001</v>
      </c>
      <c r="P354" s="119">
        <f>VLOOKUP($A354+ROUND((COLUMN()-2)/24,5),АТС!$A$41:$F$784,3)+'Иные услуги '!$C$5+'РСТ РСО-А'!$L$7+'РСТ РСО-А'!$F$9</f>
        <v>1738.48</v>
      </c>
      <c r="Q354" s="119">
        <f>VLOOKUP($A354+ROUND((COLUMN()-2)/24,5),АТС!$A$41:$F$784,3)+'Иные услуги '!$C$5+'РСТ РСО-А'!$L$7+'РСТ РСО-А'!$F$9</f>
        <v>1727.8999999999999</v>
      </c>
      <c r="R354" s="119">
        <f>VLOOKUP($A354+ROUND((COLUMN()-2)/24,5),АТС!$A$41:$F$784,3)+'Иные услуги '!$C$5+'РСТ РСО-А'!$L$7+'РСТ РСО-А'!$F$9</f>
        <v>1736.27</v>
      </c>
      <c r="S354" s="119">
        <f>VLOOKUP($A354+ROUND((COLUMN()-2)/24,5),АТС!$A$41:$F$784,3)+'Иные услуги '!$C$5+'РСТ РСО-А'!$L$7+'РСТ РСО-А'!$F$9</f>
        <v>1755.79</v>
      </c>
      <c r="T354" s="119">
        <f>VLOOKUP($A354+ROUND((COLUMN()-2)/24,5),АТС!$A$41:$F$784,3)+'Иные услуги '!$C$5+'РСТ РСО-А'!$L$7+'РСТ РСО-А'!$F$9</f>
        <v>1739.32</v>
      </c>
      <c r="U354" s="119">
        <f>VLOOKUP($A354+ROUND((COLUMN()-2)/24,5),АТС!$A$41:$F$784,3)+'Иные услуги '!$C$5+'РСТ РСО-А'!$L$7+'РСТ РСО-А'!$F$9</f>
        <v>1750.3300000000002</v>
      </c>
      <c r="V354" s="119">
        <f>VLOOKUP($A354+ROUND((COLUMN()-2)/24,5),АТС!$A$41:$F$784,3)+'Иные услуги '!$C$5+'РСТ РСО-А'!$L$7+'РСТ РСО-А'!$F$9</f>
        <v>1784.8799999999999</v>
      </c>
      <c r="W354" s="119">
        <f>VLOOKUP($A354+ROUND((COLUMN()-2)/24,5),АТС!$A$41:$F$784,3)+'Иные услуги '!$C$5+'РСТ РСО-А'!$L$7+'РСТ РСО-А'!$F$9</f>
        <v>1794.72</v>
      </c>
      <c r="X354" s="119">
        <f>VLOOKUP($A354+ROUND((COLUMN()-2)/24,5),АТС!$A$41:$F$784,3)+'Иные услуги '!$C$5+'РСТ РСО-А'!$L$7+'РСТ РСО-А'!$F$9</f>
        <v>1782.76</v>
      </c>
      <c r="Y354" s="119">
        <f>VLOOKUP($A354+ROUND((COLUMN()-2)/24,5),АТС!$A$41:$F$784,3)+'Иные услуги '!$C$5+'РСТ РСО-А'!$L$7+'РСТ РСО-А'!$F$9</f>
        <v>2707.4500000000003</v>
      </c>
    </row>
    <row r="355" spans="1:25" x14ac:dyDescent="0.2">
      <c r="A355" s="66">
        <f t="shared" si="10"/>
        <v>43316</v>
      </c>
      <c r="B355" s="119">
        <f>VLOOKUP($A355+ROUND((COLUMN()-2)/24,5),АТС!$A$41:$F$784,3)+'Иные услуги '!$C$5+'РСТ РСО-А'!$L$7+'РСТ РСО-А'!$F$9</f>
        <v>1752.16</v>
      </c>
      <c r="C355" s="119">
        <f>VLOOKUP($A355+ROUND((COLUMN()-2)/24,5),АТС!$A$41:$F$784,3)+'Иные услуги '!$C$5+'РСТ РСО-А'!$L$7+'РСТ РСО-А'!$F$9</f>
        <v>1754.24</v>
      </c>
      <c r="D355" s="119">
        <f>VLOOKUP($A355+ROUND((COLUMN()-2)/24,5),АТС!$A$41:$F$784,3)+'Иные услуги '!$C$5+'РСТ РСО-А'!$L$7+'РСТ РСО-А'!$F$9</f>
        <v>1842.36</v>
      </c>
      <c r="E355" s="119">
        <f>VLOOKUP($A355+ROUND((COLUMN()-2)/24,5),АТС!$A$41:$F$784,3)+'Иные услуги '!$C$5+'РСТ РСО-А'!$L$7+'РСТ РСО-А'!$F$9</f>
        <v>1837.52</v>
      </c>
      <c r="F355" s="119">
        <f>VLOOKUP($A355+ROUND((COLUMN()-2)/24,5),АТС!$A$41:$F$784,3)+'Иные услуги '!$C$5+'РСТ РСО-А'!$L$7+'РСТ РСО-А'!$F$9</f>
        <v>1836.6200000000001</v>
      </c>
      <c r="G355" s="119">
        <f>VLOOKUP($A355+ROUND((COLUMN()-2)/24,5),АТС!$A$41:$F$784,3)+'Иные услуги '!$C$5+'РСТ РСО-А'!$L$7+'РСТ РСО-А'!$F$9</f>
        <v>1836.26</v>
      </c>
      <c r="H355" s="119">
        <f>VLOOKUP($A355+ROUND((COLUMN()-2)/24,5),АТС!$A$41:$F$784,3)+'Иные услуги '!$C$5+'РСТ РСО-А'!$L$7+'РСТ РСО-А'!$F$9</f>
        <v>1891.44</v>
      </c>
      <c r="I355" s="119">
        <f>VLOOKUP($A355+ROUND((COLUMN()-2)/24,5),АТС!$A$41:$F$784,3)+'Иные услуги '!$C$5+'РСТ РСО-А'!$L$7+'РСТ РСО-А'!$F$9</f>
        <v>1763.98</v>
      </c>
      <c r="J355" s="119">
        <f>VLOOKUP($A355+ROUND((COLUMN()-2)/24,5),АТС!$A$41:$F$784,3)+'Иные услуги '!$C$5+'РСТ РСО-А'!$L$7+'РСТ РСО-А'!$F$9</f>
        <v>1934.3999999999999</v>
      </c>
      <c r="K355" s="119">
        <f>VLOOKUP($A355+ROUND((COLUMN()-2)/24,5),АТС!$A$41:$F$784,3)+'Иные услуги '!$C$5+'РСТ РСО-А'!$L$7+'РСТ РСО-А'!$F$9</f>
        <v>1822.51</v>
      </c>
      <c r="L355" s="119">
        <f>VLOOKUP($A355+ROUND((COLUMN()-2)/24,5),АТС!$A$41:$F$784,3)+'Иные услуги '!$C$5+'РСТ РСО-А'!$L$7+'РСТ РСО-А'!$F$9</f>
        <v>1758.23</v>
      </c>
      <c r="M355" s="119">
        <f>VLOOKUP($A355+ROUND((COLUMN()-2)/24,5),АТС!$A$41:$F$784,3)+'Иные услуги '!$C$5+'РСТ РСО-А'!$L$7+'РСТ РСО-А'!$F$9</f>
        <v>1757.02</v>
      </c>
      <c r="N355" s="119">
        <f>VLOOKUP($A355+ROUND((COLUMN()-2)/24,5),АТС!$A$41:$F$784,3)+'Иные услуги '!$C$5+'РСТ РСО-А'!$L$7+'РСТ РСО-А'!$F$9</f>
        <v>1758.22</v>
      </c>
      <c r="O355" s="119">
        <f>VLOOKUP($A355+ROUND((COLUMN()-2)/24,5),АТС!$A$41:$F$784,3)+'Иные услуги '!$C$5+'РСТ РСО-А'!$L$7+'РСТ РСО-А'!$F$9</f>
        <v>1760.66</v>
      </c>
      <c r="P355" s="119">
        <f>VLOOKUP($A355+ROUND((COLUMN()-2)/24,5),АТС!$A$41:$F$784,3)+'Иные услуги '!$C$5+'РСТ РСО-А'!$L$7+'РСТ РСО-А'!$F$9</f>
        <v>1759.1299999999999</v>
      </c>
      <c r="Q355" s="119">
        <f>VLOOKUP($A355+ROUND((COLUMN()-2)/24,5),АТС!$A$41:$F$784,3)+'Иные услуги '!$C$5+'РСТ РСО-А'!$L$7+'РСТ РСО-А'!$F$9</f>
        <v>1773.36</v>
      </c>
      <c r="R355" s="119">
        <f>VLOOKUP($A355+ROUND((COLUMN()-2)/24,5),АТС!$A$41:$F$784,3)+'Иные услуги '!$C$5+'РСТ РСО-А'!$L$7+'РСТ РСО-А'!$F$9</f>
        <v>1757.94</v>
      </c>
      <c r="S355" s="119">
        <f>VLOOKUP($A355+ROUND((COLUMN()-2)/24,5),АТС!$A$41:$F$784,3)+'Иные услуги '!$C$5+'РСТ РСО-А'!$L$7+'РСТ РСО-А'!$F$9</f>
        <v>1758.84</v>
      </c>
      <c r="T355" s="119">
        <f>VLOOKUP($A355+ROUND((COLUMN()-2)/24,5),АТС!$A$41:$F$784,3)+'Иные услуги '!$C$5+'РСТ РСО-А'!$L$7+'РСТ РСО-А'!$F$9</f>
        <v>1742.66</v>
      </c>
      <c r="U355" s="119">
        <f>VLOOKUP($A355+ROUND((COLUMN()-2)/24,5),АТС!$A$41:$F$784,3)+'Иные услуги '!$C$5+'РСТ РСО-А'!$L$7+'РСТ РСО-А'!$F$9</f>
        <v>1752.8500000000001</v>
      </c>
      <c r="V355" s="119">
        <f>VLOOKUP($A355+ROUND((COLUMN()-2)/24,5),АТС!$A$41:$F$784,3)+'Иные услуги '!$C$5+'РСТ РСО-А'!$L$7+'РСТ РСО-А'!$F$9</f>
        <v>1790.22</v>
      </c>
      <c r="W355" s="119">
        <f>VLOOKUP($A355+ROUND((COLUMN()-2)/24,5),АТС!$A$41:$F$784,3)+'Иные услуги '!$C$5+'РСТ РСО-А'!$L$7+'РСТ РСО-А'!$F$9</f>
        <v>1800.91</v>
      </c>
      <c r="X355" s="119">
        <f>VLOOKUP($A355+ROUND((COLUMN()-2)/24,5),АТС!$A$41:$F$784,3)+'Иные услуги '!$C$5+'РСТ РСО-А'!$L$7+'РСТ РСО-А'!$F$9</f>
        <v>1798.55</v>
      </c>
      <c r="Y355" s="119">
        <f>VLOOKUP($A355+ROUND((COLUMN()-2)/24,5),АТС!$A$41:$F$784,3)+'Иные услуги '!$C$5+'РСТ РСО-А'!$L$7+'РСТ РСО-А'!$F$9</f>
        <v>2463.6800000000003</v>
      </c>
    </row>
    <row r="356" spans="1:25" x14ac:dyDescent="0.2">
      <c r="A356" s="66">
        <f t="shared" si="10"/>
        <v>43317</v>
      </c>
      <c r="B356" s="119">
        <f>VLOOKUP($A356+ROUND((COLUMN()-2)/24,5),АТС!$A$41:$F$784,3)+'Иные услуги '!$C$5+'РСТ РСО-А'!$L$7+'РСТ РСО-А'!$F$9</f>
        <v>1760.0800000000002</v>
      </c>
      <c r="C356" s="119">
        <f>VLOOKUP($A356+ROUND((COLUMN()-2)/24,5),АТС!$A$41:$F$784,3)+'Иные услуги '!$C$5+'РСТ РСО-А'!$L$7+'РСТ РСО-А'!$F$9</f>
        <v>1772.14</v>
      </c>
      <c r="D356" s="119">
        <f>VLOOKUP($A356+ROUND((COLUMN()-2)/24,5),АТС!$A$41:$F$784,3)+'Иные услуги '!$C$5+'РСТ РСО-А'!$L$7+'РСТ РСО-А'!$F$9</f>
        <v>1811.95</v>
      </c>
      <c r="E356" s="119">
        <f>VLOOKUP($A356+ROUND((COLUMN()-2)/24,5),АТС!$A$41:$F$784,3)+'Иные услуги '!$C$5+'РСТ РСО-А'!$L$7+'РСТ РСО-А'!$F$9</f>
        <v>1807.54</v>
      </c>
      <c r="F356" s="119">
        <f>VLOOKUP($A356+ROUND((COLUMN()-2)/24,5),АТС!$A$41:$F$784,3)+'Иные услуги '!$C$5+'РСТ РСО-А'!$L$7+'РСТ РСО-А'!$F$9</f>
        <v>1806.06</v>
      </c>
      <c r="G356" s="119">
        <f>VLOOKUP($A356+ROUND((COLUMN()-2)/24,5),АТС!$A$41:$F$784,3)+'Иные услуги '!$C$5+'РСТ РСО-А'!$L$7+'РСТ РСО-А'!$F$9</f>
        <v>1815.22</v>
      </c>
      <c r="H356" s="119">
        <f>VLOOKUP($A356+ROUND((COLUMN()-2)/24,5),АТС!$A$41:$F$784,3)+'Иные услуги '!$C$5+'РСТ РСО-А'!$L$7+'РСТ РСО-А'!$F$9</f>
        <v>1988.3299999999997</v>
      </c>
      <c r="I356" s="119">
        <f>VLOOKUP($A356+ROUND((COLUMN()-2)/24,5),АТС!$A$41:$F$784,3)+'Иные услуги '!$C$5+'РСТ РСО-А'!$L$7+'РСТ РСО-А'!$F$9</f>
        <v>1794.1499999999999</v>
      </c>
      <c r="J356" s="119">
        <f>VLOOKUP($A356+ROUND((COLUMN()-2)/24,5),АТС!$A$41:$F$784,3)+'Иные услуги '!$C$5+'РСТ РСО-А'!$L$7+'РСТ РСО-А'!$F$9</f>
        <v>1902.05</v>
      </c>
      <c r="K356" s="119">
        <f>VLOOKUP($A356+ROUND((COLUMN()-2)/24,5),АТС!$A$41:$F$784,3)+'Иные услуги '!$C$5+'РСТ РСО-А'!$L$7+'РСТ РСО-А'!$F$9</f>
        <v>1897.53</v>
      </c>
      <c r="L356" s="119">
        <f>VLOOKUP($A356+ROUND((COLUMN()-2)/24,5),АТС!$A$41:$F$784,3)+'Иные услуги '!$C$5+'РСТ РСО-А'!$L$7+'РСТ РСО-А'!$F$9</f>
        <v>1821.91</v>
      </c>
      <c r="M356" s="119">
        <f>VLOOKUP($A356+ROUND((COLUMN()-2)/24,5),АТС!$A$41:$F$784,3)+'Иные услуги '!$C$5+'РСТ РСО-А'!$L$7+'РСТ РСО-А'!$F$9</f>
        <v>1804</v>
      </c>
      <c r="N356" s="119">
        <f>VLOOKUP($A356+ROUND((COLUMN()-2)/24,5),АТС!$A$41:$F$784,3)+'Иные услуги '!$C$5+'РСТ РСО-А'!$L$7+'РСТ РСО-А'!$F$9</f>
        <v>1819.23</v>
      </c>
      <c r="O356" s="119">
        <f>VLOOKUP($A356+ROUND((COLUMN()-2)/24,5),АТС!$A$41:$F$784,3)+'Иные услуги '!$C$5+'РСТ РСО-А'!$L$7+'РСТ РСО-А'!$F$9</f>
        <v>1820.8</v>
      </c>
      <c r="P356" s="119">
        <f>VLOOKUP($A356+ROUND((COLUMN()-2)/24,5),АТС!$A$41:$F$784,3)+'Иные услуги '!$C$5+'РСТ РСО-А'!$L$7+'РСТ РСО-А'!$F$9</f>
        <v>1852.3999999999999</v>
      </c>
      <c r="Q356" s="119">
        <f>VLOOKUP($A356+ROUND((COLUMN()-2)/24,5),АТС!$A$41:$F$784,3)+'Иные услуги '!$C$5+'РСТ РСО-А'!$L$7+'РСТ РСО-А'!$F$9</f>
        <v>1835.18</v>
      </c>
      <c r="R356" s="119">
        <f>VLOOKUP($A356+ROUND((COLUMN()-2)/24,5),АТС!$A$41:$F$784,3)+'Иные услуги '!$C$5+'РСТ РСО-А'!$L$7+'РСТ РСО-А'!$F$9</f>
        <v>1802.28</v>
      </c>
      <c r="S356" s="119">
        <f>VLOOKUP($A356+ROUND((COLUMN()-2)/24,5),АТС!$A$41:$F$784,3)+'Иные услуги '!$C$5+'РСТ РСО-А'!$L$7+'РСТ РСО-А'!$F$9</f>
        <v>1820.52</v>
      </c>
      <c r="T356" s="119">
        <f>VLOOKUP($A356+ROUND((COLUMN()-2)/24,5),АТС!$A$41:$F$784,3)+'Иные услуги '!$C$5+'РСТ РСО-А'!$L$7+'РСТ РСО-А'!$F$9</f>
        <v>1801.97</v>
      </c>
      <c r="U356" s="119">
        <f>VLOOKUP($A356+ROUND((COLUMN()-2)/24,5),АТС!$A$41:$F$784,3)+'Иные услуги '!$C$5+'РСТ РСО-А'!$L$7+'РСТ РСО-А'!$F$9</f>
        <v>1779.68</v>
      </c>
      <c r="V356" s="119">
        <f>VLOOKUP($A356+ROUND((COLUMN()-2)/24,5),АТС!$A$41:$F$784,3)+'Иные услуги '!$C$5+'РСТ РСО-А'!$L$7+'РСТ РСО-А'!$F$9</f>
        <v>1794.03</v>
      </c>
      <c r="W356" s="119">
        <f>VLOOKUP($A356+ROUND((COLUMN()-2)/24,5),АТС!$A$41:$F$784,3)+'Иные услуги '!$C$5+'РСТ РСО-А'!$L$7+'РСТ РСО-А'!$F$9</f>
        <v>1794.41</v>
      </c>
      <c r="X356" s="119">
        <f>VLOOKUP($A356+ROUND((COLUMN()-2)/24,5),АТС!$A$41:$F$784,3)+'Иные услуги '!$C$5+'РСТ РСО-А'!$L$7+'РСТ РСО-А'!$F$9</f>
        <v>1946.5800000000002</v>
      </c>
      <c r="Y356" s="119">
        <f>VLOOKUP($A356+ROUND((COLUMN()-2)/24,5),АТС!$A$41:$F$784,3)+'Иные услуги '!$C$5+'РСТ РСО-А'!$L$7+'РСТ РСО-А'!$F$9</f>
        <v>2310.94</v>
      </c>
    </row>
    <row r="357" spans="1:25" x14ac:dyDescent="0.2">
      <c r="A357" s="66">
        <f t="shared" si="10"/>
        <v>43318</v>
      </c>
      <c r="B357" s="119">
        <f>VLOOKUP($A357+ROUND((COLUMN()-2)/24,5),АТС!$A$41:$F$784,3)+'Иные услуги '!$C$5+'РСТ РСО-А'!$L$7+'РСТ РСО-А'!$F$9</f>
        <v>1747.82</v>
      </c>
      <c r="C357" s="119">
        <f>VLOOKUP($A357+ROUND((COLUMN()-2)/24,5),АТС!$A$41:$F$784,3)+'Иные услуги '!$C$5+'РСТ РСО-А'!$L$7+'РСТ РСО-А'!$F$9</f>
        <v>1764.93</v>
      </c>
      <c r="D357" s="119">
        <f>VLOOKUP($A357+ROUND((COLUMN()-2)/24,5),АТС!$A$41:$F$784,3)+'Иные услуги '!$C$5+'РСТ РСО-А'!$L$7+'РСТ РСО-А'!$F$9</f>
        <v>1787.55</v>
      </c>
      <c r="E357" s="119">
        <f>VLOOKUP($A357+ROUND((COLUMN()-2)/24,5),АТС!$A$41:$F$784,3)+'Иные услуги '!$C$5+'РСТ РСО-А'!$L$7+'РСТ РСО-А'!$F$9</f>
        <v>1785.23</v>
      </c>
      <c r="F357" s="119">
        <f>VLOOKUP($A357+ROUND((COLUMN()-2)/24,5),АТС!$A$41:$F$784,3)+'Иные услуги '!$C$5+'РСТ РСО-А'!$L$7+'РСТ РСО-А'!$F$9</f>
        <v>1785.14</v>
      </c>
      <c r="G357" s="119">
        <f>VLOOKUP($A357+ROUND((COLUMN()-2)/24,5),АТС!$A$41:$F$784,3)+'Иные услуги '!$C$5+'РСТ РСО-А'!$L$7+'РСТ РСО-А'!$F$9</f>
        <v>1802.94</v>
      </c>
      <c r="H357" s="119">
        <f>VLOOKUP($A357+ROUND((COLUMN()-2)/24,5),АТС!$A$41:$F$784,3)+'Иные услуги '!$C$5+'РСТ РСО-А'!$L$7+'РСТ РСО-А'!$F$9</f>
        <v>1832.3999999999999</v>
      </c>
      <c r="I357" s="119">
        <f>VLOOKUP($A357+ROUND((COLUMN()-2)/24,5),АТС!$A$41:$F$784,3)+'Иные услуги '!$C$5+'РСТ РСО-А'!$L$7+'РСТ РСО-А'!$F$9</f>
        <v>1802.55</v>
      </c>
      <c r="J357" s="119">
        <f>VLOOKUP($A357+ROUND((COLUMN()-2)/24,5),АТС!$A$41:$F$784,3)+'Иные услуги '!$C$5+'РСТ РСО-А'!$L$7+'РСТ РСО-А'!$F$9</f>
        <v>1814.3</v>
      </c>
      <c r="K357" s="119">
        <f>VLOOKUP($A357+ROUND((COLUMN()-2)/24,5),АТС!$A$41:$F$784,3)+'Иные услуги '!$C$5+'РСТ РСО-А'!$L$7+'РСТ РСО-А'!$F$9</f>
        <v>1757.5800000000002</v>
      </c>
      <c r="L357" s="119">
        <f>VLOOKUP($A357+ROUND((COLUMN()-2)/24,5),АТС!$A$41:$F$784,3)+'Иные услуги '!$C$5+'РСТ РСО-А'!$L$7+'РСТ РСО-А'!$F$9</f>
        <v>1750.8500000000001</v>
      </c>
      <c r="M357" s="119">
        <f>VLOOKUP($A357+ROUND((COLUMN()-2)/24,5),АТС!$A$41:$F$784,3)+'Иные услуги '!$C$5+'РСТ РСО-А'!$L$7+'РСТ РСО-А'!$F$9</f>
        <v>1750.3500000000001</v>
      </c>
      <c r="N357" s="119">
        <f>VLOOKUP($A357+ROUND((COLUMN()-2)/24,5),АТС!$A$41:$F$784,3)+'Иные услуги '!$C$5+'РСТ РСО-А'!$L$7+'РСТ РСО-А'!$F$9</f>
        <v>1749.91</v>
      </c>
      <c r="O357" s="119">
        <f>VLOOKUP($A357+ROUND((COLUMN()-2)/24,5),АТС!$A$41:$F$784,3)+'Иные услуги '!$C$5+'РСТ РСО-А'!$L$7+'РСТ РСО-А'!$F$9</f>
        <v>1749.6000000000001</v>
      </c>
      <c r="P357" s="119">
        <f>VLOOKUP($A357+ROUND((COLUMN()-2)/24,5),АТС!$A$41:$F$784,3)+'Иные услуги '!$C$5+'РСТ РСО-А'!$L$7+'РСТ РСО-А'!$F$9</f>
        <v>1734.1200000000001</v>
      </c>
      <c r="Q357" s="119">
        <f>VLOOKUP($A357+ROUND((COLUMN()-2)/24,5),АТС!$A$41:$F$784,3)+'Иные услуги '!$C$5+'РСТ РСО-А'!$L$7+'РСТ РСО-А'!$F$9</f>
        <v>1736.7</v>
      </c>
      <c r="R357" s="119">
        <f>VLOOKUP($A357+ROUND((COLUMN()-2)/24,5),АТС!$A$41:$F$784,3)+'Иные услуги '!$C$5+'РСТ РСО-А'!$L$7+'РСТ РСО-А'!$F$9</f>
        <v>1746.86</v>
      </c>
      <c r="S357" s="119">
        <f>VLOOKUP($A357+ROUND((COLUMN()-2)/24,5),АТС!$A$41:$F$784,3)+'Иные услуги '!$C$5+'РСТ РСО-А'!$L$7+'РСТ РСО-А'!$F$9</f>
        <v>1747</v>
      </c>
      <c r="T357" s="119">
        <f>VLOOKUP($A357+ROUND((COLUMN()-2)/24,5),АТС!$A$41:$F$784,3)+'Иные услуги '!$C$5+'РСТ РСО-А'!$L$7+'РСТ РСО-А'!$F$9</f>
        <v>1762.94</v>
      </c>
      <c r="U357" s="119">
        <f>VLOOKUP($A357+ROUND((COLUMN()-2)/24,5),АТС!$A$41:$F$784,3)+'Иные услуги '!$C$5+'РСТ РСО-А'!$L$7+'РСТ РСО-А'!$F$9</f>
        <v>1771.43</v>
      </c>
      <c r="V357" s="119">
        <f>VLOOKUP($A357+ROUND((COLUMN()-2)/24,5),АТС!$A$41:$F$784,3)+'Иные услуги '!$C$5+'РСТ РСО-А'!$L$7+'РСТ РСО-А'!$F$9</f>
        <v>1759.55</v>
      </c>
      <c r="W357" s="119">
        <f>VLOOKUP($A357+ROUND((COLUMN()-2)/24,5),АТС!$A$41:$F$784,3)+'Иные услуги '!$C$5+'РСТ РСО-А'!$L$7+'РСТ РСО-А'!$F$9</f>
        <v>1806.84</v>
      </c>
      <c r="X357" s="119">
        <f>VLOOKUP($A357+ROUND((COLUMN()-2)/24,5),АТС!$A$41:$F$784,3)+'Иные услуги '!$C$5+'РСТ РСО-А'!$L$7+'РСТ РСО-А'!$F$9</f>
        <v>1824.89</v>
      </c>
      <c r="Y357" s="119">
        <f>VLOOKUP($A357+ROUND((COLUMN()-2)/24,5),АТС!$A$41:$F$784,3)+'Иные услуги '!$C$5+'РСТ РСО-А'!$L$7+'РСТ РСО-А'!$F$9</f>
        <v>2378.79</v>
      </c>
    </row>
    <row r="358" spans="1:25" x14ac:dyDescent="0.2">
      <c r="A358" s="66">
        <f t="shared" si="10"/>
        <v>43319</v>
      </c>
      <c r="B358" s="119">
        <f>VLOOKUP($A358+ROUND((COLUMN()-2)/24,5),АТС!$A$41:$F$784,3)+'Иные услуги '!$C$5+'РСТ РСО-А'!$L$7+'РСТ РСО-А'!$F$9</f>
        <v>1747.81</v>
      </c>
      <c r="C358" s="119">
        <f>VLOOKUP($A358+ROUND((COLUMN()-2)/24,5),АТС!$A$41:$F$784,3)+'Иные услуги '!$C$5+'РСТ РСО-А'!$L$7+'РСТ РСО-А'!$F$9</f>
        <v>1759.6000000000001</v>
      </c>
      <c r="D358" s="119">
        <f>VLOOKUP($A358+ROUND((COLUMN()-2)/24,5),АТС!$A$41:$F$784,3)+'Иные услуги '!$C$5+'РСТ РСО-А'!$L$7+'РСТ РСО-А'!$F$9</f>
        <v>1784.5800000000002</v>
      </c>
      <c r="E358" s="119">
        <f>VLOOKUP($A358+ROUND((COLUMN()-2)/24,5),АТС!$A$41:$F$784,3)+'Иные услуги '!$C$5+'РСТ РСО-А'!$L$7+'РСТ РСО-А'!$F$9</f>
        <v>1783.55</v>
      </c>
      <c r="F358" s="119">
        <f>VLOOKUP($A358+ROUND((COLUMN()-2)/24,5),АТС!$A$41:$F$784,3)+'Иные услуги '!$C$5+'РСТ РСО-А'!$L$7+'РСТ РСО-А'!$F$9</f>
        <v>1783.0800000000002</v>
      </c>
      <c r="G358" s="119">
        <f>VLOOKUP($A358+ROUND((COLUMN()-2)/24,5),АТС!$A$41:$F$784,3)+'Иные услуги '!$C$5+'РСТ РСО-А'!$L$7+'РСТ РСО-А'!$F$9</f>
        <v>1801.75</v>
      </c>
      <c r="H358" s="119">
        <f>VLOOKUP($A358+ROUND((COLUMN()-2)/24,5),АТС!$A$41:$F$784,3)+'Иные услуги '!$C$5+'РСТ РСО-А'!$L$7+'РСТ РСО-А'!$F$9</f>
        <v>1831.66</v>
      </c>
      <c r="I358" s="119">
        <f>VLOOKUP($A358+ROUND((COLUMN()-2)/24,5),АТС!$A$41:$F$784,3)+'Иные услуги '!$C$5+'РСТ РСО-А'!$L$7+'РСТ РСО-А'!$F$9</f>
        <v>1780.11</v>
      </c>
      <c r="J358" s="119">
        <f>VLOOKUP($A358+ROUND((COLUMN()-2)/24,5),АТС!$A$41:$F$784,3)+'Иные услуги '!$C$5+'РСТ РСО-А'!$L$7+'РСТ РСО-А'!$F$9</f>
        <v>1803.78</v>
      </c>
      <c r="K358" s="119">
        <f>VLOOKUP($A358+ROUND((COLUMN()-2)/24,5),АТС!$A$41:$F$784,3)+'Иные услуги '!$C$5+'РСТ РСО-А'!$L$7+'РСТ РСО-А'!$F$9</f>
        <v>1749.79</v>
      </c>
      <c r="L358" s="119">
        <f>VLOOKUP($A358+ROUND((COLUMN()-2)/24,5),АТС!$A$41:$F$784,3)+'Иные услуги '!$C$5+'РСТ РСО-А'!$L$7+'РСТ РСО-А'!$F$9</f>
        <v>1744.56</v>
      </c>
      <c r="M358" s="119">
        <f>VLOOKUP($A358+ROUND((COLUMN()-2)/24,5),АТС!$A$41:$F$784,3)+'Иные услуги '!$C$5+'РСТ РСО-А'!$L$7+'РСТ РСО-А'!$F$9</f>
        <v>1744.95</v>
      </c>
      <c r="N358" s="119">
        <f>VLOOKUP($A358+ROUND((COLUMN()-2)/24,5),АТС!$A$41:$F$784,3)+'Иные услуги '!$C$5+'РСТ РСО-А'!$L$7+'РСТ РСО-А'!$F$9</f>
        <v>1744.8700000000001</v>
      </c>
      <c r="O358" s="119">
        <f>VLOOKUP($A358+ROUND((COLUMN()-2)/24,5),АТС!$A$41:$F$784,3)+'Иные услуги '!$C$5+'РСТ РСО-А'!$L$7+'РСТ РСО-А'!$F$9</f>
        <v>1745.74</v>
      </c>
      <c r="P358" s="119">
        <f>VLOOKUP($A358+ROUND((COLUMN()-2)/24,5),АТС!$A$41:$F$784,3)+'Иные услуги '!$C$5+'РСТ РСО-А'!$L$7+'РСТ РСО-А'!$F$9</f>
        <v>1731.39</v>
      </c>
      <c r="Q358" s="119">
        <f>VLOOKUP($A358+ROUND((COLUMN()-2)/24,5),АТС!$A$41:$F$784,3)+'Иные услуги '!$C$5+'РСТ РСО-А'!$L$7+'РСТ РСО-А'!$F$9</f>
        <v>1731.27</v>
      </c>
      <c r="R358" s="119">
        <f>VLOOKUP($A358+ROUND((COLUMN()-2)/24,5),АТС!$A$41:$F$784,3)+'Иные услуги '!$C$5+'РСТ РСО-А'!$L$7+'РСТ РСО-А'!$F$9</f>
        <v>1740.61</v>
      </c>
      <c r="S358" s="119">
        <f>VLOOKUP($A358+ROUND((COLUMN()-2)/24,5),АТС!$A$41:$F$784,3)+'Иные услуги '!$C$5+'РСТ РСО-А'!$L$7+'РСТ РСО-А'!$F$9</f>
        <v>1745.03</v>
      </c>
      <c r="T358" s="119">
        <f>VLOOKUP($A358+ROUND((COLUMN()-2)/24,5),АТС!$A$41:$F$784,3)+'Иные услуги '!$C$5+'РСТ РСО-А'!$L$7+'РСТ РСО-А'!$F$9</f>
        <v>1765.31</v>
      </c>
      <c r="U358" s="119">
        <f>VLOOKUP($A358+ROUND((COLUMN()-2)/24,5),АТС!$A$41:$F$784,3)+'Иные услуги '!$C$5+'РСТ РСО-А'!$L$7+'РСТ РСО-А'!$F$9</f>
        <v>1773.55</v>
      </c>
      <c r="V358" s="119">
        <f>VLOOKUP($A358+ROUND((COLUMN()-2)/24,5),АТС!$A$41:$F$784,3)+'Иные услуги '!$C$5+'РСТ РСО-А'!$L$7+'РСТ РСО-А'!$F$9</f>
        <v>1759.3999999999999</v>
      </c>
      <c r="W358" s="119">
        <f>VLOOKUP($A358+ROUND((COLUMN()-2)/24,5),АТС!$A$41:$F$784,3)+'Иные услуги '!$C$5+'РСТ РСО-А'!$L$7+'РСТ РСО-А'!$F$9</f>
        <v>1801.04</v>
      </c>
      <c r="X358" s="119">
        <f>VLOOKUP($A358+ROUND((COLUMN()-2)/24,5),АТС!$A$41:$F$784,3)+'Иные услуги '!$C$5+'РСТ РСО-А'!$L$7+'РСТ РСО-А'!$F$9</f>
        <v>1819.22</v>
      </c>
      <c r="Y358" s="119">
        <f>VLOOKUP($A358+ROUND((COLUMN()-2)/24,5),АТС!$A$41:$F$784,3)+'Иные услуги '!$C$5+'РСТ РСО-А'!$L$7+'РСТ РСО-А'!$F$9</f>
        <v>2389.46</v>
      </c>
    </row>
    <row r="359" spans="1:25" x14ac:dyDescent="0.2">
      <c r="A359" s="66">
        <f t="shared" si="10"/>
        <v>43320</v>
      </c>
      <c r="B359" s="119">
        <f>VLOOKUP($A359+ROUND((COLUMN()-2)/24,5),АТС!$A$41:$F$784,3)+'Иные услуги '!$C$5+'РСТ РСО-А'!$L$7+'РСТ РСО-А'!$F$9</f>
        <v>1743.0800000000002</v>
      </c>
      <c r="C359" s="119">
        <f>VLOOKUP($A359+ROUND((COLUMN()-2)/24,5),АТС!$A$41:$F$784,3)+'Иные услуги '!$C$5+'РСТ РСО-А'!$L$7+'РСТ РСО-А'!$F$9</f>
        <v>1779.41</v>
      </c>
      <c r="D359" s="119">
        <f>VLOOKUP($A359+ROUND((COLUMN()-2)/24,5),АТС!$A$41:$F$784,3)+'Иные услуги '!$C$5+'РСТ РСО-А'!$L$7+'РСТ РСО-А'!$F$9</f>
        <v>1846.01</v>
      </c>
      <c r="E359" s="119">
        <f>VLOOKUP($A359+ROUND((COLUMN()-2)/24,5),АТС!$A$41:$F$784,3)+'Иные услуги '!$C$5+'РСТ РСО-А'!$L$7+'РСТ РСО-А'!$F$9</f>
        <v>1866.14</v>
      </c>
      <c r="F359" s="119">
        <f>VLOOKUP($A359+ROUND((COLUMN()-2)/24,5),АТС!$A$41:$F$784,3)+'Иные услуги '!$C$5+'РСТ РСО-А'!$L$7+'РСТ РСО-А'!$F$9</f>
        <v>1864.8999999999999</v>
      </c>
      <c r="G359" s="119">
        <f>VLOOKUP($A359+ROUND((COLUMN()-2)/24,5),АТС!$A$41:$F$784,3)+'Иные услуги '!$C$5+'РСТ РСО-А'!$L$7+'РСТ РСО-А'!$F$9</f>
        <v>1865.8500000000001</v>
      </c>
      <c r="H359" s="119">
        <f>VLOOKUP($A359+ROUND((COLUMN()-2)/24,5),АТС!$A$41:$F$784,3)+'Иные услуги '!$C$5+'РСТ РСО-А'!$L$7+'РСТ РСО-А'!$F$9</f>
        <v>1940.3799999999999</v>
      </c>
      <c r="I359" s="119">
        <f>VLOOKUP($A359+ROUND((COLUMN()-2)/24,5),АТС!$A$41:$F$784,3)+'Иные услуги '!$C$5+'РСТ РСО-А'!$L$7+'РСТ РСО-А'!$F$9</f>
        <v>1801.78</v>
      </c>
      <c r="J359" s="119">
        <f>VLOOKUP($A359+ROUND((COLUMN()-2)/24,5),АТС!$A$41:$F$784,3)+'Иные услуги '!$C$5+'РСТ РСО-А'!$L$7+'РСТ РСО-А'!$F$9</f>
        <v>1938.81</v>
      </c>
      <c r="K359" s="119">
        <f>VLOOKUP($A359+ROUND((COLUMN()-2)/24,5),АТС!$A$41:$F$784,3)+'Иные услуги '!$C$5+'РСТ РСО-А'!$L$7+'РСТ РСО-А'!$F$9</f>
        <v>1778.5</v>
      </c>
      <c r="L359" s="119">
        <f>VLOOKUP($A359+ROUND((COLUMN()-2)/24,5),АТС!$A$41:$F$784,3)+'Иные услуги '!$C$5+'РСТ РСО-А'!$L$7+'РСТ РСО-А'!$F$9</f>
        <v>1779.11</v>
      </c>
      <c r="M359" s="119">
        <f>VLOOKUP($A359+ROUND((COLUMN()-2)/24,5),АТС!$A$41:$F$784,3)+'Иные услуги '!$C$5+'РСТ РСО-А'!$L$7+'РСТ РСО-А'!$F$9</f>
        <v>1778.5800000000002</v>
      </c>
      <c r="N359" s="119">
        <f>VLOOKUP($A359+ROUND((COLUMN()-2)/24,5),АТС!$A$41:$F$784,3)+'Иные услуги '!$C$5+'РСТ РСО-А'!$L$7+'РСТ РСО-А'!$F$9</f>
        <v>1778.61</v>
      </c>
      <c r="O359" s="119">
        <f>VLOOKUP($A359+ROUND((COLUMN()-2)/24,5),АТС!$A$41:$F$784,3)+'Иные услуги '!$C$5+'РСТ РСО-А'!$L$7+'РСТ РСО-А'!$F$9</f>
        <v>1786.9199999999998</v>
      </c>
      <c r="P359" s="119">
        <f>VLOOKUP($A359+ROUND((COLUMN()-2)/24,5),АТС!$A$41:$F$784,3)+'Иные услуги '!$C$5+'РСТ РСО-А'!$L$7+'РСТ РСО-А'!$F$9</f>
        <v>1755.94</v>
      </c>
      <c r="Q359" s="119">
        <f>VLOOKUP($A359+ROUND((COLUMN()-2)/24,5),АТС!$A$41:$F$784,3)+'Иные услуги '!$C$5+'РСТ РСО-А'!$L$7+'РСТ РСО-А'!$F$9</f>
        <v>1771.1200000000001</v>
      </c>
      <c r="R359" s="119">
        <f>VLOOKUP($A359+ROUND((COLUMN()-2)/24,5),АТС!$A$41:$F$784,3)+'Иные услуги '!$C$5+'РСТ РСО-А'!$L$7+'РСТ РСО-А'!$F$9</f>
        <v>1760.8500000000001</v>
      </c>
      <c r="S359" s="119">
        <f>VLOOKUP($A359+ROUND((COLUMN()-2)/24,5),АТС!$A$41:$F$784,3)+'Иные услуги '!$C$5+'РСТ РСО-А'!$L$7+'РСТ РСО-А'!$F$9</f>
        <v>1757.74</v>
      </c>
      <c r="T359" s="119">
        <f>VLOOKUP($A359+ROUND((COLUMN()-2)/24,5),АТС!$A$41:$F$784,3)+'Иные услуги '!$C$5+'РСТ РСО-А'!$L$7+'РСТ РСО-А'!$F$9</f>
        <v>1759.79</v>
      </c>
      <c r="U359" s="119">
        <f>VLOOKUP($A359+ROUND((COLUMN()-2)/24,5),АТС!$A$41:$F$784,3)+'Иные услуги '!$C$5+'РСТ РСО-А'!$L$7+'РСТ РСО-А'!$F$9</f>
        <v>1750.3500000000001</v>
      </c>
      <c r="V359" s="119">
        <f>VLOOKUP($A359+ROUND((COLUMN()-2)/24,5),АТС!$A$41:$F$784,3)+'Иные услуги '!$C$5+'РСТ РСО-А'!$L$7+'РСТ РСО-А'!$F$9</f>
        <v>1775.3799999999999</v>
      </c>
      <c r="W359" s="119">
        <f>VLOOKUP($A359+ROUND((COLUMN()-2)/24,5),АТС!$A$41:$F$784,3)+'Иные услуги '!$C$5+'РСТ РСО-А'!$L$7+'РСТ РСО-А'!$F$9</f>
        <v>1780.1699999999998</v>
      </c>
      <c r="X359" s="119">
        <f>VLOOKUP($A359+ROUND((COLUMN()-2)/24,5),АТС!$A$41:$F$784,3)+'Иные услуги '!$C$5+'РСТ РСО-А'!$L$7+'РСТ РСО-А'!$F$9</f>
        <v>1796.99</v>
      </c>
      <c r="Y359" s="119">
        <f>VLOOKUP($A359+ROUND((COLUMN()-2)/24,5),АТС!$A$41:$F$784,3)+'Иные услуги '!$C$5+'РСТ РСО-А'!$L$7+'РСТ РСО-А'!$F$9</f>
        <v>2350.34</v>
      </c>
    </row>
    <row r="360" spans="1:25" x14ac:dyDescent="0.2">
      <c r="A360" s="66">
        <f t="shared" si="10"/>
        <v>43321</v>
      </c>
      <c r="B360" s="119">
        <f>VLOOKUP($A360+ROUND((COLUMN()-2)/24,5),АТС!$A$41:$F$784,3)+'Иные услуги '!$C$5+'РСТ РСО-А'!$L$7+'РСТ РСО-А'!$F$9</f>
        <v>1719.02</v>
      </c>
      <c r="C360" s="119">
        <f>VLOOKUP($A360+ROUND((COLUMN()-2)/24,5),АТС!$A$41:$F$784,3)+'Иные услуги '!$C$5+'РСТ РСО-А'!$L$7+'РСТ РСО-А'!$F$9</f>
        <v>1753.89</v>
      </c>
      <c r="D360" s="119">
        <f>VLOOKUP($A360+ROUND((COLUMN()-2)/24,5),АТС!$A$41:$F$784,3)+'Иные услуги '!$C$5+'РСТ РСО-А'!$L$7+'РСТ РСО-А'!$F$9</f>
        <v>1779.6200000000001</v>
      </c>
      <c r="E360" s="119">
        <f>VLOOKUP($A360+ROUND((COLUMN()-2)/24,5),АТС!$A$41:$F$784,3)+'Иные услуги '!$C$5+'РСТ РСО-А'!$L$7+'РСТ РСО-А'!$F$9</f>
        <v>1778.8</v>
      </c>
      <c r="F360" s="119">
        <f>VLOOKUP($A360+ROUND((COLUMN()-2)/24,5),АТС!$A$41:$F$784,3)+'Иные услуги '!$C$5+'РСТ РСО-А'!$L$7+'РСТ РСО-А'!$F$9</f>
        <v>1778.3300000000002</v>
      </c>
      <c r="G360" s="119">
        <f>VLOOKUP($A360+ROUND((COLUMN()-2)/24,5),АТС!$A$41:$F$784,3)+'Иные услуги '!$C$5+'РСТ РСО-А'!$L$7+'РСТ РСО-А'!$F$9</f>
        <v>1777.3799999999999</v>
      </c>
      <c r="H360" s="119">
        <f>VLOOKUP($A360+ROUND((COLUMN()-2)/24,5),АТС!$A$41:$F$784,3)+'Иные услуги '!$C$5+'РСТ РСО-А'!$L$7+'РСТ РСО-А'!$F$9</f>
        <v>1878.94</v>
      </c>
      <c r="I360" s="119">
        <f>VLOOKUP($A360+ROUND((COLUMN()-2)/24,5),АТС!$A$41:$F$784,3)+'Иные услуги '!$C$5+'РСТ РСО-А'!$L$7+'РСТ РСО-А'!$F$9</f>
        <v>1775.43</v>
      </c>
      <c r="J360" s="119">
        <f>VLOOKUP($A360+ROUND((COLUMN()-2)/24,5),АТС!$A$41:$F$784,3)+'Иные услуги '!$C$5+'РСТ РСО-А'!$L$7+'РСТ РСО-А'!$F$9</f>
        <v>1840.69</v>
      </c>
      <c r="K360" s="119">
        <f>VLOOKUP($A360+ROUND((COLUMN()-2)/24,5),АТС!$A$41:$F$784,3)+'Иные услуги '!$C$5+'РСТ РСО-А'!$L$7+'РСТ РСО-А'!$F$9</f>
        <v>1743.09</v>
      </c>
      <c r="L360" s="119">
        <f>VLOOKUP($A360+ROUND((COLUMN()-2)/24,5),АТС!$A$41:$F$784,3)+'Иные услуги '!$C$5+'РСТ РСО-А'!$L$7+'РСТ РСО-А'!$F$9</f>
        <v>1744.07</v>
      </c>
      <c r="M360" s="119">
        <f>VLOOKUP($A360+ROUND((COLUMN()-2)/24,5),АТС!$A$41:$F$784,3)+'Иные услуги '!$C$5+'РСТ РСО-А'!$L$7+'РСТ РСО-А'!$F$9</f>
        <v>1743.9199999999998</v>
      </c>
      <c r="N360" s="119">
        <f>VLOOKUP($A360+ROUND((COLUMN()-2)/24,5),АТС!$A$41:$F$784,3)+'Иные услуги '!$C$5+'РСТ РСО-А'!$L$7+'РСТ РСО-А'!$F$9</f>
        <v>1743.69</v>
      </c>
      <c r="O360" s="119">
        <f>VLOOKUP($A360+ROUND((COLUMN()-2)/24,5),АТС!$A$41:$F$784,3)+'Иные услуги '!$C$5+'РСТ РСО-А'!$L$7+'РСТ РСО-А'!$F$9</f>
        <v>1750.75</v>
      </c>
      <c r="P360" s="119">
        <f>VLOOKUP($A360+ROUND((COLUMN()-2)/24,5),АТС!$A$41:$F$784,3)+'Иные услуги '!$C$5+'РСТ РСО-А'!$L$7+'РСТ РСО-А'!$F$9</f>
        <v>1750.81</v>
      </c>
      <c r="Q360" s="119">
        <f>VLOOKUP($A360+ROUND((COLUMN()-2)/24,5),АТС!$A$41:$F$784,3)+'Иные услуги '!$C$5+'РСТ РСО-А'!$L$7+'РСТ РСО-А'!$F$9</f>
        <v>1750.98</v>
      </c>
      <c r="R360" s="119">
        <f>VLOOKUP($A360+ROUND((COLUMN()-2)/24,5),АТС!$A$41:$F$784,3)+'Иные услуги '!$C$5+'РСТ РСО-А'!$L$7+'РСТ РСО-А'!$F$9</f>
        <v>1749.44</v>
      </c>
      <c r="S360" s="119">
        <f>VLOOKUP($A360+ROUND((COLUMN()-2)/24,5),АТС!$A$41:$F$784,3)+'Иные услуги '!$C$5+'РСТ РСО-А'!$L$7+'РСТ РСО-А'!$F$9</f>
        <v>1750.6499999999999</v>
      </c>
      <c r="T360" s="119">
        <f>VLOOKUP($A360+ROUND((COLUMN()-2)/24,5),АТС!$A$41:$F$784,3)+'Иные услуги '!$C$5+'РСТ РСО-А'!$L$7+'РСТ РСО-А'!$F$9</f>
        <v>1743.16</v>
      </c>
      <c r="U360" s="119">
        <f>VLOOKUP($A360+ROUND((COLUMN()-2)/24,5),АТС!$A$41:$F$784,3)+'Иные услуги '!$C$5+'РСТ РСО-А'!$L$7+'РСТ РСО-А'!$F$9</f>
        <v>1748.8700000000001</v>
      </c>
      <c r="V360" s="119">
        <f>VLOOKUP($A360+ROUND((COLUMN()-2)/24,5),АТС!$A$41:$F$784,3)+'Иные услуги '!$C$5+'РСТ РСО-А'!$L$7+'РСТ РСО-А'!$F$9</f>
        <v>1773.93</v>
      </c>
      <c r="W360" s="119">
        <f>VLOOKUP($A360+ROUND((COLUMN()-2)/24,5),АТС!$A$41:$F$784,3)+'Иные услуги '!$C$5+'РСТ РСО-А'!$L$7+'РСТ РСО-А'!$F$9</f>
        <v>1778.8500000000001</v>
      </c>
      <c r="X360" s="119">
        <f>VLOOKUP($A360+ROUND((COLUMN()-2)/24,5),АТС!$A$41:$F$784,3)+'Иные услуги '!$C$5+'РСТ РСО-А'!$L$7+'РСТ РСО-А'!$F$9</f>
        <v>1795.3500000000001</v>
      </c>
      <c r="Y360" s="119">
        <f>VLOOKUP($A360+ROUND((COLUMN()-2)/24,5),АТС!$A$41:$F$784,3)+'Иные услуги '!$C$5+'РСТ РСО-А'!$L$7+'РСТ РСО-А'!$F$9</f>
        <v>2276.71</v>
      </c>
    </row>
    <row r="361" spans="1:25" x14ac:dyDescent="0.2">
      <c r="A361" s="66">
        <f t="shared" si="10"/>
        <v>43322</v>
      </c>
      <c r="B361" s="119">
        <f>VLOOKUP($A361+ROUND((COLUMN()-2)/24,5),АТС!$A$41:$F$784,3)+'Иные услуги '!$C$5+'РСТ РСО-А'!$L$7+'РСТ РСО-А'!$F$9</f>
        <v>1734.0800000000002</v>
      </c>
      <c r="C361" s="119">
        <f>VLOOKUP($A361+ROUND((COLUMN()-2)/24,5),АТС!$A$41:$F$784,3)+'Иные услуги '!$C$5+'РСТ РСО-А'!$L$7+'РСТ РСО-А'!$F$9</f>
        <v>1751.26</v>
      </c>
      <c r="D361" s="119">
        <f>VLOOKUP($A361+ROUND((COLUMN()-2)/24,5),АТС!$A$41:$F$784,3)+'Иные услуги '!$C$5+'РСТ РСО-А'!$L$7+'РСТ РСО-А'!$F$9</f>
        <v>1750.32</v>
      </c>
      <c r="E361" s="119">
        <f>VLOOKUP($A361+ROUND((COLUMN()-2)/24,5),АТС!$A$41:$F$784,3)+'Иные услуги '!$C$5+'РСТ РСО-А'!$L$7+'РСТ РСО-А'!$F$9</f>
        <v>1750.04</v>
      </c>
      <c r="F361" s="119">
        <f>VLOOKUP($A361+ROUND((COLUMN()-2)/24,5),АТС!$A$41:$F$784,3)+'Иные услуги '!$C$5+'РСТ РСО-А'!$L$7+'РСТ РСО-А'!$F$9</f>
        <v>1750.11</v>
      </c>
      <c r="G361" s="119">
        <f>VLOOKUP($A361+ROUND((COLUMN()-2)/24,5),АТС!$A$41:$F$784,3)+'Иные услуги '!$C$5+'РСТ РСО-А'!$L$7+'РСТ РСО-А'!$F$9</f>
        <v>1746.05</v>
      </c>
      <c r="H361" s="119">
        <f>VLOOKUP($A361+ROUND((COLUMN()-2)/24,5),АТС!$A$41:$F$784,3)+'Иные услуги '!$C$5+'РСТ РСО-А'!$L$7+'РСТ РСО-А'!$F$9</f>
        <v>1752.66</v>
      </c>
      <c r="I361" s="119">
        <f>VLOOKUP($A361+ROUND((COLUMN()-2)/24,5),АТС!$A$41:$F$784,3)+'Иные услуги '!$C$5+'РСТ РСО-А'!$L$7+'РСТ РСО-А'!$F$9</f>
        <v>1727.36</v>
      </c>
      <c r="J361" s="119">
        <f>VLOOKUP($A361+ROUND((COLUMN()-2)/24,5),АТС!$A$41:$F$784,3)+'Иные услуги '!$C$5+'РСТ РСО-А'!$L$7+'РСТ РСО-А'!$F$9</f>
        <v>1842.1699999999998</v>
      </c>
      <c r="K361" s="119">
        <f>VLOOKUP($A361+ROUND((COLUMN()-2)/24,5),АТС!$A$41:$F$784,3)+'Иные услуги '!$C$5+'РСТ РСО-А'!$L$7+'РСТ РСО-А'!$F$9</f>
        <v>1775.05</v>
      </c>
      <c r="L361" s="119">
        <f>VLOOKUP($A361+ROUND((COLUMN()-2)/24,5),АТС!$A$41:$F$784,3)+'Иные услуги '!$C$5+'РСТ РСО-А'!$L$7+'РСТ РСО-А'!$F$9</f>
        <v>1775.56</v>
      </c>
      <c r="M361" s="119">
        <f>VLOOKUP($A361+ROUND((COLUMN()-2)/24,5),АТС!$A$41:$F$784,3)+'Иные услуги '!$C$5+'РСТ РСО-А'!$L$7+'РСТ РСО-А'!$F$9</f>
        <v>1775.46</v>
      </c>
      <c r="N361" s="119">
        <f>VLOOKUP($A361+ROUND((COLUMN()-2)/24,5),АТС!$A$41:$F$784,3)+'Иные услуги '!$C$5+'РСТ РСО-А'!$L$7+'РСТ РСО-А'!$F$9</f>
        <v>1774.6299999999999</v>
      </c>
      <c r="O361" s="119">
        <f>VLOOKUP($A361+ROUND((COLUMN()-2)/24,5),АТС!$A$41:$F$784,3)+'Иные услуги '!$C$5+'РСТ РСО-А'!$L$7+'РСТ РСО-А'!$F$9</f>
        <v>1780.36</v>
      </c>
      <c r="P361" s="119">
        <f>VLOOKUP($A361+ROUND((COLUMN()-2)/24,5),АТС!$A$41:$F$784,3)+'Иные услуги '!$C$5+'РСТ РСО-А'!$L$7+'РСТ РСО-А'!$F$9</f>
        <v>1764.73</v>
      </c>
      <c r="Q361" s="119">
        <f>VLOOKUP($A361+ROUND((COLUMN()-2)/24,5),АТС!$A$41:$F$784,3)+'Иные услуги '!$C$5+'РСТ РСО-А'!$L$7+'РСТ РСО-А'!$F$9</f>
        <v>1764.8300000000002</v>
      </c>
      <c r="R361" s="119">
        <f>VLOOKUP($A361+ROUND((COLUMN()-2)/24,5),АТС!$A$41:$F$784,3)+'Иные услуги '!$C$5+'РСТ РСО-А'!$L$7+'РСТ РСО-А'!$F$9</f>
        <v>1755.96</v>
      </c>
      <c r="S361" s="119">
        <f>VLOOKUP($A361+ROUND((COLUMN()-2)/24,5),АТС!$A$41:$F$784,3)+'Иные услуги '!$C$5+'РСТ РСО-А'!$L$7+'РСТ РСО-А'!$F$9</f>
        <v>1753.43</v>
      </c>
      <c r="T361" s="119">
        <f>VLOOKUP($A361+ROUND((COLUMN()-2)/24,5),АТС!$A$41:$F$784,3)+'Иные услуги '!$C$5+'РСТ РСО-А'!$L$7+'РСТ РСО-А'!$F$9</f>
        <v>1741.94</v>
      </c>
      <c r="U361" s="119">
        <f>VLOOKUP($A361+ROUND((COLUMN()-2)/24,5),АТС!$A$41:$F$784,3)+'Иные услуги '!$C$5+'РСТ РСО-А'!$L$7+'РСТ РСО-А'!$F$9</f>
        <v>1762.39</v>
      </c>
      <c r="V361" s="119">
        <f>VLOOKUP($A361+ROUND((COLUMN()-2)/24,5),АТС!$A$41:$F$784,3)+'Иные услуги '!$C$5+'РСТ РСО-А'!$L$7+'РСТ РСО-А'!$F$9</f>
        <v>1903.56</v>
      </c>
      <c r="W361" s="119">
        <f>VLOOKUP($A361+ROUND((COLUMN()-2)/24,5),АТС!$A$41:$F$784,3)+'Иные услуги '!$C$5+'РСТ РСО-А'!$L$7+'РСТ РСО-А'!$F$9</f>
        <v>1860.25</v>
      </c>
      <c r="X361" s="119">
        <f>VLOOKUP($A361+ROUND((COLUMN()-2)/24,5),АТС!$A$41:$F$784,3)+'Иные услуги '!$C$5+'РСТ РСО-А'!$L$7+'РСТ РСО-А'!$F$9</f>
        <v>1800.07</v>
      </c>
      <c r="Y361" s="119">
        <f>VLOOKUP($A361+ROUND((COLUMN()-2)/24,5),АТС!$A$41:$F$784,3)+'Иные услуги '!$C$5+'РСТ РСО-А'!$L$7+'РСТ РСО-А'!$F$9</f>
        <v>1860.7</v>
      </c>
    </row>
    <row r="362" spans="1:25" x14ac:dyDescent="0.2">
      <c r="A362" s="66">
        <f t="shared" si="10"/>
        <v>43323</v>
      </c>
      <c r="B362" s="119">
        <f>VLOOKUP($A362+ROUND((COLUMN()-2)/24,5),АТС!$A$41:$F$784,3)+'Иные услуги '!$C$5+'РСТ РСО-А'!$L$7+'РСТ РСО-А'!$F$9</f>
        <v>1723.71</v>
      </c>
      <c r="C362" s="119">
        <f>VLOOKUP($A362+ROUND((COLUMN()-2)/24,5),АТС!$A$41:$F$784,3)+'Иные услуги '!$C$5+'РСТ РСО-А'!$L$7+'РСТ РСО-А'!$F$9</f>
        <v>1733.16</v>
      </c>
      <c r="D362" s="119">
        <f>VLOOKUP($A362+ROUND((COLUMN()-2)/24,5),АТС!$A$41:$F$784,3)+'Иные услуги '!$C$5+'РСТ РСО-А'!$L$7+'РСТ РСО-А'!$F$9</f>
        <v>1734.26</v>
      </c>
      <c r="E362" s="119">
        <f>VLOOKUP($A362+ROUND((COLUMN()-2)/24,5),АТС!$A$41:$F$784,3)+'Иные услуги '!$C$5+'РСТ РСО-А'!$L$7+'РСТ РСО-А'!$F$9</f>
        <v>1730.72</v>
      </c>
      <c r="F362" s="119">
        <f>VLOOKUP($A362+ROUND((COLUMN()-2)/24,5),АТС!$A$41:$F$784,3)+'Иные услуги '!$C$5+'РСТ РСО-А'!$L$7+'РСТ РСО-А'!$F$9</f>
        <v>1748.3</v>
      </c>
      <c r="G362" s="119">
        <f>VLOOKUP($A362+ROUND((COLUMN()-2)/24,5),АТС!$A$41:$F$784,3)+'Иные услуги '!$C$5+'РСТ РСО-А'!$L$7+'РСТ РСО-А'!$F$9</f>
        <v>1735.97</v>
      </c>
      <c r="H362" s="119">
        <f>VLOOKUP($A362+ROUND((COLUMN()-2)/24,5),АТС!$A$41:$F$784,3)+'Иные услуги '!$C$5+'РСТ РСО-А'!$L$7+'РСТ РСО-А'!$F$9</f>
        <v>1752.84</v>
      </c>
      <c r="I362" s="119">
        <f>VLOOKUP($A362+ROUND((COLUMN()-2)/24,5),АТС!$A$41:$F$784,3)+'Иные услуги '!$C$5+'РСТ РСО-А'!$L$7+'РСТ РСО-А'!$F$9</f>
        <v>1713.44</v>
      </c>
      <c r="J362" s="119">
        <f>VLOOKUP($A362+ROUND((COLUMN()-2)/24,5),АТС!$A$41:$F$784,3)+'Иные услуги '!$C$5+'РСТ РСО-А'!$L$7+'РСТ РСО-А'!$F$9</f>
        <v>1945.84</v>
      </c>
      <c r="K362" s="119">
        <f>VLOOKUP($A362+ROUND((COLUMN()-2)/24,5),АТС!$A$41:$F$784,3)+'Иные услуги '!$C$5+'РСТ РСО-А'!$L$7+'РСТ РСО-А'!$F$9</f>
        <v>1837.09</v>
      </c>
      <c r="L362" s="119">
        <f>VLOOKUP($A362+ROUND((COLUMN()-2)/24,5),АТС!$A$41:$F$784,3)+'Иные услуги '!$C$5+'РСТ РСО-А'!$L$7+'РСТ РСО-А'!$F$9</f>
        <v>1777.21</v>
      </c>
      <c r="M362" s="119">
        <f>VLOOKUP($A362+ROUND((COLUMN()-2)/24,5),АТС!$A$41:$F$784,3)+'Иные услуги '!$C$5+'РСТ РСО-А'!$L$7+'РСТ РСО-А'!$F$9</f>
        <v>1776.6499999999999</v>
      </c>
      <c r="N362" s="119">
        <f>VLOOKUP($A362+ROUND((COLUMN()-2)/24,5),АТС!$A$41:$F$784,3)+'Иные услуги '!$C$5+'РСТ РСО-А'!$L$7+'РСТ РСО-А'!$F$9</f>
        <v>1776.84</v>
      </c>
      <c r="O362" s="119">
        <f>VLOOKUP($A362+ROUND((COLUMN()-2)/24,5),АТС!$A$41:$F$784,3)+'Иные услуги '!$C$5+'РСТ РСО-А'!$L$7+'РСТ РСО-А'!$F$9</f>
        <v>1779.54</v>
      </c>
      <c r="P362" s="119">
        <f>VLOOKUP($A362+ROUND((COLUMN()-2)/24,5),АТС!$A$41:$F$784,3)+'Иные услуги '!$C$5+'РСТ РСО-А'!$L$7+'РСТ РСО-А'!$F$9</f>
        <v>1779.78</v>
      </c>
      <c r="Q362" s="119">
        <f>VLOOKUP($A362+ROUND((COLUMN()-2)/24,5),АТС!$A$41:$F$784,3)+'Иные услуги '!$C$5+'РСТ РСО-А'!$L$7+'РСТ РСО-А'!$F$9</f>
        <v>1779.7</v>
      </c>
      <c r="R362" s="119">
        <f>VLOOKUP($A362+ROUND((COLUMN()-2)/24,5),АТС!$A$41:$F$784,3)+'Иные услуги '!$C$5+'РСТ РСО-А'!$L$7+'РСТ РСО-А'!$F$9</f>
        <v>1747.76</v>
      </c>
      <c r="S362" s="119">
        <f>VLOOKUP($A362+ROUND((COLUMN()-2)/24,5),АТС!$A$41:$F$784,3)+'Иные услуги '!$C$5+'РСТ РСО-А'!$L$7+'РСТ РСО-А'!$F$9</f>
        <v>1746.5</v>
      </c>
      <c r="T362" s="119">
        <f>VLOOKUP($A362+ROUND((COLUMN()-2)/24,5),АТС!$A$41:$F$784,3)+'Иные услуги '!$C$5+'РСТ РСО-А'!$L$7+'РСТ РСО-А'!$F$9</f>
        <v>1758.54</v>
      </c>
      <c r="U362" s="119">
        <f>VLOOKUP($A362+ROUND((COLUMN()-2)/24,5),АТС!$A$41:$F$784,3)+'Иные услуги '!$C$5+'РСТ РСО-А'!$L$7+'РСТ РСО-А'!$F$9</f>
        <v>1751.09</v>
      </c>
      <c r="V362" s="119">
        <f>VLOOKUP($A362+ROUND((COLUMN()-2)/24,5),АТС!$A$41:$F$784,3)+'Иные услуги '!$C$5+'РСТ РСО-А'!$L$7+'РСТ РСО-А'!$F$9</f>
        <v>1801.0800000000002</v>
      </c>
      <c r="W362" s="119">
        <f>VLOOKUP($A362+ROUND((COLUMN()-2)/24,5),АТС!$A$41:$F$784,3)+'Иные услуги '!$C$5+'РСТ РСО-А'!$L$7+'РСТ РСО-А'!$F$9</f>
        <v>1773.81</v>
      </c>
      <c r="X362" s="119">
        <f>VLOOKUP($A362+ROUND((COLUMN()-2)/24,5),АТС!$A$41:$F$784,3)+'Иные услуги '!$C$5+'РСТ РСО-А'!$L$7+'РСТ РСО-А'!$F$9</f>
        <v>1791.04</v>
      </c>
      <c r="Y362" s="119">
        <f>VLOOKUP($A362+ROUND((COLUMN()-2)/24,5),АТС!$A$41:$F$784,3)+'Иные услуги '!$C$5+'РСТ РСО-А'!$L$7+'РСТ РСО-А'!$F$9</f>
        <v>2342.6</v>
      </c>
    </row>
    <row r="363" spans="1:25" x14ac:dyDescent="0.2">
      <c r="A363" s="66">
        <f t="shared" si="10"/>
        <v>43324</v>
      </c>
      <c r="B363" s="119">
        <f>VLOOKUP($A363+ROUND((COLUMN()-2)/24,5),АТС!$A$41:$F$784,3)+'Иные услуги '!$C$5+'РСТ РСО-А'!$L$7+'РСТ РСО-А'!$F$9</f>
        <v>1717.47</v>
      </c>
      <c r="C363" s="119">
        <f>VLOOKUP($A363+ROUND((COLUMN()-2)/24,5),АТС!$A$41:$F$784,3)+'Иные услуги '!$C$5+'РСТ РСО-А'!$L$7+'РСТ РСО-А'!$F$9</f>
        <v>1753.49</v>
      </c>
      <c r="D363" s="119">
        <f>VLOOKUP($A363+ROUND((COLUMN()-2)/24,5),АТС!$A$41:$F$784,3)+'Иные услуги '!$C$5+'РСТ РСО-А'!$L$7+'РСТ РСО-А'!$F$9</f>
        <v>1800.32</v>
      </c>
      <c r="E363" s="119">
        <f>VLOOKUP($A363+ROUND((COLUMN()-2)/24,5),АТС!$A$41:$F$784,3)+'Иные услуги '!$C$5+'РСТ РСО-А'!$L$7+'РСТ РСО-А'!$F$9</f>
        <v>1830.3700000000001</v>
      </c>
      <c r="F363" s="119">
        <f>VLOOKUP($A363+ROUND((COLUMN()-2)/24,5),АТС!$A$41:$F$784,3)+'Иные услуги '!$C$5+'РСТ РСО-А'!$L$7+'РСТ РСО-А'!$F$9</f>
        <v>1799.55</v>
      </c>
      <c r="G363" s="119">
        <f>VLOOKUP($A363+ROUND((COLUMN()-2)/24,5),АТС!$A$41:$F$784,3)+'Иные услуги '!$C$5+'РСТ РСО-А'!$L$7+'РСТ РСО-А'!$F$9</f>
        <v>1809.5</v>
      </c>
      <c r="H363" s="119">
        <f>VLOOKUP($A363+ROUND((COLUMN()-2)/24,5),АТС!$A$41:$F$784,3)+'Иные услуги '!$C$5+'РСТ РСО-А'!$L$7+'РСТ РСО-А'!$F$9</f>
        <v>1978.26</v>
      </c>
      <c r="I363" s="119">
        <f>VLOOKUP($A363+ROUND((COLUMN()-2)/24,5),АТС!$A$41:$F$784,3)+'Иные услуги '!$C$5+'РСТ РСО-А'!$L$7+'РСТ РСО-А'!$F$9</f>
        <v>1780.26</v>
      </c>
      <c r="J363" s="119">
        <f>VLOOKUP($A363+ROUND((COLUMN()-2)/24,5),АТС!$A$41:$F$784,3)+'Иные услуги '!$C$5+'РСТ РСО-А'!$L$7+'РСТ РСО-А'!$F$9</f>
        <v>2000.14</v>
      </c>
      <c r="K363" s="119">
        <f>VLOOKUP($A363+ROUND((COLUMN()-2)/24,5),АТС!$A$41:$F$784,3)+'Иные услуги '!$C$5+'РСТ РСО-А'!$L$7+'РСТ РСО-А'!$F$9</f>
        <v>1881.03</v>
      </c>
      <c r="L363" s="119">
        <f>VLOOKUP($A363+ROUND((COLUMN()-2)/24,5),АТС!$A$41:$F$784,3)+'Иные услуги '!$C$5+'РСТ РСО-А'!$L$7+'РСТ РСО-А'!$F$9</f>
        <v>1807.56</v>
      </c>
      <c r="M363" s="119">
        <f>VLOOKUP($A363+ROUND((COLUMN()-2)/24,5),АТС!$A$41:$F$784,3)+'Иные услуги '!$C$5+'РСТ РСО-А'!$L$7+'РСТ РСО-А'!$F$9</f>
        <v>1790.74</v>
      </c>
      <c r="N363" s="119">
        <f>VLOOKUP($A363+ROUND((COLUMN()-2)/24,5),АТС!$A$41:$F$784,3)+'Иные услуги '!$C$5+'РСТ РСО-А'!$L$7+'РСТ РСО-А'!$F$9</f>
        <v>1808.23</v>
      </c>
      <c r="O363" s="119">
        <f>VLOOKUP($A363+ROUND((COLUMN()-2)/24,5),АТС!$A$41:$F$784,3)+'Иные услуги '!$C$5+'РСТ РСО-А'!$L$7+'РСТ РСО-А'!$F$9</f>
        <v>1810.39</v>
      </c>
      <c r="P363" s="119">
        <f>VLOOKUP($A363+ROUND((COLUMN()-2)/24,5),АТС!$A$41:$F$784,3)+'Иные услуги '!$C$5+'РСТ РСО-А'!$L$7+'РСТ РСО-А'!$F$9</f>
        <v>1845.8300000000002</v>
      </c>
      <c r="Q363" s="119">
        <f>VLOOKUP($A363+ROUND((COLUMN()-2)/24,5),АТС!$A$41:$F$784,3)+'Иные услуги '!$C$5+'РСТ РСО-А'!$L$7+'РСТ РСО-А'!$F$9</f>
        <v>1827.72</v>
      </c>
      <c r="R363" s="119">
        <f>VLOOKUP($A363+ROUND((COLUMN()-2)/24,5),АТС!$A$41:$F$784,3)+'Иные услуги '!$C$5+'РСТ РСО-А'!$L$7+'РСТ РСО-А'!$F$9</f>
        <v>1792.76</v>
      </c>
      <c r="S363" s="119">
        <f>VLOOKUP($A363+ROUND((COLUMN()-2)/24,5),АТС!$A$41:$F$784,3)+'Иные услуги '!$C$5+'РСТ РСО-А'!$L$7+'РСТ РСО-А'!$F$9</f>
        <v>1807.18</v>
      </c>
      <c r="T363" s="119">
        <f>VLOOKUP($A363+ROUND((COLUMN()-2)/24,5),АТС!$A$41:$F$784,3)+'Иные услуги '!$C$5+'РСТ РСО-А'!$L$7+'РСТ РСО-А'!$F$9</f>
        <v>1787.6200000000001</v>
      </c>
      <c r="U363" s="119">
        <f>VLOOKUP($A363+ROUND((COLUMN()-2)/24,5),АТС!$A$41:$F$784,3)+'Иные услуги '!$C$5+'РСТ РСО-А'!$L$7+'РСТ РСО-А'!$F$9</f>
        <v>1756.6499999999999</v>
      </c>
      <c r="V363" s="119">
        <f>VLOOKUP($A363+ROUND((COLUMN()-2)/24,5),АТС!$A$41:$F$784,3)+'Иные услуги '!$C$5+'РСТ РСО-А'!$L$7+'РСТ РСО-А'!$F$9</f>
        <v>1764.05</v>
      </c>
      <c r="W363" s="119">
        <f>VLOOKUP($A363+ROUND((COLUMN()-2)/24,5),АТС!$A$41:$F$784,3)+'Иные услуги '!$C$5+'РСТ РСО-А'!$L$7+'РСТ РСО-А'!$F$9</f>
        <v>1765.91</v>
      </c>
      <c r="X363" s="119">
        <f>VLOOKUP($A363+ROUND((COLUMN()-2)/24,5),АТС!$A$41:$F$784,3)+'Иные услуги '!$C$5+'РСТ РСО-А'!$L$7+'РСТ РСО-А'!$F$9</f>
        <v>1909.04</v>
      </c>
      <c r="Y363" s="119">
        <f>VLOOKUP($A363+ROUND((COLUMN()-2)/24,5),АТС!$A$41:$F$784,3)+'Иные услуги '!$C$5+'РСТ РСО-А'!$L$7+'РСТ РСО-А'!$F$9</f>
        <v>2254.2400000000002</v>
      </c>
    </row>
    <row r="364" spans="1:25" x14ac:dyDescent="0.2">
      <c r="A364" s="66">
        <f t="shared" si="10"/>
        <v>43325</v>
      </c>
      <c r="B364" s="119">
        <f>VLOOKUP($A364+ROUND((COLUMN()-2)/24,5),АТС!$A$41:$F$784,3)+'Иные услуги '!$C$5+'РСТ РСО-А'!$L$7+'РСТ РСО-А'!$F$9</f>
        <v>1713.46</v>
      </c>
      <c r="C364" s="119">
        <f>VLOOKUP($A364+ROUND((COLUMN()-2)/24,5),АТС!$A$41:$F$784,3)+'Иные услуги '!$C$5+'РСТ РСО-А'!$L$7+'РСТ РСО-А'!$F$9</f>
        <v>1729.06</v>
      </c>
      <c r="D364" s="119">
        <f>VLOOKUP($A364+ROUND((COLUMN()-2)/24,5),АТС!$A$41:$F$784,3)+'Иные услуги '!$C$5+'РСТ РСО-А'!$L$7+'РСТ РСО-А'!$F$9</f>
        <v>1728.54</v>
      </c>
      <c r="E364" s="119">
        <f>VLOOKUP($A364+ROUND((COLUMN()-2)/24,5),АТС!$A$41:$F$784,3)+'Иные услуги '!$C$5+'РСТ РСО-А'!$L$7+'РСТ РСО-А'!$F$9</f>
        <v>1727.99</v>
      </c>
      <c r="F364" s="119">
        <f>VLOOKUP($A364+ROUND((COLUMN()-2)/24,5),АТС!$A$41:$F$784,3)+'Иные услуги '!$C$5+'РСТ РСО-А'!$L$7+'РСТ РСО-А'!$F$9</f>
        <v>1728.01</v>
      </c>
      <c r="G364" s="119">
        <f>VLOOKUP($A364+ROUND((COLUMN()-2)/24,5),АТС!$A$41:$F$784,3)+'Иные услуги '!$C$5+'РСТ РСО-А'!$L$7+'РСТ РСО-А'!$F$9</f>
        <v>1729.1000000000001</v>
      </c>
      <c r="H364" s="119">
        <f>VLOOKUP($A364+ROUND((COLUMN()-2)/24,5),АТС!$A$41:$F$784,3)+'Иные услуги '!$C$5+'РСТ РСО-А'!$L$7+'РСТ РСО-А'!$F$9</f>
        <v>1775.77</v>
      </c>
      <c r="I364" s="119">
        <f>VLOOKUP($A364+ROUND((COLUMN()-2)/24,5),АТС!$A$41:$F$784,3)+'Иные услуги '!$C$5+'РСТ РСО-А'!$L$7+'РСТ РСО-А'!$F$9</f>
        <v>1713.9199999999998</v>
      </c>
      <c r="J364" s="119">
        <f>VLOOKUP($A364+ROUND((COLUMN()-2)/24,5),АТС!$A$41:$F$784,3)+'Иные услуги '!$C$5+'РСТ РСО-А'!$L$7+'РСТ РСО-А'!$F$9</f>
        <v>1872.43</v>
      </c>
      <c r="K364" s="119">
        <f>VLOOKUP($A364+ROUND((COLUMN()-2)/24,5),АТС!$A$41:$F$784,3)+'Иные услуги '!$C$5+'РСТ РСО-А'!$L$7+'РСТ РСО-А'!$F$9</f>
        <v>1766.01</v>
      </c>
      <c r="L364" s="119">
        <f>VLOOKUP($A364+ROUND((COLUMN()-2)/24,5),АТС!$A$41:$F$784,3)+'Иные услуги '!$C$5+'РСТ РСО-А'!$L$7+'РСТ РСО-А'!$F$9</f>
        <v>1736.3700000000001</v>
      </c>
      <c r="M364" s="119">
        <f>VLOOKUP($A364+ROUND((COLUMN()-2)/24,5),АТС!$A$41:$F$784,3)+'Иные услуги '!$C$5+'РСТ РСО-А'!$L$7+'РСТ РСО-А'!$F$9</f>
        <v>1710.8799999999999</v>
      </c>
      <c r="N364" s="119">
        <f>VLOOKUP($A364+ROUND((COLUMN()-2)/24,5),АТС!$A$41:$F$784,3)+'Иные услуги '!$C$5+'РСТ РСО-А'!$L$7+'РСТ РСО-А'!$F$9</f>
        <v>1724.1299999999999</v>
      </c>
      <c r="O364" s="119">
        <f>VLOOKUP($A364+ROUND((COLUMN()-2)/24,5),АТС!$A$41:$F$784,3)+'Иные услуги '!$C$5+'РСТ РСО-А'!$L$7+'РСТ РСО-А'!$F$9</f>
        <v>1728.27</v>
      </c>
      <c r="P364" s="119">
        <f>VLOOKUP($A364+ROUND((COLUMN()-2)/24,5),АТС!$A$41:$F$784,3)+'Иные услуги '!$C$5+'РСТ РСО-А'!$L$7+'РСТ РСО-А'!$F$9</f>
        <v>1731.95</v>
      </c>
      <c r="Q364" s="119">
        <f>VLOOKUP($A364+ROUND((COLUMN()-2)/24,5),АТС!$A$41:$F$784,3)+'Иные услуги '!$C$5+'РСТ РСО-А'!$L$7+'РСТ РСО-А'!$F$9</f>
        <v>1731.04</v>
      </c>
      <c r="R364" s="119">
        <f>VLOOKUP($A364+ROUND((COLUMN()-2)/24,5),АТС!$A$41:$F$784,3)+'Иные услуги '!$C$5+'РСТ РСО-А'!$L$7+'РСТ РСО-А'!$F$9</f>
        <v>1745.8700000000001</v>
      </c>
      <c r="S364" s="119">
        <f>VLOOKUP($A364+ROUND((COLUMN()-2)/24,5),АТС!$A$41:$F$784,3)+'Иные услуги '!$C$5+'РСТ РСО-А'!$L$7+'РСТ РСО-А'!$F$9</f>
        <v>1716.74</v>
      </c>
      <c r="T364" s="119">
        <f>VLOOKUP($A364+ROUND((COLUMN()-2)/24,5),АТС!$A$41:$F$784,3)+'Иные услуги '!$C$5+'РСТ РСО-А'!$L$7+'РСТ РСО-А'!$F$9</f>
        <v>1737.75</v>
      </c>
      <c r="U364" s="119">
        <f>VLOOKUP($A364+ROUND((COLUMN()-2)/24,5),АТС!$A$41:$F$784,3)+'Иные услуги '!$C$5+'РСТ РСО-А'!$L$7+'РСТ РСО-А'!$F$9</f>
        <v>1717.16</v>
      </c>
      <c r="V364" s="119">
        <f>VLOOKUP($A364+ROUND((COLUMN()-2)/24,5),АТС!$A$41:$F$784,3)+'Иные услуги '!$C$5+'РСТ РСО-А'!$L$7+'РСТ РСО-А'!$F$9</f>
        <v>1709.6200000000001</v>
      </c>
      <c r="W364" s="119">
        <f>VLOOKUP($A364+ROUND((COLUMN()-2)/24,5),АТС!$A$41:$F$784,3)+'Иные услуги '!$C$5+'РСТ РСО-А'!$L$7+'РСТ РСО-А'!$F$9</f>
        <v>1733.9199999999998</v>
      </c>
      <c r="X364" s="119">
        <f>VLOOKUP($A364+ROUND((COLUMN()-2)/24,5),АТС!$A$41:$F$784,3)+'Иные услуги '!$C$5+'РСТ РСО-А'!$L$7+'РСТ РСО-А'!$F$9</f>
        <v>1770.1499999999999</v>
      </c>
      <c r="Y364" s="119">
        <f>VLOOKUP($A364+ROUND((COLUMN()-2)/24,5),АТС!$A$41:$F$784,3)+'Иные услуги '!$C$5+'РСТ РСО-А'!$L$7+'РСТ РСО-А'!$F$9</f>
        <v>2014.64</v>
      </c>
    </row>
    <row r="365" spans="1:25" x14ac:dyDescent="0.2">
      <c r="A365" s="66">
        <f t="shared" si="10"/>
        <v>43326</v>
      </c>
      <c r="B365" s="119">
        <f>VLOOKUP($A365+ROUND((COLUMN()-2)/24,5),АТС!$A$41:$F$784,3)+'Иные услуги '!$C$5+'РСТ РСО-А'!$L$7+'РСТ РСО-А'!$F$9</f>
        <v>1727.47</v>
      </c>
      <c r="C365" s="119">
        <f>VLOOKUP($A365+ROUND((COLUMN()-2)/24,5),АТС!$A$41:$F$784,3)+'Иные услуги '!$C$5+'РСТ РСО-А'!$L$7+'РСТ РСО-А'!$F$9</f>
        <v>1710.34</v>
      </c>
      <c r="D365" s="119">
        <f>VLOOKUP($A365+ROUND((COLUMN()-2)/24,5),АТС!$A$41:$F$784,3)+'Иные услуги '!$C$5+'РСТ РСО-А'!$L$7+'РСТ РСО-А'!$F$9</f>
        <v>1735.41</v>
      </c>
      <c r="E365" s="119">
        <f>VLOOKUP($A365+ROUND((COLUMN()-2)/24,5),АТС!$A$41:$F$784,3)+'Иные услуги '!$C$5+'РСТ РСО-А'!$L$7+'РСТ РСО-А'!$F$9</f>
        <v>1743.45</v>
      </c>
      <c r="F365" s="119">
        <f>VLOOKUP($A365+ROUND((COLUMN()-2)/24,5),АТС!$A$41:$F$784,3)+'Иные услуги '!$C$5+'РСТ РСО-А'!$L$7+'РСТ РСО-А'!$F$9</f>
        <v>1743.2</v>
      </c>
      <c r="G365" s="119">
        <f>VLOOKUP($A365+ROUND((COLUMN()-2)/24,5),АТС!$A$41:$F$784,3)+'Иные услуги '!$C$5+'РСТ РСО-А'!$L$7+'РСТ РСО-А'!$F$9</f>
        <v>1740.44</v>
      </c>
      <c r="H365" s="119">
        <f>VLOOKUP($A365+ROUND((COLUMN()-2)/24,5),АТС!$A$41:$F$784,3)+'Иные услуги '!$C$5+'РСТ РСО-А'!$L$7+'РСТ РСО-А'!$F$9</f>
        <v>1801.68</v>
      </c>
      <c r="I365" s="119">
        <f>VLOOKUP($A365+ROUND((COLUMN()-2)/24,5),АТС!$A$41:$F$784,3)+'Иные услуги '!$C$5+'РСТ РСО-А'!$L$7+'РСТ РСО-А'!$F$9</f>
        <v>1756.68</v>
      </c>
      <c r="J365" s="119">
        <f>VLOOKUP($A365+ROUND((COLUMN()-2)/24,5),АТС!$A$41:$F$784,3)+'Иные услуги '!$C$5+'РСТ РСО-А'!$L$7+'РСТ РСО-А'!$F$9</f>
        <v>1928.86</v>
      </c>
      <c r="K365" s="119">
        <f>VLOOKUP($A365+ROUND((COLUMN()-2)/24,5),АТС!$A$41:$F$784,3)+'Иные услуги '!$C$5+'РСТ РСО-А'!$L$7+'РСТ РСО-А'!$F$9</f>
        <v>1743.22</v>
      </c>
      <c r="L365" s="119">
        <f>VLOOKUP($A365+ROUND((COLUMN()-2)/24,5),АТС!$A$41:$F$784,3)+'Иные услуги '!$C$5+'РСТ РСО-А'!$L$7+'РСТ РСО-А'!$F$9</f>
        <v>1729.43</v>
      </c>
      <c r="M365" s="119">
        <f>VLOOKUP($A365+ROUND((COLUMN()-2)/24,5),АТС!$A$41:$F$784,3)+'Иные услуги '!$C$5+'РСТ РСО-А'!$L$7+'РСТ РСО-А'!$F$9</f>
        <v>1729.73</v>
      </c>
      <c r="N365" s="119">
        <f>VLOOKUP($A365+ROUND((COLUMN()-2)/24,5),АТС!$A$41:$F$784,3)+'Иные услуги '!$C$5+'РСТ РСО-А'!$L$7+'РСТ РСО-А'!$F$9</f>
        <v>1729.72</v>
      </c>
      <c r="O365" s="119">
        <f>VLOOKUP($A365+ROUND((COLUMN()-2)/24,5),АТС!$A$41:$F$784,3)+'Иные услуги '!$C$5+'РСТ РСО-А'!$L$7+'РСТ РСО-А'!$F$9</f>
        <v>1733.6499999999999</v>
      </c>
      <c r="P365" s="119">
        <f>VLOOKUP($A365+ROUND((COLUMN()-2)/24,5),АТС!$A$41:$F$784,3)+'Иные услуги '!$C$5+'РСТ РСО-А'!$L$7+'РСТ РСО-А'!$F$9</f>
        <v>1733.5800000000002</v>
      </c>
      <c r="Q365" s="119">
        <f>VLOOKUP($A365+ROUND((COLUMN()-2)/24,5),АТС!$A$41:$F$784,3)+'Иные услуги '!$C$5+'РСТ РСО-А'!$L$7+'РСТ РСО-А'!$F$9</f>
        <v>1733.53</v>
      </c>
      <c r="R365" s="119">
        <f>VLOOKUP($A365+ROUND((COLUMN()-2)/24,5),АТС!$A$41:$F$784,3)+'Иные услуги '!$C$5+'РСТ РСО-А'!$L$7+'РСТ РСО-А'!$F$9</f>
        <v>1733.53</v>
      </c>
      <c r="S365" s="119">
        <f>VLOOKUP($A365+ROUND((COLUMN()-2)/24,5),АТС!$A$41:$F$784,3)+'Иные услуги '!$C$5+'РСТ РСО-А'!$L$7+'РСТ РСО-А'!$F$9</f>
        <v>1733.3999999999999</v>
      </c>
      <c r="T365" s="119">
        <f>VLOOKUP($A365+ROUND((COLUMN()-2)/24,5),АТС!$A$41:$F$784,3)+'Иные услуги '!$C$5+'РСТ РСО-А'!$L$7+'РСТ РСО-А'!$F$9</f>
        <v>1728.8799999999999</v>
      </c>
      <c r="U365" s="119">
        <f>VLOOKUP($A365+ROUND((COLUMN()-2)/24,5),АТС!$A$41:$F$784,3)+'Иные услуги '!$C$5+'РСТ РСО-А'!$L$7+'РСТ РСО-А'!$F$9</f>
        <v>1776.32</v>
      </c>
      <c r="V365" s="119">
        <f>VLOOKUP($A365+ROUND((COLUMN()-2)/24,5),АТС!$A$41:$F$784,3)+'Иные услуги '!$C$5+'РСТ РСО-А'!$L$7+'РСТ РСО-А'!$F$9</f>
        <v>1856.8700000000001</v>
      </c>
      <c r="W365" s="119">
        <f>VLOOKUP($A365+ROUND((COLUMN()-2)/24,5),АТС!$A$41:$F$784,3)+'Иные услуги '!$C$5+'РСТ РСО-А'!$L$7+'РСТ РСО-А'!$F$9</f>
        <v>1832.97</v>
      </c>
      <c r="X365" s="119">
        <f>VLOOKUP($A365+ROUND((COLUMN()-2)/24,5),АТС!$A$41:$F$784,3)+'Иные услуги '!$C$5+'РСТ РСО-А'!$L$7+'РСТ РСО-А'!$F$9</f>
        <v>1765.8799999999999</v>
      </c>
      <c r="Y365" s="119">
        <f>VLOOKUP($A365+ROUND((COLUMN()-2)/24,5),АТС!$A$41:$F$784,3)+'Иные услуги '!$C$5+'РСТ РСО-А'!$L$7+'РСТ РСО-А'!$F$9</f>
        <v>1864.44</v>
      </c>
    </row>
    <row r="366" spans="1:25" x14ac:dyDescent="0.2">
      <c r="A366" s="66">
        <f t="shared" si="10"/>
        <v>43327</v>
      </c>
      <c r="B366" s="119">
        <f>VLOOKUP($A366+ROUND((COLUMN()-2)/24,5),АТС!$A$41:$F$784,3)+'Иные услуги '!$C$5+'РСТ РСО-А'!$L$7+'РСТ РСО-А'!$F$9</f>
        <v>1725.8799999999999</v>
      </c>
      <c r="C366" s="119">
        <f>VLOOKUP($A366+ROUND((COLUMN()-2)/24,5),АТС!$A$41:$F$784,3)+'Иные услуги '!$C$5+'РСТ РСО-А'!$L$7+'РСТ РСО-А'!$F$9</f>
        <v>1709.8500000000001</v>
      </c>
      <c r="D366" s="119">
        <f>VLOOKUP($A366+ROUND((COLUMN()-2)/24,5),АТС!$A$41:$F$784,3)+'Иные услуги '!$C$5+'РСТ РСО-А'!$L$7+'РСТ РСО-А'!$F$9</f>
        <v>1719.6499999999999</v>
      </c>
      <c r="E366" s="119">
        <f>VLOOKUP($A366+ROUND((COLUMN()-2)/24,5),АТС!$A$41:$F$784,3)+'Иные услуги '!$C$5+'РСТ РСО-А'!$L$7+'РСТ РСО-А'!$F$9</f>
        <v>1727.8300000000002</v>
      </c>
      <c r="F366" s="119">
        <f>VLOOKUP($A366+ROUND((COLUMN()-2)/24,5),АТС!$A$41:$F$784,3)+'Иные услуги '!$C$5+'РСТ РСО-А'!$L$7+'РСТ РСО-А'!$F$9</f>
        <v>1727.8799999999999</v>
      </c>
      <c r="G366" s="119">
        <f>VLOOKUP($A366+ROUND((COLUMN()-2)/24,5),АТС!$A$41:$F$784,3)+'Иные услуги '!$C$5+'РСТ РСО-А'!$L$7+'РСТ РСО-А'!$F$9</f>
        <v>1745.1200000000001</v>
      </c>
      <c r="H366" s="119">
        <f>VLOOKUP($A366+ROUND((COLUMN()-2)/24,5),АТС!$A$41:$F$784,3)+'Иные услуги '!$C$5+'РСТ РСО-А'!$L$7+'РСТ РСО-А'!$F$9</f>
        <v>1741.81</v>
      </c>
      <c r="I366" s="119">
        <f>VLOOKUP($A366+ROUND((COLUMN()-2)/24,5),АТС!$A$41:$F$784,3)+'Иные услуги '!$C$5+'РСТ РСО-А'!$L$7+'РСТ РСО-А'!$F$9</f>
        <v>1749.11</v>
      </c>
      <c r="J366" s="119">
        <f>VLOOKUP($A366+ROUND((COLUMN()-2)/24,5),АТС!$A$41:$F$784,3)+'Иные услуги '!$C$5+'РСТ РСО-А'!$L$7+'РСТ РСО-А'!$F$9</f>
        <v>1828.26</v>
      </c>
      <c r="K366" s="119">
        <f>VLOOKUP($A366+ROUND((COLUMN()-2)/24,5),АТС!$A$41:$F$784,3)+'Иные услуги '!$C$5+'РСТ РСО-А'!$L$7+'РСТ РСО-А'!$F$9</f>
        <v>1744.05</v>
      </c>
      <c r="L366" s="119">
        <f>VLOOKUP($A366+ROUND((COLUMN()-2)/24,5),АТС!$A$41:$F$784,3)+'Иные услуги '!$C$5+'РСТ РСО-А'!$L$7+'РСТ РСО-А'!$F$9</f>
        <v>1775.45</v>
      </c>
      <c r="M366" s="119">
        <f>VLOOKUP($A366+ROUND((COLUMN()-2)/24,5),АТС!$A$41:$F$784,3)+'Иные услуги '!$C$5+'РСТ РСО-А'!$L$7+'РСТ РСО-А'!$F$9</f>
        <v>1729.94</v>
      </c>
      <c r="N366" s="119">
        <f>VLOOKUP($A366+ROUND((COLUMN()-2)/24,5),АТС!$A$41:$F$784,3)+'Иные услуги '!$C$5+'РСТ РСО-А'!$L$7+'РСТ РСО-А'!$F$9</f>
        <v>1730.3500000000001</v>
      </c>
      <c r="O366" s="119">
        <f>VLOOKUP($A366+ROUND((COLUMN()-2)/24,5),АТС!$A$41:$F$784,3)+'Иные услуги '!$C$5+'РСТ РСО-А'!$L$7+'РСТ РСО-А'!$F$9</f>
        <v>1733.86</v>
      </c>
      <c r="P366" s="119">
        <f>VLOOKUP($A366+ROUND((COLUMN()-2)/24,5),АТС!$A$41:$F$784,3)+'Иные услуги '!$C$5+'РСТ РСО-А'!$L$7+'РСТ РСО-А'!$F$9</f>
        <v>1733.75</v>
      </c>
      <c r="Q366" s="119">
        <f>VLOOKUP($A366+ROUND((COLUMN()-2)/24,5),АТС!$A$41:$F$784,3)+'Иные услуги '!$C$5+'РСТ РСО-А'!$L$7+'РСТ РСО-А'!$F$9</f>
        <v>1733.46</v>
      </c>
      <c r="R366" s="119">
        <f>VLOOKUP($A366+ROUND((COLUMN()-2)/24,5),АТС!$A$41:$F$784,3)+'Иные услуги '!$C$5+'РСТ РСО-А'!$L$7+'РСТ РСО-А'!$F$9</f>
        <v>1733.1000000000001</v>
      </c>
      <c r="S366" s="119">
        <f>VLOOKUP($A366+ROUND((COLUMN()-2)/24,5),АТС!$A$41:$F$784,3)+'Иные услуги '!$C$5+'РСТ РСО-А'!$L$7+'РСТ РСО-А'!$F$9</f>
        <v>1746.84</v>
      </c>
      <c r="T366" s="119">
        <f>VLOOKUP($A366+ROUND((COLUMN()-2)/24,5),АТС!$A$41:$F$784,3)+'Иные услуги '!$C$5+'РСТ РСО-А'!$L$7+'РСТ РСО-А'!$F$9</f>
        <v>1742.74</v>
      </c>
      <c r="U366" s="119">
        <f>VLOOKUP($A366+ROUND((COLUMN()-2)/24,5),АТС!$A$41:$F$784,3)+'Иные услуги '!$C$5+'РСТ РСО-А'!$L$7+'РСТ РСО-А'!$F$9</f>
        <v>1756.31</v>
      </c>
      <c r="V366" s="119">
        <f>VLOOKUP($A366+ROUND((COLUMN()-2)/24,5),АТС!$A$41:$F$784,3)+'Иные услуги '!$C$5+'РСТ РСО-А'!$L$7+'РСТ РСО-А'!$F$9</f>
        <v>1845.03</v>
      </c>
      <c r="W366" s="119">
        <f>VLOOKUP($A366+ROUND((COLUMN()-2)/24,5),АТС!$A$41:$F$784,3)+'Иные услуги '!$C$5+'РСТ РСО-А'!$L$7+'РСТ РСО-А'!$F$9</f>
        <v>1770.55</v>
      </c>
      <c r="X366" s="119">
        <f>VLOOKUP($A366+ROUND((COLUMN()-2)/24,5),АТС!$A$41:$F$784,3)+'Иные услуги '!$C$5+'РСТ РСО-А'!$L$7+'РСТ РСО-А'!$F$9</f>
        <v>1765.78</v>
      </c>
      <c r="Y366" s="119">
        <f>VLOOKUP($A366+ROUND((COLUMN()-2)/24,5),АТС!$A$41:$F$784,3)+'Иные услуги '!$C$5+'РСТ РСО-А'!$L$7+'РСТ РСО-А'!$F$9</f>
        <v>2125.9100000000003</v>
      </c>
    </row>
    <row r="367" spans="1:25" x14ac:dyDescent="0.2">
      <c r="A367" s="66">
        <f t="shared" si="10"/>
        <v>43328</v>
      </c>
      <c r="B367" s="119">
        <f>VLOOKUP($A367+ROUND((COLUMN()-2)/24,5),АТС!$A$41:$F$784,3)+'Иные услуги '!$C$5+'РСТ РСО-А'!$L$7+'РСТ РСО-А'!$F$9</f>
        <v>1723.72</v>
      </c>
      <c r="C367" s="119">
        <f>VLOOKUP($A367+ROUND((COLUMN()-2)/24,5),АТС!$A$41:$F$784,3)+'Иные услуги '!$C$5+'РСТ РСО-А'!$L$7+'РСТ РСО-А'!$F$9</f>
        <v>1710.54</v>
      </c>
      <c r="D367" s="119">
        <f>VLOOKUP($A367+ROUND((COLUMN()-2)/24,5),АТС!$A$41:$F$784,3)+'Иные услуги '!$C$5+'РСТ РСО-А'!$L$7+'РСТ РСО-А'!$F$9</f>
        <v>1719.86</v>
      </c>
      <c r="E367" s="119">
        <f>VLOOKUP($A367+ROUND((COLUMN()-2)/24,5),АТС!$A$41:$F$784,3)+'Иные услуги '!$C$5+'РСТ РСО-А'!$L$7+'РСТ РСО-А'!$F$9</f>
        <v>1727.61</v>
      </c>
      <c r="F367" s="119">
        <f>VLOOKUP($A367+ROUND((COLUMN()-2)/24,5),АТС!$A$41:$F$784,3)+'Иные услуги '!$C$5+'РСТ РСО-А'!$L$7+'РСТ РСО-А'!$F$9</f>
        <v>1728.46</v>
      </c>
      <c r="G367" s="119">
        <f>VLOOKUP($A367+ROUND((COLUMN()-2)/24,5),АТС!$A$41:$F$784,3)+'Иные услуги '!$C$5+'РСТ РСО-А'!$L$7+'РСТ РСО-А'!$F$9</f>
        <v>1744.73</v>
      </c>
      <c r="H367" s="119">
        <f>VLOOKUP($A367+ROUND((COLUMN()-2)/24,5),АТС!$A$41:$F$784,3)+'Иные услуги '!$C$5+'РСТ РСО-А'!$L$7+'РСТ РСО-А'!$F$9</f>
        <v>1739.21</v>
      </c>
      <c r="I367" s="119">
        <f>VLOOKUP($A367+ROUND((COLUMN()-2)/24,5),АТС!$A$41:$F$784,3)+'Иные услуги '!$C$5+'РСТ РСО-А'!$L$7+'РСТ РСО-А'!$F$9</f>
        <v>1765.05</v>
      </c>
      <c r="J367" s="119">
        <f>VLOOKUP($A367+ROUND((COLUMN()-2)/24,5),АТС!$A$41:$F$784,3)+'Иные услуги '!$C$5+'РСТ РСО-А'!$L$7+'РСТ РСО-А'!$F$9</f>
        <v>1830.66</v>
      </c>
      <c r="K367" s="119">
        <f>VLOOKUP($A367+ROUND((COLUMN()-2)/24,5),АТС!$A$41:$F$784,3)+'Иные услуги '!$C$5+'РСТ РСО-А'!$L$7+'РСТ РСО-А'!$F$9</f>
        <v>1742.6499999999999</v>
      </c>
      <c r="L367" s="119">
        <f>VLOOKUP($A367+ROUND((COLUMN()-2)/24,5),АТС!$A$41:$F$784,3)+'Иные услуги '!$C$5+'РСТ РСО-А'!$L$7+'РСТ РСО-А'!$F$9</f>
        <v>1728.1699999999998</v>
      </c>
      <c r="M367" s="119">
        <f>VLOOKUP($A367+ROUND((COLUMN()-2)/24,5),АТС!$A$41:$F$784,3)+'Иные услуги '!$C$5+'РСТ РСО-А'!$L$7+'РСТ РСО-А'!$F$9</f>
        <v>1728.3</v>
      </c>
      <c r="N367" s="119">
        <f>VLOOKUP($A367+ROUND((COLUMN()-2)/24,5),АТС!$A$41:$F$784,3)+'Иные услуги '!$C$5+'РСТ РСО-А'!$L$7+'РСТ РСО-А'!$F$9</f>
        <v>1728.11</v>
      </c>
      <c r="O367" s="119">
        <f>VLOOKUP($A367+ROUND((COLUMN()-2)/24,5),АТС!$A$41:$F$784,3)+'Иные услуги '!$C$5+'РСТ РСО-А'!$L$7+'РСТ РСО-А'!$F$9</f>
        <v>1732.47</v>
      </c>
      <c r="P367" s="119">
        <f>VLOOKUP($A367+ROUND((COLUMN()-2)/24,5),АТС!$A$41:$F$784,3)+'Иные услуги '!$C$5+'РСТ РСО-А'!$L$7+'РСТ РСО-А'!$F$9</f>
        <v>1732.64</v>
      </c>
      <c r="Q367" s="119">
        <f>VLOOKUP($A367+ROUND((COLUMN()-2)/24,5),АТС!$A$41:$F$784,3)+'Иные услуги '!$C$5+'РСТ РСО-А'!$L$7+'РСТ РСО-А'!$F$9</f>
        <v>1732.52</v>
      </c>
      <c r="R367" s="119">
        <f>VLOOKUP($A367+ROUND((COLUMN()-2)/24,5),АТС!$A$41:$F$784,3)+'Иные услуги '!$C$5+'РСТ РСО-А'!$L$7+'РСТ РСО-А'!$F$9</f>
        <v>1732.8</v>
      </c>
      <c r="S367" s="119">
        <f>VLOOKUP($A367+ROUND((COLUMN()-2)/24,5),АТС!$A$41:$F$784,3)+'Иные услуги '!$C$5+'РСТ РСО-А'!$L$7+'РСТ РСО-А'!$F$9</f>
        <v>1746.46</v>
      </c>
      <c r="T367" s="119">
        <f>VLOOKUP($A367+ROUND((COLUMN()-2)/24,5),АТС!$A$41:$F$784,3)+'Иные услуги '!$C$5+'РСТ РСО-А'!$L$7+'РСТ РСО-А'!$F$9</f>
        <v>1744.03</v>
      </c>
      <c r="U367" s="119">
        <f>VLOOKUP($A367+ROUND((COLUMN()-2)/24,5),АТС!$A$41:$F$784,3)+'Иные услуги '!$C$5+'РСТ РСО-А'!$L$7+'РСТ РСО-А'!$F$9</f>
        <v>1738.24</v>
      </c>
      <c r="V367" s="119">
        <f>VLOOKUP($A367+ROUND((COLUMN()-2)/24,5),АТС!$A$41:$F$784,3)+'Иные услуги '!$C$5+'РСТ РСО-А'!$L$7+'РСТ РСО-А'!$F$9</f>
        <v>1829.28</v>
      </c>
      <c r="W367" s="119">
        <f>VLOOKUP($A367+ROUND((COLUMN()-2)/24,5),АТС!$A$41:$F$784,3)+'Иные услуги '!$C$5+'РСТ РСО-А'!$L$7+'РСТ РСО-А'!$F$9</f>
        <v>1773.25</v>
      </c>
      <c r="X367" s="119">
        <f>VLOOKUP($A367+ROUND((COLUMN()-2)/24,5),АТС!$A$41:$F$784,3)+'Иные услуги '!$C$5+'РСТ РСО-А'!$L$7+'РСТ РСО-А'!$F$9</f>
        <v>1768.81</v>
      </c>
      <c r="Y367" s="119">
        <f>VLOOKUP($A367+ROUND((COLUMN()-2)/24,5),АТС!$A$41:$F$784,3)+'Иные услуги '!$C$5+'РСТ РСО-А'!$L$7+'РСТ РСО-А'!$F$9</f>
        <v>2131.84</v>
      </c>
    </row>
    <row r="368" spans="1:25" x14ac:dyDescent="0.2">
      <c r="A368" s="66">
        <f t="shared" si="10"/>
        <v>43329</v>
      </c>
      <c r="B368" s="119">
        <f>VLOOKUP($A368+ROUND((COLUMN()-2)/24,5),АТС!$A$41:$F$784,3)+'Иные услуги '!$C$5+'РСТ РСО-А'!$L$7+'РСТ РСО-А'!$F$9</f>
        <v>1727.69</v>
      </c>
      <c r="C368" s="119">
        <f>VLOOKUP($A368+ROUND((COLUMN()-2)/24,5),АТС!$A$41:$F$784,3)+'Иные услуги '!$C$5+'РСТ РСО-А'!$L$7+'РСТ РСО-А'!$F$9</f>
        <v>1711.59</v>
      </c>
      <c r="D368" s="119">
        <f>VLOOKUP($A368+ROUND((COLUMN()-2)/24,5),АТС!$A$41:$F$784,3)+'Иные услуги '!$C$5+'РСТ РСО-А'!$L$7+'РСТ РСО-А'!$F$9</f>
        <v>1720.14</v>
      </c>
      <c r="E368" s="119">
        <f>VLOOKUP($A368+ROUND((COLUMN()-2)/24,5),АТС!$A$41:$F$784,3)+'Иные услуги '!$C$5+'РСТ РСО-А'!$L$7+'РСТ РСО-А'!$F$9</f>
        <v>1719.78</v>
      </c>
      <c r="F368" s="119">
        <f>VLOOKUP($A368+ROUND((COLUMN()-2)/24,5),АТС!$A$41:$F$784,3)+'Иные услуги '!$C$5+'РСТ РСО-А'!$L$7+'РСТ РСО-А'!$F$9</f>
        <v>1719.86</v>
      </c>
      <c r="G368" s="119">
        <f>VLOOKUP($A368+ROUND((COLUMN()-2)/24,5),АТС!$A$41:$F$784,3)+'Иные услуги '!$C$5+'РСТ РСО-А'!$L$7+'РСТ РСО-А'!$F$9</f>
        <v>1738.59</v>
      </c>
      <c r="H368" s="119">
        <f>VLOOKUP($A368+ROUND((COLUMN()-2)/24,5),АТС!$A$41:$F$784,3)+'Иные услуги '!$C$5+'РСТ РСО-А'!$L$7+'РСТ РСО-А'!$F$9</f>
        <v>1726.8700000000001</v>
      </c>
      <c r="I368" s="119">
        <f>VLOOKUP($A368+ROUND((COLUMN()-2)/24,5),АТС!$A$41:$F$784,3)+'Иные услуги '!$C$5+'РСТ РСО-А'!$L$7+'РСТ РСО-А'!$F$9</f>
        <v>1789.93</v>
      </c>
      <c r="J368" s="119">
        <f>VLOOKUP($A368+ROUND((COLUMN()-2)/24,5),АТС!$A$41:$F$784,3)+'Иные услуги '!$C$5+'РСТ РСО-А'!$L$7+'РСТ РСО-А'!$F$9</f>
        <v>1851.95</v>
      </c>
      <c r="K368" s="119">
        <f>VLOOKUP($A368+ROUND((COLUMN()-2)/24,5),АТС!$A$41:$F$784,3)+'Иные услуги '!$C$5+'РСТ РСО-А'!$L$7+'РСТ РСО-А'!$F$9</f>
        <v>1736.56</v>
      </c>
      <c r="L368" s="119">
        <f>VLOOKUP($A368+ROUND((COLUMN()-2)/24,5),АТС!$A$41:$F$784,3)+'Иные услуги '!$C$5+'РСТ РСО-А'!$L$7+'РСТ РСО-А'!$F$9</f>
        <v>1722.3799999999999</v>
      </c>
      <c r="M368" s="119">
        <f>VLOOKUP($A368+ROUND((COLUMN()-2)/24,5),АТС!$A$41:$F$784,3)+'Иные услуги '!$C$5+'РСТ РСО-А'!$L$7+'РСТ РСО-А'!$F$9</f>
        <v>1725.75</v>
      </c>
      <c r="N368" s="119">
        <f>VLOOKUP($A368+ROUND((COLUMN()-2)/24,5),АТС!$A$41:$F$784,3)+'Иные услуги '!$C$5+'РСТ РСО-А'!$L$7+'РСТ РСО-А'!$F$9</f>
        <v>1725.3500000000001</v>
      </c>
      <c r="O368" s="119">
        <f>VLOOKUP($A368+ROUND((COLUMN()-2)/24,5),АТС!$A$41:$F$784,3)+'Иные услуги '!$C$5+'РСТ РСО-А'!$L$7+'РСТ РСО-А'!$F$9</f>
        <v>1725.45</v>
      </c>
      <c r="P368" s="119">
        <f>VLOOKUP($A368+ROUND((COLUMN()-2)/24,5),АТС!$A$41:$F$784,3)+'Иные услуги '!$C$5+'РСТ РСО-А'!$L$7+'РСТ РСО-А'!$F$9</f>
        <v>1725.31</v>
      </c>
      <c r="Q368" s="119">
        <f>VLOOKUP($A368+ROUND((COLUMN()-2)/24,5),АТС!$A$41:$F$784,3)+'Иные услуги '!$C$5+'РСТ РСО-А'!$L$7+'РСТ РСО-А'!$F$9</f>
        <v>1722.29</v>
      </c>
      <c r="R368" s="119">
        <f>VLOOKUP($A368+ROUND((COLUMN()-2)/24,5),АТС!$A$41:$F$784,3)+'Иные услуги '!$C$5+'РСТ РСО-А'!$L$7+'РСТ РСО-А'!$F$9</f>
        <v>1722.24</v>
      </c>
      <c r="S368" s="119">
        <f>VLOOKUP($A368+ROUND((COLUMN()-2)/24,5),АТС!$A$41:$F$784,3)+'Иные услуги '!$C$5+'РСТ РСО-А'!$L$7+'РСТ РСО-А'!$F$9</f>
        <v>1736.1299999999999</v>
      </c>
      <c r="T368" s="119">
        <f>VLOOKUP($A368+ROUND((COLUMN()-2)/24,5),АТС!$A$41:$F$784,3)+'Иные услуги '!$C$5+'РСТ РСО-А'!$L$7+'РСТ РСО-А'!$F$9</f>
        <v>1750.6200000000001</v>
      </c>
      <c r="U368" s="119">
        <f>VLOOKUP($A368+ROUND((COLUMN()-2)/24,5),АТС!$A$41:$F$784,3)+'Иные услуги '!$C$5+'РСТ РСО-А'!$L$7+'РСТ РСО-А'!$F$9</f>
        <v>1732.84</v>
      </c>
      <c r="V368" s="119">
        <f>VLOOKUP($A368+ROUND((COLUMN()-2)/24,5),АТС!$A$41:$F$784,3)+'Иные услуги '!$C$5+'РСТ РСО-А'!$L$7+'РСТ РСО-А'!$F$9</f>
        <v>1840.72</v>
      </c>
      <c r="W368" s="119">
        <f>VLOOKUP($A368+ROUND((COLUMN()-2)/24,5),АТС!$A$41:$F$784,3)+'Иные услуги '!$C$5+'РСТ РСО-А'!$L$7+'РСТ РСО-А'!$F$9</f>
        <v>1760.8700000000001</v>
      </c>
      <c r="X368" s="119">
        <f>VLOOKUP($A368+ROUND((COLUMN()-2)/24,5),АТС!$A$41:$F$784,3)+'Иные услуги '!$C$5+'РСТ РСО-А'!$L$7+'РСТ РСО-А'!$F$9</f>
        <v>1755.24</v>
      </c>
      <c r="Y368" s="119">
        <f>VLOOKUP($A368+ROUND((COLUMN()-2)/24,5),АТС!$A$41:$F$784,3)+'Иные услуги '!$C$5+'РСТ РСО-А'!$L$7+'РСТ РСО-А'!$F$9</f>
        <v>2194.5500000000002</v>
      </c>
    </row>
    <row r="369" spans="1:25" x14ac:dyDescent="0.2">
      <c r="A369" s="66">
        <f t="shared" si="10"/>
        <v>43330</v>
      </c>
      <c r="B369" s="119">
        <f>VLOOKUP($A369+ROUND((COLUMN()-2)/24,5),АТС!$A$41:$F$784,3)+'Иные услуги '!$C$5+'РСТ РСО-А'!$L$7+'РСТ РСО-А'!$F$9</f>
        <v>1762.6499999999999</v>
      </c>
      <c r="C369" s="119">
        <f>VLOOKUP($A369+ROUND((COLUMN()-2)/24,5),АТС!$A$41:$F$784,3)+'Иные услуги '!$C$5+'РСТ РСО-А'!$L$7+'РСТ РСО-А'!$F$9</f>
        <v>1715.8500000000001</v>
      </c>
      <c r="D369" s="119">
        <f>VLOOKUP($A369+ROUND((COLUMN()-2)/24,5),АТС!$A$41:$F$784,3)+'Иные услуги '!$C$5+'РСТ РСО-А'!$L$7+'РСТ РСО-А'!$F$9</f>
        <v>1723.97</v>
      </c>
      <c r="E369" s="119">
        <f>VLOOKUP($A369+ROUND((COLUMN()-2)/24,5),АТС!$A$41:$F$784,3)+'Иные услуги '!$C$5+'РСТ РСО-А'!$L$7+'РСТ РСО-А'!$F$9</f>
        <v>1722.86</v>
      </c>
      <c r="F369" s="119">
        <f>VLOOKUP($A369+ROUND((COLUMN()-2)/24,5),АТС!$A$41:$F$784,3)+'Иные услуги '!$C$5+'РСТ РСО-А'!$L$7+'РСТ РСО-А'!$F$9</f>
        <v>1724.1699999999998</v>
      </c>
      <c r="G369" s="119">
        <f>VLOOKUP($A369+ROUND((COLUMN()-2)/24,5),АТС!$A$41:$F$784,3)+'Иные услуги '!$C$5+'РСТ РСО-А'!$L$7+'РСТ РСО-А'!$F$9</f>
        <v>1741.57</v>
      </c>
      <c r="H369" s="119">
        <f>VLOOKUP($A369+ROUND((COLUMN()-2)/24,5),АТС!$A$41:$F$784,3)+'Иные услуги '!$C$5+'РСТ РСО-А'!$L$7+'РСТ РСО-А'!$F$9</f>
        <v>1763.0800000000002</v>
      </c>
      <c r="I369" s="119">
        <f>VLOOKUP($A369+ROUND((COLUMN()-2)/24,5),АТС!$A$41:$F$784,3)+'Иные услуги '!$C$5+'РСТ РСО-А'!$L$7+'РСТ РСО-А'!$F$9</f>
        <v>1724.1200000000001</v>
      </c>
      <c r="J369" s="119">
        <f>VLOOKUP($A369+ROUND((COLUMN()-2)/24,5),АТС!$A$41:$F$784,3)+'Иные услуги '!$C$5+'РСТ РСО-А'!$L$7+'РСТ РСО-А'!$F$9</f>
        <v>1948.1000000000001</v>
      </c>
      <c r="K369" s="119">
        <f>VLOOKUP($A369+ROUND((COLUMN()-2)/24,5),АТС!$A$41:$F$784,3)+'Иные услуги '!$C$5+'РСТ РСО-А'!$L$7+'РСТ РСО-А'!$F$9</f>
        <v>1775.86</v>
      </c>
      <c r="L369" s="119">
        <f>VLOOKUP($A369+ROUND((COLUMN()-2)/24,5),АТС!$A$41:$F$784,3)+'Иные услуги '!$C$5+'РСТ РСО-А'!$L$7+'РСТ РСО-А'!$F$9</f>
        <v>1775.19</v>
      </c>
      <c r="M369" s="119">
        <f>VLOOKUP($A369+ROUND((COLUMN()-2)/24,5),АТС!$A$41:$F$784,3)+'Иные услуги '!$C$5+'РСТ РСО-А'!$L$7+'РСТ РСО-А'!$F$9</f>
        <v>1775.8999999999999</v>
      </c>
      <c r="N369" s="119">
        <f>VLOOKUP($A369+ROUND((COLUMN()-2)/24,5),АТС!$A$41:$F$784,3)+'Иные услуги '!$C$5+'РСТ РСО-А'!$L$7+'РСТ РСО-А'!$F$9</f>
        <v>1775.94</v>
      </c>
      <c r="O369" s="119">
        <f>VLOOKUP($A369+ROUND((COLUMN()-2)/24,5),АТС!$A$41:$F$784,3)+'Иные услуги '!$C$5+'РСТ РСО-А'!$L$7+'РСТ РСО-А'!$F$9</f>
        <v>1776.11</v>
      </c>
      <c r="P369" s="119">
        <f>VLOOKUP($A369+ROUND((COLUMN()-2)/24,5),АТС!$A$41:$F$784,3)+'Иные услуги '!$C$5+'РСТ РСО-А'!$L$7+'РСТ РСО-А'!$F$9</f>
        <v>1776.36</v>
      </c>
      <c r="Q369" s="119">
        <f>VLOOKUP($A369+ROUND((COLUMN()-2)/24,5),АТС!$A$41:$F$784,3)+'Иные услуги '!$C$5+'РСТ РСО-А'!$L$7+'РСТ РСО-А'!$F$9</f>
        <v>1774.66</v>
      </c>
      <c r="R369" s="119">
        <f>VLOOKUP($A369+ROUND((COLUMN()-2)/24,5),АТС!$A$41:$F$784,3)+'Иные услуги '!$C$5+'РСТ РСО-А'!$L$7+'РСТ РСО-А'!$F$9</f>
        <v>1774.1499999999999</v>
      </c>
      <c r="S369" s="119">
        <f>VLOOKUP($A369+ROUND((COLUMN()-2)/24,5),АТС!$A$41:$F$784,3)+'Иные услуги '!$C$5+'РСТ РСО-А'!$L$7+'РСТ РСО-А'!$F$9</f>
        <v>1774.55</v>
      </c>
      <c r="T369" s="119">
        <f>VLOOKUP($A369+ROUND((COLUMN()-2)/24,5),АТС!$A$41:$F$784,3)+'Иные услуги '!$C$5+'РСТ РСО-А'!$L$7+'РСТ РСО-А'!$F$9</f>
        <v>1775.02</v>
      </c>
      <c r="U369" s="119">
        <f>VLOOKUP($A369+ROUND((COLUMN()-2)/24,5),АТС!$A$41:$F$784,3)+'Иные услуги '!$C$5+'РСТ РСО-А'!$L$7+'РСТ РСО-А'!$F$9</f>
        <v>1776.04</v>
      </c>
      <c r="V369" s="119">
        <f>VLOOKUP($A369+ROUND((COLUMN()-2)/24,5),АТС!$A$41:$F$784,3)+'Иные услуги '!$C$5+'РСТ РСО-А'!$L$7+'РСТ РСО-А'!$F$9</f>
        <v>1738.89</v>
      </c>
      <c r="W369" s="119">
        <f>VLOOKUP($A369+ROUND((COLUMN()-2)/24,5),АТС!$A$41:$F$784,3)+'Иные услуги '!$C$5+'РСТ РСО-А'!$L$7+'РСТ РСО-А'!$F$9</f>
        <v>1733.43</v>
      </c>
      <c r="X369" s="119">
        <f>VLOOKUP($A369+ROUND((COLUMN()-2)/24,5),АТС!$A$41:$F$784,3)+'Иные услуги '!$C$5+'РСТ РСО-А'!$L$7+'РСТ РСО-А'!$F$9</f>
        <v>1868.05</v>
      </c>
      <c r="Y369" s="119">
        <f>VLOOKUP($A369+ROUND((COLUMN()-2)/24,5),АТС!$A$41:$F$784,3)+'Иные услуги '!$C$5+'РСТ РСО-А'!$L$7+'РСТ РСО-А'!$F$9</f>
        <v>2205.1800000000003</v>
      </c>
    </row>
    <row r="370" spans="1:25" x14ac:dyDescent="0.2">
      <c r="A370" s="66">
        <f t="shared" si="10"/>
        <v>43331</v>
      </c>
      <c r="B370" s="119">
        <f>VLOOKUP($A370+ROUND((COLUMN()-2)/24,5),АТС!$A$41:$F$784,3)+'Иные услуги '!$C$5+'РСТ РСО-А'!$L$7+'РСТ РСО-А'!$F$9</f>
        <v>1760.75</v>
      </c>
      <c r="C370" s="119">
        <f>VLOOKUP($A370+ROUND((COLUMN()-2)/24,5),АТС!$A$41:$F$784,3)+'Иные услуги '!$C$5+'РСТ РСО-А'!$L$7+'РСТ РСО-А'!$F$9</f>
        <v>1717.93</v>
      </c>
      <c r="D370" s="119">
        <f>VLOOKUP($A370+ROUND((COLUMN()-2)/24,5),АТС!$A$41:$F$784,3)+'Иные услуги '!$C$5+'РСТ РСО-А'!$L$7+'РСТ РСО-А'!$F$9</f>
        <v>1732.51</v>
      </c>
      <c r="E370" s="119">
        <f>VLOOKUP($A370+ROUND((COLUMN()-2)/24,5),АТС!$A$41:$F$784,3)+'Иные услуги '!$C$5+'РСТ РСО-А'!$L$7+'РСТ РСО-А'!$F$9</f>
        <v>1732.1000000000001</v>
      </c>
      <c r="F370" s="119">
        <f>VLOOKUP($A370+ROUND((COLUMN()-2)/24,5),АТС!$A$41:$F$784,3)+'Иные услуги '!$C$5+'РСТ РСО-А'!$L$7+'РСТ РСО-А'!$F$9</f>
        <v>1758.27</v>
      </c>
      <c r="G370" s="119">
        <f>VLOOKUP($A370+ROUND((COLUMN()-2)/24,5),АТС!$A$41:$F$784,3)+'Иные услуги '!$C$5+'РСТ РСО-А'!$L$7+'РСТ РСО-А'!$F$9</f>
        <v>1776.1200000000001</v>
      </c>
      <c r="H370" s="119">
        <f>VLOOKUP($A370+ROUND((COLUMN()-2)/24,5),АТС!$A$41:$F$784,3)+'Иные услуги '!$C$5+'РСТ РСО-А'!$L$7+'РСТ РСО-А'!$F$9</f>
        <v>1779.04</v>
      </c>
      <c r="I370" s="119">
        <f>VLOOKUP($A370+ROUND((COLUMN()-2)/24,5),АТС!$A$41:$F$784,3)+'Иные услуги '!$C$5+'РСТ РСО-А'!$L$7+'РСТ РСО-А'!$F$9</f>
        <v>1732.5</v>
      </c>
      <c r="J370" s="119">
        <f>VLOOKUP($A370+ROUND((COLUMN()-2)/24,5),АТС!$A$41:$F$784,3)+'Иные услуги '!$C$5+'РСТ РСО-А'!$L$7+'РСТ РСО-А'!$F$9</f>
        <v>1988.0999999999997</v>
      </c>
      <c r="K370" s="119">
        <f>VLOOKUP($A370+ROUND((COLUMN()-2)/24,5),АТС!$A$41:$F$784,3)+'Иные услуги '!$C$5+'РСТ РСО-А'!$L$7+'РСТ РСО-А'!$F$9</f>
        <v>1879.91</v>
      </c>
      <c r="L370" s="119">
        <f>VLOOKUP($A370+ROUND((COLUMN()-2)/24,5),АТС!$A$41:$F$784,3)+'Иные услуги '!$C$5+'РСТ РСО-А'!$L$7+'РСТ РСО-А'!$F$9</f>
        <v>1804.54</v>
      </c>
      <c r="M370" s="119">
        <f>VLOOKUP($A370+ROUND((COLUMN()-2)/24,5),АТС!$A$41:$F$784,3)+'Иные услуги '!$C$5+'РСТ РСО-А'!$L$7+'РСТ РСО-А'!$F$9</f>
        <v>1806.2</v>
      </c>
      <c r="N370" s="119">
        <f>VLOOKUP($A370+ROUND((COLUMN()-2)/24,5),АТС!$A$41:$F$784,3)+'Иные услуги '!$C$5+'РСТ РСО-А'!$L$7+'РСТ РСО-А'!$F$9</f>
        <v>1806.45</v>
      </c>
      <c r="O370" s="119">
        <f>VLOOKUP($A370+ROUND((COLUMN()-2)/24,5),АТС!$A$41:$F$784,3)+'Иные услуги '!$C$5+'РСТ РСО-А'!$L$7+'РСТ РСО-А'!$F$9</f>
        <v>1806.6499999999999</v>
      </c>
      <c r="P370" s="119">
        <f>VLOOKUP($A370+ROUND((COLUMN()-2)/24,5),АТС!$A$41:$F$784,3)+'Иные услуги '!$C$5+'РСТ РСО-А'!$L$7+'РСТ РСО-А'!$F$9</f>
        <v>1804.09</v>
      </c>
      <c r="Q370" s="119">
        <f>VLOOKUP($A370+ROUND((COLUMN()-2)/24,5),АТС!$A$41:$F$784,3)+'Иные услуги '!$C$5+'РСТ РСО-А'!$L$7+'РСТ РСО-А'!$F$9</f>
        <v>1803.44</v>
      </c>
      <c r="R370" s="119">
        <f>VLOOKUP($A370+ROUND((COLUMN()-2)/24,5),АТС!$A$41:$F$784,3)+'Иные услуги '!$C$5+'РСТ РСО-А'!$L$7+'РСТ РСО-А'!$F$9</f>
        <v>1802.46</v>
      </c>
      <c r="S370" s="119">
        <f>VLOOKUP($A370+ROUND((COLUMN()-2)/24,5),АТС!$A$41:$F$784,3)+'Иные услуги '!$C$5+'РСТ РСО-А'!$L$7+'РСТ РСО-А'!$F$9</f>
        <v>1802.66</v>
      </c>
      <c r="T370" s="119">
        <f>VLOOKUP($A370+ROUND((COLUMN()-2)/24,5),АТС!$A$41:$F$784,3)+'Иные услуги '!$C$5+'РСТ РСО-А'!$L$7+'РСТ РСО-А'!$F$9</f>
        <v>1786.39</v>
      </c>
      <c r="U370" s="119">
        <f>VLOOKUP($A370+ROUND((COLUMN()-2)/24,5),АТС!$A$41:$F$784,3)+'Иные услуги '!$C$5+'РСТ РСО-А'!$L$7+'РСТ РСО-А'!$F$9</f>
        <v>1741.41</v>
      </c>
      <c r="V370" s="119">
        <f>VLOOKUP($A370+ROUND((COLUMN()-2)/24,5),АТС!$A$41:$F$784,3)+'Иные услуги '!$C$5+'РСТ РСО-А'!$L$7+'РСТ РСО-А'!$F$9</f>
        <v>1792.91</v>
      </c>
      <c r="W370" s="119">
        <f>VLOOKUP($A370+ROUND((COLUMN()-2)/24,5),АТС!$A$41:$F$784,3)+'Иные услуги '!$C$5+'РСТ РСО-А'!$L$7+'РСТ РСО-А'!$F$9</f>
        <v>1744.06</v>
      </c>
      <c r="X370" s="119">
        <f>VLOOKUP($A370+ROUND((COLUMN()-2)/24,5),АТС!$A$41:$F$784,3)+'Иные услуги '!$C$5+'РСТ РСО-А'!$L$7+'РСТ РСО-А'!$F$9</f>
        <v>1882.44</v>
      </c>
      <c r="Y370" s="119">
        <f>VLOOKUP($A370+ROUND((COLUMN()-2)/24,5),АТС!$A$41:$F$784,3)+'Иные услуги '!$C$5+'РСТ РСО-А'!$L$7+'РСТ РСО-А'!$F$9</f>
        <v>2233.7200000000003</v>
      </c>
    </row>
    <row r="371" spans="1:25" x14ac:dyDescent="0.2">
      <c r="A371" s="66">
        <f t="shared" si="10"/>
        <v>43332</v>
      </c>
      <c r="B371" s="119">
        <f>VLOOKUP($A371+ROUND((COLUMN()-2)/24,5),АТС!$A$41:$F$784,3)+'Иные услуги '!$C$5+'РСТ РСО-А'!$L$7+'РСТ РСО-А'!$F$9</f>
        <v>1744.1000000000001</v>
      </c>
      <c r="C371" s="119">
        <f>VLOOKUP($A371+ROUND((COLUMN()-2)/24,5),АТС!$A$41:$F$784,3)+'Иные услуги '!$C$5+'РСТ РСО-А'!$L$7+'РСТ РСО-А'!$F$9</f>
        <v>1719.6000000000001</v>
      </c>
      <c r="D371" s="119">
        <f>VLOOKUP($A371+ROUND((COLUMN()-2)/24,5),АТС!$A$41:$F$784,3)+'Иные услуги '!$C$5+'РСТ РСО-А'!$L$7+'РСТ РСО-А'!$F$9</f>
        <v>1735.3999999999999</v>
      </c>
      <c r="E371" s="119">
        <f>VLOOKUP($A371+ROUND((COLUMN()-2)/24,5),АТС!$A$41:$F$784,3)+'Иные услуги '!$C$5+'РСТ РСО-А'!$L$7+'РСТ РСО-А'!$F$9</f>
        <v>1735.69</v>
      </c>
      <c r="F371" s="119">
        <f>VLOOKUP($A371+ROUND((COLUMN()-2)/24,5),АТС!$A$41:$F$784,3)+'Иные услуги '!$C$5+'РСТ РСО-А'!$L$7+'РСТ РСО-А'!$F$9</f>
        <v>1736.1699999999998</v>
      </c>
      <c r="G371" s="119">
        <f>VLOOKUP($A371+ROUND((COLUMN()-2)/24,5),АТС!$A$41:$F$784,3)+'Иные услуги '!$C$5+'РСТ РСО-А'!$L$7+'РСТ РСО-А'!$F$9</f>
        <v>1774.99</v>
      </c>
      <c r="H371" s="119">
        <f>VLOOKUP($A371+ROUND((COLUMN()-2)/24,5),АТС!$A$41:$F$784,3)+'Иные услуги '!$C$5+'РСТ РСО-А'!$L$7+'РСТ РСО-А'!$F$9</f>
        <v>1740.82</v>
      </c>
      <c r="I371" s="119">
        <f>VLOOKUP($A371+ROUND((COLUMN()-2)/24,5),АТС!$A$41:$F$784,3)+'Иные услуги '!$C$5+'РСТ РСО-А'!$L$7+'РСТ РСО-А'!$F$9</f>
        <v>1722.23</v>
      </c>
      <c r="J371" s="119">
        <f>VLOOKUP($A371+ROUND((COLUMN()-2)/24,5),АТС!$A$41:$F$784,3)+'Иные услуги '!$C$5+'РСТ РСО-А'!$L$7+'РСТ РСО-А'!$F$9</f>
        <v>1877.8300000000002</v>
      </c>
      <c r="K371" s="119">
        <f>VLOOKUP($A371+ROUND((COLUMN()-2)/24,5),АТС!$A$41:$F$784,3)+'Иные услуги '!$C$5+'РСТ РСО-А'!$L$7+'РСТ РСО-А'!$F$9</f>
        <v>1744.91</v>
      </c>
      <c r="L371" s="119">
        <f>VLOOKUP($A371+ROUND((COLUMN()-2)/24,5),АТС!$A$41:$F$784,3)+'Иные услуги '!$C$5+'РСТ РСО-А'!$L$7+'РСТ РСО-А'!$F$9</f>
        <v>1730.5</v>
      </c>
      <c r="M371" s="119">
        <f>VLOOKUP($A371+ROUND((COLUMN()-2)/24,5),АТС!$A$41:$F$784,3)+'Иные услуги '!$C$5+'РСТ РСО-А'!$L$7+'РСТ РСО-А'!$F$9</f>
        <v>1731.78</v>
      </c>
      <c r="N371" s="119">
        <f>VLOOKUP($A371+ROUND((COLUMN()-2)/24,5),АТС!$A$41:$F$784,3)+'Иные услуги '!$C$5+'РСТ РСО-А'!$L$7+'РСТ РСО-А'!$F$9</f>
        <v>1731.69</v>
      </c>
      <c r="O371" s="119">
        <f>VLOOKUP($A371+ROUND((COLUMN()-2)/24,5),АТС!$A$41:$F$784,3)+'Иные услуги '!$C$5+'РСТ РСО-А'!$L$7+'РСТ РСО-А'!$F$9</f>
        <v>1732.3999999999999</v>
      </c>
      <c r="P371" s="119">
        <f>VLOOKUP($A371+ROUND((COLUMN()-2)/24,5),АТС!$A$41:$F$784,3)+'Иные услуги '!$C$5+'РСТ РСО-А'!$L$7+'РСТ РСО-А'!$F$9</f>
        <v>1732.57</v>
      </c>
      <c r="Q371" s="119">
        <f>VLOOKUP($A371+ROUND((COLUMN()-2)/24,5),АТС!$A$41:$F$784,3)+'Иные услуги '!$C$5+'РСТ РСО-А'!$L$7+'РСТ РСО-А'!$F$9</f>
        <v>1732.77</v>
      </c>
      <c r="R371" s="119">
        <f>VLOOKUP($A371+ROUND((COLUMN()-2)/24,5),АТС!$A$41:$F$784,3)+'Иные услуги '!$C$5+'РСТ РСО-А'!$L$7+'РСТ РСО-А'!$F$9</f>
        <v>1732.84</v>
      </c>
      <c r="S371" s="119">
        <f>VLOOKUP($A371+ROUND((COLUMN()-2)/24,5),АТС!$A$41:$F$784,3)+'Иные услуги '!$C$5+'РСТ РСО-А'!$L$7+'РСТ РСО-А'!$F$9</f>
        <v>1743.54</v>
      </c>
      <c r="T371" s="119">
        <f>VLOOKUP($A371+ROUND((COLUMN()-2)/24,5),АТС!$A$41:$F$784,3)+'Иные услуги '!$C$5+'РСТ РСО-А'!$L$7+'РСТ РСО-А'!$F$9</f>
        <v>1757.97</v>
      </c>
      <c r="U371" s="119">
        <f>VLOOKUP($A371+ROUND((COLUMN()-2)/24,5),АТС!$A$41:$F$784,3)+'Иные услуги '!$C$5+'РСТ РСО-А'!$L$7+'РСТ РСО-А'!$F$9</f>
        <v>1767.46</v>
      </c>
      <c r="V371" s="119">
        <f>VLOOKUP($A371+ROUND((COLUMN()-2)/24,5),АТС!$A$41:$F$784,3)+'Иные услуги '!$C$5+'РСТ РСО-А'!$L$7+'РСТ РСО-А'!$F$9</f>
        <v>1855.56</v>
      </c>
      <c r="W371" s="119">
        <f>VLOOKUP($A371+ROUND((COLUMN()-2)/24,5),АТС!$A$41:$F$784,3)+'Иные услуги '!$C$5+'РСТ РСО-А'!$L$7+'РСТ РСО-А'!$F$9</f>
        <v>1775.1499999999999</v>
      </c>
      <c r="X371" s="119">
        <f>VLOOKUP($A371+ROUND((COLUMN()-2)/24,5),АТС!$A$41:$F$784,3)+'Иные услуги '!$C$5+'РСТ РСО-А'!$L$7+'РСТ РСО-А'!$F$9</f>
        <v>1778.49</v>
      </c>
      <c r="Y371" s="119">
        <f>VLOOKUP($A371+ROUND((COLUMN()-2)/24,5),АТС!$A$41:$F$784,3)+'Иные услуги '!$C$5+'РСТ РСО-А'!$L$7+'РСТ РСО-А'!$F$9</f>
        <v>2228.27</v>
      </c>
    </row>
    <row r="372" spans="1:25" x14ac:dyDescent="0.2">
      <c r="A372" s="66">
        <f t="shared" si="10"/>
        <v>43333</v>
      </c>
      <c r="B372" s="119">
        <f>VLOOKUP($A372+ROUND((COLUMN()-2)/24,5),АТС!$A$41:$F$784,3)+'Иные услуги '!$C$5+'РСТ РСО-А'!$L$7+'РСТ РСО-А'!$F$9</f>
        <v>1727.52</v>
      </c>
      <c r="C372" s="119">
        <f>VLOOKUP($A372+ROUND((COLUMN()-2)/24,5),АТС!$A$41:$F$784,3)+'Иные услуги '!$C$5+'РСТ РСО-А'!$L$7+'РСТ РСО-А'!$F$9</f>
        <v>1711.93</v>
      </c>
      <c r="D372" s="119">
        <f>VLOOKUP($A372+ROUND((COLUMN()-2)/24,5),АТС!$A$41:$F$784,3)+'Иные услуги '!$C$5+'РСТ РСО-А'!$L$7+'РСТ РСО-А'!$F$9</f>
        <v>1733.43</v>
      </c>
      <c r="E372" s="119">
        <f>VLOOKUP($A372+ROUND((COLUMN()-2)/24,5),АТС!$A$41:$F$784,3)+'Иные услуги '!$C$5+'РСТ РСО-А'!$L$7+'РСТ РСО-А'!$F$9</f>
        <v>1732.9199999999998</v>
      </c>
      <c r="F372" s="119">
        <f>VLOOKUP($A372+ROUND((COLUMN()-2)/24,5),АТС!$A$41:$F$784,3)+'Иные услуги '!$C$5+'РСТ РСО-А'!$L$7+'РСТ РСО-А'!$F$9</f>
        <v>1733.76</v>
      </c>
      <c r="G372" s="119">
        <f>VLOOKUP($A372+ROUND((COLUMN()-2)/24,5),АТС!$A$41:$F$784,3)+'Иные услуги '!$C$5+'РСТ РСО-А'!$L$7+'РСТ РСО-А'!$F$9</f>
        <v>1754.59</v>
      </c>
      <c r="H372" s="119">
        <f>VLOOKUP($A372+ROUND((COLUMN()-2)/24,5),АТС!$A$41:$F$784,3)+'Иные услуги '!$C$5+'РСТ РСО-А'!$L$7+'РСТ РСО-А'!$F$9</f>
        <v>1750.04</v>
      </c>
      <c r="I372" s="119">
        <f>VLOOKUP($A372+ROUND((COLUMN()-2)/24,5),АТС!$A$41:$F$784,3)+'Иные услуги '!$C$5+'РСТ РСО-А'!$L$7+'РСТ РСО-А'!$F$9</f>
        <v>1765.34</v>
      </c>
      <c r="J372" s="119">
        <f>VLOOKUP($A372+ROUND((COLUMN()-2)/24,5),АТС!$A$41:$F$784,3)+'Иные услуги '!$C$5+'РСТ РСО-А'!$L$7+'РСТ РСО-А'!$F$9</f>
        <v>1881.59</v>
      </c>
      <c r="K372" s="119">
        <f>VLOOKUP($A372+ROUND((COLUMN()-2)/24,5),АТС!$A$41:$F$784,3)+'Иные услуги '!$C$5+'РСТ РСО-А'!$L$7+'РСТ РСО-А'!$F$9</f>
        <v>1747.19</v>
      </c>
      <c r="L372" s="119">
        <f>VLOOKUP($A372+ROUND((COLUMN()-2)/24,5),АТС!$A$41:$F$784,3)+'Иные услуги '!$C$5+'РСТ РСО-А'!$L$7+'РСТ РСО-А'!$F$9</f>
        <v>1732.5800000000002</v>
      </c>
      <c r="M372" s="119">
        <f>VLOOKUP($A372+ROUND((COLUMN()-2)/24,5),АТС!$A$41:$F$784,3)+'Иные услуги '!$C$5+'РСТ РСО-А'!$L$7+'РСТ РСО-А'!$F$9</f>
        <v>1732.7</v>
      </c>
      <c r="N372" s="119">
        <f>VLOOKUP($A372+ROUND((COLUMN()-2)/24,5),АТС!$A$41:$F$784,3)+'Иные услуги '!$C$5+'РСТ РСО-А'!$L$7+'РСТ РСО-А'!$F$9</f>
        <v>1733.97</v>
      </c>
      <c r="O372" s="119">
        <f>VLOOKUP($A372+ROUND((COLUMN()-2)/24,5),АТС!$A$41:$F$784,3)+'Иные услуги '!$C$5+'РСТ РСО-А'!$L$7+'РСТ РСО-А'!$F$9</f>
        <v>1734.16</v>
      </c>
      <c r="P372" s="119">
        <f>VLOOKUP($A372+ROUND((COLUMN()-2)/24,5),АТС!$A$41:$F$784,3)+'Иные услуги '!$C$5+'РСТ РСО-А'!$L$7+'РСТ РСО-А'!$F$9</f>
        <v>1733.18</v>
      </c>
      <c r="Q372" s="119">
        <f>VLOOKUP($A372+ROUND((COLUMN()-2)/24,5),АТС!$A$41:$F$784,3)+'Иные услуги '!$C$5+'РСТ РСО-А'!$L$7+'РСТ РСО-А'!$F$9</f>
        <v>1733.66</v>
      </c>
      <c r="R372" s="119">
        <f>VLOOKUP($A372+ROUND((COLUMN()-2)/24,5),АТС!$A$41:$F$784,3)+'Иные услуги '!$C$5+'РСТ РСО-А'!$L$7+'РСТ РСО-А'!$F$9</f>
        <v>1731.73</v>
      </c>
      <c r="S372" s="119">
        <f>VLOOKUP($A372+ROUND((COLUMN()-2)/24,5),АТС!$A$41:$F$784,3)+'Иные услуги '!$C$5+'РСТ РСО-А'!$L$7+'РСТ РСО-А'!$F$9</f>
        <v>1731.23</v>
      </c>
      <c r="T372" s="119">
        <f>VLOOKUP($A372+ROUND((COLUMN()-2)/24,5),АТС!$A$41:$F$784,3)+'Иные услуги '!$C$5+'РСТ РСО-А'!$L$7+'РСТ РСО-А'!$F$9</f>
        <v>1732.03</v>
      </c>
      <c r="U372" s="119">
        <f>VLOOKUP($A372+ROUND((COLUMN()-2)/24,5),АТС!$A$41:$F$784,3)+'Иные услуги '!$C$5+'РСТ РСО-А'!$L$7+'РСТ РСО-А'!$F$9</f>
        <v>1790.8300000000002</v>
      </c>
      <c r="V372" s="119">
        <f>VLOOKUP($A372+ROUND((COLUMN()-2)/24,5),АТС!$A$41:$F$784,3)+'Иные услуги '!$C$5+'РСТ РСО-А'!$L$7+'РСТ РСО-А'!$F$9</f>
        <v>1861.02</v>
      </c>
      <c r="W372" s="119">
        <f>VLOOKUP($A372+ROUND((COLUMN()-2)/24,5),АТС!$A$41:$F$784,3)+'Иные услуги '!$C$5+'РСТ РСО-А'!$L$7+'РСТ РСО-А'!$F$9</f>
        <v>1774.31</v>
      </c>
      <c r="X372" s="119">
        <f>VLOOKUP($A372+ROUND((COLUMN()-2)/24,5),АТС!$A$41:$F$784,3)+'Иные услуги '!$C$5+'РСТ РСО-А'!$L$7+'РСТ РСО-А'!$F$9</f>
        <v>1771.6000000000001</v>
      </c>
      <c r="Y372" s="119">
        <f>VLOOKUP($A372+ROUND((COLUMN()-2)/24,5),АТС!$A$41:$F$784,3)+'Иные услуги '!$C$5+'РСТ РСО-А'!$L$7+'РСТ РСО-А'!$F$9</f>
        <v>2227.5500000000002</v>
      </c>
    </row>
    <row r="373" spans="1:25" x14ac:dyDescent="0.2">
      <c r="A373" s="66">
        <f t="shared" si="10"/>
        <v>43334</v>
      </c>
      <c r="B373" s="119">
        <f>VLOOKUP($A373+ROUND((COLUMN()-2)/24,5),АТС!$A$41:$F$784,3)+'Иные услуги '!$C$5+'РСТ РСО-А'!$L$7+'РСТ РСО-А'!$F$9</f>
        <v>1729.31</v>
      </c>
      <c r="C373" s="119">
        <f>VLOOKUP($A373+ROUND((COLUMN()-2)/24,5),АТС!$A$41:$F$784,3)+'Иные услуги '!$C$5+'РСТ РСО-А'!$L$7+'РСТ РСО-А'!$F$9</f>
        <v>1716.26</v>
      </c>
      <c r="D373" s="119">
        <f>VLOOKUP($A373+ROUND((COLUMN()-2)/24,5),АТС!$A$41:$F$784,3)+'Иные услуги '!$C$5+'РСТ РСО-А'!$L$7+'РСТ РСО-А'!$F$9</f>
        <v>1739.95</v>
      </c>
      <c r="E373" s="119">
        <f>VLOOKUP($A373+ROUND((COLUMN()-2)/24,5),АТС!$A$41:$F$784,3)+'Иные услуги '!$C$5+'РСТ РСО-А'!$L$7+'РСТ РСО-А'!$F$9</f>
        <v>1738.6200000000001</v>
      </c>
      <c r="F373" s="119">
        <f>VLOOKUP($A373+ROUND((COLUMN()-2)/24,5),АТС!$A$41:$F$784,3)+'Иные услуги '!$C$5+'РСТ РСО-А'!$L$7+'РСТ РСО-А'!$F$9</f>
        <v>1736.75</v>
      </c>
      <c r="G373" s="119">
        <f>VLOOKUP($A373+ROUND((COLUMN()-2)/24,5),АТС!$A$41:$F$784,3)+'Иные услуги '!$C$5+'РСТ РСО-А'!$L$7+'РСТ РСО-А'!$F$9</f>
        <v>1781.45</v>
      </c>
      <c r="H373" s="119">
        <f>VLOOKUP($A373+ROUND((COLUMN()-2)/24,5),АТС!$A$41:$F$784,3)+'Иные услуги '!$C$5+'РСТ РСО-А'!$L$7+'РСТ РСО-А'!$F$9</f>
        <v>1788.54</v>
      </c>
      <c r="I373" s="119">
        <f>VLOOKUP($A373+ROUND((COLUMN()-2)/24,5),АТС!$A$41:$F$784,3)+'Иные услуги '!$C$5+'РСТ РСО-А'!$L$7+'РСТ РСО-А'!$F$9</f>
        <v>1762.5</v>
      </c>
      <c r="J373" s="119">
        <f>VLOOKUP($A373+ROUND((COLUMN()-2)/24,5),АТС!$A$41:$F$784,3)+'Иные услуги '!$C$5+'РСТ РСО-А'!$L$7+'РСТ РСО-А'!$F$9</f>
        <v>1932.8300000000002</v>
      </c>
      <c r="K373" s="119">
        <f>VLOOKUP($A373+ROUND((COLUMN()-2)/24,5),АТС!$A$41:$F$784,3)+'Иные услуги '!$C$5+'РСТ РСО-А'!$L$7+'РСТ РСО-А'!$F$9</f>
        <v>1745.24</v>
      </c>
      <c r="L373" s="119">
        <f>VLOOKUP($A373+ROUND((COLUMN()-2)/24,5),АТС!$A$41:$F$784,3)+'Иные услуги '!$C$5+'РСТ РСО-А'!$L$7+'РСТ РСО-А'!$F$9</f>
        <v>1731</v>
      </c>
      <c r="M373" s="119">
        <f>VLOOKUP($A373+ROUND((COLUMN()-2)/24,5),АТС!$A$41:$F$784,3)+'Иные услуги '!$C$5+'РСТ РСО-А'!$L$7+'РСТ РСО-А'!$F$9</f>
        <v>1757.34</v>
      </c>
      <c r="N373" s="119">
        <f>VLOOKUP($A373+ROUND((COLUMN()-2)/24,5),АТС!$A$41:$F$784,3)+'Иные услуги '!$C$5+'РСТ РСО-А'!$L$7+'РСТ РСО-А'!$F$9</f>
        <v>1730.89</v>
      </c>
      <c r="O373" s="119">
        <f>VLOOKUP($A373+ROUND((COLUMN()-2)/24,5),АТС!$A$41:$F$784,3)+'Иные услуги '!$C$5+'РСТ РСО-А'!$L$7+'РСТ РСО-А'!$F$9</f>
        <v>1728.55</v>
      </c>
      <c r="P373" s="119">
        <f>VLOOKUP($A373+ROUND((COLUMN()-2)/24,5),АТС!$A$41:$F$784,3)+'Иные услуги '!$C$5+'РСТ РСО-А'!$L$7+'РСТ РСО-А'!$F$9</f>
        <v>1728.39</v>
      </c>
      <c r="Q373" s="119">
        <f>VLOOKUP($A373+ROUND((COLUMN()-2)/24,5),АТС!$A$41:$F$784,3)+'Иные услуги '!$C$5+'РСТ РСО-А'!$L$7+'РСТ РСО-А'!$F$9</f>
        <v>1728.29</v>
      </c>
      <c r="R373" s="119">
        <f>VLOOKUP($A373+ROUND((COLUMN()-2)/24,5),АТС!$A$41:$F$784,3)+'Иные услуги '!$C$5+'РСТ РСО-А'!$L$7+'РСТ РСО-А'!$F$9</f>
        <v>1727.8999999999999</v>
      </c>
      <c r="S373" s="119">
        <f>VLOOKUP($A373+ROUND((COLUMN()-2)/24,5),АТС!$A$41:$F$784,3)+'Иные услуги '!$C$5+'РСТ РСО-А'!$L$7+'РСТ РСО-А'!$F$9</f>
        <v>1727.77</v>
      </c>
      <c r="T373" s="119">
        <f>VLOOKUP($A373+ROUND((COLUMN()-2)/24,5),АТС!$A$41:$F$784,3)+'Иные услуги '!$C$5+'РСТ РСО-А'!$L$7+'РСТ РСО-А'!$F$9</f>
        <v>1727.78</v>
      </c>
      <c r="U373" s="119">
        <f>VLOOKUP($A373+ROUND((COLUMN()-2)/24,5),АТС!$A$41:$F$784,3)+'Иные услуги '!$C$5+'РСТ РСО-А'!$L$7+'РСТ РСО-А'!$F$9</f>
        <v>1788.4199999999998</v>
      </c>
      <c r="V373" s="119">
        <f>VLOOKUP($A373+ROUND((COLUMN()-2)/24,5),АТС!$A$41:$F$784,3)+'Иные услуги '!$C$5+'РСТ РСО-А'!$L$7+'РСТ РСО-А'!$F$9</f>
        <v>1906.59</v>
      </c>
      <c r="W373" s="119">
        <f>VLOOKUP($A373+ROUND((COLUMN()-2)/24,5),АТС!$A$41:$F$784,3)+'Иные услуги '!$C$5+'РСТ РСО-А'!$L$7+'РСТ РСО-А'!$F$9</f>
        <v>1832.24</v>
      </c>
      <c r="X373" s="119">
        <f>VLOOKUP($A373+ROUND((COLUMN()-2)/24,5),АТС!$A$41:$F$784,3)+'Иные услуги '!$C$5+'РСТ РСО-А'!$L$7+'РСТ РСО-А'!$F$9</f>
        <v>1774.72</v>
      </c>
      <c r="Y373" s="119">
        <f>VLOOKUP($A373+ROUND((COLUMN()-2)/24,5),АТС!$A$41:$F$784,3)+'Иные услуги '!$C$5+'РСТ РСО-А'!$L$7+'РСТ РСО-А'!$F$9</f>
        <v>1974.9799999999998</v>
      </c>
    </row>
    <row r="374" spans="1:25" x14ac:dyDescent="0.2">
      <c r="A374" s="66">
        <f t="shared" si="10"/>
        <v>43335</v>
      </c>
      <c r="B374" s="119">
        <f>VLOOKUP($A374+ROUND((COLUMN()-2)/24,5),АТС!$A$41:$F$784,3)+'Иные услуги '!$C$5+'РСТ РСО-А'!$L$7+'РСТ РСО-А'!$F$9</f>
        <v>1730.95</v>
      </c>
      <c r="C374" s="119">
        <f>VLOOKUP($A374+ROUND((COLUMN()-2)/24,5),АТС!$A$41:$F$784,3)+'Иные услуги '!$C$5+'РСТ РСО-А'!$L$7+'РСТ РСО-А'!$F$9</f>
        <v>1718.8500000000001</v>
      </c>
      <c r="D374" s="119">
        <f>VLOOKUP($A374+ROUND((COLUMN()-2)/24,5),АТС!$A$41:$F$784,3)+'Иные услуги '!$C$5+'РСТ РСО-А'!$L$7+'РСТ РСО-А'!$F$9</f>
        <v>1734.1699999999998</v>
      </c>
      <c r="E374" s="119">
        <f>VLOOKUP($A374+ROUND((COLUMN()-2)/24,5),АТС!$A$41:$F$784,3)+'Иные услуги '!$C$5+'РСТ РСО-А'!$L$7+'РСТ РСО-А'!$F$9</f>
        <v>1733</v>
      </c>
      <c r="F374" s="119">
        <f>VLOOKUP($A374+ROUND((COLUMN()-2)/24,5),АТС!$A$41:$F$784,3)+'Иные услуги '!$C$5+'РСТ РСО-А'!$L$7+'РСТ РСО-А'!$F$9</f>
        <v>1733.5</v>
      </c>
      <c r="G374" s="119">
        <f>VLOOKUP($A374+ROUND((COLUMN()-2)/24,5),АТС!$A$41:$F$784,3)+'Иные услуги '!$C$5+'РСТ РСО-А'!$L$7+'РСТ РСО-А'!$F$9</f>
        <v>1761.1200000000001</v>
      </c>
      <c r="H374" s="119">
        <f>VLOOKUP($A374+ROUND((COLUMN()-2)/24,5),АТС!$A$41:$F$784,3)+'Иные услуги '!$C$5+'РСТ РСО-А'!$L$7+'РСТ РСО-А'!$F$9</f>
        <v>1783.8700000000001</v>
      </c>
      <c r="I374" s="119">
        <f>VLOOKUP($A374+ROUND((COLUMN()-2)/24,5),АТС!$A$41:$F$784,3)+'Иные услуги '!$C$5+'РСТ РСО-А'!$L$7+'РСТ РСО-А'!$F$9</f>
        <v>1766.46</v>
      </c>
      <c r="J374" s="119">
        <f>VLOOKUP($A374+ROUND((COLUMN()-2)/24,5),АТС!$A$41:$F$784,3)+'Иные услуги '!$C$5+'РСТ РСО-А'!$L$7+'РСТ РСО-А'!$F$9</f>
        <v>1934.64</v>
      </c>
      <c r="K374" s="119">
        <f>VLOOKUP($A374+ROUND((COLUMN()-2)/24,5),АТС!$A$41:$F$784,3)+'Иные услуги '!$C$5+'РСТ РСО-А'!$L$7+'РСТ РСО-А'!$F$9</f>
        <v>1746.82</v>
      </c>
      <c r="L374" s="119">
        <f>VLOOKUP($A374+ROUND((COLUMN()-2)/24,5),АТС!$A$41:$F$784,3)+'Иные услуги '!$C$5+'РСТ РСО-А'!$L$7+'РСТ РСО-А'!$F$9</f>
        <v>1732.4199999999998</v>
      </c>
      <c r="M374" s="119">
        <f>VLOOKUP($A374+ROUND((COLUMN()-2)/24,5),АТС!$A$41:$F$784,3)+'Иные услуги '!$C$5+'РСТ РСО-А'!$L$7+'РСТ РСО-А'!$F$9</f>
        <v>1733.48</v>
      </c>
      <c r="N374" s="119">
        <f>VLOOKUP($A374+ROUND((COLUMN()-2)/24,5),АТС!$A$41:$F$784,3)+'Иные услуги '!$C$5+'РСТ РСО-А'!$L$7+'РСТ РСО-А'!$F$9</f>
        <v>1732.46</v>
      </c>
      <c r="O374" s="119">
        <f>VLOOKUP($A374+ROUND((COLUMN()-2)/24,5),АТС!$A$41:$F$784,3)+'Иные услуги '!$C$5+'РСТ РСО-А'!$L$7+'РСТ РСО-А'!$F$9</f>
        <v>1733.6299999999999</v>
      </c>
      <c r="P374" s="119">
        <f>VLOOKUP($A374+ROUND((COLUMN()-2)/24,5),АТС!$A$41:$F$784,3)+'Иные услуги '!$C$5+'РСТ РСО-А'!$L$7+'РСТ РСО-А'!$F$9</f>
        <v>1733.4199999999998</v>
      </c>
      <c r="Q374" s="119">
        <f>VLOOKUP($A374+ROUND((COLUMN()-2)/24,5),АТС!$A$41:$F$784,3)+'Иные услуги '!$C$5+'РСТ РСО-А'!$L$7+'РСТ РСО-А'!$F$9</f>
        <v>1733.39</v>
      </c>
      <c r="R374" s="119">
        <f>VLOOKUP($A374+ROUND((COLUMN()-2)/24,5),АТС!$A$41:$F$784,3)+'Иные услуги '!$C$5+'РСТ РСО-А'!$L$7+'РСТ РСО-А'!$F$9</f>
        <v>1733.28</v>
      </c>
      <c r="S374" s="119">
        <f>VLOOKUP($A374+ROUND((COLUMN()-2)/24,5),АТС!$A$41:$F$784,3)+'Иные услуги '!$C$5+'РСТ РСО-А'!$L$7+'РСТ РСО-А'!$F$9</f>
        <v>1733.09</v>
      </c>
      <c r="T374" s="119">
        <f>VLOOKUP($A374+ROUND((COLUMN()-2)/24,5),АТС!$A$41:$F$784,3)+'Иные услуги '!$C$5+'РСТ РСО-А'!$L$7+'РСТ РСО-А'!$F$9</f>
        <v>1731.44</v>
      </c>
      <c r="U374" s="119">
        <f>VLOOKUP($A374+ROUND((COLUMN()-2)/24,5),АТС!$A$41:$F$784,3)+'Иные услуги '!$C$5+'РСТ РСО-А'!$L$7+'РСТ РСО-А'!$F$9</f>
        <v>1786.25</v>
      </c>
      <c r="V374" s="119">
        <f>VLOOKUP($A374+ROUND((COLUMN()-2)/24,5),АТС!$A$41:$F$784,3)+'Иные услуги '!$C$5+'РСТ РСО-А'!$L$7+'РСТ РСО-А'!$F$9</f>
        <v>1871.64</v>
      </c>
      <c r="W374" s="119">
        <f>VLOOKUP($A374+ROUND((COLUMN()-2)/24,5),АТС!$A$41:$F$784,3)+'Иные услуги '!$C$5+'РСТ РСО-А'!$L$7+'РСТ РСО-А'!$F$9</f>
        <v>1794.6699999999998</v>
      </c>
      <c r="X374" s="119">
        <f>VLOOKUP($A374+ROUND((COLUMN()-2)/24,5),АТС!$A$41:$F$784,3)+'Иные услуги '!$C$5+'РСТ РСО-А'!$L$7+'РСТ РСО-А'!$F$9</f>
        <v>1775.5800000000002</v>
      </c>
      <c r="Y374" s="119">
        <f>VLOOKUP($A374+ROUND((COLUMN()-2)/24,5),АТС!$A$41:$F$784,3)+'Иные услуги '!$C$5+'РСТ РСО-А'!$L$7+'РСТ РСО-А'!$F$9</f>
        <v>2037.09</v>
      </c>
    </row>
    <row r="375" spans="1:25" x14ac:dyDescent="0.2">
      <c r="A375" s="66">
        <f t="shared" si="10"/>
        <v>43336</v>
      </c>
      <c r="B375" s="119">
        <f>VLOOKUP($A375+ROUND((COLUMN()-2)/24,5),АТС!$A$41:$F$784,3)+'Иные услуги '!$C$5+'РСТ РСО-А'!$L$7+'РСТ РСО-А'!$F$9</f>
        <v>1739.3799999999999</v>
      </c>
      <c r="C375" s="119">
        <f>VLOOKUP($A375+ROUND((COLUMN()-2)/24,5),АТС!$A$41:$F$784,3)+'Иные услуги '!$C$5+'РСТ РСО-А'!$L$7+'РСТ РСО-А'!$F$9</f>
        <v>1722.3300000000002</v>
      </c>
      <c r="D375" s="119">
        <f>VLOOKUP($A375+ROUND((COLUMN()-2)/24,5),АТС!$A$41:$F$784,3)+'Иные услуги '!$C$5+'РСТ РСО-А'!$L$7+'РСТ РСО-А'!$F$9</f>
        <v>1720.6299999999999</v>
      </c>
      <c r="E375" s="119">
        <f>VLOOKUP($A375+ROUND((COLUMN()-2)/24,5),АТС!$A$41:$F$784,3)+'Иные услуги '!$C$5+'РСТ РСО-А'!$L$7+'РСТ РСО-А'!$F$9</f>
        <v>1736.84</v>
      </c>
      <c r="F375" s="119">
        <f>VLOOKUP($A375+ROUND((COLUMN()-2)/24,5),АТС!$A$41:$F$784,3)+'Иные услуги '!$C$5+'РСТ РСО-А'!$L$7+'РСТ РСО-А'!$F$9</f>
        <v>1737.0800000000002</v>
      </c>
      <c r="G375" s="119">
        <f>VLOOKUP($A375+ROUND((COLUMN()-2)/24,5),АТС!$A$41:$F$784,3)+'Иные услуги '!$C$5+'РСТ РСО-А'!$L$7+'РСТ РСО-А'!$F$9</f>
        <v>1762.29</v>
      </c>
      <c r="H375" s="119">
        <f>VLOOKUP($A375+ROUND((COLUMN()-2)/24,5),АТС!$A$41:$F$784,3)+'Иные услуги '!$C$5+'РСТ РСО-А'!$L$7+'РСТ РСО-А'!$F$9</f>
        <v>1781.2</v>
      </c>
      <c r="I375" s="119">
        <f>VLOOKUP($A375+ROUND((COLUMN()-2)/24,5),АТС!$A$41:$F$784,3)+'Иные услуги '!$C$5+'РСТ РСО-А'!$L$7+'РСТ РСО-А'!$F$9</f>
        <v>1757.14</v>
      </c>
      <c r="J375" s="119">
        <f>VLOOKUP($A375+ROUND((COLUMN()-2)/24,5),АТС!$A$41:$F$784,3)+'Иные услуги '!$C$5+'РСТ РСО-А'!$L$7+'РСТ РСО-А'!$F$9</f>
        <v>1882.68</v>
      </c>
      <c r="K375" s="119">
        <f>VLOOKUP($A375+ROUND((COLUMN()-2)/24,5),АТС!$A$41:$F$784,3)+'Иные услуги '!$C$5+'РСТ РСО-А'!$L$7+'РСТ РСО-А'!$F$9</f>
        <v>1745.3500000000001</v>
      </c>
      <c r="L375" s="119">
        <f>VLOOKUP($A375+ROUND((COLUMN()-2)/24,5),АТС!$A$41:$F$784,3)+'Иные услуги '!$C$5+'РСТ РСО-А'!$L$7+'РСТ РСО-А'!$F$9</f>
        <v>1731.69</v>
      </c>
      <c r="M375" s="119">
        <f>VLOOKUP($A375+ROUND((COLUMN()-2)/24,5),АТС!$A$41:$F$784,3)+'Иные услуги '!$C$5+'РСТ РСО-А'!$L$7+'РСТ РСО-А'!$F$9</f>
        <v>1732.48</v>
      </c>
      <c r="N375" s="119">
        <f>VLOOKUP($A375+ROUND((COLUMN()-2)/24,5),АТС!$A$41:$F$784,3)+'Иные услуги '!$C$5+'РСТ РСО-А'!$L$7+'РСТ РСО-А'!$F$9</f>
        <v>1732.5</v>
      </c>
      <c r="O375" s="119">
        <f>VLOOKUP($A375+ROUND((COLUMN()-2)/24,5),АТС!$A$41:$F$784,3)+'Иные услуги '!$C$5+'РСТ РСО-А'!$L$7+'РСТ РСО-А'!$F$9</f>
        <v>1732.59</v>
      </c>
      <c r="P375" s="119">
        <f>VLOOKUP($A375+ROUND((COLUMN()-2)/24,5),АТС!$A$41:$F$784,3)+'Иные услуги '!$C$5+'РСТ РСО-А'!$L$7+'РСТ РСО-А'!$F$9</f>
        <v>1732.59</v>
      </c>
      <c r="Q375" s="119">
        <f>VLOOKUP($A375+ROUND((COLUMN()-2)/24,5),АТС!$A$41:$F$784,3)+'Иные услуги '!$C$5+'РСТ РСО-А'!$L$7+'РСТ РСО-А'!$F$9</f>
        <v>1732.81</v>
      </c>
      <c r="R375" s="119">
        <f>VLOOKUP($A375+ROUND((COLUMN()-2)/24,5),АТС!$A$41:$F$784,3)+'Иные услуги '!$C$5+'РСТ РСО-А'!$L$7+'РСТ РСО-А'!$F$9</f>
        <v>1728.86</v>
      </c>
      <c r="S375" s="119">
        <f>VLOOKUP($A375+ROUND((COLUMN()-2)/24,5),АТС!$A$41:$F$784,3)+'Иные услуги '!$C$5+'РСТ РСО-А'!$L$7+'РСТ РСО-А'!$F$9</f>
        <v>1728.28</v>
      </c>
      <c r="T375" s="119">
        <f>VLOOKUP($A375+ROUND((COLUMN()-2)/24,5),АТС!$A$41:$F$784,3)+'Иные услуги '!$C$5+'РСТ РСО-А'!$L$7+'РСТ РСО-А'!$F$9</f>
        <v>1727.98</v>
      </c>
      <c r="U375" s="119">
        <f>VLOOKUP($A375+ROUND((COLUMN()-2)/24,5),АТС!$A$41:$F$784,3)+'Иные услуги '!$C$5+'РСТ РСО-А'!$L$7+'РСТ РСО-А'!$F$9</f>
        <v>1777.93</v>
      </c>
      <c r="V375" s="119">
        <f>VLOOKUP($A375+ROUND((COLUMN()-2)/24,5),АТС!$A$41:$F$784,3)+'Иные услуги '!$C$5+'РСТ РСО-А'!$L$7+'РСТ РСО-А'!$F$9</f>
        <v>1882.45</v>
      </c>
      <c r="W375" s="119">
        <f>VLOOKUP($A375+ROUND((COLUMN()-2)/24,5),АТС!$A$41:$F$784,3)+'Иные услуги '!$C$5+'РСТ РСО-А'!$L$7+'РСТ РСО-А'!$F$9</f>
        <v>1798</v>
      </c>
      <c r="X375" s="119">
        <f>VLOOKUP($A375+ROUND((COLUMN()-2)/24,5),АТС!$A$41:$F$784,3)+'Иные услуги '!$C$5+'РСТ РСО-А'!$L$7+'РСТ РСО-А'!$F$9</f>
        <v>1783.1499999999999</v>
      </c>
      <c r="Y375" s="119">
        <f>VLOOKUP($A375+ROUND((COLUMN()-2)/24,5),АТС!$A$41:$F$784,3)+'Иные услуги '!$C$5+'РСТ РСО-А'!$L$7+'РСТ РСО-А'!$F$9</f>
        <v>2104.5300000000002</v>
      </c>
    </row>
    <row r="376" spans="1:25" x14ac:dyDescent="0.2">
      <c r="A376" s="66">
        <f t="shared" si="10"/>
        <v>43337</v>
      </c>
      <c r="B376" s="119">
        <f>VLOOKUP($A376+ROUND((COLUMN()-2)/24,5),АТС!$A$41:$F$784,3)+'Иные услуги '!$C$5+'РСТ РСО-А'!$L$7+'РСТ РСО-А'!$F$9</f>
        <v>1746.05</v>
      </c>
      <c r="C376" s="119">
        <f>VLOOKUP($A376+ROUND((COLUMN()-2)/24,5),АТС!$A$41:$F$784,3)+'Иные услуги '!$C$5+'РСТ РСО-А'!$L$7+'РСТ РСО-А'!$F$9</f>
        <v>1721.18</v>
      </c>
      <c r="D376" s="119">
        <f>VLOOKUP($A376+ROUND((COLUMN()-2)/24,5),АТС!$A$41:$F$784,3)+'Иные услуги '!$C$5+'РСТ РСО-А'!$L$7+'РСТ РСО-А'!$F$9</f>
        <v>1744.11</v>
      </c>
      <c r="E376" s="119">
        <f>VLOOKUP($A376+ROUND((COLUMN()-2)/24,5),АТС!$A$41:$F$784,3)+'Иные услуги '!$C$5+'РСТ РСО-А'!$L$7+'РСТ РСО-А'!$F$9</f>
        <v>1742.97</v>
      </c>
      <c r="F376" s="119">
        <f>VLOOKUP($A376+ROUND((COLUMN()-2)/24,5),АТС!$A$41:$F$784,3)+'Иные услуги '!$C$5+'РСТ РСО-А'!$L$7+'РСТ РСО-А'!$F$9</f>
        <v>1743.6200000000001</v>
      </c>
      <c r="G376" s="119">
        <f>VLOOKUP($A376+ROUND((COLUMN()-2)/24,5),АТС!$A$41:$F$784,3)+'Иные услуги '!$C$5+'РСТ РСО-А'!$L$7+'РСТ РСО-А'!$F$9</f>
        <v>1788.48</v>
      </c>
      <c r="H376" s="119">
        <f>VLOOKUP($A376+ROUND((COLUMN()-2)/24,5),АТС!$A$41:$F$784,3)+'Иные услуги '!$C$5+'РСТ РСО-А'!$L$7+'РСТ РСО-А'!$F$9</f>
        <v>1798.55</v>
      </c>
      <c r="I376" s="119">
        <f>VLOOKUP($A376+ROUND((COLUMN()-2)/24,5),АТС!$A$41:$F$784,3)+'Иные услуги '!$C$5+'РСТ РСО-А'!$L$7+'РСТ РСО-А'!$F$9</f>
        <v>1729.34</v>
      </c>
      <c r="J376" s="119">
        <f>VLOOKUP($A376+ROUND((COLUMN()-2)/24,5),АТС!$A$41:$F$784,3)+'Иные услуги '!$C$5+'РСТ РСО-А'!$L$7+'РСТ РСО-А'!$F$9</f>
        <v>1941.19</v>
      </c>
      <c r="K376" s="119">
        <f>VLOOKUP($A376+ROUND((COLUMN()-2)/24,5),АТС!$A$41:$F$784,3)+'Иные услуги '!$C$5+'РСТ РСО-А'!$L$7+'РСТ РСО-А'!$F$9</f>
        <v>1797.09</v>
      </c>
      <c r="L376" s="119">
        <f>VLOOKUP($A376+ROUND((COLUMN()-2)/24,5),АТС!$A$41:$F$784,3)+'Иные услуги '!$C$5+'РСТ РСО-А'!$L$7+'РСТ РСО-А'!$F$9</f>
        <v>1780.39</v>
      </c>
      <c r="M376" s="119">
        <f>VLOOKUP($A376+ROUND((COLUMN()-2)/24,5),АТС!$A$41:$F$784,3)+'Иные услуги '!$C$5+'РСТ РСО-А'!$L$7+'РСТ РСО-А'!$F$9</f>
        <v>1783.24</v>
      </c>
      <c r="N376" s="119">
        <f>VLOOKUP($A376+ROUND((COLUMN()-2)/24,5),АТС!$A$41:$F$784,3)+'Иные услуги '!$C$5+'РСТ РСО-А'!$L$7+'РСТ РСО-А'!$F$9</f>
        <v>1783.46</v>
      </c>
      <c r="O376" s="119">
        <f>VLOOKUP($A376+ROUND((COLUMN()-2)/24,5),АТС!$A$41:$F$784,3)+'Иные услуги '!$C$5+'РСТ РСО-А'!$L$7+'РСТ РСО-А'!$F$9</f>
        <v>1783.59</v>
      </c>
      <c r="P376" s="119">
        <f>VLOOKUP($A376+ROUND((COLUMN()-2)/24,5),АТС!$A$41:$F$784,3)+'Иные услуги '!$C$5+'РСТ РСО-А'!$L$7+'РСТ РСО-А'!$F$9</f>
        <v>1783.66</v>
      </c>
      <c r="Q376" s="119">
        <f>VLOOKUP($A376+ROUND((COLUMN()-2)/24,5),АТС!$A$41:$F$784,3)+'Иные услуги '!$C$5+'РСТ РСО-А'!$L$7+'РСТ РСО-А'!$F$9</f>
        <v>1783.76</v>
      </c>
      <c r="R376" s="119">
        <f>VLOOKUP($A376+ROUND((COLUMN()-2)/24,5),АТС!$A$41:$F$784,3)+'Иные услуги '!$C$5+'РСТ РСО-А'!$L$7+'РСТ РСО-А'!$F$9</f>
        <v>1784.28</v>
      </c>
      <c r="S376" s="119">
        <f>VLOOKUP($A376+ROUND((COLUMN()-2)/24,5),АТС!$A$41:$F$784,3)+'Иные услуги '!$C$5+'РСТ РСО-А'!$L$7+'РСТ РСО-А'!$F$9</f>
        <v>1782.18</v>
      </c>
      <c r="T376" s="119">
        <f>VLOOKUP($A376+ROUND((COLUMN()-2)/24,5),АТС!$A$41:$F$784,3)+'Иные услуги '!$C$5+'РСТ РСО-А'!$L$7+'РСТ РСО-А'!$F$9</f>
        <v>1798.19</v>
      </c>
      <c r="U376" s="119">
        <f>VLOOKUP($A376+ROUND((COLUMN()-2)/24,5),АТС!$A$41:$F$784,3)+'Иные услуги '!$C$5+'РСТ РСО-А'!$L$7+'РСТ РСО-А'!$F$9</f>
        <v>1772.76</v>
      </c>
      <c r="V376" s="119">
        <f>VLOOKUP($A376+ROUND((COLUMN()-2)/24,5),АТС!$A$41:$F$784,3)+'Иные услуги '!$C$5+'РСТ РСО-А'!$L$7+'РСТ РСО-А'!$F$9</f>
        <v>1835.57</v>
      </c>
      <c r="W376" s="119">
        <f>VLOOKUP($A376+ROUND((COLUMN()-2)/24,5),АТС!$A$41:$F$784,3)+'Иные услуги '!$C$5+'РСТ РСО-А'!$L$7+'РСТ РСО-А'!$F$9</f>
        <v>1762.46</v>
      </c>
      <c r="X376" s="119">
        <f>VLOOKUP($A376+ROUND((COLUMN()-2)/24,5),АТС!$A$41:$F$784,3)+'Иные услуги '!$C$5+'РСТ РСО-А'!$L$7+'РСТ РСО-А'!$F$9</f>
        <v>1788.8500000000001</v>
      </c>
      <c r="Y376" s="119">
        <f>VLOOKUP($A376+ROUND((COLUMN()-2)/24,5),АТС!$A$41:$F$784,3)+'Иные услуги '!$C$5+'РСТ РСО-А'!$L$7+'РСТ РСО-А'!$F$9</f>
        <v>2251.7200000000003</v>
      </c>
    </row>
    <row r="377" spans="1:25" x14ac:dyDescent="0.2">
      <c r="A377" s="66">
        <f t="shared" si="10"/>
        <v>43338</v>
      </c>
      <c r="B377" s="119">
        <f>VLOOKUP($A377+ROUND((COLUMN()-2)/24,5),АТС!$A$41:$F$784,3)+'Иные услуги '!$C$5+'РСТ РСО-А'!$L$7+'РСТ РСО-А'!$F$9</f>
        <v>1729.52</v>
      </c>
      <c r="C377" s="119">
        <f>VLOOKUP($A377+ROUND((COLUMN()-2)/24,5),АТС!$A$41:$F$784,3)+'Иные услуги '!$C$5+'РСТ РСО-А'!$L$7+'РСТ РСО-А'!$F$9</f>
        <v>1719.94</v>
      </c>
      <c r="D377" s="119">
        <f>VLOOKUP($A377+ROUND((COLUMN()-2)/24,5),АТС!$A$41:$F$784,3)+'Иные услуги '!$C$5+'РСТ РСО-А'!$L$7+'РСТ РСО-А'!$F$9</f>
        <v>1743.98</v>
      </c>
      <c r="E377" s="119">
        <f>VLOOKUP($A377+ROUND((COLUMN()-2)/24,5),АТС!$A$41:$F$784,3)+'Иные услуги '!$C$5+'РСТ РСО-А'!$L$7+'РСТ РСО-А'!$F$9</f>
        <v>1741.84</v>
      </c>
      <c r="F377" s="119">
        <f>VLOOKUP($A377+ROUND((COLUMN()-2)/24,5),АТС!$A$41:$F$784,3)+'Иные услуги '!$C$5+'РСТ РСО-А'!$L$7+'РСТ РСО-А'!$F$9</f>
        <v>1742.3500000000001</v>
      </c>
      <c r="G377" s="119">
        <f>VLOOKUP($A377+ROUND((COLUMN()-2)/24,5),АТС!$A$41:$F$784,3)+'Иные услуги '!$C$5+'РСТ РСО-А'!$L$7+'РСТ РСО-А'!$F$9</f>
        <v>1787.36</v>
      </c>
      <c r="H377" s="119">
        <f>VLOOKUP($A377+ROUND((COLUMN()-2)/24,5),АТС!$A$41:$F$784,3)+'Иные услуги '!$C$5+'РСТ РСО-А'!$L$7+'РСТ РСО-А'!$F$9</f>
        <v>1898.3</v>
      </c>
      <c r="I377" s="119">
        <f>VLOOKUP($A377+ROUND((COLUMN()-2)/24,5),АТС!$A$41:$F$784,3)+'Иные услуги '!$C$5+'РСТ РСО-А'!$L$7+'РСТ РСО-А'!$F$9</f>
        <v>1752.99</v>
      </c>
      <c r="J377" s="119">
        <f>VLOOKUP($A377+ROUND((COLUMN()-2)/24,5),АТС!$A$41:$F$784,3)+'Иные услуги '!$C$5+'РСТ РСО-А'!$L$7+'РСТ РСО-А'!$F$9</f>
        <v>2005.1299999999999</v>
      </c>
      <c r="K377" s="119">
        <f>VLOOKUP($A377+ROUND((COLUMN()-2)/24,5),АТС!$A$41:$F$784,3)+'Иные услуги '!$C$5+'РСТ РСО-А'!$L$7+'РСТ РСО-А'!$F$9</f>
        <v>1850.46</v>
      </c>
      <c r="L377" s="119">
        <f>VLOOKUP($A377+ROUND((COLUMN()-2)/24,5),АТС!$A$41:$F$784,3)+'Иные услуги '!$C$5+'РСТ РСО-А'!$L$7+'РСТ РСО-А'!$F$9</f>
        <v>1849.8700000000001</v>
      </c>
      <c r="M377" s="119">
        <f>VLOOKUP($A377+ROUND((COLUMN()-2)/24,5),АТС!$A$41:$F$784,3)+'Иные услуги '!$C$5+'РСТ РСО-А'!$L$7+'РСТ РСО-А'!$F$9</f>
        <v>1852.53</v>
      </c>
      <c r="N377" s="119">
        <f>VLOOKUP($A377+ROUND((COLUMN()-2)/24,5),АТС!$A$41:$F$784,3)+'Иные услуги '!$C$5+'РСТ РСО-А'!$L$7+'РСТ РСО-А'!$F$9</f>
        <v>1853.2</v>
      </c>
      <c r="O377" s="119">
        <f>VLOOKUP($A377+ROUND((COLUMN()-2)/24,5),АТС!$A$41:$F$784,3)+'Иные услуги '!$C$5+'РСТ РСО-А'!$L$7+'РСТ РСО-А'!$F$9</f>
        <v>1853.18</v>
      </c>
      <c r="P377" s="119">
        <f>VLOOKUP($A377+ROUND((COLUMN()-2)/24,5),АТС!$A$41:$F$784,3)+'Иные услуги '!$C$5+'РСТ РСО-А'!$L$7+'РСТ РСО-А'!$F$9</f>
        <v>1853.0800000000002</v>
      </c>
      <c r="Q377" s="119">
        <f>VLOOKUP($A377+ROUND((COLUMN()-2)/24,5),АТС!$A$41:$F$784,3)+'Иные услуги '!$C$5+'РСТ РСО-А'!$L$7+'РСТ РСО-А'!$F$9</f>
        <v>1853.32</v>
      </c>
      <c r="R377" s="119">
        <f>VLOOKUP($A377+ROUND((COLUMN()-2)/24,5),АТС!$A$41:$F$784,3)+'Иные услуги '!$C$5+'РСТ РСО-А'!$L$7+'РСТ РСО-А'!$F$9</f>
        <v>1848.95</v>
      </c>
      <c r="S377" s="119">
        <f>VLOOKUP($A377+ROUND((COLUMN()-2)/24,5),АТС!$A$41:$F$784,3)+'Иные услуги '!$C$5+'РСТ РСО-А'!$L$7+'РСТ РСО-А'!$F$9</f>
        <v>1842.99</v>
      </c>
      <c r="T377" s="119">
        <f>VLOOKUP($A377+ROUND((COLUMN()-2)/24,5),АТС!$A$41:$F$784,3)+'Иные услуги '!$C$5+'РСТ РСО-А'!$L$7+'РСТ РСО-А'!$F$9</f>
        <v>1840.14</v>
      </c>
      <c r="U377" s="119">
        <f>VLOOKUP($A377+ROUND((COLUMN()-2)/24,5),АТС!$A$41:$F$784,3)+'Иные услуги '!$C$5+'РСТ РСО-А'!$L$7+'РСТ РСО-А'!$F$9</f>
        <v>1731.14</v>
      </c>
      <c r="V377" s="119">
        <f>VLOOKUP($A377+ROUND((COLUMN()-2)/24,5),АТС!$A$41:$F$784,3)+'Иные услуги '!$C$5+'РСТ РСО-А'!$L$7+'РСТ РСО-А'!$F$9</f>
        <v>1790.23</v>
      </c>
      <c r="W377" s="119">
        <f>VLOOKUP($A377+ROUND((COLUMN()-2)/24,5),АТС!$A$41:$F$784,3)+'Иные услуги '!$C$5+'РСТ РСО-А'!$L$7+'РСТ РСО-А'!$F$9</f>
        <v>1760.31</v>
      </c>
      <c r="X377" s="119">
        <f>VLOOKUP($A377+ROUND((COLUMN()-2)/24,5),АТС!$A$41:$F$784,3)+'Иные услуги '!$C$5+'РСТ РСО-А'!$L$7+'РСТ РСО-А'!$F$9</f>
        <v>1788.46</v>
      </c>
      <c r="Y377" s="119">
        <f>VLOOKUP($A377+ROUND((COLUMN()-2)/24,5),АТС!$A$41:$F$784,3)+'Иные услуги '!$C$5+'РСТ РСО-А'!$L$7+'РСТ РСО-А'!$F$9</f>
        <v>2255.9700000000003</v>
      </c>
    </row>
    <row r="378" spans="1:25" x14ac:dyDescent="0.2">
      <c r="A378" s="66">
        <f t="shared" si="10"/>
        <v>43339</v>
      </c>
      <c r="B378" s="119">
        <f>VLOOKUP($A378+ROUND((COLUMN()-2)/24,5),АТС!$A$41:$F$784,3)+'Иные услуги '!$C$5+'РСТ РСО-А'!$L$7+'РСТ РСО-А'!$F$9</f>
        <v>1746.6200000000001</v>
      </c>
      <c r="C378" s="119">
        <f>VLOOKUP($A378+ROUND((COLUMN()-2)/24,5),АТС!$A$41:$F$784,3)+'Иные услуги '!$C$5+'РСТ РСО-А'!$L$7+'РСТ РСО-А'!$F$9</f>
        <v>1729.6299999999999</v>
      </c>
      <c r="D378" s="119">
        <f>VLOOKUP($A378+ROUND((COLUMN()-2)/24,5),АТС!$A$41:$F$784,3)+'Иные услуги '!$C$5+'РСТ РСО-А'!$L$7+'РСТ РСО-А'!$F$9</f>
        <v>1728.91</v>
      </c>
      <c r="E378" s="119">
        <f>VLOOKUP($A378+ROUND((COLUMN()-2)/24,5),АТС!$A$41:$F$784,3)+'Иные услуги '!$C$5+'РСТ РСО-А'!$L$7+'РСТ РСО-А'!$F$9</f>
        <v>1745.6200000000001</v>
      </c>
      <c r="F378" s="119">
        <f>VLOOKUP($A378+ROUND((COLUMN()-2)/24,5),АТС!$A$41:$F$784,3)+'Иные услуги '!$C$5+'РСТ РСО-А'!$L$7+'РСТ РСО-А'!$F$9</f>
        <v>1744.8700000000001</v>
      </c>
      <c r="G378" s="119">
        <f>VLOOKUP($A378+ROUND((COLUMN()-2)/24,5),АТС!$A$41:$F$784,3)+'Иные услуги '!$C$5+'РСТ РСО-А'!$L$7+'РСТ РСО-А'!$F$9</f>
        <v>1813.74</v>
      </c>
      <c r="H378" s="119">
        <f>VLOOKUP($A378+ROUND((COLUMN()-2)/24,5),АТС!$A$41:$F$784,3)+'Иные услуги '!$C$5+'РСТ РСО-А'!$L$7+'РСТ РСО-А'!$F$9</f>
        <v>1784.3700000000001</v>
      </c>
      <c r="I378" s="119">
        <f>VLOOKUP($A378+ROUND((COLUMN()-2)/24,5),АТС!$A$41:$F$784,3)+'Иные услуги '!$C$5+'РСТ РСО-А'!$L$7+'РСТ РСО-А'!$F$9</f>
        <v>1776.71</v>
      </c>
      <c r="J378" s="119">
        <f>VLOOKUP($A378+ROUND((COLUMN()-2)/24,5),АТС!$A$41:$F$784,3)+'Иные услуги '!$C$5+'РСТ РСО-А'!$L$7+'РСТ РСО-А'!$F$9</f>
        <v>1890.6699999999998</v>
      </c>
      <c r="K378" s="119">
        <f>VLOOKUP($A378+ROUND((COLUMN()-2)/24,5),АТС!$A$41:$F$784,3)+'Иные услуги '!$C$5+'РСТ РСО-А'!$L$7+'РСТ РСО-А'!$F$9</f>
        <v>1751</v>
      </c>
      <c r="L378" s="119">
        <f>VLOOKUP($A378+ROUND((COLUMN()-2)/24,5),АТС!$A$41:$F$784,3)+'Иные услуги '!$C$5+'РСТ РСО-А'!$L$7+'РСТ РСО-А'!$F$9</f>
        <v>1737.09</v>
      </c>
      <c r="M378" s="119">
        <f>VLOOKUP($A378+ROUND((COLUMN()-2)/24,5),АТС!$A$41:$F$784,3)+'Иные услуги '!$C$5+'РСТ РСО-А'!$L$7+'РСТ РСО-А'!$F$9</f>
        <v>1740.64</v>
      </c>
      <c r="N378" s="119">
        <f>VLOOKUP($A378+ROUND((COLUMN()-2)/24,5),АТС!$A$41:$F$784,3)+'Иные услуги '!$C$5+'РСТ РСО-А'!$L$7+'РСТ РСО-А'!$F$9</f>
        <v>1740.6699999999998</v>
      </c>
      <c r="O378" s="119">
        <f>VLOOKUP($A378+ROUND((COLUMN()-2)/24,5),АТС!$A$41:$F$784,3)+'Иные услуги '!$C$5+'РСТ РСО-А'!$L$7+'РСТ РСО-А'!$F$9</f>
        <v>1741.7</v>
      </c>
      <c r="P378" s="119">
        <f>VLOOKUP($A378+ROUND((COLUMN()-2)/24,5),АТС!$A$41:$F$784,3)+'Иные услуги '!$C$5+'РСТ РСО-А'!$L$7+'РСТ РСО-А'!$F$9</f>
        <v>1741.76</v>
      </c>
      <c r="Q378" s="119">
        <f>VLOOKUP($A378+ROUND((COLUMN()-2)/24,5),АТС!$A$41:$F$784,3)+'Иные услуги '!$C$5+'РСТ РСО-А'!$L$7+'РСТ РСО-А'!$F$9</f>
        <v>1738.73</v>
      </c>
      <c r="R378" s="119">
        <f>VLOOKUP($A378+ROUND((COLUMN()-2)/24,5),АТС!$A$41:$F$784,3)+'Иные услуги '!$C$5+'РСТ РСО-А'!$L$7+'РСТ РСО-А'!$F$9</f>
        <v>1738.49</v>
      </c>
      <c r="S378" s="119">
        <f>VLOOKUP($A378+ROUND((COLUMN()-2)/24,5),АТС!$A$41:$F$784,3)+'Иные услуги '!$C$5+'РСТ РСО-А'!$L$7+'РСТ РСО-А'!$F$9</f>
        <v>1738.3</v>
      </c>
      <c r="T378" s="119">
        <f>VLOOKUP($A378+ROUND((COLUMN()-2)/24,5),АТС!$A$41:$F$784,3)+'Иные услуги '!$C$5+'РСТ РСО-А'!$L$7+'РСТ РСО-А'!$F$9</f>
        <v>1735.43</v>
      </c>
      <c r="U378" s="119">
        <f>VLOOKUP($A378+ROUND((COLUMN()-2)/24,5),АТС!$A$41:$F$784,3)+'Иные услуги '!$C$5+'РСТ РСО-А'!$L$7+'РСТ РСО-А'!$F$9</f>
        <v>1794.0800000000002</v>
      </c>
      <c r="V378" s="119">
        <f>VLOOKUP($A378+ROUND((COLUMN()-2)/24,5),АТС!$A$41:$F$784,3)+'Иные услуги '!$C$5+'РСТ РСО-А'!$L$7+'РСТ РСО-А'!$F$9</f>
        <v>1872.61</v>
      </c>
      <c r="W378" s="119">
        <f>VLOOKUP($A378+ROUND((COLUMN()-2)/24,5),АТС!$A$41:$F$784,3)+'Иные услуги '!$C$5+'РСТ РСО-А'!$L$7+'РСТ РСО-А'!$F$9</f>
        <v>1794.52</v>
      </c>
      <c r="X378" s="119">
        <f>VLOOKUP($A378+ROUND((COLUMN()-2)/24,5),АТС!$A$41:$F$784,3)+'Иные услуги '!$C$5+'РСТ РСО-А'!$L$7+'РСТ РСО-А'!$F$9</f>
        <v>1804.53</v>
      </c>
      <c r="Y378" s="119">
        <f>VLOOKUP($A378+ROUND((COLUMN()-2)/24,5),АТС!$A$41:$F$784,3)+'Иные услуги '!$C$5+'РСТ РСО-А'!$L$7+'РСТ РСО-А'!$F$9</f>
        <v>2127.0700000000002</v>
      </c>
    </row>
    <row r="379" spans="1:25" x14ac:dyDescent="0.2">
      <c r="A379" s="66">
        <f t="shared" si="10"/>
        <v>43340</v>
      </c>
      <c r="B379" s="119">
        <f>VLOOKUP($A379+ROUND((COLUMN()-2)/24,5),АТС!$A$41:$F$784,3)+'Иные услуги '!$C$5+'РСТ РСО-А'!$L$7+'РСТ РСО-А'!$F$9</f>
        <v>1744.8700000000001</v>
      </c>
      <c r="C379" s="119">
        <f>VLOOKUP($A379+ROUND((COLUMN()-2)/24,5),АТС!$A$41:$F$784,3)+'Иные услуги '!$C$5+'РСТ РСО-А'!$L$7+'РСТ РСО-А'!$F$9</f>
        <v>1739.3300000000002</v>
      </c>
      <c r="D379" s="119">
        <f>VLOOKUP($A379+ROUND((COLUMN()-2)/24,5),АТС!$A$41:$F$784,3)+'Иные услуги '!$C$5+'РСТ РСО-А'!$L$7+'РСТ РСО-А'!$F$9</f>
        <v>1736.91</v>
      </c>
      <c r="E379" s="119">
        <f>VLOOKUP($A379+ROUND((COLUMN()-2)/24,5),АТС!$A$41:$F$784,3)+'Иные услуги '!$C$5+'РСТ РСО-А'!$L$7+'РСТ РСО-А'!$F$9</f>
        <v>1753.39</v>
      </c>
      <c r="F379" s="119">
        <f>VLOOKUP($A379+ROUND((COLUMN()-2)/24,5),АТС!$A$41:$F$784,3)+'Иные услуги '!$C$5+'РСТ РСО-А'!$L$7+'РСТ РСО-А'!$F$9</f>
        <v>1754.05</v>
      </c>
      <c r="G379" s="119">
        <f>VLOOKUP($A379+ROUND((COLUMN()-2)/24,5),АТС!$A$41:$F$784,3)+'Иные услуги '!$C$5+'РСТ РСО-А'!$L$7+'РСТ РСО-А'!$F$9</f>
        <v>1819.6200000000001</v>
      </c>
      <c r="H379" s="119">
        <f>VLOOKUP($A379+ROUND((COLUMN()-2)/24,5),АТС!$A$41:$F$784,3)+'Иные услуги '!$C$5+'РСТ РСО-А'!$L$7+'РСТ РСО-А'!$F$9</f>
        <v>1784.29</v>
      </c>
      <c r="I379" s="119">
        <f>VLOOKUP($A379+ROUND((COLUMN()-2)/24,5),АТС!$A$41:$F$784,3)+'Иные услуги '!$C$5+'РСТ РСО-А'!$L$7+'РСТ РСО-А'!$F$9</f>
        <v>1781.93</v>
      </c>
      <c r="J379" s="119">
        <f>VLOOKUP($A379+ROUND((COLUMN()-2)/24,5),АТС!$A$41:$F$784,3)+'Иные услуги '!$C$5+'РСТ РСО-А'!$L$7+'РСТ РСО-А'!$F$9</f>
        <v>1892.1299999999999</v>
      </c>
      <c r="K379" s="119">
        <f>VLOOKUP($A379+ROUND((COLUMN()-2)/24,5),АТС!$A$41:$F$784,3)+'Иные услуги '!$C$5+'РСТ РСО-А'!$L$7+'РСТ РСО-А'!$F$9</f>
        <v>1753.36</v>
      </c>
      <c r="L379" s="119">
        <f>VLOOKUP($A379+ROUND((COLUMN()-2)/24,5),АТС!$A$41:$F$784,3)+'Иные услуги '!$C$5+'РСТ РСО-А'!$L$7+'РСТ РСО-А'!$F$9</f>
        <v>1738.76</v>
      </c>
      <c r="M379" s="119">
        <f>VLOOKUP($A379+ROUND((COLUMN()-2)/24,5),АТС!$A$41:$F$784,3)+'Иные услуги '!$C$5+'РСТ РСО-А'!$L$7+'РСТ РСО-А'!$F$9</f>
        <v>1742.4199999999998</v>
      </c>
      <c r="N379" s="119">
        <f>VLOOKUP($A379+ROUND((COLUMN()-2)/24,5),АТС!$A$41:$F$784,3)+'Иные услуги '!$C$5+'РСТ РСО-А'!$L$7+'РСТ РСО-А'!$F$9</f>
        <v>1740.6000000000001</v>
      </c>
      <c r="O379" s="119">
        <f>VLOOKUP($A379+ROUND((COLUMN()-2)/24,5),АТС!$A$41:$F$784,3)+'Иные услуги '!$C$5+'РСТ РСО-А'!$L$7+'РСТ РСО-А'!$F$9</f>
        <v>1737.64</v>
      </c>
      <c r="P379" s="119">
        <f>VLOOKUP($A379+ROUND((COLUMN()-2)/24,5),АТС!$A$41:$F$784,3)+'Иные услуги '!$C$5+'РСТ РСО-А'!$L$7+'РСТ РСО-А'!$F$9</f>
        <v>1738.55</v>
      </c>
      <c r="Q379" s="119">
        <f>VLOOKUP($A379+ROUND((COLUMN()-2)/24,5),АТС!$A$41:$F$784,3)+'Иные услуги '!$C$5+'РСТ РСО-А'!$L$7+'РСТ РСО-А'!$F$9</f>
        <v>1741.11</v>
      </c>
      <c r="R379" s="119">
        <f>VLOOKUP($A379+ROUND((COLUMN()-2)/24,5),АТС!$A$41:$F$784,3)+'Иные услуги '!$C$5+'РСТ РСО-А'!$L$7+'РСТ РСО-А'!$F$9</f>
        <v>1742.51</v>
      </c>
      <c r="S379" s="119">
        <f>VLOOKUP($A379+ROUND((COLUMN()-2)/24,5),АТС!$A$41:$F$784,3)+'Иные услуги '!$C$5+'РСТ РСО-А'!$L$7+'РСТ РСО-А'!$F$9</f>
        <v>1743</v>
      </c>
      <c r="T379" s="119">
        <f>VLOOKUP($A379+ROUND((COLUMN()-2)/24,5),АТС!$A$41:$F$784,3)+'Иные услуги '!$C$5+'РСТ РСО-А'!$L$7+'РСТ РСО-А'!$F$9</f>
        <v>1737.07</v>
      </c>
      <c r="U379" s="119">
        <f>VLOOKUP($A379+ROUND((COLUMN()-2)/24,5),АТС!$A$41:$F$784,3)+'Иные услуги '!$C$5+'РСТ РСО-А'!$L$7+'РСТ РСО-А'!$F$9</f>
        <v>1805.59</v>
      </c>
      <c r="V379" s="119">
        <f>VLOOKUP($A379+ROUND((COLUMN()-2)/24,5),АТС!$A$41:$F$784,3)+'Иные услуги '!$C$5+'РСТ РСО-А'!$L$7+'РСТ РСО-А'!$F$9</f>
        <v>1895.73</v>
      </c>
      <c r="W379" s="119">
        <f>VLOOKUP($A379+ROUND((COLUMN()-2)/24,5),АТС!$A$41:$F$784,3)+'Иные услуги '!$C$5+'РСТ РСО-А'!$L$7+'РСТ РСО-А'!$F$9</f>
        <v>1805.8500000000001</v>
      </c>
      <c r="X379" s="119">
        <f>VLOOKUP($A379+ROUND((COLUMN()-2)/24,5),АТС!$A$41:$F$784,3)+'Иные услуги '!$C$5+'РСТ РСО-А'!$L$7+'РСТ РСО-А'!$F$9</f>
        <v>1798.77</v>
      </c>
      <c r="Y379" s="119">
        <f>VLOOKUP($A379+ROUND((COLUMN()-2)/24,5),АТС!$A$41:$F$784,3)+'Иные услуги '!$C$5+'РСТ РСО-А'!$L$7+'РСТ РСО-А'!$F$9</f>
        <v>2132.59</v>
      </c>
    </row>
    <row r="380" spans="1:25" x14ac:dyDescent="0.2">
      <c r="A380" s="66">
        <f t="shared" si="10"/>
        <v>43341</v>
      </c>
      <c r="B380" s="119">
        <f>VLOOKUP($A380+ROUND((COLUMN()-2)/24,5),АТС!$A$41:$F$784,3)+'Иные услуги '!$C$5+'РСТ РСО-А'!$L$7+'РСТ РСО-А'!$F$9</f>
        <v>1748.31</v>
      </c>
      <c r="C380" s="119">
        <f>VLOOKUP($A380+ROUND((COLUMN()-2)/24,5),АТС!$A$41:$F$784,3)+'Иные услуги '!$C$5+'РСТ РСО-А'!$L$7+'РСТ РСО-А'!$F$9</f>
        <v>1737.8300000000002</v>
      </c>
      <c r="D380" s="119">
        <f>VLOOKUP($A380+ROUND((COLUMN()-2)/24,5),АТС!$A$41:$F$784,3)+'Иные услуги '!$C$5+'РСТ РСО-А'!$L$7+'РСТ РСО-А'!$F$9</f>
        <v>1753.3999999999999</v>
      </c>
      <c r="E380" s="119">
        <f>VLOOKUP($A380+ROUND((COLUMN()-2)/24,5),АТС!$A$41:$F$784,3)+'Иные услуги '!$C$5+'РСТ РСО-А'!$L$7+'РСТ РСО-А'!$F$9</f>
        <v>1752.71</v>
      </c>
      <c r="F380" s="119">
        <f>VLOOKUP($A380+ROUND((COLUMN()-2)/24,5),АТС!$A$41:$F$784,3)+'Иные услуги '!$C$5+'РСТ РСО-А'!$L$7+'РСТ РСО-А'!$F$9</f>
        <v>1753.5</v>
      </c>
      <c r="G380" s="119">
        <f>VLOOKUP($A380+ROUND((COLUMN()-2)/24,5),АТС!$A$41:$F$784,3)+'Иные услуги '!$C$5+'РСТ РСО-А'!$L$7+'РСТ РСО-А'!$F$9</f>
        <v>1817.3700000000001</v>
      </c>
      <c r="H380" s="119">
        <f>VLOOKUP($A380+ROUND((COLUMN()-2)/24,5),АТС!$A$41:$F$784,3)+'Иные услуги '!$C$5+'РСТ РСО-А'!$L$7+'РСТ РСО-А'!$F$9</f>
        <v>1795.52</v>
      </c>
      <c r="I380" s="119">
        <f>VLOOKUP($A380+ROUND((COLUMN()-2)/24,5),АТС!$A$41:$F$784,3)+'Иные услуги '!$C$5+'РСТ РСО-А'!$L$7+'РСТ РСО-А'!$F$9</f>
        <v>1813.48</v>
      </c>
      <c r="J380" s="119">
        <f>VLOOKUP($A380+ROUND((COLUMN()-2)/24,5),АТС!$A$41:$F$784,3)+'Иные услуги '!$C$5+'РСТ РСО-А'!$L$7+'РСТ РСО-А'!$F$9</f>
        <v>1906.32</v>
      </c>
      <c r="K380" s="119">
        <f>VLOOKUP($A380+ROUND((COLUMN()-2)/24,5),АТС!$A$41:$F$784,3)+'Иные услуги '!$C$5+'РСТ РСО-А'!$L$7+'РСТ РСО-А'!$F$9</f>
        <v>1781.5800000000002</v>
      </c>
      <c r="L380" s="119">
        <f>VLOOKUP($A380+ROUND((COLUMN()-2)/24,5),АТС!$A$41:$F$784,3)+'Иные услуги '!$C$5+'РСТ РСО-А'!$L$7+'РСТ РСО-А'!$F$9</f>
        <v>1759.93</v>
      </c>
      <c r="M380" s="119">
        <f>VLOOKUP($A380+ROUND((COLUMN()-2)/24,5),АТС!$A$41:$F$784,3)+'Иные услуги '!$C$5+'РСТ РСО-А'!$L$7+'РСТ РСО-А'!$F$9</f>
        <v>1754.8500000000001</v>
      </c>
      <c r="N380" s="119">
        <f>VLOOKUP($A380+ROUND((COLUMN()-2)/24,5),АТС!$A$41:$F$784,3)+'Иные услуги '!$C$5+'РСТ РСО-А'!$L$7+'РСТ РСО-А'!$F$9</f>
        <v>1751.97</v>
      </c>
      <c r="O380" s="119">
        <f>VLOOKUP($A380+ROUND((COLUMN()-2)/24,5),АТС!$A$41:$F$784,3)+'Иные услуги '!$C$5+'РСТ РСО-А'!$L$7+'РСТ РСО-А'!$F$9</f>
        <v>1751.16</v>
      </c>
      <c r="P380" s="119">
        <f>VLOOKUP($A380+ROUND((COLUMN()-2)/24,5),АТС!$A$41:$F$784,3)+'Иные услуги '!$C$5+'РСТ РСО-А'!$L$7+'РСТ РСО-А'!$F$9</f>
        <v>1751.56</v>
      </c>
      <c r="Q380" s="119">
        <f>VLOOKUP($A380+ROUND((COLUMN()-2)/24,5),АТС!$A$41:$F$784,3)+'Иные услуги '!$C$5+'РСТ РСО-А'!$L$7+'РСТ РСО-А'!$F$9</f>
        <v>1746.6299999999999</v>
      </c>
      <c r="R380" s="119">
        <f>VLOOKUP($A380+ROUND((COLUMN()-2)/24,5),АТС!$A$41:$F$784,3)+'Иные услуги '!$C$5+'РСТ РСО-А'!$L$7+'РСТ РСО-А'!$F$9</f>
        <v>1750.43</v>
      </c>
      <c r="S380" s="119">
        <f>VLOOKUP($A380+ROUND((COLUMN()-2)/24,5),АТС!$A$41:$F$784,3)+'Иные услуги '!$C$5+'РСТ РСО-А'!$L$7+'РСТ РСО-А'!$F$9</f>
        <v>1744.8799999999999</v>
      </c>
      <c r="T380" s="119">
        <f>VLOOKUP($A380+ROUND((COLUMN()-2)/24,5),АТС!$A$41:$F$784,3)+'Иные услуги '!$C$5+'РСТ РСО-А'!$L$7+'РСТ РСО-А'!$F$9</f>
        <v>1748.53</v>
      </c>
      <c r="U380" s="119">
        <f>VLOOKUP($A380+ROUND((COLUMN()-2)/24,5),АТС!$A$41:$F$784,3)+'Иные услуги '!$C$5+'РСТ РСО-А'!$L$7+'РСТ РСО-А'!$F$9</f>
        <v>1809.76</v>
      </c>
      <c r="V380" s="119">
        <f>VLOOKUP($A380+ROUND((COLUMN()-2)/24,5),АТС!$A$41:$F$784,3)+'Иные услуги '!$C$5+'РСТ РСО-А'!$L$7+'РСТ РСО-А'!$F$9</f>
        <v>1889.3500000000001</v>
      </c>
      <c r="W380" s="119">
        <f>VLOOKUP($A380+ROUND((COLUMN()-2)/24,5),АТС!$A$41:$F$784,3)+'Иные услуги '!$C$5+'РСТ РСО-А'!$L$7+'РСТ РСО-А'!$F$9</f>
        <v>1764.1699999999998</v>
      </c>
      <c r="X380" s="119">
        <f>VLOOKUP($A380+ROUND((COLUMN()-2)/24,5),АТС!$A$41:$F$784,3)+'Иные услуги '!$C$5+'РСТ РСО-А'!$L$7+'РСТ РСО-А'!$F$9</f>
        <v>1814.89</v>
      </c>
      <c r="Y380" s="119">
        <f>VLOOKUP($A380+ROUND((COLUMN()-2)/24,5),АТС!$A$41:$F$784,3)+'Иные услуги '!$C$5+'РСТ РСО-А'!$L$7+'РСТ РСО-А'!$F$9</f>
        <v>2275.06</v>
      </c>
    </row>
    <row r="381" spans="1:25" x14ac:dyDescent="0.2">
      <c r="A381" s="66">
        <f t="shared" si="10"/>
        <v>43342</v>
      </c>
      <c r="B381" s="119">
        <f>VLOOKUP($A381+ROUND((COLUMN()-2)/24,5),АТС!$A$41:$F$784,3)+'Иные услуги '!$C$5+'РСТ РСО-А'!$L$7+'РСТ РСО-А'!$F$9</f>
        <v>1736.9199999999998</v>
      </c>
      <c r="C381" s="119">
        <f>VLOOKUP($A381+ROUND((COLUMN()-2)/24,5),АТС!$A$41:$F$784,3)+'Иные услуги '!$C$5+'РСТ РСО-А'!$L$7+'РСТ РСО-А'!$F$9</f>
        <v>1717.1499999999999</v>
      </c>
      <c r="D381" s="119">
        <f>VLOOKUP($A381+ROUND((COLUMN()-2)/24,5),АТС!$A$41:$F$784,3)+'Иные услуги '!$C$5+'РСТ РСО-А'!$L$7+'РСТ РСО-А'!$F$9</f>
        <v>1731.41</v>
      </c>
      <c r="E381" s="119">
        <f>VLOOKUP($A381+ROUND((COLUMN()-2)/24,5),АТС!$A$41:$F$784,3)+'Иные услуги '!$C$5+'РСТ РСО-А'!$L$7+'РСТ РСО-А'!$F$9</f>
        <v>1727.84</v>
      </c>
      <c r="F381" s="119">
        <f>VLOOKUP($A381+ROUND((COLUMN()-2)/24,5),АТС!$A$41:$F$784,3)+'Иные услуги '!$C$5+'РСТ РСО-А'!$L$7+'РСТ РСО-А'!$F$9</f>
        <v>1728.73</v>
      </c>
      <c r="G381" s="119">
        <f>VLOOKUP($A381+ROUND((COLUMN()-2)/24,5),АТС!$A$41:$F$784,3)+'Иные услуги '!$C$5+'РСТ РСО-А'!$L$7+'РСТ РСО-А'!$F$9</f>
        <v>1770.49</v>
      </c>
      <c r="H381" s="119">
        <f>VLOOKUP($A381+ROUND((COLUMN()-2)/24,5),АТС!$A$41:$F$784,3)+'Иные услуги '!$C$5+'РСТ РСО-А'!$L$7+'РСТ РСО-А'!$F$9</f>
        <v>1735.8300000000002</v>
      </c>
      <c r="I381" s="119">
        <f>VLOOKUP($A381+ROUND((COLUMN()-2)/24,5),АТС!$A$41:$F$784,3)+'Иные услуги '!$C$5+'РСТ РСО-А'!$L$7+'РСТ РСО-А'!$F$9</f>
        <v>1793.9199999999998</v>
      </c>
      <c r="J381" s="119">
        <f>VLOOKUP($A381+ROUND((COLUMN()-2)/24,5),АТС!$A$41:$F$784,3)+'Иные услуги '!$C$5+'РСТ РСО-А'!$L$7+'РСТ РСО-А'!$F$9</f>
        <v>1863.89</v>
      </c>
      <c r="K381" s="119">
        <f>VLOOKUP($A381+ROUND((COLUMN()-2)/24,5),АТС!$A$41:$F$784,3)+'Иные услуги '!$C$5+'РСТ РСО-А'!$L$7+'РСТ РСО-А'!$F$9</f>
        <v>1747.26</v>
      </c>
      <c r="L381" s="119">
        <f>VLOOKUP($A381+ROUND((COLUMN()-2)/24,5),АТС!$A$41:$F$784,3)+'Иные услуги '!$C$5+'РСТ РСО-А'!$L$7+'РСТ РСО-А'!$F$9</f>
        <v>1731.8500000000001</v>
      </c>
      <c r="M381" s="119">
        <f>VLOOKUP($A381+ROUND((COLUMN()-2)/24,5),АТС!$A$41:$F$784,3)+'Иные услуги '!$C$5+'РСТ РСО-А'!$L$7+'РСТ РСО-А'!$F$9</f>
        <v>1730.31</v>
      </c>
      <c r="N381" s="119">
        <f>VLOOKUP($A381+ROUND((COLUMN()-2)/24,5),АТС!$A$41:$F$784,3)+'Иные услуги '!$C$5+'РСТ РСО-А'!$L$7+'РСТ РСО-А'!$F$9</f>
        <v>1728.34</v>
      </c>
      <c r="O381" s="119">
        <f>VLOOKUP($A381+ROUND((COLUMN()-2)/24,5),АТС!$A$41:$F$784,3)+'Иные услуги '!$C$5+'РСТ РСО-А'!$L$7+'РСТ РСО-А'!$F$9</f>
        <v>1727.26</v>
      </c>
      <c r="P381" s="119">
        <f>VLOOKUP($A381+ROUND((COLUMN()-2)/24,5),АТС!$A$41:$F$784,3)+'Иные услуги '!$C$5+'РСТ РСО-А'!$L$7+'РСТ РСО-А'!$F$9</f>
        <v>1727.3700000000001</v>
      </c>
      <c r="Q381" s="119">
        <f>VLOOKUP($A381+ROUND((COLUMN()-2)/24,5),АТС!$A$41:$F$784,3)+'Иные услуги '!$C$5+'РСТ РСО-А'!$L$7+'РСТ РСО-А'!$F$9</f>
        <v>1727.47</v>
      </c>
      <c r="R381" s="119">
        <f>VLOOKUP($A381+ROUND((COLUMN()-2)/24,5),АТС!$A$41:$F$784,3)+'Иные услуги '!$C$5+'РСТ РСО-А'!$L$7+'РСТ РСО-А'!$F$9</f>
        <v>1726.51</v>
      </c>
      <c r="S381" s="119">
        <f>VLOOKUP($A381+ROUND((COLUMN()-2)/24,5),АТС!$A$41:$F$784,3)+'Иные услуги '!$C$5+'РСТ РСО-А'!$L$7+'РСТ РСО-А'!$F$9</f>
        <v>1726.31</v>
      </c>
      <c r="T381" s="119">
        <f>VLOOKUP($A381+ROUND((COLUMN()-2)/24,5),АТС!$A$41:$F$784,3)+'Иные услуги '!$C$5+'РСТ РСО-А'!$L$7+'РСТ РСО-А'!$F$9</f>
        <v>1729.3</v>
      </c>
      <c r="U381" s="119">
        <f>VLOOKUP($A381+ROUND((COLUMN()-2)/24,5),АТС!$A$41:$F$784,3)+'Иные услуги '!$C$5+'РСТ РСО-А'!$L$7+'РСТ РСО-А'!$F$9</f>
        <v>1831.0800000000002</v>
      </c>
      <c r="V381" s="119">
        <f>VLOOKUP($A381+ROUND((COLUMN()-2)/24,5),АТС!$A$41:$F$784,3)+'Иные услуги '!$C$5+'РСТ РСО-А'!$L$7+'РСТ РСО-А'!$F$9</f>
        <v>1884.99</v>
      </c>
      <c r="W381" s="119">
        <f>VLOOKUP($A381+ROUND((COLUMN()-2)/24,5),АТС!$A$41:$F$784,3)+'Иные услуги '!$C$5+'РСТ РСО-А'!$L$7+'РСТ РСО-А'!$F$9</f>
        <v>1793.02</v>
      </c>
      <c r="X381" s="119">
        <f>VLOOKUP($A381+ROUND((COLUMN()-2)/24,5),АТС!$A$41:$F$784,3)+'Иные услуги '!$C$5+'РСТ РСО-А'!$L$7+'РСТ РСО-А'!$F$9</f>
        <v>1785.11</v>
      </c>
      <c r="Y381" s="119">
        <f>VLOOKUP($A381+ROUND((COLUMN()-2)/24,5),АТС!$A$41:$F$784,3)+'Иные услуги '!$C$5+'РСТ РСО-А'!$L$7+'РСТ РСО-А'!$F$9</f>
        <v>2090.09</v>
      </c>
    </row>
    <row r="382" spans="1:25" x14ac:dyDescent="0.2">
      <c r="A382" s="66">
        <f t="shared" si="10"/>
        <v>43343</v>
      </c>
      <c r="B382" s="119">
        <f>VLOOKUP($A382+ROUND((COLUMN()-2)/24,5),АТС!$A$41:$F$784,3)+'Иные услуги '!$C$5+'РСТ РСО-А'!$L$7+'РСТ РСО-А'!$F$9</f>
        <v>1756.3500000000001</v>
      </c>
      <c r="C382" s="119">
        <f>VLOOKUP($A382+ROUND((COLUMN()-2)/24,5),АТС!$A$41:$F$784,3)+'Иные услуги '!$C$5+'РСТ РСО-А'!$L$7+'РСТ РСО-А'!$F$9</f>
        <v>1721.25</v>
      </c>
      <c r="D382" s="119">
        <f>VLOOKUP($A382+ROUND((COLUMN()-2)/24,5),АТС!$A$41:$F$784,3)+'Иные услуги '!$C$5+'РСТ РСО-А'!$L$7+'РСТ РСО-А'!$F$9</f>
        <v>1734.0800000000002</v>
      </c>
      <c r="E382" s="119">
        <f>VLOOKUP($A382+ROUND((COLUMN()-2)/24,5),АТС!$A$41:$F$784,3)+'Иные услуги '!$C$5+'РСТ РСО-А'!$L$7+'РСТ РСО-А'!$F$9</f>
        <v>1733.66</v>
      </c>
      <c r="F382" s="119">
        <f>VLOOKUP($A382+ROUND((COLUMN()-2)/24,5),АТС!$A$41:$F$784,3)+'Иные услуги '!$C$5+'РСТ РСО-А'!$L$7+'РСТ РСО-А'!$F$9</f>
        <v>1733.45</v>
      </c>
      <c r="G382" s="119">
        <f>VLOOKUP($A382+ROUND((COLUMN()-2)/24,5),АТС!$A$41:$F$784,3)+'Иные услуги '!$C$5+'РСТ РСО-А'!$L$7+'РСТ РСО-А'!$F$9</f>
        <v>1769.1499999999999</v>
      </c>
      <c r="H382" s="119">
        <f>VLOOKUP($A382+ROUND((COLUMN()-2)/24,5),АТС!$A$41:$F$784,3)+'Иные услуги '!$C$5+'РСТ РСО-А'!$L$7+'РСТ РСО-А'!$F$9</f>
        <v>1739.31</v>
      </c>
      <c r="I382" s="119">
        <f>VLOOKUP($A382+ROUND((COLUMN()-2)/24,5),АТС!$A$41:$F$784,3)+'Иные услуги '!$C$5+'РСТ РСО-А'!$L$7+'РСТ РСО-А'!$F$9</f>
        <v>1806.53</v>
      </c>
      <c r="J382" s="119">
        <f>VLOOKUP($A382+ROUND((COLUMN()-2)/24,5),АТС!$A$41:$F$784,3)+'Иные услуги '!$C$5+'РСТ РСО-А'!$L$7+'РСТ РСО-А'!$F$9</f>
        <v>1847.31</v>
      </c>
      <c r="K382" s="119">
        <f>VLOOKUP($A382+ROUND((COLUMN()-2)/24,5),АТС!$A$41:$F$784,3)+'Иные услуги '!$C$5+'РСТ РСО-А'!$L$7+'РСТ РСО-А'!$F$9</f>
        <v>1738.1200000000001</v>
      </c>
      <c r="L382" s="119">
        <f>VLOOKUP($A382+ROUND((COLUMN()-2)/24,5),АТС!$A$41:$F$784,3)+'Иные услуги '!$C$5+'РСТ РСО-А'!$L$7+'РСТ РСО-А'!$F$9</f>
        <v>1761.27</v>
      </c>
      <c r="M382" s="119">
        <f>VLOOKUP($A382+ROUND((COLUMN()-2)/24,5),АТС!$A$41:$F$784,3)+'Иные услуги '!$C$5+'РСТ РСО-А'!$L$7+'РСТ РСО-А'!$F$9</f>
        <v>1761.47</v>
      </c>
      <c r="N382" s="119">
        <f>VLOOKUP($A382+ROUND((COLUMN()-2)/24,5),АТС!$A$41:$F$784,3)+'Иные услуги '!$C$5+'РСТ РСО-А'!$L$7+'РСТ РСО-А'!$F$9</f>
        <v>1761.3500000000001</v>
      </c>
      <c r="O382" s="119">
        <f>VLOOKUP($A382+ROUND((COLUMN()-2)/24,5),АТС!$A$41:$F$784,3)+'Иные услуги '!$C$5+'РСТ РСО-А'!$L$7+'РСТ РСО-А'!$F$9</f>
        <v>1777.93</v>
      </c>
      <c r="P382" s="119">
        <f>VLOOKUP($A382+ROUND((COLUMN()-2)/24,5),АТС!$A$41:$F$784,3)+'Иные услуги '!$C$5+'РСТ РСО-А'!$L$7+'РСТ РСО-А'!$F$9</f>
        <v>1831.49</v>
      </c>
      <c r="Q382" s="119">
        <f>VLOOKUP($A382+ROUND((COLUMN()-2)/24,5),АТС!$A$41:$F$784,3)+'Иные услуги '!$C$5+'РСТ РСО-А'!$L$7+'РСТ РСО-А'!$F$9</f>
        <v>1813.28</v>
      </c>
      <c r="R382" s="119">
        <f>VLOOKUP($A382+ROUND((COLUMN()-2)/24,5),АТС!$A$41:$F$784,3)+'Иные услуги '!$C$5+'РСТ РСО-А'!$L$7+'РСТ РСО-А'!$F$9</f>
        <v>1772.09</v>
      </c>
      <c r="S382" s="119">
        <f>VLOOKUP($A382+ROUND((COLUMN()-2)/24,5),АТС!$A$41:$F$784,3)+'Иные услуги '!$C$5+'РСТ РСО-А'!$L$7+'РСТ РСО-А'!$F$9</f>
        <v>1727.02</v>
      </c>
      <c r="T382" s="119">
        <f>VLOOKUP($A382+ROUND((COLUMN()-2)/24,5),АТС!$A$41:$F$784,3)+'Иные услуги '!$C$5+'РСТ РСО-А'!$L$7+'РСТ РСО-А'!$F$9</f>
        <v>1724.6200000000001</v>
      </c>
      <c r="U382" s="119">
        <f>VLOOKUP($A382+ROUND((COLUMN()-2)/24,5),АТС!$A$41:$F$784,3)+'Иные услуги '!$C$5+'РСТ РСО-А'!$L$7+'РСТ РСО-А'!$F$9</f>
        <v>1863.1299999999999</v>
      </c>
      <c r="V382" s="119">
        <f>VLOOKUP($A382+ROUND((COLUMN()-2)/24,5),АТС!$A$41:$F$784,3)+'Иные услуги '!$C$5+'РСТ РСО-А'!$L$7+'РСТ РСО-А'!$F$9</f>
        <v>1958.2099999999998</v>
      </c>
      <c r="W382" s="119">
        <f>VLOOKUP($A382+ROUND((COLUMN()-2)/24,5),АТС!$A$41:$F$784,3)+'Иные услуги '!$C$5+'РСТ РСО-А'!$L$7+'РСТ РСО-А'!$F$9</f>
        <v>1868.5800000000002</v>
      </c>
      <c r="X382" s="119">
        <f>VLOOKUP($A382+ROUND((COLUMN()-2)/24,5),АТС!$A$41:$F$784,3)+'Иные услуги '!$C$5+'РСТ РСО-А'!$L$7+'РСТ РСО-А'!$F$9</f>
        <v>1758.61</v>
      </c>
      <c r="Y382" s="119">
        <f>VLOOKUP($A382+ROUND((COLUMN()-2)/24,5),АТС!$A$41:$F$784,3)+'Иные услуги '!$C$5+'РСТ РСО-А'!$L$7+'РСТ РСО-А'!$F$9</f>
        <v>1945.24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43313</v>
      </c>
      <c r="B389" s="91">
        <f>VLOOKUP($A389+ROUND((COLUMN()-2)/24,5),АТС!$A$41:$F$784,3)+'Иные услуги '!$C$5+'РСТ РСО-А'!$L$7+'РСТ РСО-А'!$G$9</f>
        <v>1621.5500000000002</v>
      </c>
      <c r="C389" s="119">
        <f>VLOOKUP($A389+ROUND((COLUMN()-2)/24,5),АТС!$A$41:$F$784,3)+'Иные услуги '!$C$5+'РСТ РСО-А'!$L$7+'РСТ РСО-А'!$G$9</f>
        <v>1627.2400000000002</v>
      </c>
      <c r="D389" s="119">
        <f>VLOOKUP($A389+ROUND((COLUMN()-2)/24,5),АТС!$A$41:$F$784,3)+'Иные услуги '!$C$5+'РСТ РСО-А'!$L$7+'РСТ РСО-А'!$G$9</f>
        <v>1617.0500000000002</v>
      </c>
      <c r="E389" s="119">
        <f>VLOOKUP($A389+ROUND((COLUMN()-2)/24,5),АТС!$A$41:$F$784,3)+'Иные услуги '!$C$5+'РСТ РСО-А'!$L$7+'РСТ РСО-А'!$G$9</f>
        <v>1614.8200000000002</v>
      </c>
      <c r="F389" s="119">
        <f>VLOOKUP($A389+ROUND((COLUMN()-2)/24,5),АТС!$A$41:$F$784,3)+'Иные услуги '!$C$5+'РСТ РСО-А'!$L$7+'РСТ РСО-А'!$G$9</f>
        <v>1631.27</v>
      </c>
      <c r="G389" s="119">
        <f>VLOOKUP($A389+ROUND((COLUMN()-2)/24,5),АТС!$A$41:$F$784,3)+'Иные услуги '!$C$5+'РСТ РСО-А'!$L$7+'РСТ РСО-А'!$G$9</f>
        <v>1623.3000000000002</v>
      </c>
      <c r="H389" s="119">
        <f>VLOOKUP($A389+ROUND((COLUMN()-2)/24,5),АТС!$A$41:$F$784,3)+'Иные услуги '!$C$5+'РСТ РСО-А'!$L$7+'РСТ РСО-А'!$G$9</f>
        <v>1646.31</v>
      </c>
      <c r="I389" s="119">
        <f>VLOOKUP($A389+ROUND((COLUMN()-2)/24,5),АТС!$A$41:$F$784,3)+'Иные услуги '!$C$5+'РСТ РСО-А'!$L$7+'РСТ РСО-А'!$G$9</f>
        <v>1646.3400000000001</v>
      </c>
      <c r="J389" s="119">
        <f>VLOOKUP($A389+ROUND((COLUMN()-2)/24,5),АТС!$A$41:$F$784,3)+'Иные услуги '!$C$5+'РСТ РСО-А'!$L$7+'РСТ РСО-А'!$G$9</f>
        <v>1635.8000000000002</v>
      </c>
      <c r="K389" s="119">
        <f>VLOOKUP($A389+ROUND((COLUMN()-2)/24,5),АТС!$A$41:$F$784,3)+'Иные услуги '!$C$5+'РСТ РСО-А'!$L$7+'РСТ РСО-А'!$G$9</f>
        <v>1671.5700000000002</v>
      </c>
      <c r="L389" s="119">
        <f>VLOOKUP($A389+ROUND((COLUMN()-2)/24,5),АТС!$A$41:$F$784,3)+'Иные услуги '!$C$5+'РСТ РСО-А'!$L$7+'РСТ РСО-А'!$G$9</f>
        <v>1711.6200000000001</v>
      </c>
      <c r="M389" s="119">
        <f>VLOOKUP($A389+ROUND((COLUMN()-2)/24,5),АТС!$A$41:$F$784,3)+'Иные услуги '!$C$5+'РСТ РСО-А'!$L$7+'РСТ РСО-А'!$G$9</f>
        <v>1737.5300000000002</v>
      </c>
      <c r="N389" s="119">
        <f>VLOOKUP($A389+ROUND((COLUMN()-2)/24,5),АТС!$A$41:$F$784,3)+'Иные услуги '!$C$5+'РСТ РСО-А'!$L$7+'РСТ РСО-А'!$G$9</f>
        <v>1737.95</v>
      </c>
      <c r="O389" s="119">
        <f>VLOOKUP($A389+ROUND((COLUMN()-2)/24,5),АТС!$A$41:$F$784,3)+'Иные услуги '!$C$5+'РСТ РСО-А'!$L$7+'РСТ РСО-А'!$G$9</f>
        <v>1758.98</v>
      </c>
      <c r="P389" s="119">
        <f>VLOOKUP($A389+ROUND((COLUMN()-2)/24,5),АТС!$A$41:$F$784,3)+'Иные услуги '!$C$5+'РСТ РСО-А'!$L$7+'РСТ РСО-А'!$G$9</f>
        <v>1769.8200000000002</v>
      </c>
      <c r="Q389" s="119">
        <f>VLOOKUP($A389+ROUND((COLUMN()-2)/24,5),АТС!$A$41:$F$784,3)+'Иные услуги '!$C$5+'РСТ РСО-А'!$L$7+'РСТ РСО-А'!$G$9</f>
        <v>1759.29</v>
      </c>
      <c r="R389" s="119">
        <f>VLOOKUP($A389+ROUND((COLUMN()-2)/24,5),АТС!$A$41:$F$784,3)+'Иные услуги '!$C$5+'РСТ РСО-А'!$L$7+'РСТ РСО-А'!$G$9</f>
        <v>1725.7</v>
      </c>
      <c r="S389" s="119">
        <f>VLOOKUP($A389+ROUND((COLUMN()-2)/24,5),АТС!$A$41:$F$784,3)+'Иные услуги '!$C$5+'РСТ РСО-А'!$L$7+'РСТ РСО-А'!$G$9</f>
        <v>1643.7400000000002</v>
      </c>
      <c r="T389" s="119">
        <f>VLOOKUP($A389+ROUND((COLUMN()-2)/24,5),АТС!$A$41:$F$784,3)+'Иные услуги '!$C$5+'РСТ РСО-А'!$L$7+'РСТ РСО-А'!$G$9</f>
        <v>1620.3200000000002</v>
      </c>
      <c r="U389" s="119">
        <f>VLOOKUP($A389+ROUND((COLUMN()-2)/24,5),АТС!$A$41:$F$784,3)+'Иные услуги '!$C$5+'РСТ РСО-А'!$L$7+'РСТ РСО-А'!$G$9</f>
        <v>1631.48</v>
      </c>
      <c r="V389" s="119">
        <f>VLOOKUP($A389+ROUND((COLUMN()-2)/24,5),АТС!$A$41:$F$784,3)+'Иные услуги '!$C$5+'РСТ РСО-А'!$L$7+'РСТ РСО-А'!$G$9</f>
        <v>1719.06</v>
      </c>
      <c r="W389" s="119">
        <f>VLOOKUP($A389+ROUND((COLUMN()-2)/24,5),АТС!$A$41:$F$784,3)+'Иные услуги '!$C$5+'РСТ РСО-А'!$L$7+'РСТ РСО-А'!$G$9</f>
        <v>1686.68</v>
      </c>
      <c r="X389" s="119">
        <f>VLOOKUP($A389+ROUND((COLUMN()-2)/24,5),АТС!$A$41:$F$784,3)+'Иные услуги '!$C$5+'РСТ РСО-А'!$L$7+'РСТ РСО-А'!$G$9</f>
        <v>1675.41</v>
      </c>
      <c r="Y389" s="119">
        <f>VLOOKUP($A389+ROUND((COLUMN()-2)/24,5),АТС!$A$41:$F$784,3)+'Иные услуги '!$C$5+'РСТ РСО-А'!$L$7+'РСТ РСО-А'!$G$9</f>
        <v>1694.3600000000001</v>
      </c>
      <c r="AA389" s="67"/>
    </row>
    <row r="390" spans="1:27" x14ac:dyDescent="0.2">
      <c r="A390" s="66">
        <f t="shared" si="11"/>
        <v>43314</v>
      </c>
      <c r="B390" s="119">
        <f>VLOOKUP($A390+ROUND((COLUMN()-2)/24,5),АТС!$A$41:$F$784,3)+'Иные услуги '!$C$5+'РСТ РСО-А'!$L$7+'РСТ РСО-А'!$G$9</f>
        <v>1619.91</v>
      </c>
      <c r="C390" s="119">
        <f>VLOOKUP($A390+ROUND((COLUMN()-2)/24,5),АТС!$A$41:$F$784,3)+'Иные услуги '!$C$5+'РСТ РСО-А'!$L$7+'РСТ РСО-А'!$G$9</f>
        <v>1627.45</v>
      </c>
      <c r="D390" s="119">
        <f>VLOOKUP($A390+ROUND((COLUMN()-2)/24,5),АТС!$A$41:$F$784,3)+'Иные услуги '!$C$5+'РСТ РСО-А'!$L$7+'РСТ РСО-А'!$G$9</f>
        <v>1642.3400000000001</v>
      </c>
      <c r="E390" s="119">
        <f>VLOOKUP($A390+ROUND((COLUMN()-2)/24,5),АТС!$A$41:$F$784,3)+'Иные услуги '!$C$5+'РСТ РСО-А'!$L$7+'РСТ РСО-А'!$G$9</f>
        <v>1640.88</v>
      </c>
      <c r="F390" s="119">
        <f>VLOOKUP($A390+ROUND((COLUMN()-2)/24,5),АТС!$A$41:$F$784,3)+'Иные услуги '!$C$5+'РСТ РСО-А'!$L$7+'РСТ РСО-А'!$G$9</f>
        <v>1638.88</v>
      </c>
      <c r="G390" s="119">
        <f>VLOOKUP($A390+ROUND((COLUMN()-2)/24,5),АТС!$A$41:$F$784,3)+'Иные услуги '!$C$5+'РСТ РСО-А'!$L$7+'РСТ РСО-А'!$G$9</f>
        <v>1630.7600000000002</v>
      </c>
      <c r="H390" s="119">
        <f>VLOOKUP($A390+ROUND((COLUMN()-2)/24,5),АТС!$A$41:$F$784,3)+'Иные услуги '!$C$5+'РСТ РСО-А'!$L$7+'РСТ РСО-А'!$G$9</f>
        <v>1660.69</v>
      </c>
      <c r="I390" s="119">
        <f>VLOOKUP($A390+ROUND((COLUMN()-2)/24,5),АТС!$A$41:$F$784,3)+'Иные услуги '!$C$5+'РСТ РСО-А'!$L$7+'РСТ РСО-А'!$G$9</f>
        <v>1648.3600000000001</v>
      </c>
      <c r="J390" s="119">
        <f>VLOOKUP($A390+ROUND((COLUMN()-2)/24,5),АТС!$A$41:$F$784,3)+'Иные услуги '!$C$5+'РСТ РСО-А'!$L$7+'РСТ РСО-А'!$G$9</f>
        <v>1638.56</v>
      </c>
      <c r="K390" s="119">
        <f>VLOOKUP($A390+ROUND((COLUMN()-2)/24,5),АТС!$A$41:$F$784,3)+'Иные услуги '!$C$5+'РСТ РСО-А'!$L$7+'РСТ РСО-А'!$G$9</f>
        <v>1625.7800000000002</v>
      </c>
      <c r="L390" s="119">
        <f>VLOOKUP($A390+ROUND((COLUMN()-2)/24,5),АТС!$A$41:$F$784,3)+'Иные услуги '!$C$5+'РСТ РСО-А'!$L$7+'РСТ РСО-А'!$G$9</f>
        <v>1712.8700000000001</v>
      </c>
      <c r="M390" s="119">
        <f>VLOOKUP($A390+ROUND((COLUMN()-2)/24,5),АТС!$A$41:$F$784,3)+'Иные услуги '!$C$5+'РСТ РСО-А'!$L$7+'РСТ РСО-А'!$G$9</f>
        <v>1736.93</v>
      </c>
      <c r="N390" s="119">
        <f>VLOOKUP($A390+ROUND((COLUMN()-2)/24,5),АТС!$A$41:$F$784,3)+'Иные услуги '!$C$5+'РСТ РСО-А'!$L$7+'РСТ РСО-А'!$G$9</f>
        <v>1739.19</v>
      </c>
      <c r="O390" s="119">
        <f>VLOOKUP($A390+ROUND((COLUMN()-2)/24,5),АТС!$A$41:$F$784,3)+'Иные услуги '!$C$5+'РСТ РСО-А'!$L$7+'РСТ РСО-А'!$G$9</f>
        <v>1766.17</v>
      </c>
      <c r="P390" s="119">
        <f>VLOOKUP($A390+ROUND((COLUMN()-2)/24,5),АТС!$A$41:$F$784,3)+'Иные услуги '!$C$5+'РСТ РСО-А'!$L$7+'РСТ РСО-А'!$G$9</f>
        <v>1766.96</v>
      </c>
      <c r="Q390" s="119">
        <f>VLOOKUP($A390+ROUND((COLUMN()-2)/24,5),АТС!$A$41:$F$784,3)+'Иные услуги '!$C$5+'РСТ РСО-А'!$L$7+'РСТ РСО-А'!$G$9</f>
        <v>1769.75</v>
      </c>
      <c r="R390" s="119">
        <f>VLOOKUP($A390+ROUND((COLUMN()-2)/24,5),АТС!$A$41:$F$784,3)+'Иные услуги '!$C$5+'РСТ РСО-А'!$L$7+'РСТ РСО-А'!$G$9</f>
        <v>1722.93</v>
      </c>
      <c r="S390" s="119">
        <f>VLOOKUP($A390+ROUND((COLUMN()-2)/24,5),АТС!$A$41:$F$784,3)+'Иные услуги '!$C$5+'РСТ РСО-А'!$L$7+'РСТ РСО-А'!$G$9</f>
        <v>1628.69</v>
      </c>
      <c r="T390" s="119">
        <f>VLOOKUP($A390+ROUND((COLUMN()-2)/24,5),АТС!$A$41:$F$784,3)+'Иные услуги '!$C$5+'РСТ РСО-А'!$L$7+'РСТ РСО-А'!$G$9</f>
        <v>1624.68</v>
      </c>
      <c r="U390" s="119">
        <f>VLOOKUP($A390+ROUND((COLUMN()-2)/24,5),АТС!$A$41:$F$784,3)+'Иные услуги '!$C$5+'РСТ РСО-А'!$L$7+'РСТ РСО-А'!$G$9</f>
        <v>1635.0700000000002</v>
      </c>
      <c r="V390" s="119">
        <f>VLOOKUP($A390+ROUND((COLUMN()-2)/24,5),АТС!$A$41:$F$784,3)+'Иные услуги '!$C$5+'РСТ РСО-А'!$L$7+'РСТ РСО-А'!$G$9</f>
        <v>1675.15</v>
      </c>
      <c r="W390" s="119">
        <f>VLOOKUP($A390+ROUND((COLUMN()-2)/24,5),АТС!$A$41:$F$784,3)+'Иные услуги '!$C$5+'РСТ РСО-А'!$L$7+'РСТ РСО-А'!$G$9</f>
        <v>1681.3400000000001</v>
      </c>
      <c r="X390" s="119">
        <f>VLOOKUP($A390+ROUND((COLUMN()-2)/24,5),АТС!$A$41:$F$784,3)+'Иные услуги '!$C$5+'РСТ РСО-А'!$L$7+'РСТ РСО-А'!$G$9</f>
        <v>1673.3600000000001</v>
      </c>
      <c r="Y390" s="119">
        <f>VLOOKUP($A390+ROUND((COLUMN()-2)/24,5),АТС!$A$41:$F$784,3)+'Иные услуги '!$C$5+'РСТ РСО-А'!$L$7+'РСТ РСО-А'!$G$9</f>
        <v>2591.29</v>
      </c>
    </row>
    <row r="391" spans="1:27" x14ac:dyDescent="0.2">
      <c r="A391" s="66">
        <f t="shared" si="11"/>
        <v>43315</v>
      </c>
      <c r="B391" s="119">
        <f>VLOOKUP($A391+ROUND((COLUMN()-2)/24,5),АТС!$A$41:$F$784,3)+'Иные услуги '!$C$5+'РСТ РСО-А'!$L$7+'РСТ РСО-А'!$G$9</f>
        <v>1627.7800000000002</v>
      </c>
      <c r="C391" s="119">
        <f>VLOOKUP($A391+ROUND((COLUMN()-2)/24,5),АТС!$A$41:$F$784,3)+'Иные услуги '!$C$5+'РСТ РСО-А'!$L$7+'РСТ РСО-А'!$G$9</f>
        <v>1625.43</v>
      </c>
      <c r="D391" s="119">
        <f>VLOOKUP($A391+ROUND((COLUMN()-2)/24,5),АТС!$A$41:$F$784,3)+'Иные услуги '!$C$5+'РСТ РСО-А'!$L$7+'РСТ РСО-А'!$G$9</f>
        <v>1640.3600000000001</v>
      </c>
      <c r="E391" s="119">
        <f>VLOOKUP($A391+ROUND((COLUMN()-2)/24,5),АТС!$A$41:$F$784,3)+'Иные услуги '!$C$5+'РСТ РСО-А'!$L$7+'РСТ РСО-А'!$G$9</f>
        <v>1666.67</v>
      </c>
      <c r="F391" s="119">
        <f>VLOOKUP($A391+ROUND((COLUMN()-2)/24,5),АТС!$A$41:$F$784,3)+'Иные услуги '!$C$5+'РСТ РСО-А'!$L$7+'РСТ РСО-А'!$G$9</f>
        <v>1665.67</v>
      </c>
      <c r="G391" s="119">
        <f>VLOOKUP($A391+ROUND((COLUMN()-2)/24,5),АТС!$A$41:$F$784,3)+'Иные услуги '!$C$5+'РСТ РСО-А'!$L$7+'РСТ РСО-А'!$G$9</f>
        <v>1648.2600000000002</v>
      </c>
      <c r="H391" s="119">
        <f>VLOOKUP($A391+ROUND((COLUMN()-2)/24,5),АТС!$A$41:$F$784,3)+'Иные услуги '!$C$5+'РСТ РСО-А'!$L$7+'РСТ РСО-А'!$G$9</f>
        <v>1677.3000000000002</v>
      </c>
      <c r="I391" s="119">
        <f>VLOOKUP($A391+ROUND((COLUMN()-2)/24,5),АТС!$A$41:$F$784,3)+'Иные услуги '!$C$5+'РСТ РСО-А'!$L$7+'РСТ РСО-А'!$G$9</f>
        <v>1644.29</v>
      </c>
      <c r="J391" s="119">
        <f>VLOOKUP($A391+ROUND((COLUMN()-2)/24,5),АТС!$A$41:$F$784,3)+'Иные услуги '!$C$5+'РСТ РСО-А'!$L$7+'РСТ РСО-А'!$G$9</f>
        <v>1719.5800000000002</v>
      </c>
      <c r="K391" s="119">
        <f>VLOOKUP($A391+ROUND((COLUMN()-2)/24,5),АТС!$A$41:$F$784,3)+'Иные услуги '!$C$5+'РСТ РСО-А'!$L$7+'РСТ РСО-А'!$G$9</f>
        <v>1638.13</v>
      </c>
      <c r="L391" s="119">
        <f>VLOOKUP($A391+ROUND((COLUMN()-2)/24,5),АТС!$A$41:$F$784,3)+'Иные услуги '!$C$5+'РСТ РСО-А'!$L$7+'РСТ РСО-А'!$G$9</f>
        <v>1624.4</v>
      </c>
      <c r="M391" s="119">
        <f>VLOOKUP($A391+ROUND((COLUMN()-2)/24,5),АТС!$A$41:$F$784,3)+'Иные услуги '!$C$5+'РСТ РСО-А'!$L$7+'РСТ РСО-А'!$G$9</f>
        <v>1625.06</v>
      </c>
      <c r="N391" s="119">
        <f>VLOOKUP($A391+ROUND((COLUMN()-2)/24,5),АТС!$A$41:$F$784,3)+'Иные услуги '!$C$5+'РСТ РСО-А'!$L$7+'РСТ РСО-А'!$G$9</f>
        <v>1623.16</v>
      </c>
      <c r="O391" s="119">
        <f>VLOOKUP($A391+ROUND((COLUMN()-2)/24,5),АТС!$A$41:$F$784,3)+'Иные услуги '!$C$5+'РСТ РСО-А'!$L$7+'РСТ РСО-А'!$G$9</f>
        <v>1622.7400000000002</v>
      </c>
      <c r="P391" s="119">
        <f>VLOOKUP($A391+ROUND((COLUMN()-2)/24,5),АТС!$A$41:$F$784,3)+'Иные услуги '!$C$5+'РСТ РСО-А'!$L$7+'РСТ РСО-А'!$G$9</f>
        <v>1622.6200000000001</v>
      </c>
      <c r="Q391" s="119">
        <f>VLOOKUP($A391+ROUND((COLUMN()-2)/24,5),АТС!$A$41:$F$784,3)+'Иные услуги '!$C$5+'РСТ РСО-А'!$L$7+'РСТ РСО-А'!$G$9</f>
        <v>1612.04</v>
      </c>
      <c r="R391" s="119">
        <f>VLOOKUP($A391+ROUND((COLUMN()-2)/24,5),АТС!$A$41:$F$784,3)+'Иные услуги '!$C$5+'РСТ РСО-А'!$L$7+'РСТ РСО-А'!$G$9</f>
        <v>1620.41</v>
      </c>
      <c r="S391" s="119">
        <f>VLOOKUP($A391+ROUND((COLUMN()-2)/24,5),АТС!$A$41:$F$784,3)+'Иные услуги '!$C$5+'РСТ РСО-А'!$L$7+'РСТ РСО-А'!$G$9</f>
        <v>1639.93</v>
      </c>
      <c r="T391" s="119">
        <f>VLOOKUP($A391+ROUND((COLUMN()-2)/24,5),АТС!$A$41:$F$784,3)+'Иные услуги '!$C$5+'РСТ РСО-А'!$L$7+'РСТ РСО-А'!$G$9</f>
        <v>1623.46</v>
      </c>
      <c r="U391" s="119">
        <f>VLOOKUP($A391+ROUND((COLUMN()-2)/24,5),АТС!$A$41:$F$784,3)+'Иные услуги '!$C$5+'РСТ РСО-А'!$L$7+'РСТ РСО-А'!$G$9</f>
        <v>1634.4700000000003</v>
      </c>
      <c r="V391" s="119">
        <f>VLOOKUP($A391+ROUND((COLUMN()-2)/24,5),АТС!$A$41:$F$784,3)+'Иные услуги '!$C$5+'РСТ РСО-А'!$L$7+'РСТ РСО-А'!$G$9</f>
        <v>1669.02</v>
      </c>
      <c r="W391" s="119">
        <f>VLOOKUP($A391+ROUND((COLUMN()-2)/24,5),АТС!$A$41:$F$784,3)+'Иные услуги '!$C$5+'РСТ РСО-А'!$L$7+'РСТ РСО-А'!$G$9</f>
        <v>1678.8600000000001</v>
      </c>
      <c r="X391" s="119">
        <f>VLOOKUP($A391+ROUND((COLUMN()-2)/24,5),АТС!$A$41:$F$784,3)+'Иные услуги '!$C$5+'РСТ РСО-А'!$L$7+'РСТ РСО-А'!$G$9</f>
        <v>1666.9</v>
      </c>
      <c r="Y391" s="119">
        <f>VLOOKUP($A391+ROUND((COLUMN()-2)/24,5),АТС!$A$41:$F$784,3)+'Иные услуги '!$C$5+'РСТ РСО-А'!$L$7+'РСТ РСО-А'!$G$9</f>
        <v>2591.59</v>
      </c>
    </row>
    <row r="392" spans="1:27" x14ac:dyDescent="0.2">
      <c r="A392" s="66">
        <f t="shared" si="11"/>
        <v>43316</v>
      </c>
      <c r="B392" s="119">
        <f>VLOOKUP($A392+ROUND((COLUMN()-2)/24,5),АТС!$A$41:$F$784,3)+'Иные услуги '!$C$5+'РСТ РСО-А'!$L$7+'РСТ РСО-А'!$G$9</f>
        <v>1636.3000000000002</v>
      </c>
      <c r="C392" s="119">
        <f>VLOOKUP($A392+ROUND((COLUMN()-2)/24,5),АТС!$A$41:$F$784,3)+'Иные услуги '!$C$5+'РСТ РСО-А'!$L$7+'РСТ РСО-А'!$G$9</f>
        <v>1638.38</v>
      </c>
      <c r="D392" s="119">
        <f>VLOOKUP($A392+ROUND((COLUMN()-2)/24,5),АТС!$A$41:$F$784,3)+'Иные услуги '!$C$5+'РСТ РСО-А'!$L$7+'РСТ РСО-А'!$G$9</f>
        <v>1726.5</v>
      </c>
      <c r="E392" s="119">
        <f>VLOOKUP($A392+ROUND((COLUMN()-2)/24,5),АТС!$A$41:$F$784,3)+'Иные услуги '!$C$5+'РСТ РСО-А'!$L$7+'РСТ РСО-А'!$G$9</f>
        <v>1721.66</v>
      </c>
      <c r="F392" s="119">
        <f>VLOOKUP($A392+ROUND((COLUMN()-2)/24,5),АТС!$A$41:$F$784,3)+'Иные услуги '!$C$5+'РСТ РСО-А'!$L$7+'РСТ РСО-А'!$G$9</f>
        <v>1720.7600000000002</v>
      </c>
      <c r="G392" s="119">
        <f>VLOOKUP($A392+ROUND((COLUMN()-2)/24,5),АТС!$A$41:$F$784,3)+'Иные услуги '!$C$5+'РСТ РСО-А'!$L$7+'РСТ РСО-А'!$G$9</f>
        <v>1720.4</v>
      </c>
      <c r="H392" s="119">
        <f>VLOOKUP($A392+ROUND((COLUMN()-2)/24,5),АТС!$A$41:$F$784,3)+'Иные услуги '!$C$5+'РСТ РСО-А'!$L$7+'РСТ РСО-А'!$G$9</f>
        <v>1775.5800000000002</v>
      </c>
      <c r="I392" s="119">
        <f>VLOOKUP($A392+ROUND((COLUMN()-2)/24,5),АТС!$A$41:$F$784,3)+'Иные услуги '!$C$5+'РСТ РСО-А'!$L$7+'РСТ РСО-А'!$G$9</f>
        <v>1648.1200000000001</v>
      </c>
      <c r="J392" s="119">
        <f>VLOOKUP($A392+ROUND((COLUMN()-2)/24,5),АТС!$A$41:$F$784,3)+'Иные услуги '!$C$5+'РСТ РСО-А'!$L$7+'РСТ РСО-А'!$G$9</f>
        <v>1818.54</v>
      </c>
      <c r="K392" s="119">
        <f>VLOOKUP($A392+ROUND((COLUMN()-2)/24,5),АТС!$A$41:$F$784,3)+'Иные услуги '!$C$5+'РСТ РСО-А'!$L$7+'РСТ РСО-А'!$G$9</f>
        <v>1706.65</v>
      </c>
      <c r="L392" s="119">
        <f>VLOOKUP($A392+ROUND((COLUMN()-2)/24,5),АТС!$A$41:$F$784,3)+'Иные услуги '!$C$5+'РСТ РСО-А'!$L$7+'РСТ РСО-А'!$G$9</f>
        <v>1642.3700000000001</v>
      </c>
      <c r="M392" s="119">
        <f>VLOOKUP($A392+ROUND((COLUMN()-2)/24,5),АТС!$A$41:$F$784,3)+'Иные услуги '!$C$5+'РСТ РСО-А'!$L$7+'РСТ РСО-А'!$G$9</f>
        <v>1641.16</v>
      </c>
      <c r="N392" s="119">
        <f>VLOOKUP($A392+ROUND((COLUMN()-2)/24,5),АТС!$A$41:$F$784,3)+'Иные услуги '!$C$5+'РСТ РСО-А'!$L$7+'РСТ РСО-А'!$G$9</f>
        <v>1642.3600000000001</v>
      </c>
      <c r="O392" s="119">
        <f>VLOOKUP($A392+ROUND((COLUMN()-2)/24,5),АТС!$A$41:$F$784,3)+'Иные услуги '!$C$5+'РСТ РСО-А'!$L$7+'РСТ РСО-А'!$G$9</f>
        <v>1644.8000000000002</v>
      </c>
      <c r="P392" s="119">
        <f>VLOOKUP($A392+ROUND((COLUMN()-2)/24,5),АТС!$A$41:$F$784,3)+'Иные услуги '!$C$5+'РСТ РСО-А'!$L$7+'РСТ РСО-А'!$G$9</f>
        <v>1643.27</v>
      </c>
      <c r="Q392" s="119">
        <f>VLOOKUP($A392+ROUND((COLUMN()-2)/24,5),АТС!$A$41:$F$784,3)+'Иные услуги '!$C$5+'РСТ РСО-А'!$L$7+'РСТ РСО-А'!$G$9</f>
        <v>1657.5</v>
      </c>
      <c r="R392" s="119">
        <f>VLOOKUP($A392+ROUND((COLUMN()-2)/24,5),АТС!$A$41:$F$784,3)+'Иные услуги '!$C$5+'РСТ РСО-А'!$L$7+'РСТ РСО-А'!$G$9</f>
        <v>1642.0800000000002</v>
      </c>
      <c r="S392" s="119">
        <f>VLOOKUP($A392+ROUND((COLUMN()-2)/24,5),АТС!$A$41:$F$784,3)+'Иные услуги '!$C$5+'РСТ РСО-А'!$L$7+'РСТ РСО-А'!$G$9</f>
        <v>1642.98</v>
      </c>
      <c r="T392" s="119">
        <f>VLOOKUP($A392+ROUND((COLUMN()-2)/24,5),АТС!$A$41:$F$784,3)+'Иные услуги '!$C$5+'РСТ РСО-А'!$L$7+'РСТ РСО-А'!$G$9</f>
        <v>1626.8000000000002</v>
      </c>
      <c r="U392" s="119">
        <f>VLOOKUP($A392+ROUND((COLUMN()-2)/24,5),АТС!$A$41:$F$784,3)+'Иные услуги '!$C$5+'РСТ РСО-А'!$L$7+'РСТ РСО-А'!$G$9</f>
        <v>1636.9900000000002</v>
      </c>
      <c r="V392" s="119">
        <f>VLOOKUP($A392+ROUND((COLUMN()-2)/24,5),АТС!$A$41:$F$784,3)+'Иные услуги '!$C$5+'РСТ РСО-А'!$L$7+'РСТ РСО-А'!$G$9</f>
        <v>1674.3600000000001</v>
      </c>
      <c r="W392" s="119">
        <f>VLOOKUP($A392+ROUND((COLUMN()-2)/24,5),АТС!$A$41:$F$784,3)+'Иные услуги '!$C$5+'РСТ РСО-А'!$L$7+'РСТ РСО-А'!$G$9</f>
        <v>1685.0500000000002</v>
      </c>
      <c r="X392" s="119">
        <f>VLOOKUP($A392+ROUND((COLUMN()-2)/24,5),АТС!$A$41:$F$784,3)+'Иные услуги '!$C$5+'РСТ РСО-А'!$L$7+'РСТ РСО-А'!$G$9</f>
        <v>1682.69</v>
      </c>
      <c r="Y392" s="119">
        <f>VLOOKUP($A392+ROUND((COLUMN()-2)/24,5),АТС!$A$41:$F$784,3)+'Иные услуги '!$C$5+'РСТ РСО-А'!$L$7+'РСТ РСО-А'!$G$9</f>
        <v>2347.8200000000002</v>
      </c>
    </row>
    <row r="393" spans="1:27" x14ac:dyDescent="0.2">
      <c r="A393" s="66">
        <f t="shared" si="11"/>
        <v>43317</v>
      </c>
      <c r="B393" s="119">
        <f>VLOOKUP($A393+ROUND((COLUMN()-2)/24,5),АТС!$A$41:$F$784,3)+'Иные услуги '!$C$5+'РСТ РСО-А'!$L$7+'РСТ РСО-А'!$G$9</f>
        <v>1644.2200000000003</v>
      </c>
      <c r="C393" s="119">
        <f>VLOOKUP($A393+ROUND((COLUMN()-2)/24,5),АТС!$A$41:$F$784,3)+'Иные услуги '!$C$5+'РСТ РСО-А'!$L$7+'РСТ РСО-А'!$G$9</f>
        <v>1656.2800000000002</v>
      </c>
      <c r="D393" s="119">
        <f>VLOOKUP($A393+ROUND((COLUMN()-2)/24,5),АТС!$A$41:$F$784,3)+'Иные услуги '!$C$5+'РСТ РСО-А'!$L$7+'РСТ РСО-А'!$G$9</f>
        <v>1696.0900000000001</v>
      </c>
      <c r="E393" s="119">
        <f>VLOOKUP($A393+ROUND((COLUMN()-2)/24,5),АТС!$A$41:$F$784,3)+'Иные услуги '!$C$5+'РСТ РСО-А'!$L$7+'РСТ РСО-А'!$G$9</f>
        <v>1691.68</v>
      </c>
      <c r="F393" s="119">
        <f>VLOOKUP($A393+ROUND((COLUMN()-2)/24,5),АТС!$A$41:$F$784,3)+'Иные услуги '!$C$5+'РСТ РСО-А'!$L$7+'РСТ РСО-А'!$G$9</f>
        <v>1690.2</v>
      </c>
      <c r="G393" s="119">
        <f>VLOOKUP($A393+ROUND((COLUMN()-2)/24,5),АТС!$A$41:$F$784,3)+'Иные услуги '!$C$5+'РСТ РСО-А'!$L$7+'РСТ РСО-А'!$G$9</f>
        <v>1699.3600000000001</v>
      </c>
      <c r="H393" s="119">
        <f>VLOOKUP($A393+ROUND((COLUMN()-2)/24,5),АТС!$A$41:$F$784,3)+'Иные услуги '!$C$5+'РСТ РСО-А'!$L$7+'РСТ РСО-А'!$G$9</f>
        <v>1872.4699999999998</v>
      </c>
      <c r="I393" s="119">
        <f>VLOOKUP($A393+ROUND((COLUMN()-2)/24,5),АТС!$A$41:$F$784,3)+'Иные услуги '!$C$5+'РСТ РСО-А'!$L$7+'РСТ РСО-А'!$G$9</f>
        <v>1678.29</v>
      </c>
      <c r="J393" s="119">
        <f>VLOOKUP($A393+ROUND((COLUMN()-2)/24,5),АТС!$A$41:$F$784,3)+'Иные услуги '!$C$5+'РСТ РСО-А'!$L$7+'РСТ РСО-А'!$G$9</f>
        <v>1786.19</v>
      </c>
      <c r="K393" s="119">
        <f>VLOOKUP($A393+ROUND((COLUMN()-2)/24,5),АТС!$A$41:$F$784,3)+'Иные услуги '!$C$5+'РСТ РСО-А'!$L$7+'РСТ РСО-А'!$G$9</f>
        <v>1781.67</v>
      </c>
      <c r="L393" s="119">
        <f>VLOOKUP($A393+ROUND((COLUMN()-2)/24,5),АТС!$A$41:$F$784,3)+'Иные услуги '!$C$5+'РСТ РСО-А'!$L$7+'РСТ РСО-А'!$G$9</f>
        <v>1706.0500000000002</v>
      </c>
      <c r="M393" s="119">
        <f>VLOOKUP($A393+ROUND((COLUMN()-2)/24,5),АТС!$A$41:$F$784,3)+'Иные услуги '!$C$5+'РСТ РСО-А'!$L$7+'РСТ РСО-А'!$G$9</f>
        <v>1688.14</v>
      </c>
      <c r="N393" s="119">
        <f>VLOOKUP($A393+ROUND((COLUMN()-2)/24,5),АТС!$A$41:$F$784,3)+'Иные услуги '!$C$5+'РСТ РСО-А'!$L$7+'РСТ РСО-А'!$G$9</f>
        <v>1703.3700000000001</v>
      </c>
      <c r="O393" s="119">
        <f>VLOOKUP($A393+ROUND((COLUMN()-2)/24,5),АТС!$A$41:$F$784,3)+'Иные услуги '!$C$5+'РСТ РСО-А'!$L$7+'РСТ РСО-А'!$G$9</f>
        <v>1704.94</v>
      </c>
      <c r="P393" s="119">
        <f>VLOOKUP($A393+ROUND((COLUMN()-2)/24,5),АТС!$A$41:$F$784,3)+'Иные услуги '!$C$5+'РСТ РСО-А'!$L$7+'РСТ РСО-А'!$G$9</f>
        <v>1736.54</v>
      </c>
      <c r="Q393" s="119">
        <f>VLOOKUP($A393+ROUND((COLUMN()-2)/24,5),АТС!$A$41:$F$784,3)+'Иные услуги '!$C$5+'РСТ РСО-А'!$L$7+'РСТ РСО-А'!$G$9</f>
        <v>1719.3200000000002</v>
      </c>
      <c r="R393" s="119">
        <f>VLOOKUP($A393+ROUND((COLUMN()-2)/24,5),АТС!$A$41:$F$784,3)+'Иные услуги '!$C$5+'РСТ РСО-А'!$L$7+'РСТ РСО-А'!$G$9</f>
        <v>1686.42</v>
      </c>
      <c r="S393" s="119">
        <f>VLOOKUP($A393+ROUND((COLUMN()-2)/24,5),АТС!$A$41:$F$784,3)+'Иные услуги '!$C$5+'РСТ РСО-А'!$L$7+'РСТ РСО-А'!$G$9</f>
        <v>1704.66</v>
      </c>
      <c r="T393" s="119">
        <f>VLOOKUP($A393+ROUND((COLUMN()-2)/24,5),АТС!$A$41:$F$784,3)+'Иные услуги '!$C$5+'РСТ РСО-А'!$L$7+'РСТ РСО-А'!$G$9</f>
        <v>1686.1100000000001</v>
      </c>
      <c r="U393" s="119">
        <f>VLOOKUP($A393+ROUND((COLUMN()-2)/24,5),АТС!$A$41:$F$784,3)+'Иные услуги '!$C$5+'РСТ РСО-А'!$L$7+'РСТ РСО-А'!$G$9</f>
        <v>1663.8200000000002</v>
      </c>
      <c r="V393" s="119">
        <f>VLOOKUP($A393+ROUND((COLUMN()-2)/24,5),АТС!$A$41:$F$784,3)+'Иные услуги '!$C$5+'РСТ РСО-А'!$L$7+'РСТ РСО-А'!$G$9</f>
        <v>1678.17</v>
      </c>
      <c r="W393" s="119">
        <f>VLOOKUP($A393+ROUND((COLUMN()-2)/24,5),АТС!$A$41:$F$784,3)+'Иные услуги '!$C$5+'РСТ РСО-А'!$L$7+'РСТ РСО-А'!$G$9</f>
        <v>1678.5500000000002</v>
      </c>
      <c r="X393" s="119">
        <f>VLOOKUP($A393+ROUND((COLUMN()-2)/24,5),АТС!$A$41:$F$784,3)+'Иные услуги '!$C$5+'РСТ РСО-А'!$L$7+'РСТ РСО-А'!$G$9</f>
        <v>1830.7200000000003</v>
      </c>
      <c r="Y393" s="119">
        <f>VLOOKUP($A393+ROUND((COLUMN()-2)/24,5),АТС!$A$41:$F$784,3)+'Иные услуги '!$C$5+'РСТ РСО-А'!$L$7+'РСТ РСО-А'!$G$9</f>
        <v>2195.08</v>
      </c>
    </row>
    <row r="394" spans="1:27" x14ac:dyDescent="0.2">
      <c r="A394" s="66">
        <f t="shared" si="11"/>
        <v>43318</v>
      </c>
      <c r="B394" s="119">
        <f>VLOOKUP($A394+ROUND((COLUMN()-2)/24,5),АТС!$A$41:$F$784,3)+'Иные услуги '!$C$5+'РСТ РСО-А'!$L$7+'РСТ РСО-А'!$G$9</f>
        <v>1631.96</v>
      </c>
      <c r="C394" s="119">
        <f>VLOOKUP($A394+ROUND((COLUMN()-2)/24,5),АТС!$A$41:$F$784,3)+'Иные услуги '!$C$5+'РСТ РСО-А'!$L$7+'РСТ РСО-А'!$G$9</f>
        <v>1649.0700000000002</v>
      </c>
      <c r="D394" s="119">
        <f>VLOOKUP($A394+ROUND((COLUMN()-2)/24,5),АТС!$A$41:$F$784,3)+'Иные услуги '!$C$5+'РСТ РСО-А'!$L$7+'РСТ РСО-А'!$G$9</f>
        <v>1671.69</v>
      </c>
      <c r="E394" s="119">
        <f>VLOOKUP($A394+ROUND((COLUMN()-2)/24,5),АТС!$A$41:$F$784,3)+'Иные услуги '!$C$5+'РСТ РСО-А'!$L$7+'РСТ РСО-А'!$G$9</f>
        <v>1669.3700000000001</v>
      </c>
      <c r="F394" s="119">
        <f>VLOOKUP($A394+ROUND((COLUMN()-2)/24,5),АТС!$A$41:$F$784,3)+'Иные услуги '!$C$5+'РСТ РСО-А'!$L$7+'РСТ РСО-А'!$G$9</f>
        <v>1669.2800000000002</v>
      </c>
      <c r="G394" s="119">
        <f>VLOOKUP($A394+ROUND((COLUMN()-2)/24,5),АТС!$A$41:$F$784,3)+'Иные услуги '!$C$5+'РСТ РСО-А'!$L$7+'РСТ РСО-А'!$G$9</f>
        <v>1687.0800000000002</v>
      </c>
      <c r="H394" s="119">
        <f>VLOOKUP($A394+ROUND((COLUMN()-2)/24,5),АТС!$A$41:$F$784,3)+'Иные услуги '!$C$5+'РСТ РСО-А'!$L$7+'РСТ РСО-А'!$G$9</f>
        <v>1716.54</v>
      </c>
      <c r="I394" s="119">
        <f>VLOOKUP($A394+ROUND((COLUMN()-2)/24,5),АТС!$A$41:$F$784,3)+'Иные услуги '!$C$5+'РСТ РСО-А'!$L$7+'РСТ РСО-А'!$G$9</f>
        <v>1686.69</v>
      </c>
      <c r="J394" s="119">
        <f>VLOOKUP($A394+ROUND((COLUMN()-2)/24,5),АТС!$A$41:$F$784,3)+'Иные услуги '!$C$5+'РСТ РСО-А'!$L$7+'РСТ РСО-А'!$G$9</f>
        <v>1698.44</v>
      </c>
      <c r="K394" s="119">
        <f>VLOOKUP($A394+ROUND((COLUMN()-2)/24,5),АТС!$A$41:$F$784,3)+'Иные услуги '!$C$5+'РСТ РСО-А'!$L$7+'РСТ РСО-А'!$G$9</f>
        <v>1641.7200000000003</v>
      </c>
      <c r="L394" s="119">
        <f>VLOOKUP($A394+ROUND((COLUMN()-2)/24,5),АТС!$A$41:$F$784,3)+'Иные услуги '!$C$5+'РСТ РСО-А'!$L$7+'РСТ РСО-А'!$G$9</f>
        <v>1634.9900000000002</v>
      </c>
      <c r="M394" s="119">
        <f>VLOOKUP($A394+ROUND((COLUMN()-2)/24,5),АТС!$A$41:$F$784,3)+'Иные услуги '!$C$5+'РСТ РСО-А'!$L$7+'РСТ РСО-А'!$G$9</f>
        <v>1634.4900000000002</v>
      </c>
      <c r="N394" s="119">
        <f>VLOOKUP($A394+ROUND((COLUMN()-2)/24,5),АТС!$A$41:$F$784,3)+'Иные услуги '!$C$5+'РСТ РСО-А'!$L$7+'РСТ РСО-А'!$G$9</f>
        <v>1634.0500000000002</v>
      </c>
      <c r="O394" s="119">
        <f>VLOOKUP($A394+ROUND((COLUMN()-2)/24,5),АТС!$A$41:$F$784,3)+'Иные услуги '!$C$5+'РСТ РСО-А'!$L$7+'РСТ РСО-А'!$G$9</f>
        <v>1633.7400000000002</v>
      </c>
      <c r="P394" s="119">
        <f>VLOOKUP($A394+ROUND((COLUMN()-2)/24,5),АТС!$A$41:$F$784,3)+'Иные услуги '!$C$5+'РСТ РСО-А'!$L$7+'РСТ РСО-А'!$G$9</f>
        <v>1618.2600000000002</v>
      </c>
      <c r="Q394" s="119">
        <f>VLOOKUP($A394+ROUND((COLUMN()-2)/24,5),АТС!$A$41:$F$784,3)+'Иные услуги '!$C$5+'РСТ РСО-А'!$L$7+'РСТ РСО-А'!$G$9</f>
        <v>1620.8400000000001</v>
      </c>
      <c r="R394" s="119">
        <f>VLOOKUP($A394+ROUND((COLUMN()-2)/24,5),АТС!$A$41:$F$784,3)+'Иные услуги '!$C$5+'РСТ РСО-А'!$L$7+'РСТ РСО-А'!$G$9</f>
        <v>1631</v>
      </c>
      <c r="S394" s="119">
        <f>VLOOKUP($A394+ROUND((COLUMN()-2)/24,5),АТС!$A$41:$F$784,3)+'Иные услуги '!$C$5+'РСТ РСО-А'!$L$7+'РСТ РСО-А'!$G$9</f>
        <v>1631.14</v>
      </c>
      <c r="T394" s="119">
        <f>VLOOKUP($A394+ROUND((COLUMN()-2)/24,5),АТС!$A$41:$F$784,3)+'Иные услуги '!$C$5+'РСТ РСО-А'!$L$7+'РСТ РСО-А'!$G$9</f>
        <v>1647.0800000000002</v>
      </c>
      <c r="U394" s="119">
        <f>VLOOKUP($A394+ROUND((COLUMN()-2)/24,5),АТС!$A$41:$F$784,3)+'Иные услуги '!$C$5+'РСТ РСО-А'!$L$7+'РСТ РСО-А'!$G$9</f>
        <v>1655.5700000000002</v>
      </c>
      <c r="V394" s="119">
        <f>VLOOKUP($A394+ROUND((COLUMN()-2)/24,5),АТС!$A$41:$F$784,3)+'Иные услуги '!$C$5+'РСТ РСО-А'!$L$7+'РСТ РСО-А'!$G$9</f>
        <v>1643.69</v>
      </c>
      <c r="W394" s="119">
        <f>VLOOKUP($A394+ROUND((COLUMN()-2)/24,5),АТС!$A$41:$F$784,3)+'Иные услуги '!$C$5+'РСТ РСО-А'!$L$7+'РСТ РСО-А'!$G$9</f>
        <v>1690.98</v>
      </c>
      <c r="X394" s="119">
        <f>VLOOKUP($A394+ROUND((COLUMN()-2)/24,5),АТС!$A$41:$F$784,3)+'Иные услуги '!$C$5+'РСТ РСО-А'!$L$7+'РСТ РСО-А'!$G$9</f>
        <v>1709.0300000000002</v>
      </c>
      <c r="Y394" s="119">
        <f>VLOOKUP($A394+ROUND((COLUMN()-2)/24,5),АТС!$A$41:$F$784,3)+'Иные услуги '!$C$5+'РСТ РСО-А'!$L$7+'РСТ РСО-А'!$G$9</f>
        <v>2262.9299999999998</v>
      </c>
    </row>
    <row r="395" spans="1:27" x14ac:dyDescent="0.2">
      <c r="A395" s="66">
        <f t="shared" si="11"/>
        <v>43319</v>
      </c>
      <c r="B395" s="119">
        <f>VLOOKUP($A395+ROUND((COLUMN()-2)/24,5),АТС!$A$41:$F$784,3)+'Иные услуги '!$C$5+'РСТ РСО-А'!$L$7+'РСТ РСО-А'!$G$9</f>
        <v>1631.95</v>
      </c>
      <c r="C395" s="119">
        <f>VLOOKUP($A395+ROUND((COLUMN()-2)/24,5),АТС!$A$41:$F$784,3)+'Иные услуги '!$C$5+'РСТ РСО-А'!$L$7+'РСТ РСО-А'!$G$9</f>
        <v>1643.7400000000002</v>
      </c>
      <c r="D395" s="119">
        <f>VLOOKUP($A395+ROUND((COLUMN()-2)/24,5),АТС!$A$41:$F$784,3)+'Иные услуги '!$C$5+'РСТ РСО-А'!$L$7+'РСТ РСО-А'!$G$9</f>
        <v>1668.7200000000003</v>
      </c>
      <c r="E395" s="119">
        <f>VLOOKUP($A395+ROUND((COLUMN()-2)/24,5),АТС!$A$41:$F$784,3)+'Иные услуги '!$C$5+'РСТ РСО-А'!$L$7+'РСТ РСО-А'!$G$9</f>
        <v>1667.69</v>
      </c>
      <c r="F395" s="119">
        <f>VLOOKUP($A395+ROUND((COLUMN()-2)/24,5),АТС!$A$41:$F$784,3)+'Иные услуги '!$C$5+'РСТ РСО-А'!$L$7+'РСТ РСО-А'!$G$9</f>
        <v>1667.2200000000003</v>
      </c>
      <c r="G395" s="119">
        <f>VLOOKUP($A395+ROUND((COLUMN()-2)/24,5),АТС!$A$41:$F$784,3)+'Иные услуги '!$C$5+'РСТ РСО-А'!$L$7+'РСТ РСО-А'!$G$9</f>
        <v>1685.89</v>
      </c>
      <c r="H395" s="119">
        <f>VLOOKUP($A395+ROUND((COLUMN()-2)/24,5),АТС!$A$41:$F$784,3)+'Иные услуги '!$C$5+'РСТ РСО-А'!$L$7+'РСТ РСО-А'!$G$9</f>
        <v>1715.8000000000002</v>
      </c>
      <c r="I395" s="119">
        <f>VLOOKUP($A395+ROUND((COLUMN()-2)/24,5),АТС!$A$41:$F$784,3)+'Иные услуги '!$C$5+'РСТ РСО-А'!$L$7+'РСТ РСО-А'!$G$9</f>
        <v>1664.25</v>
      </c>
      <c r="J395" s="119">
        <f>VLOOKUP($A395+ROUND((COLUMN()-2)/24,5),АТС!$A$41:$F$784,3)+'Иные услуги '!$C$5+'РСТ РСО-А'!$L$7+'РСТ РСО-А'!$G$9</f>
        <v>1687.92</v>
      </c>
      <c r="K395" s="119">
        <f>VLOOKUP($A395+ROUND((COLUMN()-2)/24,5),АТС!$A$41:$F$784,3)+'Иные услуги '!$C$5+'РСТ РСО-А'!$L$7+'РСТ РСО-А'!$G$9</f>
        <v>1633.93</v>
      </c>
      <c r="L395" s="119">
        <f>VLOOKUP($A395+ROUND((COLUMN()-2)/24,5),АТС!$A$41:$F$784,3)+'Иные услуги '!$C$5+'РСТ РСО-А'!$L$7+'РСТ РСО-А'!$G$9</f>
        <v>1628.7</v>
      </c>
      <c r="M395" s="119">
        <f>VLOOKUP($A395+ROUND((COLUMN()-2)/24,5),АТС!$A$41:$F$784,3)+'Иные услуги '!$C$5+'РСТ РСО-А'!$L$7+'РСТ РСО-А'!$G$9</f>
        <v>1629.0900000000001</v>
      </c>
      <c r="N395" s="119">
        <f>VLOOKUP($A395+ROUND((COLUMN()-2)/24,5),АТС!$A$41:$F$784,3)+'Иные услуги '!$C$5+'РСТ РСО-А'!$L$7+'РСТ РСО-А'!$G$9</f>
        <v>1629.0100000000002</v>
      </c>
      <c r="O395" s="119">
        <f>VLOOKUP($A395+ROUND((COLUMN()-2)/24,5),АТС!$A$41:$F$784,3)+'Иные услуги '!$C$5+'РСТ РСО-А'!$L$7+'РСТ РСО-А'!$G$9</f>
        <v>1629.88</v>
      </c>
      <c r="P395" s="119">
        <f>VLOOKUP($A395+ROUND((COLUMN()-2)/24,5),АТС!$A$41:$F$784,3)+'Иные услуги '!$C$5+'РСТ РСО-А'!$L$7+'РСТ РСО-А'!$G$9</f>
        <v>1615.5300000000002</v>
      </c>
      <c r="Q395" s="119">
        <f>VLOOKUP($A395+ROUND((COLUMN()-2)/24,5),АТС!$A$41:$F$784,3)+'Иные услуги '!$C$5+'РСТ РСО-А'!$L$7+'РСТ РСО-А'!$G$9</f>
        <v>1615.41</v>
      </c>
      <c r="R395" s="119">
        <f>VLOOKUP($A395+ROUND((COLUMN()-2)/24,5),АТС!$A$41:$F$784,3)+'Иные услуги '!$C$5+'РСТ РСО-А'!$L$7+'РСТ РСО-А'!$G$9</f>
        <v>1624.75</v>
      </c>
      <c r="S395" s="119">
        <f>VLOOKUP($A395+ROUND((COLUMN()-2)/24,5),АТС!$A$41:$F$784,3)+'Иные услуги '!$C$5+'РСТ РСО-А'!$L$7+'РСТ РСО-А'!$G$9</f>
        <v>1629.17</v>
      </c>
      <c r="T395" s="119">
        <f>VLOOKUP($A395+ROUND((COLUMN()-2)/24,5),АТС!$A$41:$F$784,3)+'Иные услуги '!$C$5+'РСТ РСО-А'!$L$7+'РСТ РСО-А'!$G$9</f>
        <v>1649.45</v>
      </c>
      <c r="U395" s="119">
        <f>VLOOKUP($A395+ROUND((COLUMN()-2)/24,5),АТС!$A$41:$F$784,3)+'Иные услуги '!$C$5+'РСТ РСО-А'!$L$7+'РСТ РСО-А'!$G$9</f>
        <v>1657.69</v>
      </c>
      <c r="V395" s="119">
        <f>VLOOKUP($A395+ROUND((COLUMN()-2)/24,5),АТС!$A$41:$F$784,3)+'Иные услуги '!$C$5+'РСТ РСО-А'!$L$7+'РСТ РСО-А'!$G$9</f>
        <v>1643.54</v>
      </c>
      <c r="W395" s="119">
        <f>VLOOKUP($A395+ROUND((COLUMN()-2)/24,5),АТС!$A$41:$F$784,3)+'Иные услуги '!$C$5+'РСТ РСО-А'!$L$7+'РСТ РСО-А'!$G$9</f>
        <v>1685.18</v>
      </c>
      <c r="X395" s="119">
        <f>VLOOKUP($A395+ROUND((COLUMN()-2)/24,5),АТС!$A$41:$F$784,3)+'Иные услуги '!$C$5+'РСТ РСО-А'!$L$7+'РСТ РСО-А'!$G$9</f>
        <v>1703.3600000000001</v>
      </c>
      <c r="Y395" s="119">
        <f>VLOOKUP($A395+ROUND((COLUMN()-2)/24,5),АТС!$A$41:$F$784,3)+'Иные услуги '!$C$5+'РСТ РСО-А'!$L$7+'РСТ РСО-А'!$G$9</f>
        <v>2273.6</v>
      </c>
    </row>
    <row r="396" spans="1:27" x14ac:dyDescent="0.2">
      <c r="A396" s="66">
        <f t="shared" si="11"/>
        <v>43320</v>
      </c>
      <c r="B396" s="119">
        <f>VLOOKUP($A396+ROUND((COLUMN()-2)/24,5),АТС!$A$41:$F$784,3)+'Иные услуги '!$C$5+'РСТ РСО-А'!$L$7+'РСТ РСО-А'!$G$9</f>
        <v>1627.2200000000003</v>
      </c>
      <c r="C396" s="119">
        <f>VLOOKUP($A396+ROUND((COLUMN()-2)/24,5),АТС!$A$41:$F$784,3)+'Иные услуги '!$C$5+'РСТ РСО-А'!$L$7+'РСТ РСО-А'!$G$9</f>
        <v>1663.5500000000002</v>
      </c>
      <c r="D396" s="119">
        <f>VLOOKUP($A396+ROUND((COLUMN()-2)/24,5),АТС!$A$41:$F$784,3)+'Иные услуги '!$C$5+'РСТ РСО-А'!$L$7+'РСТ РСО-А'!$G$9</f>
        <v>1730.15</v>
      </c>
      <c r="E396" s="119">
        <f>VLOOKUP($A396+ROUND((COLUMN()-2)/24,5),АТС!$A$41:$F$784,3)+'Иные услуги '!$C$5+'РСТ РСО-А'!$L$7+'РСТ РСО-А'!$G$9</f>
        <v>1750.2800000000002</v>
      </c>
      <c r="F396" s="119">
        <f>VLOOKUP($A396+ROUND((COLUMN()-2)/24,5),АТС!$A$41:$F$784,3)+'Иные услуги '!$C$5+'РСТ РСО-А'!$L$7+'РСТ РСО-А'!$G$9</f>
        <v>1749.04</v>
      </c>
      <c r="G396" s="119">
        <f>VLOOKUP($A396+ROUND((COLUMN()-2)/24,5),АТС!$A$41:$F$784,3)+'Иные услуги '!$C$5+'РСТ РСО-А'!$L$7+'РСТ РСО-А'!$G$9</f>
        <v>1749.9900000000002</v>
      </c>
      <c r="H396" s="119">
        <f>VLOOKUP($A396+ROUND((COLUMN()-2)/24,5),АТС!$A$41:$F$784,3)+'Иные услуги '!$C$5+'РСТ РСО-А'!$L$7+'РСТ РСО-А'!$G$9</f>
        <v>1824.52</v>
      </c>
      <c r="I396" s="119">
        <f>VLOOKUP($A396+ROUND((COLUMN()-2)/24,5),АТС!$A$41:$F$784,3)+'Иные услуги '!$C$5+'РСТ РСО-А'!$L$7+'РСТ РСО-А'!$G$9</f>
        <v>1685.92</v>
      </c>
      <c r="J396" s="119">
        <f>VLOOKUP($A396+ROUND((COLUMN()-2)/24,5),АТС!$A$41:$F$784,3)+'Иные услуги '!$C$5+'РСТ РСО-А'!$L$7+'РСТ РСО-А'!$G$9</f>
        <v>1822.95</v>
      </c>
      <c r="K396" s="119">
        <f>VLOOKUP($A396+ROUND((COLUMN()-2)/24,5),АТС!$A$41:$F$784,3)+'Иные услуги '!$C$5+'РСТ РСО-А'!$L$7+'РСТ РСО-А'!$G$9</f>
        <v>1662.64</v>
      </c>
      <c r="L396" s="119">
        <f>VLOOKUP($A396+ROUND((COLUMN()-2)/24,5),АТС!$A$41:$F$784,3)+'Иные услуги '!$C$5+'РСТ РСО-А'!$L$7+'РСТ РСО-А'!$G$9</f>
        <v>1663.25</v>
      </c>
      <c r="M396" s="119">
        <f>VLOOKUP($A396+ROUND((COLUMN()-2)/24,5),АТС!$A$41:$F$784,3)+'Иные услуги '!$C$5+'РСТ РСО-А'!$L$7+'РСТ РСО-А'!$G$9</f>
        <v>1662.7200000000003</v>
      </c>
      <c r="N396" s="119">
        <f>VLOOKUP($A396+ROUND((COLUMN()-2)/24,5),АТС!$A$41:$F$784,3)+'Иные услуги '!$C$5+'РСТ РСО-А'!$L$7+'РСТ РСО-А'!$G$9</f>
        <v>1662.75</v>
      </c>
      <c r="O396" s="119">
        <f>VLOOKUP($A396+ROUND((COLUMN()-2)/24,5),АТС!$A$41:$F$784,3)+'Иные услуги '!$C$5+'РСТ РСО-А'!$L$7+'РСТ РСО-А'!$G$9</f>
        <v>1671.06</v>
      </c>
      <c r="P396" s="119">
        <f>VLOOKUP($A396+ROUND((COLUMN()-2)/24,5),АТС!$A$41:$F$784,3)+'Иные услуги '!$C$5+'РСТ РСО-А'!$L$7+'РСТ РСО-А'!$G$9</f>
        <v>1640.0800000000002</v>
      </c>
      <c r="Q396" s="119">
        <f>VLOOKUP($A396+ROUND((COLUMN()-2)/24,5),АТС!$A$41:$F$784,3)+'Иные услуги '!$C$5+'РСТ РСО-А'!$L$7+'РСТ РСО-А'!$G$9</f>
        <v>1655.2600000000002</v>
      </c>
      <c r="R396" s="119">
        <f>VLOOKUP($A396+ROUND((COLUMN()-2)/24,5),АТС!$A$41:$F$784,3)+'Иные услуги '!$C$5+'РСТ РСО-А'!$L$7+'РСТ РСО-А'!$G$9</f>
        <v>1644.9900000000002</v>
      </c>
      <c r="S396" s="119">
        <f>VLOOKUP($A396+ROUND((COLUMN()-2)/24,5),АТС!$A$41:$F$784,3)+'Иные услуги '!$C$5+'РСТ РСО-А'!$L$7+'РСТ РСО-А'!$G$9</f>
        <v>1641.88</v>
      </c>
      <c r="T396" s="119">
        <f>VLOOKUP($A396+ROUND((COLUMN()-2)/24,5),АТС!$A$41:$F$784,3)+'Иные услуги '!$C$5+'РСТ РСО-А'!$L$7+'РСТ РСО-А'!$G$9</f>
        <v>1643.93</v>
      </c>
      <c r="U396" s="119">
        <f>VLOOKUP($A396+ROUND((COLUMN()-2)/24,5),АТС!$A$41:$F$784,3)+'Иные услуги '!$C$5+'РСТ РСО-А'!$L$7+'РСТ РСО-А'!$G$9</f>
        <v>1634.4900000000002</v>
      </c>
      <c r="V396" s="119">
        <f>VLOOKUP($A396+ROUND((COLUMN()-2)/24,5),АТС!$A$41:$F$784,3)+'Иные услуги '!$C$5+'РСТ РСО-А'!$L$7+'РСТ РСО-А'!$G$9</f>
        <v>1659.52</v>
      </c>
      <c r="W396" s="119">
        <f>VLOOKUP($A396+ROUND((COLUMN()-2)/24,5),АТС!$A$41:$F$784,3)+'Иные услуги '!$C$5+'РСТ РСО-А'!$L$7+'РСТ РСО-А'!$G$9</f>
        <v>1664.31</v>
      </c>
      <c r="X396" s="119">
        <f>VLOOKUP($A396+ROUND((COLUMN()-2)/24,5),АТС!$A$41:$F$784,3)+'Иные услуги '!$C$5+'РСТ РСО-А'!$L$7+'РСТ РСО-А'!$G$9</f>
        <v>1681.13</v>
      </c>
      <c r="Y396" s="119">
        <f>VLOOKUP($A396+ROUND((COLUMN()-2)/24,5),АТС!$A$41:$F$784,3)+'Иные услуги '!$C$5+'РСТ РСО-А'!$L$7+'РСТ РСО-А'!$G$9</f>
        <v>2234.48</v>
      </c>
    </row>
    <row r="397" spans="1:27" x14ac:dyDescent="0.2">
      <c r="A397" s="66">
        <f t="shared" si="11"/>
        <v>43321</v>
      </c>
      <c r="B397" s="119">
        <f>VLOOKUP($A397+ROUND((COLUMN()-2)/24,5),АТС!$A$41:$F$784,3)+'Иные услуги '!$C$5+'РСТ РСО-А'!$L$7+'РСТ РСО-А'!$G$9</f>
        <v>1603.16</v>
      </c>
      <c r="C397" s="119">
        <f>VLOOKUP($A397+ROUND((COLUMN()-2)/24,5),АТС!$A$41:$F$784,3)+'Иные услуги '!$C$5+'РСТ РСО-А'!$L$7+'РСТ РСО-А'!$G$9</f>
        <v>1638.0300000000002</v>
      </c>
      <c r="D397" s="119">
        <f>VLOOKUP($A397+ROUND((COLUMN()-2)/24,5),АТС!$A$41:$F$784,3)+'Иные услуги '!$C$5+'РСТ РСО-А'!$L$7+'РСТ РСО-А'!$G$9</f>
        <v>1663.7600000000002</v>
      </c>
      <c r="E397" s="119">
        <f>VLOOKUP($A397+ROUND((COLUMN()-2)/24,5),АТС!$A$41:$F$784,3)+'Иные услуги '!$C$5+'РСТ РСО-А'!$L$7+'РСТ РСО-А'!$G$9</f>
        <v>1662.94</v>
      </c>
      <c r="F397" s="119">
        <f>VLOOKUP($A397+ROUND((COLUMN()-2)/24,5),АТС!$A$41:$F$784,3)+'Иные услуги '!$C$5+'РСТ РСО-А'!$L$7+'РСТ РСО-А'!$G$9</f>
        <v>1662.4700000000003</v>
      </c>
      <c r="G397" s="119">
        <f>VLOOKUP($A397+ROUND((COLUMN()-2)/24,5),АТС!$A$41:$F$784,3)+'Иные услуги '!$C$5+'РСТ РСО-А'!$L$7+'РСТ РСО-А'!$G$9</f>
        <v>1661.52</v>
      </c>
      <c r="H397" s="119">
        <f>VLOOKUP($A397+ROUND((COLUMN()-2)/24,5),АТС!$A$41:$F$784,3)+'Иные услуги '!$C$5+'РСТ РСО-А'!$L$7+'РСТ РСО-А'!$G$9</f>
        <v>1763.0800000000002</v>
      </c>
      <c r="I397" s="119">
        <f>VLOOKUP($A397+ROUND((COLUMN()-2)/24,5),АТС!$A$41:$F$784,3)+'Иные услуги '!$C$5+'РСТ РСО-А'!$L$7+'РСТ РСО-А'!$G$9</f>
        <v>1659.5700000000002</v>
      </c>
      <c r="J397" s="119">
        <f>VLOOKUP($A397+ROUND((COLUMN()-2)/24,5),АТС!$A$41:$F$784,3)+'Иные услуги '!$C$5+'РСТ РСО-А'!$L$7+'РСТ РСО-А'!$G$9</f>
        <v>1724.8300000000002</v>
      </c>
      <c r="K397" s="119">
        <f>VLOOKUP($A397+ROUND((COLUMN()-2)/24,5),АТС!$A$41:$F$784,3)+'Иные услуги '!$C$5+'РСТ РСО-А'!$L$7+'РСТ РСО-А'!$G$9</f>
        <v>1627.23</v>
      </c>
      <c r="L397" s="119">
        <f>VLOOKUP($A397+ROUND((COLUMN()-2)/24,5),АТС!$A$41:$F$784,3)+'Иные услуги '!$C$5+'РСТ РСО-А'!$L$7+'РСТ РСО-А'!$G$9</f>
        <v>1628.21</v>
      </c>
      <c r="M397" s="119">
        <f>VLOOKUP($A397+ROUND((COLUMN()-2)/24,5),АТС!$A$41:$F$784,3)+'Иные услуги '!$C$5+'РСТ РСО-А'!$L$7+'РСТ РСО-А'!$G$9</f>
        <v>1628.06</v>
      </c>
      <c r="N397" s="119">
        <f>VLOOKUP($A397+ROUND((COLUMN()-2)/24,5),АТС!$A$41:$F$784,3)+'Иные услуги '!$C$5+'РСТ РСО-А'!$L$7+'РСТ РСО-А'!$G$9</f>
        <v>1627.8300000000002</v>
      </c>
      <c r="O397" s="119">
        <f>VLOOKUP($A397+ROUND((COLUMN()-2)/24,5),АТС!$A$41:$F$784,3)+'Иные услуги '!$C$5+'РСТ РСО-А'!$L$7+'РСТ РСО-А'!$G$9</f>
        <v>1634.89</v>
      </c>
      <c r="P397" s="119">
        <f>VLOOKUP($A397+ROUND((COLUMN()-2)/24,5),АТС!$A$41:$F$784,3)+'Иные услуги '!$C$5+'РСТ РСО-А'!$L$7+'РСТ РСО-А'!$G$9</f>
        <v>1634.95</v>
      </c>
      <c r="Q397" s="119">
        <f>VLOOKUP($A397+ROUND((COLUMN()-2)/24,5),АТС!$A$41:$F$784,3)+'Иные услуги '!$C$5+'РСТ РСО-А'!$L$7+'РСТ РСО-А'!$G$9</f>
        <v>1635.1200000000001</v>
      </c>
      <c r="R397" s="119">
        <f>VLOOKUP($A397+ROUND((COLUMN()-2)/24,5),АТС!$A$41:$F$784,3)+'Иные услуги '!$C$5+'РСТ РСО-А'!$L$7+'РСТ РСО-А'!$G$9</f>
        <v>1633.5800000000002</v>
      </c>
      <c r="S397" s="119">
        <f>VLOOKUP($A397+ROUND((COLUMN()-2)/24,5),АТС!$A$41:$F$784,3)+'Иные услуги '!$C$5+'РСТ РСО-А'!$L$7+'РСТ РСО-А'!$G$9</f>
        <v>1634.79</v>
      </c>
      <c r="T397" s="119">
        <f>VLOOKUP($A397+ROUND((COLUMN()-2)/24,5),АТС!$A$41:$F$784,3)+'Иные услуги '!$C$5+'РСТ РСО-А'!$L$7+'РСТ РСО-А'!$G$9</f>
        <v>1627.3000000000002</v>
      </c>
      <c r="U397" s="119">
        <f>VLOOKUP($A397+ROUND((COLUMN()-2)/24,5),АТС!$A$41:$F$784,3)+'Иные услуги '!$C$5+'РСТ РСО-А'!$L$7+'РСТ РСО-А'!$G$9</f>
        <v>1633.0100000000002</v>
      </c>
      <c r="V397" s="119">
        <f>VLOOKUP($A397+ROUND((COLUMN()-2)/24,5),АТС!$A$41:$F$784,3)+'Иные услуги '!$C$5+'РСТ РСО-А'!$L$7+'РСТ РСО-А'!$G$9</f>
        <v>1658.0700000000002</v>
      </c>
      <c r="W397" s="119">
        <f>VLOOKUP($A397+ROUND((COLUMN()-2)/24,5),АТС!$A$41:$F$784,3)+'Иные услуги '!$C$5+'РСТ РСО-А'!$L$7+'РСТ РСО-А'!$G$9</f>
        <v>1662.9900000000002</v>
      </c>
      <c r="X397" s="119">
        <f>VLOOKUP($A397+ROUND((COLUMN()-2)/24,5),АТС!$A$41:$F$784,3)+'Иные услуги '!$C$5+'РСТ РСО-А'!$L$7+'РСТ РСО-А'!$G$9</f>
        <v>1679.4900000000002</v>
      </c>
      <c r="Y397" s="119">
        <f>VLOOKUP($A397+ROUND((COLUMN()-2)/24,5),АТС!$A$41:$F$784,3)+'Иные услуги '!$C$5+'РСТ РСО-А'!$L$7+'РСТ РСО-А'!$G$9</f>
        <v>2160.85</v>
      </c>
    </row>
    <row r="398" spans="1:27" x14ac:dyDescent="0.2">
      <c r="A398" s="66">
        <f t="shared" si="11"/>
        <v>43322</v>
      </c>
      <c r="B398" s="119">
        <f>VLOOKUP($A398+ROUND((COLUMN()-2)/24,5),АТС!$A$41:$F$784,3)+'Иные услуги '!$C$5+'РСТ РСО-А'!$L$7+'РСТ РСО-А'!$G$9</f>
        <v>1618.2200000000003</v>
      </c>
      <c r="C398" s="119">
        <f>VLOOKUP($A398+ROUND((COLUMN()-2)/24,5),АТС!$A$41:$F$784,3)+'Иные услуги '!$C$5+'РСТ РСО-А'!$L$7+'РСТ РСО-А'!$G$9</f>
        <v>1635.4</v>
      </c>
      <c r="D398" s="119">
        <f>VLOOKUP($A398+ROUND((COLUMN()-2)/24,5),АТС!$A$41:$F$784,3)+'Иные услуги '!$C$5+'РСТ РСО-А'!$L$7+'РСТ РСО-А'!$G$9</f>
        <v>1634.46</v>
      </c>
      <c r="E398" s="119">
        <f>VLOOKUP($A398+ROUND((COLUMN()-2)/24,5),АТС!$A$41:$F$784,3)+'Иные услуги '!$C$5+'РСТ РСО-А'!$L$7+'РСТ РСО-А'!$G$9</f>
        <v>1634.18</v>
      </c>
      <c r="F398" s="119">
        <f>VLOOKUP($A398+ROUND((COLUMN()-2)/24,5),АТС!$A$41:$F$784,3)+'Иные услуги '!$C$5+'РСТ РСО-А'!$L$7+'РСТ РСО-А'!$G$9</f>
        <v>1634.25</v>
      </c>
      <c r="G398" s="119">
        <f>VLOOKUP($A398+ROUND((COLUMN()-2)/24,5),АТС!$A$41:$F$784,3)+'Иные услуги '!$C$5+'РСТ РСО-А'!$L$7+'РСТ РСО-А'!$G$9</f>
        <v>1630.19</v>
      </c>
      <c r="H398" s="119">
        <f>VLOOKUP($A398+ROUND((COLUMN()-2)/24,5),АТС!$A$41:$F$784,3)+'Иные услуги '!$C$5+'РСТ РСО-А'!$L$7+'РСТ РСО-А'!$G$9</f>
        <v>1636.8000000000002</v>
      </c>
      <c r="I398" s="119">
        <f>VLOOKUP($A398+ROUND((COLUMN()-2)/24,5),АТС!$A$41:$F$784,3)+'Иные услуги '!$C$5+'РСТ РСО-А'!$L$7+'РСТ РСО-А'!$G$9</f>
        <v>1611.5</v>
      </c>
      <c r="J398" s="119">
        <f>VLOOKUP($A398+ROUND((COLUMN()-2)/24,5),АТС!$A$41:$F$784,3)+'Иные услуги '!$C$5+'РСТ РСО-А'!$L$7+'РСТ РСО-А'!$G$9</f>
        <v>1726.31</v>
      </c>
      <c r="K398" s="119">
        <f>VLOOKUP($A398+ROUND((COLUMN()-2)/24,5),АТС!$A$41:$F$784,3)+'Иные услуги '!$C$5+'РСТ РСО-А'!$L$7+'РСТ РСО-А'!$G$9</f>
        <v>1659.19</v>
      </c>
      <c r="L398" s="119">
        <f>VLOOKUP($A398+ROUND((COLUMN()-2)/24,5),АТС!$A$41:$F$784,3)+'Иные услуги '!$C$5+'РСТ РСО-А'!$L$7+'РСТ РСО-А'!$G$9</f>
        <v>1659.7</v>
      </c>
      <c r="M398" s="119">
        <f>VLOOKUP($A398+ROUND((COLUMN()-2)/24,5),АТС!$A$41:$F$784,3)+'Иные услуги '!$C$5+'РСТ РСО-А'!$L$7+'РСТ РСО-А'!$G$9</f>
        <v>1659.6000000000001</v>
      </c>
      <c r="N398" s="119">
        <f>VLOOKUP($A398+ROUND((COLUMN()-2)/24,5),АТС!$A$41:$F$784,3)+'Иные услуги '!$C$5+'РСТ РСО-А'!$L$7+'РСТ РСО-А'!$G$9</f>
        <v>1658.77</v>
      </c>
      <c r="O398" s="119">
        <f>VLOOKUP($A398+ROUND((COLUMN()-2)/24,5),АТС!$A$41:$F$784,3)+'Иные услуги '!$C$5+'РСТ РСО-А'!$L$7+'РСТ РСО-А'!$G$9</f>
        <v>1664.5</v>
      </c>
      <c r="P398" s="119">
        <f>VLOOKUP($A398+ROUND((COLUMN()-2)/24,5),АТС!$A$41:$F$784,3)+'Иные услуги '!$C$5+'РСТ РСО-А'!$L$7+'РСТ РСО-А'!$G$9</f>
        <v>1648.8700000000001</v>
      </c>
      <c r="Q398" s="119">
        <f>VLOOKUP($A398+ROUND((COLUMN()-2)/24,5),АТС!$A$41:$F$784,3)+'Иные услуги '!$C$5+'РСТ РСО-А'!$L$7+'РСТ РСО-А'!$G$9</f>
        <v>1648.9700000000003</v>
      </c>
      <c r="R398" s="119">
        <f>VLOOKUP($A398+ROUND((COLUMN()-2)/24,5),АТС!$A$41:$F$784,3)+'Иные услуги '!$C$5+'РСТ РСО-А'!$L$7+'РСТ РСО-А'!$G$9</f>
        <v>1640.1000000000001</v>
      </c>
      <c r="S398" s="119">
        <f>VLOOKUP($A398+ROUND((COLUMN()-2)/24,5),АТС!$A$41:$F$784,3)+'Иные услуги '!$C$5+'РСТ РСО-А'!$L$7+'РСТ РСО-А'!$G$9</f>
        <v>1637.5700000000002</v>
      </c>
      <c r="T398" s="119">
        <f>VLOOKUP($A398+ROUND((COLUMN()-2)/24,5),АТС!$A$41:$F$784,3)+'Иные услуги '!$C$5+'РСТ РСО-А'!$L$7+'РСТ РСО-А'!$G$9</f>
        <v>1626.0800000000002</v>
      </c>
      <c r="U398" s="119">
        <f>VLOOKUP($A398+ROUND((COLUMN()-2)/24,5),АТС!$A$41:$F$784,3)+'Иные услуги '!$C$5+'РСТ РСО-А'!$L$7+'РСТ РСО-А'!$G$9</f>
        <v>1646.5300000000002</v>
      </c>
      <c r="V398" s="119">
        <f>VLOOKUP($A398+ROUND((COLUMN()-2)/24,5),АТС!$A$41:$F$784,3)+'Иные услуги '!$C$5+'РСТ РСО-А'!$L$7+'РСТ РСО-А'!$G$9</f>
        <v>1787.7</v>
      </c>
      <c r="W398" s="119">
        <f>VLOOKUP($A398+ROUND((COLUMN()-2)/24,5),АТС!$A$41:$F$784,3)+'Иные услуги '!$C$5+'РСТ РСО-А'!$L$7+'РСТ РСО-А'!$G$9</f>
        <v>1744.39</v>
      </c>
      <c r="X398" s="119">
        <f>VLOOKUP($A398+ROUND((COLUMN()-2)/24,5),АТС!$A$41:$F$784,3)+'Иные услуги '!$C$5+'РСТ РСО-А'!$L$7+'РСТ РСО-А'!$G$9</f>
        <v>1684.21</v>
      </c>
      <c r="Y398" s="119">
        <f>VLOOKUP($A398+ROUND((COLUMN()-2)/24,5),АТС!$A$41:$F$784,3)+'Иные услуги '!$C$5+'РСТ РСО-А'!$L$7+'РСТ РСО-А'!$G$9</f>
        <v>1744.8400000000001</v>
      </c>
    </row>
    <row r="399" spans="1:27" x14ac:dyDescent="0.2">
      <c r="A399" s="66">
        <f t="shared" si="11"/>
        <v>43323</v>
      </c>
      <c r="B399" s="119">
        <f>VLOOKUP($A399+ROUND((COLUMN()-2)/24,5),АТС!$A$41:$F$784,3)+'Иные услуги '!$C$5+'РСТ РСО-А'!$L$7+'РСТ РСО-А'!$G$9</f>
        <v>1607.8500000000001</v>
      </c>
      <c r="C399" s="119">
        <f>VLOOKUP($A399+ROUND((COLUMN()-2)/24,5),АТС!$A$41:$F$784,3)+'Иные услуги '!$C$5+'РСТ РСО-А'!$L$7+'РСТ РСО-А'!$G$9</f>
        <v>1617.3000000000002</v>
      </c>
      <c r="D399" s="119">
        <f>VLOOKUP($A399+ROUND((COLUMN()-2)/24,5),АТС!$A$41:$F$784,3)+'Иные услуги '!$C$5+'РСТ РСО-А'!$L$7+'РСТ РСО-А'!$G$9</f>
        <v>1618.4</v>
      </c>
      <c r="E399" s="119">
        <f>VLOOKUP($A399+ROUND((COLUMN()-2)/24,5),АТС!$A$41:$F$784,3)+'Иные услуги '!$C$5+'РСТ РСО-А'!$L$7+'РСТ РСО-А'!$G$9</f>
        <v>1614.8600000000001</v>
      </c>
      <c r="F399" s="119">
        <f>VLOOKUP($A399+ROUND((COLUMN()-2)/24,5),АТС!$A$41:$F$784,3)+'Иные услуги '!$C$5+'РСТ РСО-А'!$L$7+'РСТ РСО-А'!$G$9</f>
        <v>1632.44</v>
      </c>
      <c r="G399" s="119">
        <f>VLOOKUP($A399+ROUND((COLUMN()-2)/24,5),АТС!$A$41:$F$784,3)+'Иные услуги '!$C$5+'РСТ РСО-А'!$L$7+'РСТ РСО-А'!$G$9</f>
        <v>1620.1100000000001</v>
      </c>
      <c r="H399" s="119">
        <f>VLOOKUP($A399+ROUND((COLUMN()-2)/24,5),АТС!$A$41:$F$784,3)+'Иные услуги '!$C$5+'РСТ РСО-А'!$L$7+'РСТ РСО-А'!$G$9</f>
        <v>1636.98</v>
      </c>
      <c r="I399" s="119">
        <f>VLOOKUP($A399+ROUND((COLUMN()-2)/24,5),АТС!$A$41:$F$784,3)+'Иные услуги '!$C$5+'РСТ РСО-А'!$L$7+'РСТ РСО-А'!$G$9</f>
        <v>1597.5800000000002</v>
      </c>
      <c r="J399" s="119">
        <f>VLOOKUP($A399+ROUND((COLUMN()-2)/24,5),АТС!$A$41:$F$784,3)+'Иные услуги '!$C$5+'РСТ РСО-А'!$L$7+'РСТ РСО-А'!$G$9</f>
        <v>1829.98</v>
      </c>
      <c r="K399" s="119">
        <f>VLOOKUP($A399+ROUND((COLUMN()-2)/24,5),АТС!$A$41:$F$784,3)+'Иные услуги '!$C$5+'РСТ РСО-А'!$L$7+'РСТ РСО-А'!$G$9</f>
        <v>1721.23</v>
      </c>
      <c r="L399" s="119">
        <f>VLOOKUP($A399+ROUND((COLUMN()-2)/24,5),АТС!$A$41:$F$784,3)+'Иные услуги '!$C$5+'РСТ РСО-А'!$L$7+'РСТ РСО-А'!$G$9</f>
        <v>1661.3500000000001</v>
      </c>
      <c r="M399" s="119">
        <f>VLOOKUP($A399+ROUND((COLUMN()-2)/24,5),АТС!$A$41:$F$784,3)+'Иные услуги '!$C$5+'РСТ РСО-А'!$L$7+'РСТ РСО-А'!$G$9</f>
        <v>1660.79</v>
      </c>
      <c r="N399" s="119">
        <f>VLOOKUP($A399+ROUND((COLUMN()-2)/24,5),АТС!$A$41:$F$784,3)+'Иные услуги '!$C$5+'РСТ РСО-А'!$L$7+'РСТ РСО-А'!$G$9</f>
        <v>1660.98</v>
      </c>
      <c r="O399" s="119">
        <f>VLOOKUP($A399+ROUND((COLUMN()-2)/24,5),АТС!$A$41:$F$784,3)+'Иные услуги '!$C$5+'РСТ РСО-А'!$L$7+'РСТ РСО-А'!$G$9</f>
        <v>1663.68</v>
      </c>
      <c r="P399" s="119">
        <f>VLOOKUP($A399+ROUND((COLUMN()-2)/24,5),АТС!$A$41:$F$784,3)+'Иные услуги '!$C$5+'РСТ РСО-А'!$L$7+'РСТ РСО-А'!$G$9</f>
        <v>1663.92</v>
      </c>
      <c r="Q399" s="119">
        <f>VLOOKUP($A399+ROUND((COLUMN()-2)/24,5),АТС!$A$41:$F$784,3)+'Иные услуги '!$C$5+'РСТ РСО-А'!$L$7+'РСТ РСО-А'!$G$9</f>
        <v>1663.8400000000001</v>
      </c>
      <c r="R399" s="119">
        <f>VLOOKUP($A399+ROUND((COLUMN()-2)/24,5),АТС!$A$41:$F$784,3)+'Иные услуги '!$C$5+'РСТ РСО-А'!$L$7+'РСТ РСО-А'!$G$9</f>
        <v>1631.9</v>
      </c>
      <c r="S399" s="119">
        <f>VLOOKUP($A399+ROUND((COLUMN()-2)/24,5),АТС!$A$41:$F$784,3)+'Иные услуги '!$C$5+'РСТ РСО-А'!$L$7+'РСТ РСО-А'!$G$9</f>
        <v>1630.64</v>
      </c>
      <c r="T399" s="119">
        <f>VLOOKUP($A399+ROUND((COLUMN()-2)/24,5),АТС!$A$41:$F$784,3)+'Иные услуги '!$C$5+'РСТ РСО-А'!$L$7+'РСТ РСО-А'!$G$9</f>
        <v>1642.68</v>
      </c>
      <c r="U399" s="119">
        <f>VLOOKUP($A399+ROUND((COLUMN()-2)/24,5),АТС!$A$41:$F$784,3)+'Иные услуги '!$C$5+'РСТ РСО-А'!$L$7+'РСТ РСО-А'!$G$9</f>
        <v>1635.23</v>
      </c>
      <c r="V399" s="119">
        <f>VLOOKUP($A399+ROUND((COLUMN()-2)/24,5),АТС!$A$41:$F$784,3)+'Иные услуги '!$C$5+'РСТ РСО-А'!$L$7+'РСТ РСО-А'!$G$9</f>
        <v>1685.2200000000003</v>
      </c>
      <c r="W399" s="119">
        <f>VLOOKUP($A399+ROUND((COLUMN()-2)/24,5),АТС!$A$41:$F$784,3)+'Иные услуги '!$C$5+'РСТ РСО-А'!$L$7+'РСТ РСО-А'!$G$9</f>
        <v>1657.95</v>
      </c>
      <c r="X399" s="119">
        <f>VLOOKUP($A399+ROUND((COLUMN()-2)/24,5),АТС!$A$41:$F$784,3)+'Иные услуги '!$C$5+'РСТ РСО-А'!$L$7+'РСТ РСО-А'!$G$9</f>
        <v>1675.18</v>
      </c>
      <c r="Y399" s="119">
        <f>VLOOKUP($A399+ROUND((COLUMN()-2)/24,5),АТС!$A$41:$F$784,3)+'Иные услуги '!$C$5+'РСТ РСО-А'!$L$7+'РСТ РСО-А'!$G$9</f>
        <v>2226.7399999999998</v>
      </c>
    </row>
    <row r="400" spans="1:27" x14ac:dyDescent="0.2">
      <c r="A400" s="66">
        <f t="shared" si="11"/>
        <v>43324</v>
      </c>
      <c r="B400" s="119">
        <f>VLOOKUP($A400+ROUND((COLUMN()-2)/24,5),АТС!$A$41:$F$784,3)+'Иные услуги '!$C$5+'РСТ РСО-А'!$L$7+'РСТ РСО-А'!$G$9</f>
        <v>1601.6100000000001</v>
      </c>
      <c r="C400" s="119">
        <f>VLOOKUP($A400+ROUND((COLUMN()-2)/24,5),АТС!$A$41:$F$784,3)+'Иные услуги '!$C$5+'РСТ РСО-А'!$L$7+'РСТ РСО-А'!$G$9</f>
        <v>1637.63</v>
      </c>
      <c r="D400" s="119">
        <f>VLOOKUP($A400+ROUND((COLUMN()-2)/24,5),АТС!$A$41:$F$784,3)+'Иные услуги '!$C$5+'РСТ РСО-А'!$L$7+'РСТ РСО-А'!$G$9</f>
        <v>1684.46</v>
      </c>
      <c r="E400" s="119">
        <f>VLOOKUP($A400+ROUND((COLUMN()-2)/24,5),АТС!$A$41:$F$784,3)+'Иные услуги '!$C$5+'РСТ РСО-А'!$L$7+'РСТ РСО-А'!$G$9</f>
        <v>1714.5100000000002</v>
      </c>
      <c r="F400" s="119">
        <f>VLOOKUP($A400+ROUND((COLUMN()-2)/24,5),АТС!$A$41:$F$784,3)+'Иные услуги '!$C$5+'РСТ РСО-А'!$L$7+'РСТ РСО-А'!$G$9</f>
        <v>1683.69</v>
      </c>
      <c r="G400" s="119">
        <f>VLOOKUP($A400+ROUND((COLUMN()-2)/24,5),АТС!$A$41:$F$784,3)+'Иные услуги '!$C$5+'РСТ РСО-А'!$L$7+'РСТ РСО-А'!$G$9</f>
        <v>1693.64</v>
      </c>
      <c r="H400" s="119">
        <f>VLOOKUP($A400+ROUND((COLUMN()-2)/24,5),АТС!$A$41:$F$784,3)+'Иные услуги '!$C$5+'РСТ РСО-А'!$L$7+'РСТ РСО-А'!$G$9</f>
        <v>1862.4</v>
      </c>
      <c r="I400" s="119">
        <f>VLOOKUP($A400+ROUND((COLUMN()-2)/24,5),АТС!$A$41:$F$784,3)+'Иные услуги '!$C$5+'РСТ РСО-А'!$L$7+'РСТ РСО-А'!$G$9</f>
        <v>1664.4</v>
      </c>
      <c r="J400" s="119">
        <f>VLOOKUP($A400+ROUND((COLUMN()-2)/24,5),АТС!$A$41:$F$784,3)+'Иные услуги '!$C$5+'РСТ РСО-А'!$L$7+'РСТ РСО-А'!$G$9</f>
        <v>1884.2800000000002</v>
      </c>
      <c r="K400" s="119">
        <f>VLOOKUP($A400+ROUND((COLUMN()-2)/24,5),АТС!$A$41:$F$784,3)+'Иные услуги '!$C$5+'РСТ РСО-А'!$L$7+'РСТ РСО-А'!$G$9</f>
        <v>1765.17</v>
      </c>
      <c r="L400" s="119">
        <f>VLOOKUP($A400+ROUND((COLUMN()-2)/24,5),АТС!$A$41:$F$784,3)+'Иные услуги '!$C$5+'РСТ РСО-А'!$L$7+'РСТ РСО-А'!$G$9</f>
        <v>1691.7</v>
      </c>
      <c r="M400" s="119">
        <f>VLOOKUP($A400+ROUND((COLUMN()-2)/24,5),АТС!$A$41:$F$784,3)+'Иные услуги '!$C$5+'РСТ РСО-А'!$L$7+'РСТ РСО-А'!$G$9</f>
        <v>1674.88</v>
      </c>
      <c r="N400" s="119">
        <f>VLOOKUP($A400+ROUND((COLUMN()-2)/24,5),АТС!$A$41:$F$784,3)+'Иные услуги '!$C$5+'РСТ РСО-А'!$L$7+'РСТ РСО-А'!$G$9</f>
        <v>1692.3700000000001</v>
      </c>
      <c r="O400" s="119">
        <f>VLOOKUP($A400+ROUND((COLUMN()-2)/24,5),АТС!$A$41:$F$784,3)+'Иные услуги '!$C$5+'РСТ РСО-А'!$L$7+'РСТ РСО-А'!$G$9</f>
        <v>1694.5300000000002</v>
      </c>
      <c r="P400" s="119">
        <f>VLOOKUP($A400+ROUND((COLUMN()-2)/24,5),АТС!$A$41:$F$784,3)+'Иные услуги '!$C$5+'РСТ РСО-А'!$L$7+'РСТ РСО-А'!$G$9</f>
        <v>1729.9700000000003</v>
      </c>
      <c r="Q400" s="119">
        <f>VLOOKUP($A400+ROUND((COLUMN()-2)/24,5),АТС!$A$41:$F$784,3)+'Иные услуги '!$C$5+'РСТ РСО-А'!$L$7+'РСТ РСО-А'!$G$9</f>
        <v>1711.8600000000001</v>
      </c>
      <c r="R400" s="119">
        <f>VLOOKUP($A400+ROUND((COLUMN()-2)/24,5),АТС!$A$41:$F$784,3)+'Иные услуги '!$C$5+'РСТ РСО-А'!$L$7+'РСТ РСО-А'!$G$9</f>
        <v>1676.9</v>
      </c>
      <c r="S400" s="119">
        <f>VLOOKUP($A400+ROUND((COLUMN()-2)/24,5),АТС!$A$41:$F$784,3)+'Иные услуги '!$C$5+'РСТ РСО-А'!$L$7+'РСТ РСО-А'!$G$9</f>
        <v>1691.3200000000002</v>
      </c>
      <c r="T400" s="119">
        <f>VLOOKUP($A400+ROUND((COLUMN()-2)/24,5),АТС!$A$41:$F$784,3)+'Иные услуги '!$C$5+'РСТ РСО-А'!$L$7+'РСТ РСО-А'!$G$9</f>
        <v>1671.7600000000002</v>
      </c>
      <c r="U400" s="119">
        <f>VLOOKUP($A400+ROUND((COLUMN()-2)/24,5),АТС!$A$41:$F$784,3)+'Иные услуги '!$C$5+'РСТ РСО-А'!$L$7+'РСТ РСО-А'!$G$9</f>
        <v>1640.79</v>
      </c>
      <c r="V400" s="119">
        <f>VLOOKUP($A400+ROUND((COLUMN()-2)/24,5),АТС!$A$41:$F$784,3)+'Иные услуги '!$C$5+'РСТ РСО-А'!$L$7+'РСТ РСО-А'!$G$9</f>
        <v>1648.19</v>
      </c>
      <c r="W400" s="119">
        <f>VLOOKUP($A400+ROUND((COLUMN()-2)/24,5),АТС!$A$41:$F$784,3)+'Иные услуги '!$C$5+'РСТ РСО-А'!$L$7+'РСТ РСО-А'!$G$9</f>
        <v>1650.0500000000002</v>
      </c>
      <c r="X400" s="119">
        <f>VLOOKUP($A400+ROUND((COLUMN()-2)/24,5),АТС!$A$41:$F$784,3)+'Иные услуги '!$C$5+'РСТ РСО-А'!$L$7+'РСТ РСО-А'!$G$9</f>
        <v>1793.18</v>
      </c>
      <c r="Y400" s="119">
        <f>VLOOKUP($A400+ROUND((COLUMN()-2)/24,5),АТС!$A$41:$F$784,3)+'Иные услуги '!$C$5+'РСТ РСО-А'!$L$7+'РСТ РСО-А'!$G$9</f>
        <v>2138.38</v>
      </c>
    </row>
    <row r="401" spans="1:25" x14ac:dyDescent="0.2">
      <c r="A401" s="66">
        <f t="shared" si="11"/>
        <v>43325</v>
      </c>
      <c r="B401" s="119">
        <f>VLOOKUP($A401+ROUND((COLUMN()-2)/24,5),АТС!$A$41:$F$784,3)+'Иные услуги '!$C$5+'РСТ РСО-А'!$L$7+'РСТ РСО-А'!$G$9</f>
        <v>1597.6000000000001</v>
      </c>
      <c r="C401" s="119">
        <f>VLOOKUP($A401+ROUND((COLUMN()-2)/24,5),АТС!$A$41:$F$784,3)+'Иные услуги '!$C$5+'РСТ РСО-А'!$L$7+'РСТ РСО-А'!$G$9</f>
        <v>1613.2</v>
      </c>
      <c r="D401" s="119">
        <f>VLOOKUP($A401+ROUND((COLUMN()-2)/24,5),АТС!$A$41:$F$784,3)+'Иные услуги '!$C$5+'РСТ РСО-А'!$L$7+'РСТ РСО-А'!$G$9</f>
        <v>1612.68</v>
      </c>
      <c r="E401" s="119">
        <f>VLOOKUP($A401+ROUND((COLUMN()-2)/24,5),АТС!$A$41:$F$784,3)+'Иные услуги '!$C$5+'РСТ РСО-А'!$L$7+'РСТ РСО-А'!$G$9</f>
        <v>1612.13</v>
      </c>
      <c r="F401" s="119">
        <f>VLOOKUP($A401+ROUND((COLUMN()-2)/24,5),АТС!$A$41:$F$784,3)+'Иные услуги '!$C$5+'РСТ РСО-А'!$L$7+'РСТ РСО-А'!$G$9</f>
        <v>1612.15</v>
      </c>
      <c r="G401" s="119">
        <f>VLOOKUP($A401+ROUND((COLUMN()-2)/24,5),АТС!$A$41:$F$784,3)+'Иные услуги '!$C$5+'РСТ РСО-А'!$L$7+'РСТ РСО-А'!$G$9</f>
        <v>1613.2400000000002</v>
      </c>
      <c r="H401" s="119">
        <f>VLOOKUP($A401+ROUND((COLUMN()-2)/24,5),АТС!$A$41:$F$784,3)+'Иные услуги '!$C$5+'РСТ РСО-А'!$L$7+'РСТ РСО-А'!$G$9</f>
        <v>1659.91</v>
      </c>
      <c r="I401" s="119">
        <f>VLOOKUP($A401+ROUND((COLUMN()-2)/24,5),АТС!$A$41:$F$784,3)+'Иные услуги '!$C$5+'РСТ РСО-А'!$L$7+'РСТ РСО-А'!$G$9</f>
        <v>1598.06</v>
      </c>
      <c r="J401" s="119">
        <f>VLOOKUP($A401+ROUND((COLUMN()-2)/24,5),АТС!$A$41:$F$784,3)+'Иные услуги '!$C$5+'РСТ РСО-А'!$L$7+'РСТ РСО-А'!$G$9</f>
        <v>1756.5700000000002</v>
      </c>
      <c r="K401" s="119">
        <f>VLOOKUP($A401+ROUND((COLUMN()-2)/24,5),АТС!$A$41:$F$784,3)+'Иные услуги '!$C$5+'РСТ РСО-А'!$L$7+'РСТ РСО-А'!$G$9</f>
        <v>1650.15</v>
      </c>
      <c r="L401" s="119">
        <f>VLOOKUP($A401+ROUND((COLUMN()-2)/24,5),АТС!$A$41:$F$784,3)+'Иные услуги '!$C$5+'РСТ РСО-А'!$L$7+'РСТ РСО-А'!$G$9</f>
        <v>1620.5100000000002</v>
      </c>
      <c r="M401" s="119">
        <f>VLOOKUP($A401+ROUND((COLUMN()-2)/24,5),АТС!$A$41:$F$784,3)+'Иные услуги '!$C$5+'РСТ РСО-А'!$L$7+'РСТ РСО-А'!$G$9</f>
        <v>1595.02</v>
      </c>
      <c r="N401" s="119">
        <f>VLOOKUP($A401+ROUND((COLUMN()-2)/24,5),АТС!$A$41:$F$784,3)+'Иные услуги '!$C$5+'РСТ РСО-А'!$L$7+'РСТ РСО-А'!$G$9</f>
        <v>1608.27</v>
      </c>
      <c r="O401" s="119">
        <f>VLOOKUP($A401+ROUND((COLUMN()-2)/24,5),АТС!$A$41:$F$784,3)+'Иные услуги '!$C$5+'РСТ РСО-А'!$L$7+'РСТ РСО-А'!$G$9</f>
        <v>1612.41</v>
      </c>
      <c r="P401" s="119">
        <f>VLOOKUP($A401+ROUND((COLUMN()-2)/24,5),АТС!$A$41:$F$784,3)+'Иные услуги '!$C$5+'РСТ РСО-А'!$L$7+'РСТ РСО-А'!$G$9</f>
        <v>1616.0900000000001</v>
      </c>
      <c r="Q401" s="119">
        <f>VLOOKUP($A401+ROUND((COLUMN()-2)/24,5),АТС!$A$41:$F$784,3)+'Иные услуги '!$C$5+'РСТ РСО-А'!$L$7+'РСТ РСО-А'!$G$9</f>
        <v>1615.18</v>
      </c>
      <c r="R401" s="119">
        <f>VLOOKUP($A401+ROUND((COLUMN()-2)/24,5),АТС!$A$41:$F$784,3)+'Иные услуги '!$C$5+'РСТ РСО-А'!$L$7+'РСТ РСО-А'!$G$9</f>
        <v>1630.0100000000002</v>
      </c>
      <c r="S401" s="119">
        <f>VLOOKUP($A401+ROUND((COLUMN()-2)/24,5),АТС!$A$41:$F$784,3)+'Иные услуги '!$C$5+'РСТ РСО-А'!$L$7+'РСТ РСО-А'!$G$9</f>
        <v>1600.88</v>
      </c>
      <c r="T401" s="119">
        <f>VLOOKUP($A401+ROUND((COLUMN()-2)/24,5),АТС!$A$41:$F$784,3)+'Иные услуги '!$C$5+'РСТ РСО-А'!$L$7+'РСТ РСО-А'!$G$9</f>
        <v>1621.89</v>
      </c>
      <c r="U401" s="119">
        <f>VLOOKUP($A401+ROUND((COLUMN()-2)/24,5),АТС!$A$41:$F$784,3)+'Иные услуги '!$C$5+'РСТ РСО-А'!$L$7+'РСТ РСО-А'!$G$9</f>
        <v>1601.3000000000002</v>
      </c>
      <c r="V401" s="119">
        <f>VLOOKUP($A401+ROUND((COLUMN()-2)/24,5),АТС!$A$41:$F$784,3)+'Иные услуги '!$C$5+'РСТ РСО-А'!$L$7+'РСТ РСО-А'!$G$9</f>
        <v>1593.7600000000002</v>
      </c>
      <c r="W401" s="119">
        <f>VLOOKUP($A401+ROUND((COLUMN()-2)/24,5),АТС!$A$41:$F$784,3)+'Иные услуги '!$C$5+'РСТ РСО-А'!$L$7+'РСТ РСО-А'!$G$9</f>
        <v>1618.06</v>
      </c>
      <c r="X401" s="119">
        <f>VLOOKUP($A401+ROUND((COLUMN()-2)/24,5),АТС!$A$41:$F$784,3)+'Иные услуги '!$C$5+'РСТ РСО-А'!$L$7+'РСТ РСО-А'!$G$9</f>
        <v>1654.29</v>
      </c>
      <c r="Y401" s="119">
        <f>VLOOKUP($A401+ROUND((COLUMN()-2)/24,5),АТС!$A$41:$F$784,3)+'Иные услуги '!$C$5+'РСТ РСО-А'!$L$7+'РСТ РСО-А'!$G$9</f>
        <v>1898.7800000000002</v>
      </c>
    </row>
    <row r="402" spans="1:25" x14ac:dyDescent="0.2">
      <c r="A402" s="66">
        <f t="shared" si="11"/>
        <v>43326</v>
      </c>
      <c r="B402" s="119">
        <f>VLOOKUP($A402+ROUND((COLUMN()-2)/24,5),АТС!$A$41:$F$784,3)+'Иные услуги '!$C$5+'РСТ РСО-А'!$L$7+'РСТ РСО-А'!$G$9</f>
        <v>1611.6100000000001</v>
      </c>
      <c r="C402" s="119">
        <f>VLOOKUP($A402+ROUND((COLUMN()-2)/24,5),АТС!$A$41:$F$784,3)+'Иные услуги '!$C$5+'РСТ РСО-А'!$L$7+'РСТ РСО-А'!$G$9</f>
        <v>1594.48</v>
      </c>
      <c r="D402" s="119">
        <f>VLOOKUP($A402+ROUND((COLUMN()-2)/24,5),АТС!$A$41:$F$784,3)+'Иные услуги '!$C$5+'РСТ РСО-А'!$L$7+'РСТ РСО-А'!$G$9</f>
        <v>1619.5500000000002</v>
      </c>
      <c r="E402" s="119">
        <f>VLOOKUP($A402+ROUND((COLUMN()-2)/24,5),АТС!$A$41:$F$784,3)+'Иные услуги '!$C$5+'РСТ РСО-А'!$L$7+'РСТ РСО-А'!$G$9</f>
        <v>1627.5900000000001</v>
      </c>
      <c r="F402" s="119">
        <f>VLOOKUP($A402+ROUND((COLUMN()-2)/24,5),АТС!$A$41:$F$784,3)+'Иные услуги '!$C$5+'РСТ РСО-А'!$L$7+'РСТ РСО-А'!$G$9</f>
        <v>1627.3400000000001</v>
      </c>
      <c r="G402" s="119">
        <f>VLOOKUP($A402+ROUND((COLUMN()-2)/24,5),АТС!$A$41:$F$784,3)+'Иные услуги '!$C$5+'РСТ РСО-А'!$L$7+'РСТ РСО-А'!$G$9</f>
        <v>1624.5800000000002</v>
      </c>
      <c r="H402" s="119">
        <f>VLOOKUP($A402+ROUND((COLUMN()-2)/24,5),АТС!$A$41:$F$784,3)+'Иные услуги '!$C$5+'РСТ РСО-А'!$L$7+'РСТ РСО-А'!$G$9</f>
        <v>1685.8200000000002</v>
      </c>
      <c r="I402" s="119">
        <f>VLOOKUP($A402+ROUND((COLUMN()-2)/24,5),АТС!$A$41:$F$784,3)+'Иные услуги '!$C$5+'РСТ РСО-А'!$L$7+'РСТ РСО-А'!$G$9</f>
        <v>1640.8200000000002</v>
      </c>
      <c r="J402" s="119">
        <f>VLOOKUP($A402+ROUND((COLUMN()-2)/24,5),АТС!$A$41:$F$784,3)+'Иные услуги '!$C$5+'РСТ РСО-А'!$L$7+'РСТ РСО-А'!$G$9</f>
        <v>1813</v>
      </c>
      <c r="K402" s="119">
        <f>VLOOKUP($A402+ROUND((COLUMN()-2)/24,5),АТС!$A$41:$F$784,3)+'Иные услуги '!$C$5+'РСТ РСО-А'!$L$7+'РСТ РСО-А'!$G$9</f>
        <v>1627.3600000000001</v>
      </c>
      <c r="L402" s="119">
        <f>VLOOKUP($A402+ROUND((COLUMN()-2)/24,5),АТС!$A$41:$F$784,3)+'Иные услуги '!$C$5+'РСТ РСО-А'!$L$7+'РСТ РСО-А'!$G$9</f>
        <v>1613.5700000000002</v>
      </c>
      <c r="M402" s="119">
        <f>VLOOKUP($A402+ROUND((COLUMN()-2)/24,5),АТС!$A$41:$F$784,3)+'Иные услуги '!$C$5+'РСТ РСО-А'!$L$7+'РСТ РСО-А'!$G$9</f>
        <v>1613.8700000000001</v>
      </c>
      <c r="N402" s="119">
        <f>VLOOKUP($A402+ROUND((COLUMN()-2)/24,5),АТС!$A$41:$F$784,3)+'Иные услуги '!$C$5+'РСТ РСО-А'!$L$7+'РСТ РСО-А'!$G$9</f>
        <v>1613.8600000000001</v>
      </c>
      <c r="O402" s="119">
        <f>VLOOKUP($A402+ROUND((COLUMN()-2)/24,5),АТС!$A$41:$F$784,3)+'Иные услуги '!$C$5+'РСТ РСО-А'!$L$7+'РСТ РСО-А'!$G$9</f>
        <v>1617.79</v>
      </c>
      <c r="P402" s="119">
        <f>VLOOKUP($A402+ROUND((COLUMN()-2)/24,5),АТС!$A$41:$F$784,3)+'Иные услуги '!$C$5+'РСТ РСО-А'!$L$7+'РСТ РСО-А'!$G$9</f>
        <v>1617.7200000000003</v>
      </c>
      <c r="Q402" s="119">
        <f>VLOOKUP($A402+ROUND((COLUMN()-2)/24,5),АТС!$A$41:$F$784,3)+'Иные услуги '!$C$5+'РСТ РСО-А'!$L$7+'РСТ РСО-А'!$G$9</f>
        <v>1617.67</v>
      </c>
      <c r="R402" s="119">
        <f>VLOOKUP($A402+ROUND((COLUMN()-2)/24,5),АТС!$A$41:$F$784,3)+'Иные услуги '!$C$5+'РСТ РСО-А'!$L$7+'РСТ РСО-А'!$G$9</f>
        <v>1617.67</v>
      </c>
      <c r="S402" s="119">
        <f>VLOOKUP($A402+ROUND((COLUMN()-2)/24,5),АТС!$A$41:$F$784,3)+'Иные услуги '!$C$5+'РСТ РСО-А'!$L$7+'РСТ РСО-А'!$G$9</f>
        <v>1617.54</v>
      </c>
      <c r="T402" s="119">
        <f>VLOOKUP($A402+ROUND((COLUMN()-2)/24,5),АТС!$A$41:$F$784,3)+'Иные услуги '!$C$5+'РСТ РСО-А'!$L$7+'РСТ РСО-А'!$G$9</f>
        <v>1613.02</v>
      </c>
      <c r="U402" s="119">
        <f>VLOOKUP($A402+ROUND((COLUMN()-2)/24,5),АТС!$A$41:$F$784,3)+'Иные услуги '!$C$5+'РСТ РСО-А'!$L$7+'РСТ РСО-А'!$G$9</f>
        <v>1660.46</v>
      </c>
      <c r="V402" s="119">
        <f>VLOOKUP($A402+ROUND((COLUMN()-2)/24,5),АТС!$A$41:$F$784,3)+'Иные услуги '!$C$5+'РСТ РСО-А'!$L$7+'РСТ РСО-А'!$G$9</f>
        <v>1741.0100000000002</v>
      </c>
      <c r="W402" s="119">
        <f>VLOOKUP($A402+ROUND((COLUMN()-2)/24,5),АТС!$A$41:$F$784,3)+'Иные услуги '!$C$5+'РСТ РСО-А'!$L$7+'РСТ РСО-А'!$G$9</f>
        <v>1717.1100000000001</v>
      </c>
      <c r="X402" s="119">
        <f>VLOOKUP($A402+ROUND((COLUMN()-2)/24,5),АТС!$A$41:$F$784,3)+'Иные услуги '!$C$5+'РСТ РСО-А'!$L$7+'РСТ РСО-А'!$G$9</f>
        <v>1650.02</v>
      </c>
      <c r="Y402" s="119">
        <f>VLOOKUP($A402+ROUND((COLUMN()-2)/24,5),АТС!$A$41:$F$784,3)+'Иные услуги '!$C$5+'РСТ РСО-А'!$L$7+'РСТ РСО-А'!$G$9</f>
        <v>1748.5800000000002</v>
      </c>
    </row>
    <row r="403" spans="1:25" x14ac:dyDescent="0.2">
      <c r="A403" s="66">
        <f t="shared" si="11"/>
        <v>43327</v>
      </c>
      <c r="B403" s="119">
        <f>VLOOKUP($A403+ROUND((COLUMN()-2)/24,5),АТС!$A$41:$F$784,3)+'Иные услуги '!$C$5+'РСТ РСО-А'!$L$7+'РСТ РСО-А'!$G$9</f>
        <v>1610.02</v>
      </c>
      <c r="C403" s="119">
        <f>VLOOKUP($A403+ROUND((COLUMN()-2)/24,5),АТС!$A$41:$F$784,3)+'Иные услуги '!$C$5+'РСТ РСО-А'!$L$7+'РСТ РСО-А'!$G$9</f>
        <v>1593.9900000000002</v>
      </c>
      <c r="D403" s="119">
        <f>VLOOKUP($A403+ROUND((COLUMN()-2)/24,5),АТС!$A$41:$F$784,3)+'Иные услуги '!$C$5+'РСТ РСО-А'!$L$7+'РСТ РСО-А'!$G$9</f>
        <v>1603.79</v>
      </c>
      <c r="E403" s="119">
        <f>VLOOKUP($A403+ROUND((COLUMN()-2)/24,5),АТС!$A$41:$F$784,3)+'Иные услуги '!$C$5+'РСТ РСО-А'!$L$7+'РСТ РСО-А'!$G$9</f>
        <v>1611.9700000000003</v>
      </c>
      <c r="F403" s="119">
        <f>VLOOKUP($A403+ROUND((COLUMN()-2)/24,5),АТС!$A$41:$F$784,3)+'Иные услуги '!$C$5+'РСТ РСО-А'!$L$7+'РСТ РСО-А'!$G$9</f>
        <v>1612.02</v>
      </c>
      <c r="G403" s="119">
        <f>VLOOKUP($A403+ROUND((COLUMN()-2)/24,5),АТС!$A$41:$F$784,3)+'Иные услуги '!$C$5+'РСТ РСО-А'!$L$7+'РСТ РСО-А'!$G$9</f>
        <v>1629.2600000000002</v>
      </c>
      <c r="H403" s="119">
        <f>VLOOKUP($A403+ROUND((COLUMN()-2)/24,5),АТС!$A$41:$F$784,3)+'Иные услуги '!$C$5+'РСТ РСО-А'!$L$7+'РСТ РСО-А'!$G$9</f>
        <v>1625.95</v>
      </c>
      <c r="I403" s="119">
        <f>VLOOKUP($A403+ROUND((COLUMN()-2)/24,5),АТС!$A$41:$F$784,3)+'Иные услуги '!$C$5+'РСТ РСО-А'!$L$7+'РСТ РСО-А'!$G$9</f>
        <v>1633.25</v>
      </c>
      <c r="J403" s="119">
        <f>VLOOKUP($A403+ROUND((COLUMN()-2)/24,5),АТС!$A$41:$F$784,3)+'Иные услуги '!$C$5+'РСТ РСО-А'!$L$7+'РСТ РСО-А'!$G$9</f>
        <v>1712.4</v>
      </c>
      <c r="K403" s="119">
        <f>VLOOKUP($A403+ROUND((COLUMN()-2)/24,5),АТС!$A$41:$F$784,3)+'Иные услуги '!$C$5+'РСТ РСО-А'!$L$7+'РСТ РСО-А'!$G$9</f>
        <v>1628.19</v>
      </c>
      <c r="L403" s="119">
        <f>VLOOKUP($A403+ROUND((COLUMN()-2)/24,5),АТС!$A$41:$F$784,3)+'Иные услуги '!$C$5+'РСТ РСО-А'!$L$7+'РСТ РСО-А'!$G$9</f>
        <v>1659.5900000000001</v>
      </c>
      <c r="M403" s="119">
        <f>VLOOKUP($A403+ROUND((COLUMN()-2)/24,5),АТС!$A$41:$F$784,3)+'Иные услуги '!$C$5+'РСТ РСО-А'!$L$7+'РСТ РСО-А'!$G$9</f>
        <v>1614.0800000000002</v>
      </c>
      <c r="N403" s="119">
        <f>VLOOKUP($A403+ROUND((COLUMN()-2)/24,5),АТС!$A$41:$F$784,3)+'Иные услуги '!$C$5+'РСТ РСО-А'!$L$7+'РСТ РСО-А'!$G$9</f>
        <v>1614.4900000000002</v>
      </c>
      <c r="O403" s="119">
        <f>VLOOKUP($A403+ROUND((COLUMN()-2)/24,5),АТС!$A$41:$F$784,3)+'Иные услуги '!$C$5+'РСТ РСО-А'!$L$7+'РСТ РСО-А'!$G$9</f>
        <v>1618</v>
      </c>
      <c r="P403" s="119">
        <f>VLOOKUP($A403+ROUND((COLUMN()-2)/24,5),АТС!$A$41:$F$784,3)+'Иные услуги '!$C$5+'РСТ РСО-А'!$L$7+'РСТ РСО-А'!$G$9</f>
        <v>1617.89</v>
      </c>
      <c r="Q403" s="119">
        <f>VLOOKUP($A403+ROUND((COLUMN()-2)/24,5),АТС!$A$41:$F$784,3)+'Иные услуги '!$C$5+'РСТ РСО-А'!$L$7+'РСТ РСО-А'!$G$9</f>
        <v>1617.6000000000001</v>
      </c>
      <c r="R403" s="119">
        <f>VLOOKUP($A403+ROUND((COLUMN()-2)/24,5),АТС!$A$41:$F$784,3)+'Иные услуги '!$C$5+'РСТ РСО-А'!$L$7+'РСТ РСО-А'!$G$9</f>
        <v>1617.2400000000002</v>
      </c>
      <c r="S403" s="119">
        <f>VLOOKUP($A403+ROUND((COLUMN()-2)/24,5),АТС!$A$41:$F$784,3)+'Иные услуги '!$C$5+'РСТ РСО-А'!$L$7+'РСТ РСО-А'!$G$9</f>
        <v>1630.98</v>
      </c>
      <c r="T403" s="119">
        <f>VLOOKUP($A403+ROUND((COLUMN()-2)/24,5),АТС!$A$41:$F$784,3)+'Иные услуги '!$C$5+'РСТ РСО-А'!$L$7+'РСТ РСО-А'!$G$9</f>
        <v>1626.88</v>
      </c>
      <c r="U403" s="119">
        <f>VLOOKUP($A403+ROUND((COLUMN()-2)/24,5),АТС!$A$41:$F$784,3)+'Иные услуги '!$C$5+'РСТ РСО-А'!$L$7+'РСТ РСО-А'!$G$9</f>
        <v>1640.45</v>
      </c>
      <c r="V403" s="119">
        <f>VLOOKUP($A403+ROUND((COLUMN()-2)/24,5),АТС!$A$41:$F$784,3)+'Иные услуги '!$C$5+'РСТ РСО-А'!$L$7+'РСТ РСО-А'!$G$9</f>
        <v>1729.17</v>
      </c>
      <c r="W403" s="119">
        <f>VLOOKUP($A403+ROUND((COLUMN()-2)/24,5),АТС!$A$41:$F$784,3)+'Иные услуги '!$C$5+'РСТ РСО-А'!$L$7+'РСТ РСО-А'!$G$9</f>
        <v>1654.69</v>
      </c>
      <c r="X403" s="119">
        <f>VLOOKUP($A403+ROUND((COLUMN()-2)/24,5),АТС!$A$41:$F$784,3)+'Иные услуги '!$C$5+'РСТ РСО-А'!$L$7+'РСТ РСО-А'!$G$9</f>
        <v>1649.92</v>
      </c>
      <c r="Y403" s="119">
        <f>VLOOKUP($A403+ROUND((COLUMN()-2)/24,5),АТС!$A$41:$F$784,3)+'Иные услуги '!$C$5+'РСТ РСО-А'!$L$7+'РСТ РСО-А'!$G$9</f>
        <v>2010.0500000000002</v>
      </c>
    </row>
    <row r="404" spans="1:25" x14ac:dyDescent="0.2">
      <c r="A404" s="66">
        <f t="shared" si="11"/>
        <v>43328</v>
      </c>
      <c r="B404" s="119">
        <f>VLOOKUP($A404+ROUND((COLUMN()-2)/24,5),АТС!$A$41:$F$784,3)+'Иные услуги '!$C$5+'РСТ РСО-А'!$L$7+'РСТ РСО-А'!$G$9</f>
        <v>1607.8600000000001</v>
      </c>
      <c r="C404" s="119">
        <f>VLOOKUP($A404+ROUND((COLUMN()-2)/24,5),АТС!$A$41:$F$784,3)+'Иные услуги '!$C$5+'РСТ РСО-А'!$L$7+'РСТ РСО-А'!$G$9</f>
        <v>1594.68</v>
      </c>
      <c r="D404" s="119">
        <f>VLOOKUP($A404+ROUND((COLUMN()-2)/24,5),АТС!$A$41:$F$784,3)+'Иные услуги '!$C$5+'РСТ РСО-А'!$L$7+'РСТ РСО-А'!$G$9</f>
        <v>1604</v>
      </c>
      <c r="E404" s="119">
        <f>VLOOKUP($A404+ROUND((COLUMN()-2)/24,5),АТС!$A$41:$F$784,3)+'Иные услуги '!$C$5+'РСТ РСО-А'!$L$7+'РСТ РСО-А'!$G$9</f>
        <v>1611.75</v>
      </c>
      <c r="F404" s="119">
        <f>VLOOKUP($A404+ROUND((COLUMN()-2)/24,5),АТС!$A$41:$F$784,3)+'Иные услуги '!$C$5+'РСТ РСО-А'!$L$7+'РСТ РСО-А'!$G$9</f>
        <v>1612.6000000000001</v>
      </c>
      <c r="G404" s="119">
        <f>VLOOKUP($A404+ROUND((COLUMN()-2)/24,5),АТС!$A$41:$F$784,3)+'Иные услуги '!$C$5+'РСТ РСО-А'!$L$7+'РСТ РСО-А'!$G$9</f>
        <v>1628.8700000000001</v>
      </c>
      <c r="H404" s="119">
        <f>VLOOKUP($A404+ROUND((COLUMN()-2)/24,5),АТС!$A$41:$F$784,3)+'Иные услуги '!$C$5+'РСТ РСО-А'!$L$7+'РСТ РСО-А'!$G$9</f>
        <v>1623.3500000000001</v>
      </c>
      <c r="I404" s="119">
        <f>VLOOKUP($A404+ROUND((COLUMN()-2)/24,5),АТС!$A$41:$F$784,3)+'Иные услуги '!$C$5+'РСТ РСО-А'!$L$7+'РСТ РСО-А'!$G$9</f>
        <v>1649.19</v>
      </c>
      <c r="J404" s="119">
        <f>VLOOKUP($A404+ROUND((COLUMN()-2)/24,5),АТС!$A$41:$F$784,3)+'Иные услуги '!$C$5+'РСТ РСО-А'!$L$7+'РСТ РСО-А'!$G$9</f>
        <v>1714.8000000000002</v>
      </c>
      <c r="K404" s="119">
        <f>VLOOKUP($A404+ROUND((COLUMN()-2)/24,5),АТС!$A$41:$F$784,3)+'Иные услуги '!$C$5+'РСТ РСО-А'!$L$7+'РСТ РСО-А'!$G$9</f>
        <v>1626.79</v>
      </c>
      <c r="L404" s="119">
        <f>VLOOKUP($A404+ROUND((COLUMN()-2)/24,5),АТС!$A$41:$F$784,3)+'Иные услуги '!$C$5+'РСТ РСО-А'!$L$7+'РСТ РСО-А'!$G$9</f>
        <v>1612.31</v>
      </c>
      <c r="M404" s="119">
        <f>VLOOKUP($A404+ROUND((COLUMN()-2)/24,5),АТС!$A$41:$F$784,3)+'Иные услуги '!$C$5+'РСТ РСО-А'!$L$7+'РСТ РСО-А'!$G$9</f>
        <v>1612.44</v>
      </c>
      <c r="N404" s="119">
        <f>VLOOKUP($A404+ROUND((COLUMN()-2)/24,5),АТС!$A$41:$F$784,3)+'Иные услуги '!$C$5+'РСТ РСО-А'!$L$7+'РСТ РСО-А'!$G$9</f>
        <v>1612.25</v>
      </c>
      <c r="O404" s="119">
        <f>VLOOKUP($A404+ROUND((COLUMN()-2)/24,5),АТС!$A$41:$F$784,3)+'Иные услуги '!$C$5+'РСТ РСО-А'!$L$7+'РСТ РСО-А'!$G$9</f>
        <v>1616.6100000000001</v>
      </c>
      <c r="P404" s="119">
        <f>VLOOKUP($A404+ROUND((COLUMN()-2)/24,5),АТС!$A$41:$F$784,3)+'Иные услуги '!$C$5+'РСТ РСО-А'!$L$7+'РСТ РСО-А'!$G$9</f>
        <v>1616.7800000000002</v>
      </c>
      <c r="Q404" s="119">
        <f>VLOOKUP($A404+ROUND((COLUMN()-2)/24,5),АТС!$A$41:$F$784,3)+'Иные услуги '!$C$5+'РСТ РСО-А'!$L$7+'РСТ РСО-А'!$G$9</f>
        <v>1616.66</v>
      </c>
      <c r="R404" s="119">
        <f>VLOOKUP($A404+ROUND((COLUMN()-2)/24,5),АТС!$A$41:$F$784,3)+'Иные услуги '!$C$5+'РСТ РСО-А'!$L$7+'РСТ РСО-А'!$G$9</f>
        <v>1616.94</v>
      </c>
      <c r="S404" s="119">
        <f>VLOOKUP($A404+ROUND((COLUMN()-2)/24,5),АТС!$A$41:$F$784,3)+'Иные услуги '!$C$5+'РСТ РСО-А'!$L$7+'РСТ РСО-А'!$G$9</f>
        <v>1630.6000000000001</v>
      </c>
      <c r="T404" s="119">
        <f>VLOOKUP($A404+ROUND((COLUMN()-2)/24,5),АТС!$A$41:$F$784,3)+'Иные услуги '!$C$5+'РСТ РСО-А'!$L$7+'РСТ РСО-А'!$G$9</f>
        <v>1628.17</v>
      </c>
      <c r="U404" s="119">
        <f>VLOOKUP($A404+ROUND((COLUMN()-2)/24,5),АТС!$A$41:$F$784,3)+'Иные услуги '!$C$5+'РСТ РСО-А'!$L$7+'РСТ РСО-А'!$G$9</f>
        <v>1622.38</v>
      </c>
      <c r="V404" s="119">
        <f>VLOOKUP($A404+ROUND((COLUMN()-2)/24,5),АТС!$A$41:$F$784,3)+'Иные услуги '!$C$5+'РСТ РСО-А'!$L$7+'РСТ РСО-А'!$G$9</f>
        <v>1713.42</v>
      </c>
      <c r="W404" s="119">
        <f>VLOOKUP($A404+ROUND((COLUMN()-2)/24,5),АТС!$A$41:$F$784,3)+'Иные услуги '!$C$5+'РСТ РСО-А'!$L$7+'РСТ РСО-А'!$G$9</f>
        <v>1657.39</v>
      </c>
      <c r="X404" s="119">
        <f>VLOOKUP($A404+ROUND((COLUMN()-2)/24,5),АТС!$A$41:$F$784,3)+'Иные услуги '!$C$5+'РСТ РСО-А'!$L$7+'РСТ РСО-А'!$G$9</f>
        <v>1652.95</v>
      </c>
      <c r="Y404" s="119">
        <f>VLOOKUP($A404+ROUND((COLUMN()-2)/24,5),АТС!$A$41:$F$784,3)+'Иные услуги '!$C$5+'РСТ РСО-А'!$L$7+'РСТ РСО-А'!$G$9</f>
        <v>2015.98</v>
      </c>
    </row>
    <row r="405" spans="1:25" x14ac:dyDescent="0.2">
      <c r="A405" s="66">
        <f t="shared" si="11"/>
        <v>43329</v>
      </c>
      <c r="B405" s="119">
        <f>VLOOKUP($A405+ROUND((COLUMN()-2)/24,5),АТС!$A$41:$F$784,3)+'Иные услуги '!$C$5+'РСТ РСО-А'!$L$7+'РСТ РСО-А'!$G$9</f>
        <v>1611.8300000000002</v>
      </c>
      <c r="C405" s="119">
        <f>VLOOKUP($A405+ROUND((COLUMN()-2)/24,5),АТС!$A$41:$F$784,3)+'Иные услуги '!$C$5+'РСТ РСО-А'!$L$7+'РСТ РСО-А'!$G$9</f>
        <v>1595.73</v>
      </c>
      <c r="D405" s="119">
        <f>VLOOKUP($A405+ROUND((COLUMN()-2)/24,5),АТС!$A$41:$F$784,3)+'Иные услуги '!$C$5+'РСТ РСО-А'!$L$7+'РСТ РСО-А'!$G$9</f>
        <v>1604.2800000000002</v>
      </c>
      <c r="E405" s="119">
        <f>VLOOKUP($A405+ROUND((COLUMN()-2)/24,5),АТС!$A$41:$F$784,3)+'Иные услуги '!$C$5+'РСТ РСО-А'!$L$7+'РСТ РСО-А'!$G$9</f>
        <v>1603.92</v>
      </c>
      <c r="F405" s="119">
        <f>VLOOKUP($A405+ROUND((COLUMN()-2)/24,5),АТС!$A$41:$F$784,3)+'Иные услуги '!$C$5+'РСТ РСО-А'!$L$7+'РСТ РСО-А'!$G$9</f>
        <v>1604</v>
      </c>
      <c r="G405" s="119">
        <f>VLOOKUP($A405+ROUND((COLUMN()-2)/24,5),АТС!$A$41:$F$784,3)+'Иные услуги '!$C$5+'РСТ РСО-А'!$L$7+'РСТ РСО-А'!$G$9</f>
        <v>1622.73</v>
      </c>
      <c r="H405" s="119">
        <f>VLOOKUP($A405+ROUND((COLUMN()-2)/24,5),АТС!$A$41:$F$784,3)+'Иные услуги '!$C$5+'РСТ РСО-А'!$L$7+'РСТ РСО-А'!$G$9</f>
        <v>1611.0100000000002</v>
      </c>
      <c r="I405" s="119">
        <f>VLOOKUP($A405+ROUND((COLUMN()-2)/24,5),АТС!$A$41:$F$784,3)+'Иные услуги '!$C$5+'РСТ РСО-А'!$L$7+'РСТ РСО-А'!$G$9</f>
        <v>1674.0700000000002</v>
      </c>
      <c r="J405" s="119">
        <f>VLOOKUP($A405+ROUND((COLUMN()-2)/24,5),АТС!$A$41:$F$784,3)+'Иные услуги '!$C$5+'РСТ РСО-А'!$L$7+'РСТ РСО-А'!$G$9</f>
        <v>1736.0900000000001</v>
      </c>
      <c r="K405" s="119">
        <f>VLOOKUP($A405+ROUND((COLUMN()-2)/24,5),АТС!$A$41:$F$784,3)+'Иные услуги '!$C$5+'РСТ РСО-А'!$L$7+'РСТ РСО-А'!$G$9</f>
        <v>1620.7</v>
      </c>
      <c r="L405" s="119">
        <f>VLOOKUP($A405+ROUND((COLUMN()-2)/24,5),АТС!$A$41:$F$784,3)+'Иные услуги '!$C$5+'РСТ РСО-А'!$L$7+'РСТ РСО-А'!$G$9</f>
        <v>1606.52</v>
      </c>
      <c r="M405" s="119">
        <f>VLOOKUP($A405+ROUND((COLUMN()-2)/24,5),АТС!$A$41:$F$784,3)+'Иные услуги '!$C$5+'РСТ РСО-А'!$L$7+'РСТ РСО-А'!$G$9</f>
        <v>1609.89</v>
      </c>
      <c r="N405" s="119">
        <f>VLOOKUP($A405+ROUND((COLUMN()-2)/24,5),АТС!$A$41:$F$784,3)+'Иные услуги '!$C$5+'РСТ РСО-А'!$L$7+'РСТ РСО-А'!$G$9</f>
        <v>1609.4900000000002</v>
      </c>
      <c r="O405" s="119">
        <f>VLOOKUP($A405+ROUND((COLUMN()-2)/24,5),АТС!$A$41:$F$784,3)+'Иные услуги '!$C$5+'РСТ РСО-А'!$L$7+'РСТ РСО-А'!$G$9</f>
        <v>1609.5900000000001</v>
      </c>
      <c r="P405" s="119">
        <f>VLOOKUP($A405+ROUND((COLUMN()-2)/24,5),АТС!$A$41:$F$784,3)+'Иные услуги '!$C$5+'РСТ РСО-А'!$L$7+'РСТ РСО-А'!$G$9</f>
        <v>1609.45</v>
      </c>
      <c r="Q405" s="119">
        <f>VLOOKUP($A405+ROUND((COLUMN()-2)/24,5),АТС!$A$41:$F$784,3)+'Иные услуги '!$C$5+'РСТ РСО-А'!$L$7+'РСТ РСО-А'!$G$9</f>
        <v>1606.43</v>
      </c>
      <c r="R405" s="119">
        <f>VLOOKUP($A405+ROUND((COLUMN()-2)/24,5),АТС!$A$41:$F$784,3)+'Иные услуги '!$C$5+'РСТ РСО-А'!$L$7+'РСТ РСО-А'!$G$9</f>
        <v>1606.38</v>
      </c>
      <c r="S405" s="119">
        <f>VLOOKUP($A405+ROUND((COLUMN()-2)/24,5),АТС!$A$41:$F$784,3)+'Иные услуги '!$C$5+'РСТ РСО-А'!$L$7+'РСТ РСО-А'!$G$9</f>
        <v>1620.27</v>
      </c>
      <c r="T405" s="119">
        <f>VLOOKUP($A405+ROUND((COLUMN()-2)/24,5),АТС!$A$41:$F$784,3)+'Иные услуги '!$C$5+'РСТ РСО-А'!$L$7+'РСТ РСО-А'!$G$9</f>
        <v>1634.7600000000002</v>
      </c>
      <c r="U405" s="119">
        <f>VLOOKUP($A405+ROUND((COLUMN()-2)/24,5),АТС!$A$41:$F$784,3)+'Иные услуги '!$C$5+'РСТ РСО-А'!$L$7+'РСТ РСО-А'!$G$9</f>
        <v>1616.98</v>
      </c>
      <c r="V405" s="119">
        <f>VLOOKUP($A405+ROUND((COLUMN()-2)/24,5),АТС!$A$41:$F$784,3)+'Иные услуги '!$C$5+'РСТ РСО-А'!$L$7+'РСТ РСО-А'!$G$9</f>
        <v>1724.8600000000001</v>
      </c>
      <c r="W405" s="119">
        <f>VLOOKUP($A405+ROUND((COLUMN()-2)/24,5),АТС!$A$41:$F$784,3)+'Иные услуги '!$C$5+'РСТ РСО-А'!$L$7+'РСТ РСО-А'!$G$9</f>
        <v>1645.0100000000002</v>
      </c>
      <c r="X405" s="119">
        <f>VLOOKUP($A405+ROUND((COLUMN()-2)/24,5),АТС!$A$41:$F$784,3)+'Иные услуги '!$C$5+'РСТ РСО-А'!$L$7+'РСТ РСО-А'!$G$9</f>
        <v>1639.38</v>
      </c>
      <c r="Y405" s="119">
        <f>VLOOKUP($A405+ROUND((COLUMN()-2)/24,5),АТС!$A$41:$F$784,3)+'Иные услуги '!$C$5+'РСТ РСО-А'!$L$7+'РСТ РСО-А'!$G$9</f>
        <v>2078.69</v>
      </c>
    </row>
    <row r="406" spans="1:25" x14ac:dyDescent="0.2">
      <c r="A406" s="66">
        <f t="shared" si="11"/>
        <v>43330</v>
      </c>
      <c r="B406" s="119">
        <f>VLOOKUP($A406+ROUND((COLUMN()-2)/24,5),АТС!$A$41:$F$784,3)+'Иные услуги '!$C$5+'РСТ РСО-А'!$L$7+'РСТ РСО-А'!$G$9</f>
        <v>1646.79</v>
      </c>
      <c r="C406" s="119">
        <f>VLOOKUP($A406+ROUND((COLUMN()-2)/24,5),АТС!$A$41:$F$784,3)+'Иные услуги '!$C$5+'РСТ РСО-А'!$L$7+'РСТ РСО-А'!$G$9</f>
        <v>1599.9900000000002</v>
      </c>
      <c r="D406" s="119">
        <f>VLOOKUP($A406+ROUND((COLUMN()-2)/24,5),АТС!$A$41:$F$784,3)+'Иные услуги '!$C$5+'РСТ РСО-А'!$L$7+'РСТ РСО-А'!$G$9</f>
        <v>1608.1100000000001</v>
      </c>
      <c r="E406" s="119">
        <f>VLOOKUP($A406+ROUND((COLUMN()-2)/24,5),АТС!$A$41:$F$784,3)+'Иные услуги '!$C$5+'РСТ РСО-А'!$L$7+'РСТ РСО-А'!$G$9</f>
        <v>1607</v>
      </c>
      <c r="F406" s="119">
        <f>VLOOKUP($A406+ROUND((COLUMN()-2)/24,5),АТС!$A$41:$F$784,3)+'Иные услуги '!$C$5+'РСТ РСО-А'!$L$7+'РСТ РСО-А'!$G$9</f>
        <v>1608.31</v>
      </c>
      <c r="G406" s="119">
        <f>VLOOKUP($A406+ROUND((COLUMN()-2)/24,5),АТС!$A$41:$F$784,3)+'Иные услуги '!$C$5+'РСТ РСО-А'!$L$7+'РСТ РСО-А'!$G$9</f>
        <v>1625.71</v>
      </c>
      <c r="H406" s="119">
        <f>VLOOKUP($A406+ROUND((COLUMN()-2)/24,5),АТС!$A$41:$F$784,3)+'Иные услуги '!$C$5+'РСТ РСО-А'!$L$7+'РСТ РСО-А'!$G$9</f>
        <v>1647.2200000000003</v>
      </c>
      <c r="I406" s="119">
        <f>VLOOKUP($A406+ROUND((COLUMN()-2)/24,5),АТС!$A$41:$F$784,3)+'Иные услуги '!$C$5+'РСТ РСО-А'!$L$7+'РСТ РСО-А'!$G$9</f>
        <v>1608.2600000000002</v>
      </c>
      <c r="J406" s="119">
        <f>VLOOKUP($A406+ROUND((COLUMN()-2)/24,5),АТС!$A$41:$F$784,3)+'Иные услуги '!$C$5+'РСТ РСО-А'!$L$7+'РСТ РСО-А'!$G$9</f>
        <v>1832.2400000000002</v>
      </c>
      <c r="K406" s="119">
        <f>VLOOKUP($A406+ROUND((COLUMN()-2)/24,5),АТС!$A$41:$F$784,3)+'Иные услуги '!$C$5+'РСТ РСО-А'!$L$7+'РСТ РСО-А'!$G$9</f>
        <v>1660</v>
      </c>
      <c r="L406" s="119">
        <f>VLOOKUP($A406+ROUND((COLUMN()-2)/24,5),АТС!$A$41:$F$784,3)+'Иные услуги '!$C$5+'РСТ РСО-А'!$L$7+'РСТ РСО-А'!$G$9</f>
        <v>1659.3300000000002</v>
      </c>
      <c r="M406" s="119">
        <f>VLOOKUP($A406+ROUND((COLUMN()-2)/24,5),АТС!$A$41:$F$784,3)+'Иные услуги '!$C$5+'РСТ РСО-А'!$L$7+'РСТ РСО-А'!$G$9</f>
        <v>1660.04</v>
      </c>
      <c r="N406" s="119">
        <f>VLOOKUP($A406+ROUND((COLUMN()-2)/24,5),АТС!$A$41:$F$784,3)+'Иные услуги '!$C$5+'РСТ РСО-А'!$L$7+'РСТ РСО-А'!$G$9</f>
        <v>1660.0800000000002</v>
      </c>
      <c r="O406" s="119">
        <f>VLOOKUP($A406+ROUND((COLUMN()-2)/24,5),АТС!$A$41:$F$784,3)+'Иные услуги '!$C$5+'РСТ РСО-А'!$L$7+'РСТ РСО-А'!$G$9</f>
        <v>1660.25</v>
      </c>
      <c r="P406" s="119">
        <f>VLOOKUP($A406+ROUND((COLUMN()-2)/24,5),АТС!$A$41:$F$784,3)+'Иные услуги '!$C$5+'РСТ РСО-А'!$L$7+'РСТ РСО-А'!$G$9</f>
        <v>1660.5</v>
      </c>
      <c r="Q406" s="119">
        <f>VLOOKUP($A406+ROUND((COLUMN()-2)/24,5),АТС!$A$41:$F$784,3)+'Иные услуги '!$C$5+'РСТ РСО-А'!$L$7+'РСТ РСО-А'!$G$9</f>
        <v>1658.8000000000002</v>
      </c>
      <c r="R406" s="119">
        <f>VLOOKUP($A406+ROUND((COLUMN()-2)/24,5),АТС!$A$41:$F$784,3)+'Иные услуги '!$C$5+'РСТ РСО-А'!$L$7+'РСТ РСО-А'!$G$9</f>
        <v>1658.29</v>
      </c>
      <c r="S406" s="119">
        <f>VLOOKUP($A406+ROUND((COLUMN()-2)/24,5),АТС!$A$41:$F$784,3)+'Иные услуги '!$C$5+'РСТ РСО-А'!$L$7+'РСТ РСО-А'!$G$9</f>
        <v>1658.69</v>
      </c>
      <c r="T406" s="119">
        <f>VLOOKUP($A406+ROUND((COLUMN()-2)/24,5),АТС!$A$41:$F$784,3)+'Иные услуги '!$C$5+'РСТ РСО-А'!$L$7+'РСТ РСО-А'!$G$9</f>
        <v>1659.16</v>
      </c>
      <c r="U406" s="119">
        <f>VLOOKUP($A406+ROUND((COLUMN()-2)/24,5),АТС!$A$41:$F$784,3)+'Иные услуги '!$C$5+'РСТ РСО-А'!$L$7+'РСТ РСО-А'!$G$9</f>
        <v>1660.18</v>
      </c>
      <c r="V406" s="119">
        <f>VLOOKUP($A406+ROUND((COLUMN()-2)/24,5),АТС!$A$41:$F$784,3)+'Иные услуги '!$C$5+'РСТ РСО-А'!$L$7+'РСТ РСО-А'!$G$9</f>
        <v>1623.0300000000002</v>
      </c>
      <c r="W406" s="119">
        <f>VLOOKUP($A406+ROUND((COLUMN()-2)/24,5),АТС!$A$41:$F$784,3)+'Иные услуги '!$C$5+'РСТ РСО-А'!$L$7+'РСТ РСО-А'!$G$9</f>
        <v>1617.5700000000002</v>
      </c>
      <c r="X406" s="119">
        <f>VLOOKUP($A406+ROUND((COLUMN()-2)/24,5),АТС!$A$41:$F$784,3)+'Иные услуги '!$C$5+'РСТ РСО-А'!$L$7+'РСТ РСО-А'!$G$9</f>
        <v>1752.19</v>
      </c>
      <c r="Y406" s="119">
        <f>VLOOKUP($A406+ROUND((COLUMN()-2)/24,5),АТС!$A$41:$F$784,3)+'Иные услуги '!$C$5+'РСТ РСО-А'!$L$7+'РСТ РСО-А'!$G$9</f>
        <v>2089.3200000000002</v>
      </c>
    </row>
    <row r="407" spans="1:25" x14ac:dyDescent="0.2">
      <c r="A407" s="66">
        <f t="shared" si="11"/>
        <v>43331</v>
      </c>
      <c r="B407" s="119">
        <f>VLOOKUP($A407+ROUND((COLUMN()-2)/24,5),АТС!$A$41:$F$784,3)+'Иные услуги '!$C$5+'РСТ РСО-А'!$L$7+'РСТ РСО-А'!$G$9</f>
        <v>1644.89</v>
      </c>
      <c r="C407" s="119">
        <f>VLOOKUP($A407+ROUND((COLUMN()-2)/24,5),АТС!$A$41:$F$784,3)+'Иные услуги '!$C$5+'РСТ РСО-А'!$L$7+'РСТ РСО-А'!$G$9</f>
        <v>1602.0700000000002</v>
      </c>
      <c r="D407" s="119">
        <f>VLOOKUP($A407+ROUND((COLUMN()-2)/24,5),АТС!$A$41:$F$784,3)+'Иные услуги '!$C$5+'РСТ РСО-А'!$L$7+'РСТ РСО-А'!$G$9</f>
        <v>1616.65</v>
      </c>
      <c r="E407" s="119">
        <f>VLOOKUP($A407+ROUND((COLUMN()-2)/24,5),АТС!$A$41:$F$784,3)+'Иные услуги '!$C$5+'РСТ РСО-А'!$L$7+'РСТ РСО-А'!$G$9</f>
        <v>1616.2400000000002</v>
      </c>
      <c r="F407" s="119">
        <f>VLOOKUP($A407+ROUND((COLUMN()-2)/24,5),АТС!$A$41:$F$784,3)+'Иные услуги '!$C$5+'РСТ РСО-А'!$L$7+'РСТ РСО-А'!$G$9</f>
        <v>1642.41</v>
      </c>
      <c r="G407" s="119">
        <f>VLOOKUP($A407+ROUND((COLUMN()-2)/24,5),АТС!$A$41:$F$784,3)+'Иные услуги '!$C$5+'РСТ РСО-А'!$L$7+'РСТ РСО-А'!$G$9</f>
        <v>1660.2600000000002</v>
      </c>
      <c r="H407" s="119">
        <f>VLOOKUP($A407+ROUND((COLUMN()-2)/24,5),АТС!$A$41:$F$784,3)+'Иные услуги '!$C$5+'РСТ РСО-А'!$L$7+'РСТ РСО-А'!$G$9</f>
        <v>1663.18</v>
      </c>
      <c r="I407" s="119">
        <f>VLOOKUP($A407+ROUND((COLUMN()-2)/24,5),АТС!$A$41:$F$784,3)+'Иные услуги '!$C$5+'РСТ РСО-А'!$L$7+'РСТ РСО-А'!$G$9</f>
        <v>1616.64</v>
      </c>
      <c r="J407" s="119">
        <f>VLOOKUP($A407+ROUND((COLUMN()-2)/24,5),АТС!$A$41:$F$784,3)+'Иные услуги '!$C$5+'РСТ РСО-А'!$L$7+'РСТ РСО-А'!$G$9</f>
        <v>1872.2399999999998</v>
      </c>
      <c r="K407" s="119">
        <f>VLOOKUP($A407+ROUND((COLUMN()-2)/24,5),АТС!$A$41:$F$784,3)+'Иные услуги '!$C$5+'РСТ РСО-А'!$L$7+'РСТ РСО-А'!$G$9</f>
        <v>1764.0500000000002</v>
      </c>
      <c r="L407" s="119">
        <f>VLOOKUP($A407+ROUND((COLUMN()-2)/24,5),АТС!$A$41:$F$784,3)+'Иные услуги '!$C$5+'РСТ РСО-А'!$L$7+'РСТ РСО-А'!$G$9</f>
        <v>1688.68</v>
      </c>
      <c r="M407" s="119">
        <f>VLOOKUP($A407+ROUND((COLUMN()-2)/24,5),АТС!$A$41:$F$784,3)+'Иные услуги '!$C$5+'РСТ РСО-А'!$L$7+'РСТ РСО-А'!$G$9</f>
        <v>1690.3400000000001</v>
      </c>
      <c r="N407" s="119">
        <f>VLOOKUP($A407+ROUND((COLUMN()-2)/24,5),АТС!$A$41:$F$784,3)+'Иные услуги '!$C$5+'РСТ РСО-А'!$L$7+'РСТ РСО-А'!$G$9</f>
        <v>1690.5900000000001</v>
      </c>
      <c r="O407" s="119">
        <f>VLOOKUP($A407+ROUND((COLUMN()-2)/24,5),АТС!$A$41:$F$784,3)+'Иные услуги '!$C$5+'РСТ РСО-А'!$L$7+'РСТ РСО-А'!$G$9</f>
        <v>1690.79</v>
      </c>
      <c r="P407" s="119">
        <f>VLOOKUP($A407+ROUND((COLUMN()-2)/24,5),АТС!$A$41:$F$784,3)+'Иные услуги '!$C$5+'РСТ РСО-А'!$L$7+'РСТ РСО-А'!$G$9</f>
        <v>1688.23</v>
      </c>
      <c r="Q407" s="119">
        <f>VLOOKUP($A407+ROUND((COLUMN()-2)/24,5),АТС!$A$41:$F$784,3)+'Иные услуги '!$C$5+'РСТ РСО-А'!$L$7+'РСТ РСО-А'!$G$9</f>
        <v>1687.5800000000002</v>
      </c>
      <c r="R407" s="119">
        <f>VLOOKUP($A407+ROUND((COLUMN()-2)/24,5),АТС!$A$41:$F$784,3)+'Иные услуги '!$C$5+'РСТ РСО-А'!$L$7+'РСТ РСО-А'!$G$9</f>
        <v>1686.6000000000001</v>
      </c>
      <c r="S407" s="119">
        <f>VLOOKUP($A407+ROUND((COLUMN()-2)/24,5),АТС!$A$41:$F$784,3)+'Иные услуги '!$C$5+'РСТ РСО-А'!$L$7+'РСТ РСО-А'!$G$9</f>
        <v>1686.8000000000002</v>
      </c>
      <c r="T407" s="119">
        <f>VLOOKUP($A407+ROUND((COLUMN()-2)/24,5),АТС!$A$41:$F$784,3)+'Иные услуги '!$C$5+'РСТ РСО-А'!$L$7+'РСТ РСО-А'!$G$9</f>
        <v>1670.5300000000002</v>
      </c>
      <c r="U407" s="119">
        <f>VLOOKUP($A407+ROUND((COLUMN()-2)/24,5),АТС!$A$41:$F$784,3)+'Иные услуги '!$C$5+'РСТ РСО-А'!$L$7+'РСТ РСО-А'!$G$9</f>
        <v>1625.5500000000002</v>
      </c>
      <c r="V407" s="119">
        <f>VLOOKUP($A407+ROUND((COLUMN()-2)/24,5),АТС!$A$41:$F$784,3)+'Иные услуги '!$C$5+'РСТ РСО-А'!$L$7+'РСТ РСО-А'!$G$9</f>
        <v>1677.0500000000002</v>
      </c>
      <c r="W407" s="119">
        <f>VLOOKUP($A407+ROUND((COLUMN()-2)/24,5),АТС!$A$41:$F$784,3)+'Иные услуги '!$C$5+'РСТ РСО-А'!$L$7+'РСТ РСО-А'!$G$9</f>
        <v>1628.2</v>
      </c>
      <c r="X407" s="119">
        <f>VLOOKUP($A407+ROUND((COLUMN()-2)/24,5),АТС!$A$41:$F$784,3)+'Иные услуги '!$C$5+'РСТ РСО-А'!$L$7+'РСТ РСО-А'!$G$9</f>
        <v>1766.5800000000002</v>
      </c>
      <c r="Y407" s="119">
        <f>VLOOKUP($A407+ROUND((COLUMN()-2)/24,5),АТС!$A$41:$F$784,3)+'Иные услуги '!$C$5+'РСТ РСО-А'!$L$7+'РСТ РСО-А'!$G$9</f>
        <v>2117.86</v>
      </c>
    </row>
    <row r="408" spans="1:25" x14ac:dyDescent="0.2">
      <c r="A408" s="66">
        <f t="shared" si="11"/>
        <v>43332</v>
      </c>
      <c r="B408" s="119">
        <f>VLOOKUP($A408+ROUND((COLUMN()-2)/24,5),АТС!$A$41:$F$784,3)+'Иные услуги '!$C$5+'РСТ РСО-А'!$L$7+'РСТ РСО-А'!$G$9</f>
        <v>1628.2400000000002</v>
      </c>
      <c r="C408" s="119">
        <f>VLOOKUP($A408+ROUND((COLUMN()-2)/24,5),АТС!$A$41:$F$784,3)+'Иные услуги '!$C$5+'РСТ РСО-А'!$L$7+'РСТ РСО-А'!$G$9</f>
        <v>1603.7400000000002</v>
      </c>
      <c r="D408" s="119">
        <f>VLOOKUP($A408+ROUND((COLUMN()-2)/24,5),АТС!$A$41:$F$784,3)+'Иные услуги '!$C$5+'РСТ РСО-А'!$L$7+'РСТ РСО-А'!$G$9</f>
        <v>1619.54</v>
      </c>
      <c r="E408" s="119">
        <f>VLOOKUP($A408+ROUND((COLUMN()-2)/24,5),АТС!$A$41:$F$784,3)+'Иные услуги '!$C$5+'РСТ РСО-А'!$L$7+'РСТ РСО-А'!$G$9</f>
        <v>1619.8300000000002</v>
      </c>
      <c r="F408" s="119">
        <f>VLOOKUP($A408+ROUND((COLUMN()-2)/24,5),АТС!$A$41:$F$784,3)+'Иные услуги '!$C$5+'РСТ РСО-А'!$L$7+'РСТ РСО-А'!$G$9</f>
        <v>1620.31</v>
      </c>
      <c r="G408" s="119">
        <f>VLOOKUP($A408+ROUND((COLUMN()-2)/24,5),АТС!$A$41:$F$784,3)+'Иные услуги '!$C$5+'РСТ РСО-А'!$L$7+'РСТ РСО-А'!$G$9</f>
        <v>1659.13</v>
      </c>
      <c r="H408" s="119">
        <f>VLOOKUP($A408+ROUND((COLUMN()-2)/24,5),АТС!$A$41:$F$784,3)+'Иные услуги '!$C$5+'РСТ РСО-А'!$L$7+'РСТ РСО-А'!$G$9</f>
        <v>1624.96</v>
      </c>
      <c r="I408" s="119">
        <f>VLOOKUP($A408+ROUND((COLUMN()-2)/24,5),АТС!$A$41:$F$784,3)+'Иные услуги '!$C$5+'РСТ РСО-А'!$L$7+'РСТ РСО-А'!$G$9</f>
        <v>1606.3700000000001</v>
      </c>
      <c r="J408" s="119">
        <f>VLOOKUP($A408+ROUND((COLUMN()-2)/24,5),АТС!$A$41:$F$784,3)+'Иные услуги '!$C$5+'РСТ РСО-А'!$L$7+'РСТ РСО-А'!$G$9</f>
        <v>1761.9700000000003</v>
      </c>
      <c r="K408" s="119">
        <f>VLOOKUP($A408+ROUND((COLUMN()-2)/24,5),АТС!$A$41:$F$784,3)+'Иные услуги '!$C$5+'РСТ РСО-А'!$L$7+'РСТ РСО-А'!$G$9</f>
        <v>1629.0500000000002</v>
      </c>
      <c r="L408" s="119">
        <f>VLOOKUP($A408+ROUND((COLUMN()-2)/24,5),АТС!$A$41:$F$784,3)+'Иные услуги '!$C$5+'РСТ РСО-А'!$L$7+'РСТ РСО-А'!$G$9</f>
        <v>1614.64</v>
      </c>
      <c r="M408" s="119">
        <f>VLOOKUP($A408+ROUND((COLUMN()-2)/24,5),АТС!$A$41:$F$784,3)+'Иные услуги '!$C$5+'РСТ РСО-А'!$L$7+'РСТ РСО-А'!$G$9</f>
        <v>1615.92</v>
      </c>
      <c r="N408" s="119">
        <f>VLOOKUP($A408+ROUND((COLUMN()-2)/24,5),АТС!$A$41:$F$784,3)+'Иные услуги '!$C$5+'РСТ РСО-А'!$L$7+'РСТ РСО-А'!$G$9</f>
        <v>1615.8300000000002</v>
      </c>
      <c r="O408" s="119">
        <f>VLOOKUP($A408+ROUND((COLUMN()-2)/24,5),АТС!$A$41:$F$784,3)+'Иные услуги '!$C$5+'РСТ РСО-А'!$L$7+'РСТ РСО-А'!$G$9</f>
        <v>1616.54</v>
      </c>
      <c r="P408" s="119">
        <f>VLOOKUP($A408+ROUND((COLUMN()-2)/24,5),АТС!$A$41:$F$784,3)+'Иные услуги '!$C$5+'РСТ РСО-А'!$L$7+'РСТ РСО-А'!$G$9</f>
        <v>1616.71</v>
      </c>
      <c r="Q408" s="119">
        <f>VLOOKUP($A408+ROUND((COLUMN()-2)/24,5),АТС!$A$41:$F$784,3)+'Иные услуги '!$C$5+'РСТ РСО-А'!$L$7+'РСТ РСО-А'!$G$9</f>
        <v>1616.91</v>
      </c>
      <c r="R408" s="119">
        <f>VLOOKUP($A408+ROUND((COLUMN()-2)/24,5),АТС!$A$41:$F$784,3)+'Иные услуги '!$C$5+'РСТ РСО-А'!$L$7+'РСТ РСО-А'!$G$9</f>
        <v>1616.98</v>
      </c>
      <c r="S408" s="119">
        <f>VLOOKUP($A408+ROUND((COLUMN()-2)/24,5),АТС!$A$41:$F$784,3)+'Иные услуги '!$C$5+'РСТ РСО-А'!$L$7+'РСТ РСО-А'!$G$9</f>
        <v>1627.68</v>
      </c>
      <c r="T408" s="119">
        <f>VLOOKUP($A408+ROUND((COLUMN()-2)/24,5),АТС!$A$41:$F$784,3)+'Иные услуги '!$C$5+'РСТ РСО-А'!$L$7+'РСТ РСО-А'!$G$9</f>
        <v>1642.1100000000001</v>
      </c>
      <c r="U408" s="119">
        <f>VLOOKUP($A408+ROUND((COLUMN()-2)/24,5),АТС!$A$41:$F$784,3)+'Иные услуги '!$C$5+'РСТ РСО-А'!$L$7+'РСТ РСО-А'!$G$9</f>
        <v>1651.6000000000001</v>
      </c>
      <c r="V408" s="119">
        <f>VLOOKUP($A408+ROUND((COLUMN()-2)/24,5),АТС!$A$41:$F$784,3)+'Иные услуги '!$C$5+'РСТ РСО-А'!$L$7+'РСТ РСО-А'!$G$9</f>
        <v>1739.7</v>
      </c>
      <c r="W408" s="119">
        <f>VLOOKUP($A408+ROUND((COLUMN()-2)/24,5),АТС!$A$41:$F$784,3)+'Иные услуги '!$C$5+'РСТ РСО-А'!$L$7+'РСТ РСО-А'!$G$9</f>
        <v>1659.29</v>
      </c>
      <c r="X408" s="119">
        <f>VLOOKUP($A408+ROUND((COLUMN()-2)/24,5),АТС!$A$41:$F$784,3)+'Иные услуги '!$C$5+'РСТ РСО-А'!$L$7+'РСТ РСО-А'!$G$9</f>
        <v>1662.63</v>
      </c>
      <c r="Y408" s="119">
        <f>VLOOKUP($A408+ROUND((COLUMN()-2)/24,5),АТС!$A$41:$F$784,3)+'Иные услуги '!$C$5+'РСТ РСО-А'!$L$7+'РСТ РСО-А'!$G$9</f>
        <v>2112.41</v>
      </c>
    </row>
    <row r="409" spans="1:25" x14ac:dyDescent="0.2">
      <c r="A409" s="66">
        <f t="shared" si="11"/>
        <v>43333</v>
      </c>
      <c r="B409" s="119">
        <f>VLOOKUP($A409+ROUND((COLUMN()-2)/24,5),АТС!$A$41:$F$784,3)+'Иные услуги '!$C$5+'РСТ РСО-А'!$L$7+'РСТ РСО-А'!$G$9</f>
        <v>1611.66</v>
      </c>
      <c r="C409" s="119">
        <f>VLOOKUP($A409+ROUND((COLUMN()-2)/24,5),АТС!$A$41:$F$784,3)+'Иные услуги '!$C$5+'РСТ РСО-А'!$L$7+'РСТ РСО-А'!$G$9</f>
        <v>1596.0700000000002</v>
      </c>
      <c r="D409" s="119">
        <f>VLOOKUP($A409+ROUND((COLUMN()-2)/24,5),АТС!$A$41:$F$784,3)+'Иные услуги '!$C$5+'РСТ РСО-А'!$L$7+'РСТ РСО-А'!$G$9</f>
        <v>1617.5700000000002</v>
      </c>
      <c r="E409" s="119">
        <f>VLOOKUP($A409+ROUND((COLUMN()-2)/24,5),АТС!$A$41:$F$784,3)+'Иные услуги '!$C$5+'РСТ РСО-А'!$L$7+'РСТ РСО-А'!$G$9</f>
        <v>1617.06</v>
      </c>
      <c r="F409" s="119">
        <f>VLOOKUP($A409+ROUND((COLUMN()-2)/24,5),АТС!$A$41:$F$784,3)+'Иные услуги '!$C$5+'РСТ РСО-А'!$L$7+'РСТ РСО-А'!$G$9</f>
        <v>1617.9</v>
      </c>
      <c r="G409" s="119">
        <f>VLOOKUP($A409+ROUND((COLUMN()-2)/24,5),АТС!$A$41:$F$784,3)+'Иные услуги '!$C$5+'РСТ РСО-А'!$L$7+'РСТ РСО-А'!$G$9</f>
        <v>1638.73</v>
      </c>
      <c r="H409" s="119">
        <f>VLOOKUP($A409+ROUND((COLUMN()-2)/24,5),АТС!$A$41:$F$784,3)+'Иные услуги '!$C$5+'РСТ РСО-А'!$L$7+'РСТ РСО-А'!$G$9</f>
        <v>1634.18</v>
      </c>
      <c r="I409" s="119">
        <f>VLOOKUP($A409+ROUND((COLUMN()-2)/24,5),АТС!$A$41:$F$784,3)+'Иные услуги '!$C$5+'РСТ РСО-А'!$L$7+'РСТ РСО-А'!$G$9</f>
        <v>1649.48</v>
      </c>
      <c r="J409" s="119">
        <f>VLOOKUP($A409+ROUND((COLUMN()-2)/24,5),АТС!$A$41:$F$784,3)+'Иные услуги '!$C$5+'РСТ РСО-А'!$L$7+'РСТ РСО-А'!$G$9</f>
        <v>1765.73</v>
      </c>
      <c r="K409" s="119">
        <f>VLOOKUP($A409+ROUND((COLUMN()-2)/24,5),АТС!$A$41:$F$784,3)+'Иные услуги '!$C$5+'РСТ РСО-А'!$L$7+'РСТ РСО-А'!$G$9</f>
        <v>1631.3300000000002</v>
      </c>
      <c r="L409" s="119">
        <f>VLOOKUP($A409+ROUND((COLUMN()-2)/24,5),АТС!$A$41:$F$784,3)+'Иные услуги '!$C$5+'РСТ РСО-А'!$L$7+'РСТ РСО-А'!$G$9</f>
        <v>1616.7200000000003</v>
      </c>
      <c r="M409" s="119">
        <f>VLOOKUP($A409+ROUND((COLUMN()-2)/24,5),АТС!$A$41:$F$784,3)+'Иные услуги '!$C$5+'РСТ РСО-А'!$L$7+'РСТ РСО-А'!$G$9</f>
        <v>1616.8400000000001</v>
      </c>
      <c r="N409" s="119">
        <f>VLOOKUP($A409+ROUND((COLUMN()-2)/24,5),АТС!$A$41:$F$784,3)+'Иные услуги '!$C$5+'РСТ РСО-А'!$L$7+'РСТ РСО-А'!$G$9</f>
        <v>1618.1100000000001</v>
      </c>
      <c r="O409" s="119">
        <f>VLOOKUP($A409+ROUND((COLUMN()-2)/24,5),АТС!$A$41:$F$784,3)+'Иные услуги '!$C$5+'РСТ РСО-А'!$L$7+'РСТ РСО-А'!$G$9</f>
        <v>1618.3000000000002</v>
      </c>
      <c r="P409" s="119">
        <f>VLOOKUP($A409+ROUND((COLUMN()-2)/24,5),АТС!$A$41:$F$784,3)+'Иные услуги '!$C$5+'РСТ РСО-А'!$L$7+'РСТ РСО-А'!$G$9</f>
        <v>1617.3200000000002</v>
      </c>
      <c r="Q409" s="119">
        <f>VLOOKUP($A409+ROUND((COLUMN()-2)/24,5),АТС!$A$41:$F$784,3)+'Иные услуги '!$C$5+'РСТ РСО-А'!$L$7+'РСТ РСО-А'!$G$9</f>
        <v>1617.8000000000002</v>
      </c>
      <c r="R409" s="119">
        <f>VLOOKUP($A409+ROUND((COLUMN()-2)/24,5),АТС!$A$41:$F$784,3)+'Иные услуги '!$C$5+'РСТ РСО-А'!$L$7+'РСТ РСО-А'!$G$9</f>
        <v>1615.8700000000001</v>
      </c>
      <c r="S409" s="119">
        <f>VLOOKUP($A409+ROUND((COLUMN()-2)/24,5),АТС!$A$41:$F$784,3)+'Иные услуги '!$C$5+'РСТ РСО-А'!$L$7+'РСТ РСО-А'!$G$9</f>
        <v>1615.3700000000001</v>
      </c>
      <c r="T409" s="119">
        <f>VLOOKUP($A409+ROUND((COLUMN()-2)/24,5),АТС!$A$41:$F$784,3)+'Иные услуги '!$C$5+'РСТ РСО-А'!$L$7+'РСТ РСО-А'!$G$9</f>
        <v>1616.17</v>
      </c>
      <c r="U409" s="119">
        <f>VLOOKUP($A409+ROUND((COLUMN()-2)/24,5),АТС!$A$41:$F$784,3)+'Иные услуги '!$C$5+'РСТ РСО-А'!$L$7+'РСТ РСО-А'!$G$9</f>
        <v>1674.9700000000003</v>
      </c>
      <c r="V409" s="119">
        <f>VLOOKUP($A409+ROUND((COLUMN()-2)/24,5),АТС!$A$41:$F$784,3)+'Иные услуги '!$C$5+'РСТ РСО-А'!$L$7+'РСТ РСО-А'!$G$9</f>
        <v>1745.16</v>
      </c>
      <c r="W409" s="119">
        <f>VLOOKUP($A409+ROUND((COLUMN()-2)/24,5),АТС!$A$41:$F$784,3)+'Иные услуги '!$C$5+'РСТ РСО-А'!$L$7+'РСТ РСО-А'!$G$9</f>
        <v>1658.45</v>
      </c>
      <c r="X409" s="119">
        <f>VLOOKUP($A409+ROUND((COLUMN()-2)/24,5),АТС!$A$41:$F$784,3)+'Иные услуги '!$C$5+'РСТ РСО-А'!$L$7+'РСТ РСО-А'!$G$9</f>
        <v>1655.7400000000002</v>
      </c>
      <c r="Y409" s="119">
        <f>VLOOKUP($A409+ROUND((COLUMN()-2)/24,5),АТС!$A$41:$F$784,3)+'Иные услуги '!$C$5+'РСТ РСО-А'!$L$7+'РСТ РСО-А'!$G$9</f>
        <v>2111.69</v>
      </c>
    </row>
    <row r="410" spans="1:25" x14ac:dyDescent="0.2">
      <c r="A410" s="66">
        <f t="shared" si="11"/>
        <v>43334</v>
      </c>
      <c r="B410" s="119">
        <f>VLOOKUP($A410+ROUND((COLUMN()-2)/24,5),АТС!$A$41:$F$784,3)+'Иные услуги '!$C$5+'РСТ РСО-А'!$L$7+'РСТ РСО-А'!$G$9</f>
        <v>1613.45</v>
      </c>
      <c r="C410" s="119">
        <f>VLOOKUP($A410+ROUND((COLUMN()-2)/24,5),АТС!$A$41:$F$784,3)+'Иные услуги '!$C$5+'РСТ РСО-А'!$L$7+'РСТ РСО-А'!$G$9</f>
        <v>1600.4</v>
      </c>
      <c r="D410" s="119">
        <f>VLOOKUP($A410+ROUND((COLUMN()-2)/24,5),АТС!$A$41:$F$784,3)+'Иные услуги '!$C$5+'РСТ РСО-А'!$L$7+'РСТ РСО-А'!$G$9</f>
        <v>1624.0900000000001</v>
      </c>
      <c r="E410" s="119">
        <f>VLOOKUP($A410+ROUND((COLUMN()-2)/24,5),АТС!$A$41:$F$784,3)+'Иные услуги '!$C$5+'РСТ РСО-А'!$L$7+'РСТ РСО-А'!$G$9</f>
        <v>1622.7600000000002</v>
      </c>
      <c r="F410" s="119">
        <f>VLOOKUP($A410+ROUND((COLUMN()-2)/24,5),АТС!$A$41:$F$784,3)+'Иные услуги '!$C$5+'РСТ РСО-А'!$L$7+'РСТ РСО-А'!$G$9</f>
        <v>1620.89</v>
      </c>
      <c r="G410" s="119">
        <f>VLOOKUP($A410+ROUND((COLUMN()-2)/24,5),АТС!$A$41:$F$784,3)+'Иные услуги '!$C$5+'РСТ РСО-А'!$L$7+'РСТ РСО-А'!$G$9</f>
        <v>1665.5900000000001</v>
      </c>
      <c r="H410" s="119">
        <f>VLOOKUP($A410+ROUND((COLUMN()-2)/24,5),АТС!$A$41:$F$784,3)+'Иные услуги '!$C$5+'РСТ РСО-А'!$L$7+'РСТ РСО-А'!$G$9</f>
        <v>1672.68</v>
      </c>
      <c r="I410" s="119">
        <f>VLOOKUP($A410+ROUND((COLUMN()-2)/24,5),АТС!$A$41:$F$784,3)+'Иные услуги '!$C$5+'РСТ РСО-А'!$L$7+'РСТ РСО-А'!$G$9</f>
        <v>1646.64</v>
      </c>
      <c r="J410" s="119">
        <f>VLOOKUP($A410+ROUND((COLUMN()-2)/24,5),АТС!$A$41:$F$784,3)+'Иные услуги '!$C$5+'РСТ РСО-А'!$L$7+'РСТ РСО-А'!$G$9</f>
        <v>1816.9700000000003</v>
      </c>
      <c r="K410" s="119">
        <f>VLOOKUP($A410+ROUND((COLUMN()-2)/24,5),АТС!$A$41:$F$784,3)+'Иные услуги '!$C$5+'РСТ РСО-А'!$L$7+'РСТ РСО-А'!$G$9</f>
        <v>1629.38</v>
      </c>
      <c r="L410" s="119">
        <f>VLOOKUP($A410+ROUND((COLUMN()-2)/24,5),АТС!$A$41:$F$784,3)+'Иные услуги '!$C$5+'РСТ РСО-А'!$L$7+'РСТ РСО-А'!$G$9</f>
        <v>1615.14</v>
      </c>
      <c r="M410" s="119">
        <f>VLOOKUP($A410+ROUND((COLUMN()-2)/24,5),АТС!$A$41:$F$784,3)+'Иные услуги '!$C$5+'РСТ РСО-А'!$L$7+'РСТ РСО-А'!$G$9</f>
        <v>1641.48</v>
      </c>
      <c r="N410" s="119">
        <f>VLOOKUP($A410+ROUND((COLUMN()-2)/24,5),АТС!$A$41:$F$784,3)+'Иные услуги '!$C$5+'РСТ РСО-А'!$L$7+'РСТ РСО-А'!$G$9</f>
        <v>1615.0300000000002</v>
      </c>
      <c r="O410" s="119">
        <f>VLOOKUP($A410+ROUND((COLUMN()-2)/24,5),АТС!$A$41:$F$784,3)+'Иные услуги '!$C$5+'РСТ РСО-А'!$L$7+'РСТ РСО-А'!$G$9</f>
        <v>1612.69</v>
      </c>
      <c r="P410" s="119">
        <f>VLOOKUP($A410+ROUND((COLUMN()-2)/24,5),АТС!$A$41:$F$784,3)+'Иные услуги '!$C$5+'РСТ РСО-А'!$L$7+'РСТ РСО-А'!$G$9</f>
        <v>1612.5300000000002</v>
      </c>
      <c r="Q410" s="119">
        <f>VLOOKUP($A410+ROUND((COLUMN()-2)/24,5),АТС!$A$41:$F$784,3)+'Иные услуги '!$C$5+'РСТ РСО-А'!$L$7+'РСТ РСО-А'!$G$9</f>
        <v>1612.43</v>
      </c>
      <c r="R410" s="119">
        <f>VLOOKUP($A410+ROUND((COLUMN()-2)/24,5),АТС!$A$41:$F$784,3)+'Иные услуги '!$C$5+'РСТ РСО-А'!$L$7+'РСТ РСО-А'!$G$9</f>
        <v>1612.04</v>
      </c>
      <c r="S410" s="119">
        <f>VLOOKUP($A410+ROUND((COLUMN()-2)/24,5),АТС!$A$41:$F$784,3)+'Иные услуги '!$C$5+'РСТ РСО-А'!$L$7+'РСТ РСО-А'!$G$9</f>
        <v>1611.91</v>
      </c>
      <c r="T410" s="119">
        <f>VLOOKUP($A410+ROUND((COLUMN()-2)/24,5),АТС!$A$41:$F$784,3)+'Иные услуги '!$C$5+'РСТ РСО-А'!$L$7+'РСТ РСО-А'!$G$9</f>
        <v>1611.92</v>
      </c>
      <c r="U410" s="119">
        <f>VLOOKUP($A410+ROUND((COLUMN()-2)/24,5),АТС!$A$41:$F$784,3)+'Иные услуги '!$C$5+'РСТ РСО-А'!$L$7+'РСТ РСО-А'!$G$9</f>
        <v>1672.56</v>
      </c>
      <c r="V410" s="119">
        <f>VLOOKUP($A410+ROUND((COLUMN()-2)/24,5),АТС!$A$41:$F$784,3)+'Иные услуги '!$C$5+'РСТ РСО-А'!$L$7+'РСТ РСО-А'!$G$9</f>
        <v>1790.73</v>
      </c>
      <c r="W410" s="119">
        <f>VLOOKUP($A410+ROUND((COLUMN()-2)/24,5),АТС!$A$41:$F$784,3)+'Иные услуги '!$C$5+'РСТ РСО-А'!$L$7+'РСТ РСО-А'!$G$9</f>
        <v>1716.38</v>
      </c>
      <c r="X410" s="119">
        <f>VLOOKUP($A410+ROUND((COLUMN()-2)/24,5),АТС!$A$41:$F$784,3)+'Иные услуги '!$C$5+'РСТ РСО-А'!$L$7+'РСТ РСО-А'!$G$9</f>
        <v>1658.8600000000001</v>
      </c>
      <c r="Y410" s="119">
        <f>VLOOKUP($A410+ROUND((COLUMN()-2)/24,5),АТС!$A$41:$F$784,3)+'Иные услуги '!$C$5+'РСТ РСО-А'!$L$7+'РСТ РСО-А'!$G$9</f>
        <v>1859.12</v>
      </c>
    </row>
    <row r="411" spans="1:25" x14ac:dyDescent="0.2">
      <c r="A411" s="66">
        <f t="shared" si="11"/>
        <v>43335</v>
      </c>
      <c r="B411" s="119">
        <f>VLOOKUP($A411+ROUND((COLUMN()-2)/24,5),АТС!$A$41:$F$784,3)+'Иные услуги '!$C$5+'РСТ РСО-А'!$L$7+'РСТ РСО-А'!$G$9</f>
        <v>1615.0900000000001</v>
      </c>
      <c r="C411" s="119">
        <f>VLOOKUP($A411+ROUND((COLUMN()-2)/24,5),АТС!$A$41:$F$784,3)+'Иные услуги '!$C$5+'РСТ РСО-А'!$L$7+'РСТ РСО-А'!$G$9</f>
        <v>1602.9900000000002</v>
      </c>
      <c r="D411" s="119">
        <f>VLOOKUP($A411+ROUND((COLUMN()-2)/24,5),АТС!$A$41:$F$784,3)+'Иные услуги '!$C$5+'РСТ РСО-А'!$L$7+'РСТ РСО-А'!$G$9</f>
        <v>1618.31</v>
      </c>
      <c r="E411" s="119">
        <f>VLOOKUP($A411+ROUND((COLUMN()-2)/24,5),АТС!$A$41:$F$784,3)+'Иные услуги '!$C$5+'РСТ РСО-А'!$L$7+'РСТ РСО-А'!$G$9</f>
        <v>1617.14</v>
      </c>
      <c r="F411" s="119">
        <f>VLOOKUP($A411+ROUND((COLUMN()-2)/24,5),АТС!$A$41:$F$784,3)+'Иные услуги '!$C$5+'РСТ РСО-А'!$L$7+'РСТ РСО-А'!$G$9</f>
        <v>1617.64</v>
      </c>
      <c r="G411" s="119">
        <f>VLOOKUP($A411+ROUND((COLUMN()-2)/24,5),АТС!$A$41:$F$784,3)+'Иные услуги '!$C$5+'РСТ РСО-А'!$L$7+'РСТ РСО-А'!$G$9</f>
        <v>1645.2600000000002</v>
      </c>
      <c r="H411" s="119">
        <f>VLOOKUP($A411+ROUND((COLUMN()-2)/24,5),АТС!$A$41:$F$784,3)+'Иные услуги '!$C$5+'РСТ РСО-А'!$L$7+'РСТ РСО-А'!$G$9</f>
        <v>1668.0100000000002</v>
      </c>
      <c r="I411" s="119">
        <f>VLOOKUP($A411+ROUND((COLUMN()-2)/24,5),АТС!$A$41:$F$784,3)+'Иные услуги '!$C$5+'РСТ РСО-А'!$L$7+'РСТ РСО-А'!$G$9</f>
        <v>1650.6000000000001</v>
      </c>
      <c r="J411" s="119">
        <f>VLOOKUP($A411+ROUND((COLUMN()-2)/24,5),АТС!$A$41:$F$784,3)+'Иные услуги '!$C$5+'РСТ РСО-А'!$L$7+'РСТ РСО-А'!$G$9</f>
        <v>1818.7800000000002</v>
      </c>
      <c r="K411" s="119">
        <f>VLOOKUP($A411+ROUND((COLUMN()-2)/24,5),АТС!$A$41:$F$784,3)+'Иные услуги '!$C$5+'РСТ РСО-А'!$L$7+'РСТ РСО-А'!$G$9</f>
        <v>1630.96</v>
      </c>
      <c r="L411" s="119">
        <f>VLOOKUP($A411+ROUND((COLUMN()-2)/24,5),АТС!$A$41:$F$784,3)+'Иные услуги '!$C$5+'РСТ РСО-А'!$L$7+'РСТ РСО-А'!$G$9</f>
        <v>1616.56</v>
      </c>
      <c r="M411" s="119">
        <f>VLOOKUP($A411+ROUND((COLUMN()-2)/24,5),АТС!$A$41:$F$784,3)+'Иные услуги '!$C$5+'РСТ РСО-А'!$L$7+'РСТ РСО-А'!$G$9</f>
        <v>1617.6200000000001</v>
      </c>
      <c r="N411" s="119">
        <f>VLOOKUP($A411+ROUND((COLUMN()-2)/24,5),АТС!$A$41:$F$784,3)+'Иные услуги '!$C$5+'РСТ РСО-А'!$L$7+'РСТ РСО-А'!$G$9</f>
        <v>1616.6000000000001</v>
      </c>
      <c r="O411" s="119">
        <f>VLOOKUP($A411+ROUND((COLUMN()-2)/24,5),АТС!$A$41:$F$784,3)+'Иные услуги '!$C$5+'РСТ РСО-А'!$L$7+'РСТ РСО-А'!$G$9</f>
        <v>1617.77</v>
      </c>
      <c r="P411" s="119">
        <f>VLOOKUP($A411+ROUND((COLUMN()-2)/24,5),АТС!$A$41:$F$784,3)+'Иные услуги '!$C$5+'РСТ РСО-А'!$L$7+'РСТ РСО-А'!$G$9</f>
        <v>1617.56</v>
      </c>
      <c r="Q411" s="119">
        <f>VLOOKUP($A411+ROUND((COLUMN()-2)/24,5),АТС!$A$41:$F$784,3)+'Иные услуги '!$C$5+'РСТ РСО-А'!$L$7+'РСТ РСО-А'!$G$9</f>
        <v>1617.5300000000002</v>
      </c>
      <c r="R411" s="119">
        <f>VLOOKUP($A411+ROUND((COLUMN()-2)/24,5),АТС!$A$41:$F$784,3)+'Иные услуги '!$C$5+'РСТ РСО-А'!$L$7+'РСТ РСО-А'!$G$9</f>
        <v>1617.42</v>
      </c>
      <c r="S411" s="119">
        <f>VLOOKUP($A411+ROUND((COLUMN()-2)/24,5),АТС!$A$41:$F$784,3)+'Иные услуги '!$C$5+'РСТ РСО-А'!$L$7+'РСТ РСО-А'!$G$9</f>
        <v>1617.23</v>
      </c>
      <c r="T411" s="119">
        <f>VLOOKUP($A411+ROUND((COLUMN()-2)/24,5),АТС!$A$41:$F$784,3)+'Иные услуги '!$C$5+'РСТ РСО-А'!$L$7+'РСТ РСО-А'!$G$9</f>
        <v>1615.5800000000002</v>
      </c>
      <c r="U411" s="119">
        <f>VLOOKUP($A411+ROUND((COLUMN()-2)/24,5),АТС!$A$41:$F$784,3)+'Иные услуги '!$C$5+'РСТ РСО-А'!$L$7+'РСТ РСО-А'!$G$9</f>
        <v>1670.39</v>
      </c>
      <c r="V411" s="119">
        <f>VLOOKUP($A411+ROUND((COLUMN()-2)/24,5),АТС!$A$41:$F$784,3)+'Иные услуги '!$C$5+'РСТ РСО-А'!$L$7+'РСТ РСО-А'!$G$9</f>
        <v>1755.7800000000002</v>
      </c>
      <c r="W411" s="119">
        <f>VLOOKUP($A411+ROUND((COLUMN()-2)/24,5),АТС!$A$41:$F$784,3)+'Иные услуги '!$C$5+'РСТ РСО-А'!$L$7+'РСТ РСО-А'!$G$9</f>
        <v>1678.81</v>
      </c>
      <c r="X411" s="119">
        <f>VLOOKUP($A411+ROUND((COLUMN()-2)/24,5),АТС!$A$41:$F$784,3)+'Иные услуги '!$C$5+'РСТ РСО-А'!$L$7+'РСТ РСО-А'!$G$9</f>
        <v>1659.7200000000003</v>
      </c>
      <c r="Y411" s="119">
        <f>VLOOKUP($A411+ROUND((COLUMN()-2)/24,5),АТС!$A$41:$F$784,3)+'Иные услуги '!$C$5+'РСТ РСО-А'!$L$7+'РСТ РСО-А'!$G$9</f>
        <v>1921.23</v>
      </c>
    </row>
    <row r="412" spans="1:25" x14ac:dyDescent="0.2">
      <c r="A412" s="66">
        <f t="shared" si="11"/>
        <v>43336</v>
      </c>
      <c r="B412" s="119">
        <f>VLOOKUP($A412+ROUND((COLUMN()-2)/24,5),АТС!$A$41:$F$784,3)+'Иные услуги '!$C$5+'РСТ РСО-А'!$L$7+'РСТ РСО-А'!$G$9</f>
        <v>1623.52</v>
      </c>
      <c r="C412" s="119">
        <f>VLOOKUP($A412+ROUND((COLUMN()-2)/24,5),АТС!$A$41:$F$784,3)+'Иные услуги '!$C$5+'РСТ РСО-А'!$L$7+'РСТ РСО-А'!$G$9</f>
        <v>1606.4700000000003</v>
      </c>
      <c r="D412" s="119">
        <f>VLOOKUP($A412+ROUND((COLUMN()-2)/24,5),АТС!$A$41:$F$784,3)+'Иные услуги '!$C$5+'РСТ РСО-А'!$L$7+'РСТ РСО-А'!$G$9</f>
        <v>1604.77</v>
      </c>
      <c r="E412" s="119">
        <f>VLOOKUP($A412+ROUND((COLUMN()-2)/24,5),АТС!$A$41:$F$784,3)+'Иные услуги '!$C$5+'РСТ РСО-А'!$L$7+'РСТ РСО-А'!$G$9</f>
        <v>1620.98</v>
      </c>
      <c r="F412" s="119">
        <f>VLOOKUP($A412+ROUND((COLUMN()-2)/24,5),АТС!$A$41:$F$784,3)+'Иные услуги '!$C$5+'РСТ РСО-А'!$L$7+'РСТ РСО-А'!$G$9</f>
        <v>1621.2200000000003</v>
      </c>
      <c r="G412" s="119">
        <f>VLOOKUP($A412+ROUND((COLUMN()-2)/24,5),АТС!$A$41:$F$784,3)+'Иные услуги '!$C$5+'РСТ РСО-А'!$L$7+'РСТ РСО-А'!$G$9</f>
        <v>1646.43</v>
      </c>
      <c r="H412" s="119">
        <f>VLOOKUP($A412+ROUND((COLUMN()-2)/24,5),АТС!$A$41:$F$784,3)+'Иные услуги '!$C$5+'РСТ РСО-А'!$L$7+'РСТ РСО-А'!$G$9</f>
        <v>1665.3400000000001</v>
      </c>
      <c r="I412" s="119">
        <f>VLOOKUP($A412+ROUND((COLUMN()-2)/24,5),АТС!$A$41:$F$784,3)+'Иные услуги '!$C$5+'РСТ РСО-А'!$L$7+'РСТ РСО-А'!$G$9</f>
        <v>1641.2800000000002</v>
      </c>
      <c r="J412" s="119">
        <f>VLOOKUP($A412+ROUND((COLUMN()-2)/24,5),АТС!$A$41:$F$784,3)+'Иные услуги '!$C$5+'РСТ РСО-А'!$L$7+'РСТ РСО-А'!$G$9</f>
        <v>1766.8200000000002</v>
      </c>
      <c r="K412" s="119">
        <f>VLOOKUP($A412+ROUND((COLUMN()-2)/24,5),АТС!$A$41:$F$784,3)+'Иные услуги '!$C$5+'РСТ РСО-А'!$L$7+'РСТ РСО-А'!$G$9</f>
        <v>1629.4900000000002</v>
      </c>
      <c r="L412" s="119">
        <f>VLOOKUP($A412+ROUND((COLUMN()-2)/24,5),АТС!$A$41:$F$784,3)+'Иные услуги '!$C$5+'РСТ РСО-А'!$L$7+'РСТ РСО-А'!$G$9</f>
        <v>1615.8300000000002</v>
      </c>
      <c r="M412" s="119">
        <f>VLOOKUP($A412+ROUND((COLUMN()-2)/24,5),АТС!$A$41:$F$784,3)+'Иные услуги '!$C$5+'РСТ РСО-А'!$L$7+'РСТ РСО-А'!$G$9</f>
        <v>1616.6200000000001</v>
      </c>
      <c r="N412" s="119">
        <f>VLOOKUP($A412+ROUND((COLUMN()-2)/24,5),АТС!$A$41:$F$784,3)+'Иные услуги '!$C$5+'РСТ РСО-А'!$L$7+'РСТ РСО-А'!$G$9</f>
        <v>1616.64</v>
      </c>
      <c r="O412" s="119">
        <f>VLOOKUP($A412+ROUND((COLUMN()-2)/24,5),АТС!$A$41:$F$784,3)+'Иные услуги '!$C$5+'РСТ РСО-А'!$L$7+'РСТ РСО-А'!$G$9</f>
        <v>1616.73</v>
      </c>
      <c r="P412" s="119">
        <f>VLOOKUP($A412+ROUND((COLUMN()-2)/24,5),АТС!$A$41:$F$784,3)+'Иные услуги '!$C$5+'РСТ РСО-А'!$L$7+'РСТ РСО-А'!$G$9</f>
        <v>1616.73</v>
      </c>
      <c r="Q412" s="119">
        <f>VLOOKUP($A412+ROUND((COLUMN()-2)/24,5),АТС!$A$41:$F$784,3)+'Иные услуги '!$C$5+'РСТ РСО-А'!$L$7+'РСТ РСО-А'!$G$9</f>
        <v>1616.95</v>
      </c>
      <c r="R412" s="119">
        <f>VLOOKUP($A412+ROUND((COLUMN()-2)/24,5),АТС!$A$41:$F$784,3)+'Иные услуги '!$C$5+'РСТ РСО-А'!$L$7+'РСТ РСО-А'!$G$9</f>
        <v>1613</v>
      </c>
      <c r="S412" s="119">
        <f>VLOOKUP($A412+ROUND((COLUMN()-2)/24,5),АТС!$A$41:$F$784,3)+'Иные услуги '!$C$5+'РСТ РСО-А'!$L$7+'РСТ РСО-А'!$G$9</f>
        <v>1612.42</v>
      </c>
      <c r="T412" s="119">
        <f>VLOOKUP($A412+ROUND((COLUMN()-2)/24,5),АТС!$A$41:$F$784,3)+'Иные услуги '!$C$5+'РСТ РСО-А'!$L$7+'РСТ РСО-А'!$G$9</f>
        <v>1612.1200000000001</v>
      </c>
      <c r="U412" s="119">
        <f>VLOOKUP($A412+ROUND((COLUMN()-2)/24,5),АТС!$A$41:$F$784,3)+'Иные услуги '!$C$5+'РСТ РСО-А'!$L$7+'РСТ РСО-А'!$G$9</f>
        <v>1662.0700000000002</v>
      </c>
      <c r="V412" s="119">
        <f>VLOOKUP($A412+ROUND((COLUMN()-2)/24,5),АТС!$A$41:$F$784,3)+'Иные услуги '!$C$5+'РСТ РСО-А'!$L$7+'РСТ РСО-А'!$G$9</f>
        <v>1766.5900000000001</v>
      </c>
      <c r="W412" s="119">
        <f>VLOOKUP($A412+ROUND((COLUMN()-2)/24,5),АТС!$A$41:$F$784,3)+'Иные услуги '!$C$5+'РСТ РСО-А'!$L$7+'РСТ РСО-А'!$G$9</f>
        <v>1682.14</v>
      </c>
      <c r="X412" s="119">
        <f>VLOOKUP($A412+ROUND((COLUMN()-2)/24,5),АТС!$A$41:$F$784,3)+'Иные услуги '!$C$5+'РСТ РСО-А'!$L$7+'РСТ РСО-А'!$G$9</f>
        <v>1667.29</v>
      </c>
      <c r="Y412" s="119">
        <f>VLOOKUP($A412+ROUND((COLUMN()-2)/24,5),АТС!$A$41:$F$784,3)+'Иные услуги '!$C$5+'РСТ РСО-А'!$L$7+'РСТ РСО-А'!$G$9</f>
        <v>1988.67</v>
      </c>
    </row>
    <row r="413" spans="1:25" x14ac:dyDescent="0.2">
      <c r="A413" s="66">
        <f t="shared" si="11"/>
        <v>43337</v>
      </c>
      <c r="B413" s="119">
        <f>VLOOKUP($A413+ROUND((COLUMN()-2)/24,5),АТС!$A$41:$F$784,3)+'Иные услуги '!$C$5+'РСТ РСО-А'!$L$7+'РСТ РСО-А'!$G$9</f>
        <v>1630.19</v>
      </c>
      <c r="C413" s="119">
        <f>VLOOKUP($A413+ROUND((COLUMN()-2)/24,5),АТС!$A$41:$F$784,3)+'Иные услуги '!$C$5+'РСТ РСО-А'!$L$7+'РСТ РСО-А'!$G$9</f>
        <v>1605.3200000000002</v>
      </c>
      <c r="D413" s="119">
        <f>VLOOKUP($A413+ROUND((COLUMN()-2)/24,5),АТС!$A$41:$F$784,3)+'Иные услуги '!$C$5+'РСТ РСО-А'!$L$7+'РСТ РСО-А'!$G$9</f>
        <v>1628.25</v>
      </c>
      <c r="E413" s="119">
        <f>VLOOKUP($A413+ROUND((COLUMN()-2)/24,5),АТС!$A$41:$F$784,3)+'Иные услуги '!$C$5+'РСТ РСО-А'!$L$7+'РСТ РСО-А'!$G$9</f>
        <v>1627.1100000000001</v>
      </c>
      <c r="F413" s="119">
        <f>VLOOKUP($A413+ROUND((COLUMN()-2)/24,5),АТС!$A$41:$F$784,3)+'Иные услуги '!$C$5+'РСТ РСО-А'!$L$7+'РСТ РСО-А'!$G$9</f>
        <v>1627.7600000000002</v>
      </c>
      <c r="G413" s="119">
        <f>VLOOKUP($A413+ROUND((COLUMN()-2)/24,5),АТС!$A$41:$F$784,3)+'Иные услуги '!$C$5+'РСТ РСО-А'!$L$7+'РСТ РСО-А'!$G$9</f>
        <v>1672.6200000000001</v>
      </c>
      <c r="H413" s="119">
        <f>VLOOKUP($A413+ROUND((COLUMN()-2)/24,5),АТС!$A$41:$F$784,3)+'Иные услуги '!$C$5+'РСТ РСО-А'!$L$7+'РСТ РСО-А'!$G$9</f>
        <v>1682.69</v>
      </c>
      <c r="I413" s="119">
        <f>VLOOKUP($A413+ROUND((COLUMN()-2)/24,5),АТС!$A$41:$F$784,3)+'Иные услуги '!$C$5+'РСТ РСО-А'!$L$7+'РСТ РСО-А'!$G$9</f>
        <v>1613.48</v>
      </c>
      <c r="J413" s="119">
        <f>VLOOKUP($A413+ROUND((COLUMN()-2)/24,5),АТС!$A$41:$F$784,3)+'Иные услуги '!$C$5+'РСТ РСО-А'!$L$7+'РСТ РСО-А'!$G$9</f>
        <v>1825.3300000000002</v>
      </c>
      <c r="K413" s="119">
        <f>VLOOKUP($A413+ROUND((COLUMN()-2)/24,5),АТС!$A$41:$F$784,3)+'Иные услуги '!$C$5+'РСТ РСО-А'!$L$7+'РСТ РСО-А'!$G$9</f>
        <v>1681.23</v>
      </c>
      <c r="L413" s="119">
        <f>VLOOKUP($A413+ROUND((COLUMN()-2)/24,5),АТС!$A$41:$F$784,3)+'Иные услуги '!$C$5+'РСТ РСО-А'!$L$7+'РСТ РСО-А'!$G$9</f>
        <v>1664.5300000000002</v>
      </c>
      <c r="M413" s="119">
        <f>VLOOKUP($A413+ROUND((COLUMN()-2)/24,5),АТС!$A$41:$F$784,3)+'Иные услуги '!$C$5+'РСТ РСО-А'!$L$7+'РСТ РСО-А'!$G$9</f>
        <v>1667.38</v>
      </c>
      <c r="N413" s="119">
        <f>VLOOKUP($A413+ROUND((COLUMN()-2)/24,5),АТС!$A$41:$F$784,3)+'Иные услуги '!$C$5+'РСТ РСО-А'!$L$7+'РСТ РСО-А'!$G$9</f>
        <v>1667.6000000000001</v>
      </c>
      <c r="O413" s="119">
        <f>VLOOKUP($A413+ROUND((COLUMN()-2)/24,5),АТС!$A$41:$F$784,3)+'Иные услуги '!$C$5+'РСТ РСО-А'!$L$7+'РСТ РСО-А'!$G$9</f>
        <v>1667.73</v>
      </c>
      <c r="P413" s="119">
        <f>VLOOKUP($A413+ROUND((COLUMN()-2)/24,5),АТС!$A$41:$F$784,3)+'Иные услуги '!$C$5+'РСТ РСО-А'!$L$7+'РСТ РСО-А'!$G$9</f>
        <v>1667.8000000000002</v>
      </c>
      <c r="Q413" s="119">
        <f>VLOOKUP($A413+ROUND((COLUMN()-2)/24,5),АТС!$A$41:$F$784,3)+'Иные услуги '!$C$5+'РСТ РСО-А'!$L$7+'РСТ РСО-А'!$G$9</f>
        <v>1667.9</v>
      </c>
      <c r="R413" s="119">
        <f>VLOOKUP($A413+ROUND((COLUMN()-2)/24,5),АТС!$A$41:$F$784,3)+'Иные услуги '!$C$5+'РСТ РСО-А'!$L$7+'РСТ РСО-А'!$G$9</f>
        <v>1668.42</v>
      </c>
      <c r="S413" s="119">
        <f>VLOOKUP($A413+ROUND((COLUMN()-2)/24,5),АТС!$A$41:$F$784,3)+'Иные услуги '!$C$5+'РСТ РСО-А'!$L$7+'РСТ РСО-А'!$G$9</f>
        <v>1666.3200000000002</v>
      </c>
      <c r="T413" s="119">
        <f>VLOOKUP($A413+ROUND((COLUMN()-2)/24,5),АТС!$A$41:$F$784,3)+'Иные услуги '!$C$5+'РСТ РСО-А'!$L$7+'РСТ РСО-А'!$G$9</f>
        <v>1682.3300000000002</v>
      </c>
      <c r="U413" s="119">
        <f>VLOOKUP($A413+ROUND((COLUMN()-2)/24,5),АТС!$A$41:$F$784,3)+'Иные услуги '!$C$5+'РСТ РСО-А'!$L$7+'РСТ РСО-А'!$G$9</f>
        <v>1656.9</v>
      </c>
      <c r="V413" s="119">
        <f>VLOOKUP($A413+ROUND((COLUMN()-2)/24,5),АТС!$A$41:$F$784,3)+'Иные услуги '!$C$5+'РСТ РСО-А'!$L$7+'РСТ РСО-А'!$G$9</f>
        <v>1719.71</v>
      </c>
      <c r="W413" s="119">
        <f>VLOOKUP($A413+ROUND((COLUMN()-2)/24,5),АТС!$A$41:$F$784,3)+'Иные услуги '!$C$5+'РСТ РСО-А'!$L$7+'РСТ РСО-А'!$G$9</f>
        <v>1646.6000000000001</v>
      </c>
      <c r="X413" s="119">
        <f>VLOOKUP($A413+ROUND((COLUMN()-2)/24,5),АТС!$A$41:$F$784,3)+'Иные услуги '!$C$5+'РСТ РСО-А'!$L$7+'РСТ РСО-А'!$G$9</f>
        <v>1672.9900000000002</v>
      </c>
      <c r="Y413" s="119">
        <f>VLOOKUP($A413+ROUND((COLUMN()-2)/24,5),АТС!$A$41:$F$784,3)+'Иные услуги '!$C$5+'РСТ РСО-А'!$L$7+'РСТ РСО-А'!$G$9</f>
        <v>2135.86</v>
      </c>
    </row>
    <row r="414" spans="1:25" x14ac:dyDescent="0.2">
      <c r="A414" s="66">
        <f t="shared" si="11"/>
        <v>43338</v>
      </c>
      <c r="B414" s="119">
        <f>VLOOKUP($A414+ROUND((COLUMN()-2)/24,5),АТС!$A$41:$F$784,3)+'Иные услуги '!$C$5+'РСТ РСО-А'!$L$7+'РСТ РСО-А'!$G$9</f>
        <v>1613.66</v>
      </c>
      <c r="C414" s="119">
        <f>VLOOKUP($A414+ROUND((COLUMN()-2)/24,5),АТС!$A$41:$F$784,3)+'Иные услуги '!$C$5+'РСТ РСО-А'!$L$7+'РСТ РСО-А'!$G$9</f>
        <v>1604.0800000000002</v>
      </c>
      <c r="D414" s="119">
        <f>VLOOKUP($A414+ROUND((COLUMN()-2)/24,5),АТС!$A$41:$F$784,3)+'Иные услуги '!$C$5+'РСТ РСО-А'!$L$7+'РСТ РСО-А'!$G$9</f>
        <v>1628.1200000000001</v>
      </c>
      <c r="E414" s="119">
        <f>VLOOKUP($A414+ROUND((COLUMN()-2)/24,5),АТС!$A$41:$F$784,3)+'Иные услуги '!$C$5+'РСТ РСО-А'!$L$7+'РСТ РСО-А'!$G$9</f>
        <v>1625.98</v>
      </c>
      <c r="F414" s="119">
        <f>VLOOKUP($A414+ROUND((COLUMN()-2)/24,5),АТС!$A$41:$F$784,3)+'Иные услуги '!$C$5+'РСТ РСО-А'!$L$7+'РСТ РСО-А'!$G$9</f>
        <v>1626.4900000000002</v>
      </c>
      <c r="G414" s="119">
        <f>VLOOKUP($A414+ROUND((COLUMN()-2)/24,5),АТС!$A$41:$F$784,3)+'Иные услуги '!$C$5+'РСТ РСО-А'!$L$7+'РСТ РСО-А'!$G$9</f>
        <v>1671.5</v>
      </c>
      <c r="H414" s="119">
        <f>VLOOKUP($A414+ROUND((COLUMN()-2)/24,5),АТС!$A$41:$F$784,3)+'Иные услуги '!$C$5+'РСТ РСО-А'!$L$7+'РСТ РСО-А'!$G$9</f>
        <v>1782.44</v>
      </c>
      <c r="I414" s="119">
        <f>VLOOKUP($A414+ROUND((COLUMN()-2)/24,5),АТС!$A$41:$F$784,3)+'Иные услуги '!$C$5+'РСТ РСО-А'!$L$7+'РСТ РСО-А'!$G$9</f>
        <v>1637.13</v>
      </c>
      <c r="J414" s="119">
        <f>VLOOKUP($A414+ROUND((COLUMN()-2)/24,5),АТС!$A$41:$F$784,3)+'Иные услуги '!$C$5+'РСТ РСО-А'!$L$7+'РСТ РСО-А'!$G$9</f>
        <v>1889.27</v>
      </c>
      <c r="K414" s="119">
        <f>VLOOKUP($A414+ROUND((COLUMN()-2)/24,5),АТС!$A$41:$F$784,3)+'Иные услуги '!$C$5+'РСТ РСО-А'!$L$7+'РСТ РСО-А'!$G$9</f>
        <v>1734.6000000000001</v>
      </c>
      <c r="L414" s="119">
        <f>VLOOKUP($A414+ROUND((COLUMN()-2)/24,5),АТС!$A$41:$F$784,3)+'Иные услуги '!$C$5+'РСТ РСО-А'!$L$7+'РСТ РСО-А'!$G$9</f>
        <v>1734.0100000000002</v>
      </c>
      <c r="M414" s="119">
        <f>VLOOKUP($A414+ROUND((COLUMN()-2)/24,5),АТС!$A$41:$F$784,3)+'Иные услуги '!$C$5+'РСТ РСО-А'!$L$7+'РСТ РСО-А'!$G$9</f>
        <v>1736.67</v>
      </c>
      <c r="N414" s="119">
        <f>VLOOKUP($A414+ROUND((COLUMN()-2)/24,5),АТС!$A$41:$F$784,3)+'Иные услуги '!$C$5+'РСТ РСО-А'!$L$7+'РСТ РСО-А'!$G$9</f>
        <v>1737.3400000000001</v>
      </c>
      <c r="O414" s="119">
        <f>VLOOKUP($A414+ROUND((COLUMN()-2)/24,5),АТС!$A$41:$F$784,3)+'Иные услуги '!$C$5+'РСТ РСО-А'!$L$7+'РСТ РСО-А'!$G$9</f>
        <v>1737.3200000000002</v>
      </c>
      <c r="P414" s="119">
        <f>VLOOKUP($A414+ROUND((COLUMN()-2)/24,5),АТС!$A$41:$F$784,3)+'Иные услуги '!$C$5+'РСТ РСО-А'!$L$7+'РСТ РСО-А'!$G$9</f>
        <v>1737.2200000000003</v>
      </c>
      <c r="Q414" s="119">
        <f>VLOOKUP($A414+ROUND((COLUMN()-2)/24,5),АТС!$A$41:$F$784,3)+'Иные услуги '!$C$5+'РСТ РСО-А'!$L$7+'РСТ РСО-А'!$G$9</f>
        <v>1737.46</v>
      </c>
      <c r="R414" s="119">
        <f>VLOOKUP($A414+ROUND((COLUMN()-2)/24,5),АТС!$A$41:$F$784,3)+'Иные услуги '!$C$5+'РСТ РСО-А'!$L$7+'РСТ РСО-А'!$G$9</f>
        <v>1733.0900000000001</v>
      </c>
      <c r="S414" s="119">
        <f>VLOOKUP($A414+ROUND((COLUMN()-2)/24,5),АТС!$A$41:$F$784,3)+'Иные услуги '!$C$5+'РСТ РСО-А'!$L$7+'РСТ РСО-А'!$G$9</f>
        <v>1727.13</v>
      </c>
      <c r="T414" s="119">
        <f>VLOOKUP($A414+ROUND((COLUMN()-2)/24,5),АТС!$A$41:$F$784,3)+'Иные услуги '!$C$5+'РСТ РСО-А'!$L$7+'РСТ РСО-А'!$G$9</f>
        <v>1724.2800000000002</v>
      </c>
      <c r="U414" s="119">
        <f>VLOOKUP($A414+ROUND((COLUMN()-2)/24,5),АТС!$A$41:$F$784,3)+'Иные услуги '!$C$5+'РСТ РСО-А'!$L$7+'РСТ РСО-А'!$G$9</f>
        <v>1615.2800000000002</v>
      </c>
      <c r="V414" s="119">
        <f>VLOOKUP($A414+ROUND((COLUMN()-2)/24,5),АТС!$A$41:$F$784,3)+'Иные услуги '!$C$5+'РСТ РСО-А'!$L$7+'РСТ РСО-А'!$G$9</f>
        <v>1674.3700000000001</v>
      </c>
      <c r="W414" s="119">
        <f>VLOOKUP($A414+ROUND((COLUMN()-2)/24,5),АТС!$A$41:$F$784,3)+'Иные услуги '!$C$5+'РСТ РСО-А'!$L$7+'РСТ РСО-А'!$G$9</f>
        <v>1644.45</v>
      </c>
      <c r="X414" s="119">
        <f>VLOOKUP($A414+ROUND((COLUMN()-2)/24,5),АТС!$A$41:$F$784,3)+'Иные услуги '!$C$5+'РСТ РСО-А'!$L$7+'РСТ РСО-А'!$G$9</f>
        <v>1672.6000000000001</v>
      </c>
      <c r="Y414" s="119">
        <f>VLOOKUP($A414+ROUND((COLUMN()-2)/24,5),АТС!$A$41:$F$784,3)+'Иные услуги '!$C$5+'РСТ РСО-А'!$L$7+'РСТ РСО-А'!$G$9</f>
        <v>2140.11</v>
      </c>
    </row>
    <row r="415" spans="1:25" x14ac:dyDescent="0.2">
      <c r="A415" s="66">
        <f t="shared" si="11"/>
        <v>43339</v>
      </c>
      <c r="B415" s="119">
        <f>VLOOKUP($A415+ROUND((COLUMN()-2)/24,5),АТС!$A$41:$F$784,3)+'Иные услуги '!$C$5+'РСТ РСО-А'!$L$7+'РСТ РСО-А'!$G$9</f>
        <v>1630.7600000000002</v>
      </c>
      <c r="C415" s="119">
        <f>VLOOKUP($A415+ROUND((COLUMN()-2)/24,5),АТС!$A$41:$F$784,3)+'Иные услуги '!$C$5+'РСТ РСО-А'!$L$7+'РСТ РСО-А'!$G$9</f>
        <v>1613.77</v>
      </c>
      <c r="D415" s="119">
        <f>VLOOKUP($A415+ROUND((COLUMN()-2)/24,5),АТС!$A$41:$F$784,3)+'Иные услуги '!$C$5+'РСТ РСО-А'!$L$7+'РСТ РСО-А'!$G$9</f>
        <v>1613.0500000000002</v>
      </c>
      <c r="E415" s="119">
        <f>VLOOKUP($A415+ROUND((COLUMN()-2)/24,5),АТС!$A$41:$F$784,3)+'Иные услуги '!$C$5+'РСТ РСО-А'!$L$7+'РСТ РСО-А'!$G$9</f>
        <v>1629.7600000000002</v>
      </c>
      <c r="F415" s="119">
        <f>VLOOKUP($A415+ROUND((COLUMN()-2)/24,5),АТС!$A$41:$F$784,3)+'Иные услуги '!$C$5+'РСТ РСО-А'!$L$7+'РСТ РСО-А'!$G$9</f>
        <v>1629.0100000000002</v>
      </c>
      <c r="G415" s="119">
        <f>VLOOKUP($A415+ROUND((COLUMN()-2)/24,5),АТС!$A$41:$F$784,3)+'Иные услуги '!$C$5+'РСТ РСО-А'!$L$7+'РСТ РСО-А'!$G$9</f>
        <v>1697.88</v>
      </c>
      <c r="H415" s="119">
        <f>VLOOKUP($A415+ROUND((COLUMN()-2)/24,5),АТС!$A$41:$F$784,3)+'Иные услуги '!$C$5+'РСТ РСО-А'!$L$7+'РСТ РСО-А'!$G$9</f>
        <v>1668.5100000000002</v>
      </c>
      <c r="I415" s="119">
        <f>VLOOKUP($A415+ROUND((COLUMN()-2)/24,5),АТС!$A$41:$F$784,3)+'Иные услуги '!$C$5+'РСТ РСО-А'!$L$7+'РСТ РСО-А'!$G$9</f>
        <v>1660.8500000000001</v>
      </c>
      <c r="J415" s="119">
        <f>VLOOKUP($A415+ROUND((COLUMN()-2)/24,5),АТС!$A$41:$F$784,3)+'Иные услуги '!$C$5+'РСТ РСО-А'!$L$7+'РСТ РСО-А'!$G$9</f>
        <v>1774.81</v>
      </c>
      <c r="K415" s="119">
        <f>VLOOKUP($A415+ROUND((COLUMN()-2)/24,5),АТС!$A$41:$F$784,3)+'Иные услуги '!$C$5+'РСТ РСО-А'!$L$7+'РСТ РСО-А'!$G$9</f>
        <v>1635.14</v>
      </c>
      <c r="L415" s="119">
        <f>VLOOKUP($A415+ROUND((COLUMN()-2)/24,5),АТС!$A$41:$F$784,3)+'Иные услуги '!$C$5+'РСТ РСО-А'!$L$7+'РСТ РСО-А'!$G$9</f>
        <v>1621.23</v>
      </c>
      <c r="M415" s="119">
        <f>VLOOKUP($A415+ROUND((COLUMN()-2)/24,5),АТС!$A$41:$F$784,3)+'Иные услуги '!$C$5+'РСТ РСО-А'!$L$7+'РСТ РСО-А'!$G$9</f>
        <v>1624.7800000000002</v>
      </c>
      <c r="N415" s="119">
        <f>VLOOKUP($A415+ROUND((COLUMN()-2)/24,5),АТС!$A$41:$F$784,3)+'Иные услуги '!$C$5+'РСТ РСО-А'!$L$7+'РСТ РСО-А'!$G$9</f>
        <v>1624.81</v>
      </c>
      <c r="O415" s="119">
        <f>VLOOKUP($A415+ROUND((COLUMN()-2)/24,5),АТС!$A$41:$F$784,3)+'Иные услуги '!$C$5+'РСТ РСО-А'!$L$7+'РСТ РСО-А'!$G$9</f>
        <v>1625.8400000000001</v>
      </c>
      <c r="P415" s="119">
        <f>VLOOKUP($A415+ROUND((COLUMN()-2)/24,5),АТС!$A$41:$F$784,3)+'Иные услуги '!$C$5+'РСТ РСО-А'!$L$7+'РСТ РСО-А'!$G$9</f>
        <v>1625.9</v>
      </c>
      <c r="Q415" s="119">
        <f>VLOOKUP($A415+ROUND((COLUMN()-2)/24,5),АТС!$A$41:$F$784,3)+'Иные услуги '!$C$5+'РСТ РСО-А'!$L$7+'РСТ РСО-А'!$G$9</f>
        <v>1622.8700000000001</v>
      </c>
      <c r="R415" s="119">
        <f>VLOOKUP($A415+ROUND((COLUMN()-2)/24,5),АТС!$A$41:$F$784,3)+'Иные услуги '!$C$5+'РСТ РСО-А'!$L$7+'РСТ РСО-А'!$G$9</f>
        <v>1622.63</v>
      </c>
      <c r="S415" s="119">
        <f>VLOOKUP($A415+ROUND((COLUMN()-2)/24,5),АТС!$A$41:$F$784,3)+'Иные услуги '!$C$5+'РСТ РСО-А'!$L$7+'РСТ РСО-А'!$G$9</f>
        <v>1622.44</v>
      </c>
      <c r="T415" s="119">
        <f>VLOOKUP($A415+ROUND((COLUMN()-2)/24,5),АТС!$A$41:$F$784,3)+'Иные услуги '!$C$5+'РСТ РСО-А'!$L$7+'РСТ РСО-А'!$G$9</f>
        <v>1619.5700000000002</v>
      </c>
      <c r="U415" s="119">
        <f>VLOOKUP($A415+ROUND((COLUMN()-2)/24,5),АТС!$A$41:$F$784,3)+'Иные услуги '!$C$5+'РСТ РСО-А'!$L$7+'РСТ РСО-А'!$G$9</f>
        <v>1678.2200000000003</v>
      </c>
      <c r="V415" s="119">
        <f>VLOOKUP($A415+ROUND((COLUMN()-2)/24,5),АТС!$A$41:$F$784,3)+'Иные услуги '!$C$5+'РСТ РСО-А'!$L$7+'РСТ РСО-А'!$G$9</f>
        <v>1756.75</v>
      </c>
      <c r="W415" s="119">
        <f>VLOOKUP($A415+ROUND((COLUMN()-2)/24,5),АТС!$A$41:$F$784,3)+'Иные услуги '!$C$5+'РСТ РСО-А'!$L$7+'РСТ РСО-А'!$G$9</f>
        <v>1678.66</v>
      </c>
      <c r="X415" s="119">
        <f>VLOOKUP($A415+ROUND((COLUMN()-2)/24,5),АТС!$A$41:$F$784,3)+'Иные услуги '!$C$5+'РСТ РСО-А'!$L$7+'РСТ РСО-А'!$G$9</f>
        <v>1688.67</v>
      </c>
      <c r="Y415" s="119">
        <f>VLOOKUP($A415+ROUND((COLUMN()-2)/24,5),АТС!$A$41:$F$784,3)+'Иные услуги '!$C$5+'РСТ РСО-А'!$L$7+'РСТ РСО-А'!$G$9</f>
        <v>2011.21</v>
      </c>
    </row>
    <row r="416" spans="1:25" x14ac:dyDescent="0.2">
      <c r="A416" s="66">
        <f t="shared" si="11"/>
        <v>43340</v>
      </c>
      <c r="B416" s="119">
        <f>VLOOKUP($A416+ROUND((COLUMN()-2)/24,5),АТС!$A$41:$F$784,3)+'Иные услуги '!$C$5+'РСТ РСО-А'!$L$7+'РСТ РСО-А'!$G$9</f>
        <v>1629.0100000000002</v>
      </c>
      <c r="C416" s="119">
        <f>VLOOKUP($A416+ROUND((COLUMN()-2)/24,5),АТС!$A$41:$F$784,3)+'Иные услуги '!$C$5+'РСТ РСО-А'!$L$7+'РСТ РСО-А'!$G$9</f>
        <v>1623.4700000000003</v>
      </c>
      <c r="D416" s="119">
        <f>VLOOKUP($A416+ROUND((COLUMN()-2)/24,5),АТС!$A$41:$F$784,3)+'Иные услуги '!$C$5+'РСТ РСО-А'!$L$7+'РСТ РСО-А'!$G$9</f>
        <v>1621.0500000000002</v>
      </c>
      <c r="E416" s="119">
        <f>VLOOKUP($A416+ROUND((COLUMN()-2)/24,5),АТС!$A$41:$F$784,3)+'Иные услуги '!$C$5+'РСТ РСО-А'!$L$7+'РСТ РСО-А'!$G$9</f>
        <v>1637.5300000000002</v>
      </c>
      <c r="F416" s="119">
        <f>VLOOKUP($A416+ROUND((COLUMN()-2)/24,5),АТС!$A$41:$F$784,3)+'Иные услуги '!$C$5+'РСТ РСО-А'!$L$7+'РСТ РСО-А'!$G$9</f>
        <v>1638.19</v>
      </c>
      <c r="G416" s="119">
        <f>VLOOKUP($A416+ROUND((COLUMN()-2)/24,5),АТС!$A$41:$F$784,3)+'Иные услуги '!$C$5+'РСТ РСО-А'!$L$7+'РСТ РСО-А'!$G$9</f>
        <v>1703.7600000000002</v>
      </c>
      <c r="H416" s="119">
        <f>VLOOKUP($A416+ROUND((COLUMN()-2)/24,5),АТС!$A$41:$F$784,3)+'Иные услуги '!$C$5+'РСТ РСО-А'!$L$7+'РСТ РСО-А'!$G$9</f>
        <v>1668.43</v>
      </c>
      <c r="I416" s="119">
        <f>VLOOKUP($A416+ROUND((COLUMN()-2)/24,5),АТС!$A$41:$F$784,3)+'Иные услуги '!$C$5+'РСТ РСО-А'!$L$7+'РСТ РСО-А'!$G$9</f>
        <v>1666.0700000000002</v>
      </c>
      <c r="J416" s="119">
        <f>VLOOKUP($A416+ROUND((COLUMN()-2)/24,5),АТС!$A$41:$F$784,3)+'Иные услуги '!$C$5+'РСТ РСО-А'!$L$7+'РСТ РСО-А'!$G$9</f>
        <v>1776.27</v>
      </c>
      <c r="K416" s="119">
        <f>VLOOKUP($A416+ROUND((COLUMN()-2)/24,5),АТС!$A$41:$F$784,3)+'Иные услуги '!$C$5+'РСТ РСО-А'!$L$7+'РСТ РСО-А'!$G$9</f>
        <v>1637.5</v>
      </c>
      <c r="L416" s="119">
        <f>VLOOKUP($A416+ROUND((COLUMN()-2)/24,5),АТС!$A$41:$F$784,3)+'Иные услуги '!$C$5+'РСТ РСО-А'!$L$7+'РСТ РСО-А'!$G$9</f>
        <v>1622.9</v>
      </c>
      <c r="M416" s="119">
        <f>VLOOKUP($A416+ROUND((COLUMN()-2)/24,5),АТС!$A$41:$F$784,3)+'Иные услуги '!$C$5+'РСТ РСО-А'!$L$7+'РСТ РСО-А'!$G$9</f>
        <v>1626.56</v>
      </c>
      <c r="N416" s="119">
        <f>VLOOKUP($A416+ROUND((COLUMN()-2)/24,5),АТС!$A$41:$F$784,3)+'Иные услуги '!$C$5+'РСТ РСО-А'!$L$7+'РСТ РСО-А'!$G$9</f>
        <v>1624.7400000000002</v>
      </c>
      <c r="O416" s="119">
        <f>VLOOKUP($A416+ROUND((COLUMN()-2)/24,5),АТС!$A$41:$F$784,3)+'Иные услуги '!$C$5+'РСТ РСО-А'!$L$7+'РСТ РСО-А'!$G$9</f>
        <v>1621.7800000000002</v>
      </c>
      <c r="P416" s="119">
        <f>VLOOKUP($A416+ROUND((COLUMN()-2)/24,5),АТС!$A$41:$F$784,3)+'Иные услуги '!$C$5+'РСТ РСО-А'!$L$7+'РСТ РСО-А'!$G$9</f>
        <v>1622.69</v>
      </c>
      <c r="Q416" s="119">
        <f>VLOOKUP($A416+ROUND((COLUMN()-2)/24,5),АТС!$A$41:$F$784,3)+'Иные услуги '!$C$5+'РСТ РСО-А'!$L$7+'РСТ РСО-А'!$G$9</f>
        <v>1625.25</v>
      </c>
      <c r="R416" s="119">
        <f>VLOOKUP($A416+ROUND((COLUMN()-2)/24,5),АТС!$A$41:$F$784,3)+'Иные услуги '!$C$5+'РСТ РСО-А'!$L$7+'РСТ РСО-А'!$G$9</f>
        <v>1626.65</v>
      </c>
      <c r="S416" s="119">
        <f>VLOOKUP($A416+ROUND((COLUMN()-2)/24,5),АТС!$A$41:$F$784,3)+'Иные услуги '!$C$5+'РСТ РСО-А'!$L$7+'РСТ РСО-А'!$G$9</f>
        <v>1627.14</v>
      </c>
      <c r="T416" s="119">
        <f>VLOOKUP($A416+ROUND((COLUMN()-2)/24,5),АТС!$A$41:$F$784,3)+'Иные услуги '!$C$5+'РСТ РСО-А'!$L$7+'РСТ РСО-А'!$G$9</f>
        <v>1621.21</v>
      </c>
      <c r="U416" s="119">
        <f>VLOOKUP($A416+ROUND((COLUMN()-2)/24,5),АТС!$A$41:$F$784,3)+'Иные услуги '!$C$5+'РСТ РСО-А'!$L$7+'РСТ РСО-А'!$G$9</f>
        <v>1689.73</v>
      </c>
      <c r="V416" s="119">
        <f>VLOOKUP($A416+ROUND((COLUMN()-2)/24,5),АТС!$A$41:$F$784,3)+'Иные услуги '!$C$5+'РСТ РСО-А'!$L$7+'РСТ РСО-А'!$G$9</f>
        <v>1779.8700000000001</v>
      </c>
      <c r="W416" s="119">
        <f>VLOOKUP($A416+ROUND((COLUMN()-2)/24,5),АТС!$A$41:$F$784,3)+'Иные услуги '!$C$5+'РСТ РСО-А'!$L$7+'РСТ РСО-А'!$G$9</f>
        <v>1689.9900000000002</v>
      </c>
      <c r="X416" s="119">
        <f>VLOOKUP($A416+ROUND((COLUMN()-2)/24,5),АТС!$A$41:$F$784,3)+'Иные услуги '!$C$5+'РСТ РСО-А'!$L$7+'РСТ РСО-А'!$G$9</f>
        <v>1682.91</v>
      </c>
      <c r="Y416" s="119">
        <f>VLOOKUP($A416+ROUND((COLUMN()-2)/24,5),АТС!$A$41:$F$784,3)+'Иные услуги '!$C$5+'РСТ РСО-А'!$L$7+'РСТ РСО-А'!$G$9</f>
        <v>2016.73</v>
      </c>
    </row>
    <row r="417" spans="1:27" x14ac:dyDescent="0.2">
      <c r="A417" s="66">
        <f t="shared" si="11"/>
        <v>43341</v>
      </c>
      <c r="B417" s="119">
        <f>VLOOKUP($A417+ROUND((COLUMN()-2)/24,5),АТС!$A$41:$F$784,3)+'Иные услуги '!$C$5+'РСТ РСО-А'!$L$7+'РСТ РСО-А'!$G$9</f>
        <v>1632.45</v>
      </c>
      <c r="C417" s="119">
        <f>VLOOKUP($A417+ROUND((COLUMN()-2)/24,5),АТС!$A$41:$F$784,3)+'Иные услуги '!$C$5+'РСТ РСО-А'!$L$7+'РСТ РСО-А'!$G$9</f>
        <v>1621.9700000000003</v>
      </c>
      <c r="D417" s="119">
        <f>VLOOKUP($A417+ROUND((COLUMN()-2)/24,5),АТС!$A$41:$F$784,3)+'Иные услуги '!$C$5+'РСТ РСО-А'!$L$7+'РСТ РСО-А'!$G$9</f>
        <v>1637.54</v>
      </c>
      <c r="E417" s="119">
        <f>VLOOKUP($A417+ROUND((COLUMN()-2)/24,5),АТС!$A$41:$F$784,3)+'Иные услуги '!$C$5+'РСТ РСО-А'!$L$7+'РСТ РСО-А'!$G$9</f>
        <v>1636.8500000000001</v>
      </c>
      <c r="F417" s="119">
        <f>VLOOKUP($A417+ROUND((COLUMN()-2)/24,5),АТС!$A$41:$F$784,3)+'Иные услуги '!$C$5+'РСТ РСО-А'!$L$7+'РСТ РСО-А'!$G$9</f>
        <v>1637.64</v>
      </c>
      <c r="G417" s="119">
        <f>VLOOKUP($A417+ROUND((COLUMN()-2)/24,5),АТС!$A$41:$F$784,3)+'Иные услуги '!$C$5+'РСТ РСО-А'!$L$7+'РСТ РСО-А'!$G$9</f>
        <v>1701.5100000000002</v>
      </c>
      <c r="H417" s="119">
        <f>VLOOKUP($A417+ROUND((COLUMN()-2)/24,5),АТС!$A$41:$F$784,3)+'Иные услуги '!$C$5+'РСТ РСО-А'!$L$7+'РСТ РСО-А'!$G$9</f>
        <v>1679.66</v>
      </c>
      <c r="I417" s="119">
        <f>VLOOKUP($A417+ROUND((COLUMN()-2)/24,5),АТС!$A$41:$F$784,3)+'Иные услуги '!$C$5+'РСТ РСО-А'!$L$7+'РСТ РСО-А'!$G$9</f>
        <v>1697.6200000000001</v>
      </c>
      <c r="J417" s="119">
        <f>VLOOKUP($A417+ROUND((COLUMN()-2)/24,5),АТС!$A$41:$F$784,3)+'Иные услуги '!$C$5+'РСТ РСО-А'!$L$7+'РСТ РСО-А'!$G$9</f>
        <v>1790.46</v>
      </c>
      <c r="K417" s="119">
        <f>VLOOKUP($A417+ROUND((COLUMN()-2)/24,5),АТС!$A$41:$F$784,3)+'Иные услуги '!$C$5+'РСТ РСО-А'!$L$7+'РСТ РСО-А'!$G$9</f>
        <v>1665.7200000000003</v>
      </c>
      <c r="L417" s="119">
        <f>VLOOKUP($A417+ROUND((COLUMN()-2)/24,5),АТС!$A$41:$F$784,3)+'Иные услуги '!$C$5+'РСТ РСО-А'!$L$7+'РСТ РСО-А'!$G$9</f>
        <v>1644.0700000000002</v>
      </c>
      <c r="M417" s="119">
        <f>VLOOKUP($A417+ROUND((COLUMN()-2)/24,5),АТС!$A$41:$F$784,3)+'Иные услуги '!$C$5+'РСТ РСО-А'!$L$7+'РСТ РСО-А'!$G$9</f>
        <v>1638.9900000000002</v>
      </c>
      <c r="N417" s="119">
        <f>VLOOKUP($A417+ROUND((COLUMN()-2)/24,5),АТС!$A$41:$F$784,3)+'Иные услуги '!$C$5+'РСТ РСО-А'!$L$7+'РСТ РСО-А'!$G$9</f>
        <v>1636.1100000000001</v>
      </c>
      <c r="O417" s="119">
        <f>VLOOKUP($A417+ROUND((COLUMN()-2)/24,5),АТС!$A$41:$F$784,3)+'Иные услуги '!$C$5+'РСТ РСО-А'!$L$7+'РСТ РСО-А'!$G$9</f>
        <v>1635.3000000000002</v>
      </c>
      <c r="P417" s="119">
        <f>VLOOKUP($A417+ROUND((COLUMN()-2)/24,5),АТС!$A$41:$F$784,3)+'Иные услуги '!$C$5+'РСТ РСО-А'!$L$7+'РСТ РСО-А'!$G$9</f>
        <v>1635.7</v>
      </c>
      <c r="Q417" s="119">
        <f>VLOOKUP($A417+ROUND((COLUMN()-2)/24,5),АТС!$A$41:$F$784,3)+'Иные услуги '!$C$5+'РСТ РСО-А'!$L$7+'РСТ РСО-А'!$G$9</f>
        <v>1630.77</v>
      </c>
      <c r="R417" s="119">
        <f>VLOOKUP($A417+ROUND((COLUMN()-2)/24,5),АТС!$A$41:$F$784,3)+'Иные услуги '!$C$5+'РСТ РСО-А'!$L$7+'РСТ РСО-А'!$G$9</f>
        <v>1634.5700000000002</v>
      </c>
      <c r="S417" s="119">
        <f>VLOOKUP($A417+ROUND((COLUMN()-2)/24,5),АТС!$A$41:$F$784,3)+'Иные услуги '!$C$5+'РСТ РСО-А'!$L$7+'РСТ РСО-А'!$G$9</f>
        <v>1629.02</v>
      </c>
      <c r="T417" s="119">
        <f>VLOOKUP($A417+ROUND((COLUMN()-2)/24,5),АТС!$A$41:$F$784,3)+'Иные услуги '!$C$5+'РСТ РСО-А'!$L$7+'РСТ РСО-А'!$G$9</f>
        <v>1632.67</v>
      </c>
      <c r="U417" s="119">
        <f>VLOOKUP($A417+ROUND((COLUMN()-2)/24,5),АТС!$A$41:$F$784,3)+'Иные услуги '!$C$5+'РСТ РСО-А'!$L$7+'РСТ РСО-А'!$G$9</f>
        <v>1693.9</v>
      </c>
      <c r="V417" s="119">
        <f>VLOOKUP($A417+ROUND((COLUMN()-2)/24,5),АТС!$A$41:$F$784,3)+'Иные услуги '!$C$5+'РСТ РСО-А'!$L$7+'РСТ РСО-А'!$G$9</f>
        <v>1773.4900000000002</v>
      </c>
      <c r="W417" s="119">
        <f>VLOOKUP($A417+ROUND((COLUMN()-2)/24,5),АТС!$A$41:$F$784,3)+'Иные услуги '!$C$5+'РСТ РСО-А'!$L$7+'РСТ РСО-А'!$G$9</f>
        <v>1648.31</v>
      </c>
      <c r="X417" s="119">
        <f>VLOOKUP($A417+ROUND((COLUMN()-2)/24,5),АТС!$A$41:$F$784,3)+'Иные услуги '!$C$5+'РСТ РСО-А'!$L$7+'РСТ РСО-А'!$G$9</f>
        <v>1699.0300000000002</v>
      </c>
      <c r="Y417" s="119">
        <f>VLOOKUP($A417+ROUND((COLUMN()-2)/24,5),АТС!$A$41:$F$784,3)+'Иные услуги '!$C$5+'РСТ РСО-А'!$L$7+'РСТ РСО-А'!$G$9</f>
        <v>2159.1999999999998</v>
      </c>
    </row>
    <row r="418" spans="1:27" x14ac:dyDescent="0.2">
      <c r="A418" s="66">
        <f t="shared" si="11"/>
        <v>43342</v>
      </c>
      <c r="B418" s="119">
        <f>VLOOKUP($A418+ROUND((COLUMN()-2)/24,5),АТС!$A$41:$F$784,3)+'Иные услуги '!$C$5+'РСТ РСО-А'!$L$7+'РСТ РСО-А'!$G$9</f>
        <v>1621.06</v>
      </c>
      <c r="C418" s="119">
        <f>VLOOKUP($A418+ROUND((COLUMN()-2)/24,5),АТС!$A$41:$F$784,3)+'Иные услуги '!$C$5+'РСТ РСО-А'!$L$7+'РСТ РСО-А'!$G$9</f>
        <v>1601.29</v>
      </c>
      <c r="D418" s="119">
        <f>VLOOKUP($A418+ROUND((COLUMN()-2)/24,5),АТС!$A$41:$F$784,3)+'Иные услуги '!$C$5+'РСТ РСО-А'!$L$7+'РСТ РСО-А'!$G$9</f>
        <v>1615.5500000000002</v>
      </c>
      <c r="E418" s="119">
        <f>VLOOKUP($A418+ROUND((COLUMN()-2)/24,5),АТС!$A$41:$F$784,3)+'Иные услуги '!$C$5+'РСТ РСО-А'!$L$7+'РСТ РСО-А'!$G$9</f>
        <v>1611.98</v>
      </c>
      <c r="F418" s="119">
        <f>VLOOKUP($A418+ROUND((COLUMN()-2)/24,5),АТС!$A$41:$F$784,3)+'Иные услуги '!$C$5+'РСТ РСО-А'!$L$7+'РСТ РСО-А'!$G$9</f>
        <v>1612.8700000000001</v>
      </c>
      <c r="G418" s="119">
        <f>VLOOKUP($A418+ROUND((COLUMN()-2)/24,5),АТС!$A$41:$F$784,3)+'Иные услуги '!$C$5+'РСТ РСО-А'!$L$7+'РСТ РСО-А'!$G$9</f>
        <v>1654.63</v>
      </c>
      <c r="H418" s="119">
        <f>VLOOKUP($A418+ROUND((COLUMN()-2)/24,5),АТС!$A$41:$F$784,3)+'Иные услуги '!$C$5+'РСТ РСО-А'!$L$7+'РСТ РСО-А'!$G$9</f>
        <v>1619.9700000000003</v>
      </c>
      <c r="I418" s="119">
        <f>VLOOKUP($A418+ROUND((COLUMN()-2)/24,5),АТС!$A$41:$F$784,3)+'Иные услуги '!$C$5+'РСТ РСО-А'!$L$7+'РСТ РСО-А'!$G$9</f>
        <v>1678.06</v>
      </c>
      <c r="J418" s="119">
        <f>VLOOKUP($A418+ROUND((COLUMN()-2)/24,5),АТС!$A$41:$F$784,3)+'Иные услуги '!$C$5+'РСТ РСО-А'!$L$7+'РСТ РСО-А'!$G$9</f>
        <v>1748.0300000000002</v>
      </c>
      <c r="K418" s="119">
        <f>VLOOKUP($A418+ROUND((COLUMN()-2)/24,5),АТС!$A$41:$F$784,3)+'Иные услуги '!$C$5+'РСТ РСО-А'!$L$7+'РСТ РСО-А'!$G$9</f>
        <v>1631.4</v>
      </c>
      <c r="L418" s="119">
        <f>VLOOKUP($A418+ROUND((COLUMN()-2)/24,5),АТС!$A$41:$F$784,3)+'Иные услуги '!$C$5+'РСТ РСО-А'!$L$7+'РСТ РСО-А'!$G$9</f>
        <v>1615.9900000000002</v>
      </c>
      <c r="M418" s="119">
        <f>VLOOKUP($A418+ROUND((COLUMN()-2)/24,5),АТС!$A$41:$F$784,3)+'Иные услуги '!$C$5+'РСТ РСО-А'!$L$7+'РСТ РСО-А'!$G$9</f>
        <v>1614.45</v>
      </c>
      <c r="N418" s="119">
        <f>VLOOKUP($A418+ROUND((COLUMN()-2)/24,5),АТС!$A$41:$F$784,3)+'Иные услуги '!$C$5+'РСТ РСО-А'!$L$7+'РСТ РСО-А'!$G$9</f>
        <v>1612.48</v>
      </c>
      <c r="O418" s="119">
        <f>VLOOKUP($A418+ROUND((COLUMN()-2)/24,5),АТС!$A$41:$F$784,3)+'Иные услуги '!$C$5+'РСТ РСО-А'!$L$7+'РСТ РСО-А'!$G$9</f>
        <v>1611.4</v>
      </c>
      <c r="P418" s="119">
        <f>VLOOKUP($A418+ROUND((COLUMN()-2)/24,5),АТС!$A$41:$F$784,3)+'Иные услуги '!$C$5+'РСТ РСО-А'!$L$7+'РСТ РСО-А'!$G$9</f>
        <v>1611.5100000000002</v>
      </c>
      <c r="Q418" s="119">
        <f>VLOOKUP($A418+ROUND((COLUMN()-2)/24,5),АТС!$A$41:$F$784,3)+'Иные услуги '!$C$5+'РСТ РСО-А'!$L$7+'РСТ РСО-А'!$G$9</f>
        <v>1611.6100000000001</v>
      </c>
      <c r="R418" s="119">
        <f>VLOOKUP($A418+ROUND((COLUMN()-2)/24,5),АТС!$A$41:$F$784,3)+'Иные услуги '!$C$5+'РСТ РСО-А'!$L$7+'РСТ РСО-А'!$G$9</f>
        <v>1610.65</v>
      </c>
      <c r="S418" s="119">
        <f>VLOOKUP($A418+ROUND((COLUMN()-2)/24,5),АТС!$A$41:$F$784,3)+'Иные услуги '!$C$5+'РСТ РСО-А'!$L$7+'РСТ РСО-А'!$G$9</f>
        <v>1610.45</v>
      </c>
      <c r="T418" s="119">
        <f>VLOOKUP($A418+ROUND((COLUMN()-2)/24,5),АТС!$A$41:$F$784,3)+'Иные услуги '!$C$5+'РСТ РСО-А'!$L$7+'РСТ РСО-А'!$G$9</f>
        <v>1613.44</v>
      </c>
      <c r="U418" s="119">
        <f>VLOOKUP($A418+ROUND((COLUMN()-2)/24,5),АТС!$A$41:$F$784,3)+'Иные услуги '!$C$5+'РСТ РСО-А'!$L$7+'РСТ РСО-А'!$G$9</f>
        <v>1715.2200000000003</v>
      </c>
      <c r="V418" s="119">
        <f>VLOOKUP($A418+ROUND((COLUMN()-2)/24,5),АТС!$A$41:$F$784,3)+'Иные услуги '!$C$5+'РСТ РСО-А'!$L$7+'РСТ РСО-А'!$G$9</f>
        <v>1769.13</v>
      </c>
      <c r="W418" s="119">
        <f>VLOOKUP($A418+ROUND((COLUMN()-2)/24,5),АТС!$A$41:$F$784,3)+'Иные услуги '!$C$5+'РСТ РСО-А'!$L$7+'РСТ РСО-А'!$G$9</f>
        <v>1677.16</v>
      </c>
      <c r="X418" s="119">
        <f>VLOOKUP($A418+ROUND((COLUMN()-2)/24,5),АТС!$A$41:$F$784,3)+'Иные услуги '!$C$5+'РСТ РСО-А'!$L$7+'РСТ РСО-А'!$G$9</f>
        <v>1669.25</v>
      </c>
      <c r="Y418" s="119">
        <f>VLOOKUP($A418+ROUND((COLUMN()-2)/24,5),АТС!$A$41:$F$784,3)+'Иные услуги '!$C$5+'РСТ РСО-А'!$L$7+'РСТ РСО-А'!$G$9</f>
        <v>1974.23</v>
      </c>
    </row>
    <row r="419" spans="1:27" x14ac:dyDescent="0.2">
      <c r="A419" s="66">
        <f t="shared" si="11"/>
        <v>43343</v>
      </c>
      <c r="B419" s="119">
        <f>VLOOKUP($A419+ROUND((COLUMN()-2)/24,5),АТС!$A$41:$F$784,3)+'Иные услуги '!$C$5+'РСТ РСО-А'!$L$7+'РСТ РСО-А'!$G$9</f>
        <v>1640.4900000000002</v>
      </c>
      <c r="C419" s="119">
        <f>VLOOKUP($A419+ROUND((COLUMN()-2)/24,5),АТС!$A$41:$F$784,3)+'Иные услуги '!$C$5+'РСТ РСО-А'!$L$7+'РСТ РСО-А'!$G$9</f>
        <v>1605.39</v>
      </c>
      <c r="D419" s="119">
        <f>VLOOKUP($A419+ROUND((COLUMN()-2)/24,5),АТС!$A$41:$F$784,3)+'Иные услуги '!$C$5+'РСТ РСО-А'!$L$7+'РСТ РСО-А'!$G$9</f>
        <v>1618.2200000000003</v>
      </c>
      <c r="E419" s="119">
        <f>VLOOKUP($A419+ROUND((COLUMN()-2)/24,5),АТС!$A$41:$F$784,3)+'Иные услуги '!$C$5+'РСТ РСО-А'!$L$7+'РСТ РСО-А'!$G$9</f>
        <v>1617.8000000000002</v>
      </c>
      <c r="F419" s="119">
        <f>VLOOKUP($A419+ROUND((COLUMN()-2)/24,5),АТС!$A$41:$F$784,3)+'Иные услуги '!$C$5+'РСТ РСО-А'!$L$7+'РСТ РСО-А'!$G$9</f>
        <v>1617.5900000000001</v>
      </c>
      <c r="G419" s="119">
        <f>VLOOKUP($A419+ROUND((COLUMN()-2)/24,5),АТС!$A$41:$F$784,3)+'Иные услуги '!$C$5+'РСТ РСО-А'!$L$7+'РСТ РСО-А'!$G$9</f>
        <v>1653.29</v>
      </c>
      <c r="H419" s="119">
        <f>VLOOKUP($A419+ROUND((COLUMN()-2)/24,5),АТС!$A$41:$F$784,3)+'Иные услуги '!$C$5+'РСТ РСО-А'!$L$7+'РСТ РСО-А'!$G$9</f>
        <v>1623.45</v>
      </c>
      <c r="I419" s="119">
        <f>VLOOKUP($A419+ROUND((COLUMN()-2)/24,5),АТС!$A$41:$F$784,3)+'Иные услуги '!$C$5+'РСТ РСО-А'!$L$7+'РСТ РСО-А'!$G$9</f>
        <v>1690.67</v>
      </c>
      <c r="J419" s="119">
        <f>VLOOKUP($A419+ROUND((COLUMN()-2)/24,5),АТС!$A$41:$F$784,3)+'Иные услуги '!$C$5+'РСТ РСО-А'!$L$7+'РСТ РСО-А'!$G$9</f>
        <v>1731.45</v>
      </c>
      <c r="K419" s="119">
        <f>VLOOKUP($A419+ROUND((COLUMN()-2)/24,5),АТС!$A$41:$F$784,3)+'Иные услуги '!$C$5+'РСТ РСО-А'!$L$7+'РСТ РСО-А'!$G$9</f>
        <v>1622.2600000000002</v>
      </c>
      <c r="L419" s="119">
        <f>VLOOKUP($A419+ROUND((COLUMN()-2)/24,5),АТС!$A$41:$F$784,3)+'Иные услуги '!$C$5+'РСТ РСО-А'!$L$7+'РСТ РСО-А'!$G$9</f>
        <v>1645.41</v>
      </c>
      <c r="M419" s="119">
        <f>VLOOKUP($A419+ROUND((COLUMN()-2)/24,5),АТС!$A$41:$F$784,3)+'Иные услуги '!$C$5+'РСТ РСО-А'!$L$7+'РСТ РСО-А'!$G$9</f>
        <v>1645.6100000000001</v>
      </c>
      <c r="N419" s="119">
        <f>VLOOKUP($A419+ROUND((COLUMN()-2)/24,5),АТС!$A$41:$F$784,3)+'Иные услуги '!$C$5+'РСТ РСО-А'!$L$7+'РСТ РСО-А'!$G$9</f>
        <v>1645.4900000000002</v>
      </c>
      <c r="O419" s="119">
        <f>VLOOKUP($A419+ROUND((COLUMN()-2)/24,5),АТС!$A$41:$F$784,3)+'Иные услуги '!$C$5+'РСТ РСО-А'!$L$7+'РСТ РСО-А'!$G$9</f>
        <v>1662.0700000000002</v>
      </c>
      <c r="P419" s="119">
        <f>VLOOKUP($A419+ROUND((COLUMN()-2)/24,5),АТС!$A$41:$F$784,3)+'Иные услуги '!$C$5+'РСТ РСО-А'!$L$7+'РСТ РСО-А'!$G$9</f>
        <v>1715.63</v>
      </c>
      <c r="Q419" s="119">
        <f>VLOOKUP($A419+ROUND((COLUMN()-2)/24,5),АТС!$A$41:$F$784,3)+'Иные услуги '!$C$5+'РСТ РСО-А'!$L$7+'РСТ РСО-А'!$G$9</f>
        <v>1697.42</v>
      </c>
      <c r="R419" s="119">
        <f>VLOOKUP($A419+ROUND((COLUMN()-2)/24,5),АТС!$A$41:$F$784,3)+'Иные услуги '!$C$5+'РСТ РСО-А'!$L$7+'РСТ РСО-А'!$G$9</f>
        <v>1656.23</v>
      </c>
      <c r="S419" s="119">
        <f>VLOOKUP($A419+ROUND((COLUMN()-2)/24,5),АТС!$A$41:$F$784,3)+'Иные услуги '!$C$5+'РСТ РСО-А'!$L$7+'РСТ РСО-А'!$G$9</f>
        <v>1611.16</v>
      </c>
      <c r="T419" s="119">
        <f>VLOOKUP($A419+ROUND((COLUMN()-2)/24,5),АТС!$A$41:$F$784,3)+'Иные услуги '!$C$5+'РСТ РСО-А'!$L$7+'РСТ РСО-А'!$G$9</f>
        <v>1608.7600000000002</v>
      </c>
      <c r="U419" s="119">
        <f>VLOOKUP($A419+ROUND((COLUMN()-2)/24,5),АТС!$A$41:$F$784,3)+'Иные услуги '!$C$5+'РСТ РСО-А'!$L$7+'РСТ РСО-А'!$G$9</f>
        <v>1747.27</v>
      </c>
      <c r="V419" s="119">
        <f>VLOOKUP($A419+ROUND((COLUMN()-2)/24,5),АТС!$A$41:$F$784,3)+'Иные услуги '!$C$5+'РСТ РСО-А'!$L$7+'РСТ РСО-А'!$G$9</f>
        <v>1842.35</v>
      </c>
      <c r="W419" s="119">
        <f>VLOOKUP($A419+ROUND((COLUMN()-2)/24,5),АТС!$A$41:$F$784,3)+'Иные услуги '!$C$5+'РСТ РСО-А'!$L$7+'РСТ РСО-А'!$G$9</f>
        <v>1752.7200000000003</v>
      </c>
      <c r="X419" s="119">
        <f>VLOOKUP($A419+ROUND((COLUMN()-2)/24,5),АТС!$A$41:$F$784,3)+'Иные услуги '!$C$5+'РСТ РСО-А'!$L$7+'РСТ РСО-А'!$G$9</f>
        <v>1642.75</v>
      </c>
      <c r="Y419" s="119">
        <f>VLOOKUP($A419+ROUND((COLUMN()-2)/24,5),АТС!$A$41:$F$784,3)+'Иные услуги '!$C$5+'РСТ РСО-А'!$L$7+'РСТ РСО-А'!$G$9</f>
        <v>1829.38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43313</v>
      </c>
      <c r="B426" s="91">
        <f>VLOOKUP($A426+ROUND((COLUMN()-2)/24,5),АТС!$A$41:$F$784,3)+'Иные услуги '!$C$5+'РСТ РСО-А'!$L$7+'РСТ РСО-А'!$H$9</f>
        <v>1544.38</v>
      </c>
      <c r="C426" s="119">
        <f>VLOOKUP($A426+ROUND((COLUMN()-2)/24,5),АТС!$A$41:$F$784,3)+'Иные услуги '!$C$5+'РСТ РСО-А'!$L$7+'РСТ РСО-А'!$H$9</f>
        <v>1550.0700000000002</v>
      </c>
      <c r="D426" s="119">
        <f>VLOOKUP($A426+ROUND((COLUMN()-2)/24,5),АТС!$A$41:$F$784,3)+'Иные услуги '!$C$5+'РСТ РСО-А'!$L$7+'РСТ РСО-А'!$H$9</f>
        <v>1539.88</v>
      </c>
      <c r="E426" s="119">
        <f>VLOOKUP($A426+ROUND((COLUMN()-2)/24,5),АТС!$A$41:$F$784,3)+'Иные услуги '!$C$5+'РСТ РСО-А'!$L$7+'РСТ РСО-А'!$H$9</f>
        <v>1537.65</v>
      </c>
      <c r="F426" s="119">
        <f>VLOOKUP($A426+ROUND((COLUMN()-2)/24,5),АТС!$A$41:$F$784,3)+'Иные услуги '!$C$5+'РСТ РСО-А'!$L$7+'РСТ РСО-А'!$H$9</f>
        <v>1554.1</v>
      </c>
      <c r="G426" s="119">
        <f>VLOOKUP($A426+ROUND((COLUMN()-2)/24,5),АТС!$A$41:$F$784,3)+'Иные услуги '!$C$5+'РСТ РСО-А'!$L$7+'РСТ РСО-А'!$H$9</f>
        <v>1546.13</v>
      </c>
      <c r="H426" s="119">
        <f>VLOOKUP($A426+ROUND((COLUMN()-2)/24,5),АТС!$A$41:$F$784,3)+'Иные услуги '!$C$5+'РСТ РСО-А'!$L$7+'РСТ РСО-А'!$H$9</f>
        <v>1569.1399999999999</v>
      </c>
      <c r="I426" s="119">
        <f>VLOOKUP($A426+ROUND((COLUMN()-2)/24,5),АТС!$A$41:$F$784,3)+'Иные услуги '!$C$5+'РСТ РСО-А'!$L$7+'РСТ РСО-А'!$H$9</f>
        <v>1569.17</v>
      </c>
      <c r="J426" s="119">
        <f>VLOOKUP($A426+ROUND((COLUMN()-2)/24,5),АТС!$A$41:$F$784,3)+'Иные услуги '!$C$5+'РСТ РСО-А'!$L$7+'РСТ РСО-А'!$H$9</f>
        <v>1558.63</v>
      </c>
      <c r="K426" s="119">
        <f>VLOOKUP($A426+ROUND((COLUMN()-2)/24,5),АТС!$A$41:$F$784,3)+'Иные услуги '!$C$5+'РСТ РСО-А'!$L$7+'РСТ РСО-А'!$H$9</f>
        <v>1594.4</v>
      </c>
      <c r="L426" s="119">
        <f>VLOOKUP($A426+ROUND((COLUMN()-2)/24,5),АТС!$A$41:$F$784,3)+'Иные услуги '!$C$5+'РСТ РСО-А'!$L$7+'РСТ РСО-А'!$H$9</f>
        <v>1634.45</v>
      </c>
      <c r="M426" s="119">
        <f>VLOOKUP($A426+ROUND((COLUMN()-2)/24,5),АТС!$A$41:$F$784,3)+'Иные услуги '!$C$5+'РСТ РСО-А'!$L$7+'РСТ РСО-А'!$H$9</f>
        <v>1660.3600000000001</v>
      </c>
      <c r="N426" s="119">
        <f>VLOOKUP($A426+ROUND((COLUMN()-2)/24,5),АТС!$A$41:$F$784,3)+'Иные услуги '!$C$5+'РСТ РСО-А'!$L$7+'РСТ РСО-А'!$H$9</f>
        <v>1660.78</v>
      </c>
      <c r="O426" s="119">
        <f>VLOOKUP($A426+ROUND((COLUMN()-2)/24,5),АТС!$A$41:$F$784,3)+'Иные услуги '!$C$5+'РСТ РСО-А'!$L$7+'РСТ РСО-А'!$H$9</f>
        <v>1681.81</v>
      </c>
      <c r="P426" s="119">
        <f>VLOOKUP($A426+ROUND((COLUMN()-2)/24,5),АТС!$A$41:$F$784,3)+'Иные услуги '!$C$5+'РСТ РСО-А'!$L$7+'РСТ РСО-А'!$H$9</f>
        <v>1692.65</v>
      </c>
      <c r="Q426" s="119">
        <f>VLOOKUP($A426+ROUND((COLUMN()-2)/24,5),АТС!$A$41:$F$784,3)+'Иные услуги '!$C$5+'РСТ РСО-А'!$L$7+'РСТ РСО-А'!$H$9</f>
        <v>1682.12</v>
      </c>
      <c r="R426" s="119">
        <f>VLOOKUP($A426+ROUND((COLUMN()-2)/24,5),АТС!$A$41:$F$784,3)+'Иные услуги '!$C$5+'РСТ РСО-А'!$L$7+'РСТ РСО-А'!$H$9</f>
        <v>1648.53</v>
      </c>
      <c r="S426" s="119">
        <f>VLOOKUP($A426+ROUND((COLUMN()-2)/24,5),АТС!$A$41:$F$784,3)+'Иные услуги '!$C$5+'РСТ РСО-А'!$L$7+'РСТ РСО-А'!$H$9</f>
        <v>1566.5700000000002</v>
      </c>
      <c r="T426" s="119">
        <f>VLOOKUP($A426+ROUND((COLUMN()-2)/24,5),АТС!$A$41:$F$784,3)+'Иные услуги '!$C$5+'РСТ РСО-А'!$L$7+'РСТ РСО-А'!$H$9</f>
        <v>1543.15</v>
      </c>
      <c r="U426" s="119">
        <f>VLOOKUP($A426+ROUND((COLUMN()-2)/24,5),АТС!$A$41:$F$784,3)+'Иные услуги '!$C$5+'РСТ РСО-А'!$L$7+'РСТ РСО-А'!$H$9</f>
        <v>1554.31</v>
      </c>
      <c r="V426" s="119">
        <f>VLOOKUP($A426+ROUND((COLUMN()-2)/24,5),АТС!$A$41:$F$784,3)+'Иные услуги '!$C$5+'РСТ РСО-А'!$L$7+'РСТ РСО-А'!$H$9</f>
        <v>1641.8899999999999</v>
      </c>
      <c r="W426" s="119">
        <f>VLOOKUP($A426+ROUND((COLUMN()-2)/24,5),АТС!$A$41:$F$784,3)+'Иные услуги '!$C$5+'РСТ РСО-А'!$L$7+'РСТ РСО-А'!$H$9</f>
        <v>1609.51</v>
      </c>
      <c r="X426" s="119">
        <f>VLOOKUP($A426+ROUND((COLUMN()-2)/24,5),АТС!$A$41:$F$784,3)+'Иные услуги '!$C$5+'РСТ РСО-А'!$L$7+'РСТ РСО-А'!$H$9</f>
        <v>1598.24</v>
      </c>
      <c r="Y426" s="119">
        <f>VLOOKUP($A426+ROUND((COLUMN()-2)/24,5),АТС!$A$41:$F$784,3)+'Иные услуги '!$C$5+'РСТ РСО-А'!$L$7+'РСТ РСО-А'!$H$9</f>
        <v>1617.19</v>
      </c>
      <c r="AA426" s="67"/>
    </row>
    <row r="427" spans="1:27" x14ac:dyDescent="0.2">
      <c r="A427" s="66">
        <f>A426+1</f>
        <v>43314</v>
      </c>
      <c r="B427" s="119">
        <f>VLOOKUP($A427+ROUND((COLUMN()-2)/24,5),АТС!$A$41:$F$784,3)+'Иные услуги '!$C$5+'РСТ РСО-А'!$L$7+'РСТ РСО-А'!$H$9</f>
        <v>1542.74</v>
      </c>
      <c r="C427" s="119">
        <f>VLOOKUP($A427+ROUND((COLUMN()-2)/24,5),АТС!$A$41:$F$784,3)+'Иные услуги '!$C$5+'РСТ РСО-А'!$L$7+'РСТ РСО-А'!$H$9</f>
        <v>1550.28</v>
      </c>
      <c r="D427" s="119">
        <f>VLOOKUP($A427+ROUND((COLUMN()-2)/24,5),АТС!$A$41:$F$784,3)+'Иные услуги '!$C$5+'РСТ РСО-А'!$L$7+'РСТ РСО-А'!$H$9</f>
        <v>1565.17</v>
      </c>
      <c r="E427" s="119">
        <f>VLOOKUP($A427+ROUND((COLUMN()-2)/24,5),АТС!$A$41:$F$784,3)+'Иные услуги '!$C$5+'РСТ РСО-А'!$L$7+'РСТ РСО-А'!$H$9</f>
        <v>1563.71</v>
      </c>
      <c r="F427" s="119">
        <f>VLOOKUP($A427+ROUND((COLUMN()-2)/24,5),АТС!$A$41:$F$784,3)+'Иные услуги '!$C$5+'РСТ РСО-А'!$L$7+'РСТ РСО-А'!$H$9</f>
        <v>1561.71</v>
      </c>
      <c r="G427" s="119">
        <f>VLOOKUP($A427+ROUND((COLUMN()-2)/24,5),АТС!$A$41:$F$784,3)+'Иные услуги '!$C$5+'РСТ РСО-А'!$L$7+'РСТ РСО-А'!$H$9</f>
        <v>1553.5900000000001</v>
      </c>
      <c r="H427" s="119">
        <f>VLOOKUP($A427+ROUND((COLUMN()-2)/24,5),АТС!$A$41:$F$784,3)+'Иные услуги '!$C$5+'РСТ РСО-А'!$L$7+'РСТ РСО-А'!$H$9</f>
        <v>1583.52</v>
      </c>
      <c r="I427" s="119">
        <f>VLOOKUP($A427+ROUND((COLUMN()-2)/24,5),АТС!$A$41:$F$784,3)+'Иные услуги '!$C$5+'РСТ РСО-А'!$L$7+'РСТ РСО-А'!$H$9</f>
        <v>1571.19</v>
      </c>
      <c r="J427" s="119">
        <f>VLOOKUP($A427+ROUND((COLUMN()-2)/24,5),АТС!$A$41:$F$784,3)+'Иные услуги '!$C$5+'РСТ РСО-А'!$L$7+'РСТ РСО-А'!$H$9</f>
        <v>1561.3899999999999</v>
      </c>
      <c r="K427" s="119">
        <f>VLOOKUP($A427+ROUND((COLUMN()-2)/24,5),АТС!$A$41:$F$784,3)+'Иные услуги '!$C$5+'РСТ РСО-А'!$L$7+'РСТ РСО-А'!$H$9</f>
        <v>1548.6100000000001</v>
      </c>
      <c r="L427" s="119">
        <f>VLOOKUP($A427+ROUND((COLUMN()-2)/24,5),АТС!$A$41:$F$784,3)+'Иные услуги '!$C$5+'РСТ РСО-А'!$L$7+'РСТ РСО-А'!$H$9</f>
        <v>1635.7</v>
      </c>
      <c r="M427" s="119">
        <f>VLOOKUP($A427+ROUND((COLUMN()-2)/24,5),АТС!$A$41:$F$784,3)+'Иные услуги '!$C$5+'РСТ РСО-А'!$L$7+'РСТ РСО-А'!$H$9</f>
        <v>1659.76</v>
      </c>
      <c r="N427" s="119">
        <f>VLOOKUP($A427+ROUND((COLUMN()-2)/24,5),АТС!$A$41:$F$784,3)+'Иные услуги '!$C$5+'РСТ РСО-А'!$L$7+'РСТ РСО-А'!$H$9</f>
        <v>1662.02</v>
      </c>
      <c r="O427" s="119">
        <f>VLOOKUP($A427+ROUND((COLUMN()-2)/24,5),АТС!$A$41:$F$784,3)+'Иные услуги '!$C$5+'РСТ РСО-А'!$L$7+'РСТ РСО-А'!$H$9</f>
        <v>1689</v>
      </c>
      <c r="P427" s="119">
        <f>VLOOKUP($A427+ROUND((COLUMN()-2)/24,5),АТС!$A$41:$F$784,3)+'Иные услуги '!$C$5+'РСТ РСО-А'!$L$7+'РСТ РСО-А'!$H$9</f>
        <v>1689.79</v>
      </c>
      <c r="Q427" s="119">
        <f>VLOOKUP($A427+ROUND((COLUMN()-2)/24,5),АТС!$A$41:$F$784,3)+'Иные услуги '!$C$5+'РСТ РСО-А'!$L$7+'РСТ РСО-А'!$H$9</f>
        <v>1692.58</v>
      </c>
      <c r="R427" s="119">
        <f>VLOOKUP($A427+ROUND((COLUMN()-2)/24,5),АТС!$A$41:$F$784,3)+'Иные услуги '!$C$5+'РСТ РСО-А'!$L$7+'РСТ РСО-А'!$H$9</f>
        <v>1645.76</v>
      </c>
      <c r="S427" s="119">
        <f>VLOOKUP($A427+ROUND((COLUMN()-2)/24,5),АТС!$A$41:$F$784,3)+'Иные услуги '!$C$5+'РСТ РСО-А'!$L$7+'РСТ РСО-А'!$H$9</f>
        <v>1551.52</v>
      </c>
      <c r="T427" s="119">
        <f>VLOOKUP($A427+ROUND((COLUMN()-2)/24,5),АТС!$A$41:$F$784,3)+'Иные услуги '!$C$5+'РСТ РСО-А'!$L$7+'РСТ РСО-А'!$H$9</f>
        <v>1547.51</v>
      </c>
      <c r="U427" s="119">
        <f>VLOOKUP($A427+ROUND((COLUMN()-2)/24,5),АТС!$A$41:$F$784,3)+'Иные услуги '!$C$5+'РСТ РСО-А'!$L$7+'РСТ РСО-А'!$H$9</f>
        <v>1557.9</v>
      </c>
      <c r="V427" s="119">
        <f>VLOOKUP($A427+ROUND((COLUMN()-2)/24,5),АТС!$A$41:$F$784,3)+'Иные услуги '!$C$5+'РСТ РСО-А'!$L$7+'РСТ РСО-А'!$H$9</f>
        <v>1597.98</v>
      </c>
      <c r="W427" s="119">
        <f>VLOOKUP($A427+ROUND((COLUMN()-2)/24,5),АТС!$A$41:$F$784,3)+'Иные услуги '!$C$5+'РСТ РСО-А'!$L$7+'РСТ РСО-А'!$H$9</f>
        <v>1604.17</v>
      </c>
      <c r="X427" s="119">
        <f>VLOOKUP($A427+ROUND((COLUMN()-2)/24,5),АТС!$A$41:$F$784,3)+'Иные услуги '!$C$5+'РСТ РСО-А'!$L$7+'РСТ РСО-А'!$H$9</f>
        <v>1596.19</v>
      </c>
      <c r="Y427" s="119">
        <f>VLOOKUP($A427+ROUND((COLUMN()-2)/24,5),АТС!$A$41:$F$784,3)+'Иные услуги '!$C$5+'РСТ РСО-А'!$L$7+'РСТ РСО-А'!$H$9</f>
        <v>2514.12</v>
      </c>
    </row>
    <row r="428" spans="1:27" x14ac:dyDescent="0.2">
      <c r="A428" s="66">
        <f t="shared" ref="A428:A456" si="12">A427+1</f>
        <v>43315</v>
      </c>
      <c r="B428" s="119">
        <f>VLOOKUP($A428+ROUND((COLUMN()-2)/24,5),АТС!$A$41:$F$784,3)+'Иные услуги '!$C$5+'РСТ РСО-А'!$L$7+'РСТ РСО-А'!$H$9</f>
        <v>1550.6100000000001</v>
      </c>
      <c r="C428" s="119">
        <f>VLOOKUP($A428+ROUND((COLUMN()-2)/24,5),АТС!$A$41:$F$784,3)+'Иные услуги '!$C$5+'РСТ РСО-А'!$L$7+'РСТ РСО-А'!$H$9</f>
        <v>1548.26</v>
      </c>
      <c r="D428" s="119">
        <f>VLOOKUP($A428+ROUND((COLUMN()-2)/24,5),АТС!$A$41:$F$784,3)+'Иные услуги '!$C$5+'РСТ РСО-А'!$L$7+'РСТ РСО-А'!$H$9</f>
        <v>1563.19</v>
      </c>
      <c r="E428" s="119">
        <f>VLOOKUP($A428+ROUND((COLUMN()-2)/24,5),АТС!$A$41:$F$784,3)+'Иные услуги '!$C$5+'РСТ РСО-А'!$L$7+'РСТ РСО-А'!$H$9</f>
        <v>1589.5</v>
      </c>
      <c r="F428" s="119">
        <f>VLOOKUP($A428+ROUND((COLUMN()-2)/24,5),АТС!$A$41:$F$784,3)+'Иные услуги '!$C$5+'РСТ РСО-А'!$L$7+'РСТ РСО-А'!$H$9</f>
        <v>1588.5</v>
      </c>
      <c r="G428" s="119">
        <f>VLOOKUP($A428+ROUND((COLUMN()-2)/24,5),АТС!$A$41:$F$784,3)+'Иные услуги '!$C$5+'РСТ РСО-А'!$L$7+'РСТ РСО-А'!$H$9</f>
        <v>1571.0900000000001</v>
      </c>
      <c r="H428" s="119">
        <f>VLOOKUP($A428+ROUND((COLUMN()-2)/24,5),АТС!$A$41:$F$784,3)+'Иные услуги '!$C$5+'РСТ РСО-А'!$L$7+'РСТ РСО-А'!$H$9</f>
        <v>1600.13</v>
      </c>
      <c r="I428" s="119">
        <f>VLOOKUP($A428+ROUND((COLUMN()-2)/24,5),АТС!$A$41:$F$784,3)+'Иные услуги '!$C$5+'РСТ РСО-А'!$L$7+'РСТ РСО-А'!$H$9</f>
        <v>1567.12</v>
      </c>
      <c r="J428" s="119">
        <f>VLOOKUP($A428+ROUND((COLUMN()-2)/24,5),АТС!$A$41:$F$784,3)+'Иные услуги '!$C$5+'РСТ РСО-А'!$L$7+'РСТ РСО-А'!$H$9</f>
        <v>1642.41</v>
      </c>
      <c r="K428" s="119">
        <f>VLOOKUP($A428+ROUND((COLUMN()-2)/24,5),АТС!$A$41:$F$784,3)+'Иные услуги '!$C$5+'РСТ РСО-А'!$L$7+'РСТ РСО-А'!$H$9</f>
        <v>1560.96</v>
      </c>
      <c r="L428" s="119">
        <f>VLOOKUP($A428+ROUND((COLUMN()-2)/24,5),АТС!$A$41:$F$784,3)+'Иные услуги '!$C$5+'РСТ РСО-А'!$L$7+'РСТ РСО-А'!$H$9</f>
        <v>1547.23</v>
      </c>
      <c r="M428" s="119">
        <f>VLOOKUP($A428+ROUND((COLUMN()-2)/24,5),АТС!$A$41:$F$784,3)+'Иные услуги '!$C$5+'РСТ РСО-А'!$L$7+'РСТ РСО-А'!$H$9</f>
        <v>1547.8899999999999</v>
      </c>
      <c r="N428" s="119">
        <f>VLOOKUP($A428+ROUND((COLUMN()-2)/24,5),АТС!$A$41:$F$784,3)+'Иные услуги '!$C$5+'РСТ РСО-А'!$L$7+'РСТ РСО-А'!$H$9</f>
        <v>1545.99</v>
      </c>
      <c r="O428" s="119">
        <f>VLOOKUP($A428+ROUND((COLUMN()-2)/24,5),АТС!$A$41:$F$784,3)+'Иные услуги '!$C$5+'РСТ РСО-А'!$L$7+'РСТ РСО-А'!$H$9</f>
        <v>1545.5700000000002</v>
      </c>
      <c r="P428" s="119">
        <f>VLOOKUP($A428+ROUND((COLUMN()-2)/24,5),АТС!$A$41:$F$784,3)+'Иные услуги '!$C$5+'РСТ РСО-А'!$L$7+'РСТ РСО-А'!$H$9</f>
        <v>1545.45</v>
      </c>
      <c r="Q428" s="119">
        <f>VLOOKUP($A428+ROUND((COLUMN()-2)/24,5),АТС!$A$41:$F$784,3)+'Иные услуги '!$C$5+'РСТ РСО-А'!$L$7+'РСТ РСО-А'!$H$9</f>
        <v>1534.87</v>
      </c>
      <c r="R428" s="119">
        <f>VLOOKUP($A428+ROUND((COLUMN()-2)/24,5),АТС!$A$41:$F$784,3)+'Иные услуги '!$C$5+'РСТ РСО-А'!$L$7+'РСТ РСО-А'!$H$9</f>
        <v>1543.24</v>
      </c>
      <c r="S428" s="119">
        <f>VLOOKUP($A428+ROUND((COLUMN()-2)/24,5),АТС!$A$41:$F$784,3)+'Иные услуги '!$C$5+'РСТ РСО-А'!$L$7+'РСТ РСО-А'!$H$9</f>
        <v>1562.76</v>
      </c>
      <c r="T428" s="119">
        <f>VLOOKUP($A428+ROUND((COLUMN()-2)/24,5),АТС!$A$41:$F$784,3)+'Иные услуги '!$C$5+'РСТ РСО-А'!$L$7+'РСТ РСО-А'!$H$9</f>
        <v>1546.29</v>
      </c>
      <c r="U428" s="119">
        <f>VLOOKUP($A428+ROUND((COLUMN()-2)/24,5),АТС!$A$41:$F$784,3)+'Иные услуги '!$C$5+'РСТ РСО-А'!$L$7+'РСТ РСО-А'!$H$9</f>
        <v>1557.3000000000002</v>
      </c>
      <c r="V428" s="119">
        <f>VLOOKUP($A428+ROUND((COLUMN()-2)/24,5),АТС!$A$41:$F$784,3)+'Иные услуги '!$C$5+'РСТ РСО-А'!$L$7+'РСТ РСО-А'!$H$9</f>
        <v>1591.85</v>
      </c>
      <c r="W428" s="119">
        <f>VLOOKUP($A428+ROUND((COLUMN()-2)/24,5),АТС!$A$41:$F$784,3)+'Иные услуги '!$C$5+'РСТ РСО-А'!$L$7+'РСТ РСО-А'!$H$9</f>
        <v>1601.69</v>
      </c>
      <c r="X428" s="119">
        <f>VLOOKUP($A428+ROUND((COLUMN()-2)/24,5),АТС!$A$41:$F$784,3)+'Иные услуги '!$C$5+'РСТ РСО-А'!$L$7+'РСТ РСО-А'!$H$9</f>
        <v>1589.73</v>
      </c>
      <c r="Y428" s="119">
        <f>VLOOKUP($A428+ROUND((COLUMN()-2)/24,5),АТС!$A$41:$F$784,3)+'Иные услуги '!$C$5+'РСТ РСО-А'!$L$7+'РСТ РСО-А'!$H$9</f>
        <v>2514.42</v>
      </c>
    </row>
    <row r="429" spans="1:27" x14ac:dyDescent="0.2">
      <c r="A429" s="66">
        <f t="shared" si="12"/>
        <v>43316</v>
      </c>
      <c r="B429" s="119">
        <f>VLOOKUP($A429+ROUND((COLUMN()-2)/24,5),АТС!$A$41:$F$784,3)+'Иные услуги '!$C$5+'РСТ РСО-А'!$L$7+'РСТ РСО-А'!$H$9</f>
        <v>1559.13</v>
      </c>
      <c r="C429" s="119">
        <f>VLOOKUP($A429+ROUND((COLUMN()-2)/24,5),АТС!$A$41:$F$784,3)+'Иные услуги '!$C$5+'РСТ РСО-А'!$L$7+'РСТ РСО-А'!$H$9</f>
        <v>1561.21</v>
      </c>
      <c r="D429" s="119">
        <f>VLOOKUP($A429+ROUND((COLUMN()-2)/24,5),АТС!$A$41:$F$784,3)+'Иные услуги '!$C$5+'РСТ РСО-А'!$L$7+'РСТ РСО-А'!$H$9</f>
        <v>1649.33</v>
      </c>
      <c r="E429" s="119">
        <f>VLOOKUP($A429+ROUND((COLUMN()-2)/24,5),АТС!$A$41:$F$784,3)+'Иные услуги '!$C$5+'РСТ РСО-А'!$L$7+'РСТ РСО-А'!$H$9</f>
        <v>1644.49</v>
      </c>
      <c r="F429" s="119">
        <f>VLOOKUP($A429+ROUND((COLUMN()-2)/24,5),АТС!$A$41:$F$784,3)+'Иные услуги '!$C$5+'РСТ РСО-А'!$L$7+'РСТ РСО-А'!$H$9</f>
        <v>1643.5900000000001</v>
      </c>
      <c r="G429" s="119">
        <f>VLOOKUP($A429+ROUND((COLUMN()-2)/24,5),АТС!$A$41:$F$784,3)+'Иные услуги '!$C$5+'РСТ РСО-А'!$L$7+'РСТ РСО-А'!$H$9</f>
        <v>1643.23</v>
      </c>
      <c r="H429" s="119">
        <f>VLOOKUP($A429+ROUND((COLUMN()-2)/24,5),АТС!$A$41:$F$784,3)+'Иные услуги '!$C$5+'РСТ РСО-А'!$L$7+'РСТ РСО-А'!$H$9</f>
        <v>1698.41</v>
      </c>
      <c r="I429" s="119">
        <f>VLOOKUP($A429+ROUND((COLUMN()-2)/24,5),АТС!$A$41:$F$784,3)+'Иные услуги '!$C$5+'РСТ РСО-А'!$L$7+'РСТ РСО-А'!$H$9</f>
        <v>1570.95</v>
      </c>
      <c r="J429" s="119">
        <f>VLOOKUP($A429+ROUND((COLUMN()-2)/24,5),АТС!$A$41:$F$784,3)+'Иные услуги '!$C$5+'РСТ РСО-А'!$L$7+'РСТ РСО-А'!$H$9</f>
        <v>1741.37</v>
      </c>
      <c r="K429" s="119">
        <f>VLOOKUP($A429+ROUND((COLUMN()-2)/24,5),АТС!$A$41:$F$784,3)+'Иные услуги '!$C$5+'РСТ РСО-А'!$L$7+'РСТ РСО-А'!$H$9</f>
        <v>1629.48</v>
      </c>
      <c r="L429" s="119">
        <f>VLOOKUP($A429+ROUND((COLUMN()-2)/24,5),АТС!$A$41:$F$784,3)+'Иные услуги '!$C$5+'РСТ РСО-А'!$L$7+'РСТ РСО-А'!$H$9</f>
        <v>1565.2</v>
      </c>
      <c r="M429" s="119">
        <f>VLOOKUP($A429+ROUND((COLUMN()-2)/24,5),АТС!$A$41:$F$784,3)+'Иные услуги '!$C$5+'РСТ РСО-А'!$L$7+'РСТ РСО-А'!$H$9</f>
        <v>1563.99</v>
      </c>
      <c r="N429" s="119">
        <f>VLOOKUP($A429+ROUND((COLUMN()-2)/24,5),АТС!$A$41:$F$784,3)+'Иные услуги '!$C$5+'РСТ РСО-А'!$L$7+'РСТ РСО-А'!$H$9</f>
        <v>1565.19</v>
      </c>
      <c r="O429" s="119">
        <f>VLOOKUP($A429+ROUND((COLUMN()-2)/24,5),АТС!$A$41:$F$784,3)+'Иные услуги '!$C$5+'РСТ РСО-А'!$L$7+'РСТ РСО-А'!$H$9</f>
        <v>1567.63</v>
      </c>
      <c r="P429" s="119">
        <f>VLOOKUP($A429+ROUND((COLUMN()-2)/24,5),АТС!$A$41:$F$784,3)+'Иные услуги '!$C$5+'РСТ РСО-А'!$L$7+'РСТ РСО-А'!$H$9</f>
        <v>1566.1</v>
      </c>
      <c r="Q429" s="119">
        <f>VLOOKUP($A429+ROUND((COLUMN()-2)/24,5),АТС!$A$41:$F$784,3)+'Иные услуги '!$C$5+'РСТ РСО-А'!$L$7+'РСТ РСО-А'!$H$9</f>
        <v>1580.33</v>
      </c>
      <c r="R429" s="119">
        <f>VLOOKUP($A429+ROUND((COLUMN()-2)/24,5),АТС!$A$41:$F$784,3)+'Иные услуги '!$C$5+'РСТ РСО-А'!$L$7+'РСТ РСО-А'!$H$9</f>
        <v>1564.91</v>
      </c>
      <c r="S429" s="119">
        <f>VLOOKUP($A429+ROUND((COLUMN()-2)/24,5),АТС!$A$41:$F$784,3)+'Иные услуги '!$C$5+'РСТ РСО-А'!$L$7+'РСТ РСО-А'!$H$9</f>
        <v>1565.81</v>
      </c>
      <c r="T429" s="119">
        <f>VLOOKUP($A429+ROUND((COLUMN()-2)/24,5),АТС!$A$41:$F$784,3)+'Иные услуги '!$C$5+'РСТ РСО-А'!$L$7+'РСТ РСО-А'!$H$9</f>
        <v>1549.63</v>
      </c>
      <c r="U429" s="119">
        <f>VLOOKUP($A429+ROUND((COLUMN()-2)/24,5),АТС!$A$41:$F$784,3)+'Иные услуги '!$C$5+'РСТ РСО-А'!$L$7+'РСТ РСО-А'!$H$9</f>
        <v>1559.8200000000002</v>
      </c>
      <c r="V429" s="119">
        <f>VLOOKUP($A429+ROUND((COLUMN()-2)/24,5),АТС!$A$41:$F$784,3)+'Иные услуги '!$C$5+'РСТ РСО-А'!$L$7+'РСТ РСО-А'!$H$9</f>
        <v>1597.19</v>
      </c>
      <c r="W429" s="119">
        <f>VLOOKUP($A429+ROUND((COLUMN()-2)/24,5),АТС!$A$41:$F$784,3)+'Иные услуги '!$C$5+'РСТ РСО-А'!$L$7+'РСТ РСО-А'!$H$9</f>
        <v>1607.88</v>
      </c>
      <c r="X429" s="119">
        <f>VLOOKUP($A429+ROUND((COLUMN()-2)/24,5),АТС!$A$41:$F$784,3)+'Иные услуги '!$C$5+'РСТ РСО-А'!$L$7+'РСТ РСО-А'!$H$9</f>
        <v>1605.52</v>
      </c>
      <c r="Y429" s="119">
        <f>VLOOKUP($A429+ROUND((COLUMN()-2)/24,5),АТС!$A$41:$F$784,3)+'Иные услуги '!$C$5+'РСТ РСО-А'!$L$7+'РСТ РСО-А'!$H$9</f>
        <v>2270.65</v>
      </c>
    </row>
    <row r="430" spans="1:27" x14ac:dyDescent="0.2">
      <c r="A430" s="66">
        <f t="shared" si="12"/>
        <v>43317</v>
      </c>
      <c r="B430" s="119">
        <f>VLOOKUP($A430+ROUND((COLUMN()-2)/24,5),АТС!$A$41:$F$784,3)+'Иные услуги '!$C$5+'РСТ РСО-А'!$L$7+'РСТ РСО-А'!$H$9</f>
        <v>1567.0500000000002</v>
      </c>
      <c r="C430" s="119">
        <f>VLOOKUP($A430+ROUND((COLUMN()-2)/24,5),АТС!$A$41:$F$784,3)+'Иные услуги '!$C$5+'РСТ РСО-А'!$L$7+'РСТ РСО-А'!$H$9</f>
        <v>1579.1100000000001</v>
      </c>
      <c r="D430" s="119">
        <f>VLOOKUP($A430+ROUND((COLUMN()-2)/24,5),АТС!$A$41:$F$784,3)+'Иные услуги '!$C$5+'РСТ РСО-А'!$L$7+'РСТ РСО-А'!$H$9</f>
        <v>1618.92</v>
      </c>
      <c r="E430" s="119">
        <f>VLOOKUP($A430+ROUND((COLUMN()-2)/24,5),АТС!$A$41:$F$784,3)+'Иные услуги '!$C$5+'РСТ РСО-А'!$L$7+'РСТ РСО-А'!$H$9</f>
        <v>1614.51</v>
      </c>
      <c r="F430" s="119">
        <f>VLOOKUP($A430+ROUND((COLUMN()-2)/24,5),АТС!$A$41:$F$784,3)+'Иные услуги '!$C$5+'РСТ РСО-А'!$L$7+'РСТ РСО-А'!$H$9</f>
        <v>1613.03</v>
      </c>
      <c r="G430" s="119">
        <f>VLOOKUP($A430+ROUND((COLUMN()-2)/24,5),АТС!$A$41:$F$784,3)+'Иные услуги '!$C$5+'РСТ РСО-А'!$L$7+'РСТ РСО-А'!$H$9</f>
        <v>1622.19</v>
      </c>
      <c r="H430" s="119">
        <f>VLOOKUP($A430+ROUND((COLUMN()-2)/24,5),АТС!$A$41:$F$784,3)+'Иные услуги '!$C$5+'РСТ РСО-А'!$L$7+'РСТ РСО-А'!$H$9</f>
        <v>1795.2999999999997</v>
      </c>
      <c r="I430" s="119">
        <f>VLOOKUP($A430+ROUND((COLUMN()-2)/24,5),АТС!$A$41:$F$784,3)+'Иные услуги '!$C$5+'РСТ РСО-А'!$L$7+'РСТ РСО-А'!$H$9</f>
        <v>1601.12</v>
      </c>
      <c r="J430" s="119">
        <f>VLOOKUP($A430+ROUND((COLUMN()-2)/24,5),АТС!$A$41:$F$784,3)+'Иные услуги '!$C$5+'РСТ РСО-А'!$L$7+'РСТ РСО-А'!$H$9</f>
        <v>1709.02</v>
      </c>
      <c r="K430" s="119">
        <f>VLOOKUP($A430+ROUND((COLUMN()-2)/24,5),АТС!$A$41:$F$784,3)+'Иные услуги '!$C$5+'РСТ РСО-А'!$L$7+'РСТ РСО-А'!$H$9</f>
        <v>1704.5</v>
      </c>
      <c r="L430" s="119">
        <f>VLOOKUP($A430+ROUND((COLUMN()-2)/24,5),АТС!$A$41:$F$784,3)+'Иные услуги '!$C$5+'РСТ РСО-А'!$L$7+'РСТ РСО-А'!$H$9</f>
        <v>1628.88</v>
      </c>
      <c r="M430" s="119">
        <f>VLOOKUP($A430+ROUND((COLUMN()-2)/24,5),АТС!$A$41:$F$784,3)+'Иные услуги '!$C$5+'РСТ РСО-А'!$L$7+'РСТ РСО-А'!$H$9</f>
        <v>1610.97</v>
      </c>
      <c r="N430" s="119">
        <f>VLOOKUP($A430+ROUND((COLUMN()-2)/24,5),АТС!$A$41:$F$784,3)+'Иные услуги '!$C$5+'РСТ РСО-А'!$L$7+'РСТ РСО-А'!$H$9</f>
        <v>1626.2</v>
      </c>
      <c r="O430" s="119">
        <f>VLOOKUP($A430+ROUND((COLUMN()-2)/24,5),АТС!$A$41:$F$784,3)+'Иные услуги '!$C$5+'РСТ РСО-А'!$L$7+'РСТ РСО-А'!$H$9</f>
        <v>1627.77</v>
      </c>
      <c r="P430" s="119">
        <f>VLOOKUP($A430+ROUND((COLUMN()-2)/24,5),АТС!$A$41:$F$784,3)+'Иные услуги '!$C$5+'РСТ РСО-А'!$L$7+'РСТ РСО-А'!$H$9</f>
        <v>1659.37</v>
      </c>
      <c r="Q430" s="119">
        <f>VLOOKUP($A430+ROUND((COLUMN()-2)/24,5),АТС!$A$41:$F$784,3)+'Иные услуги '!$C$5+'РСТ РСО-А'!$L$7+'РСТ РСО-А'!$H$9</f>
        <v>1642.15</v>
      </c>
      <c r="R430" s="119">
        <f>VLOOKUP($A430+ROUND((COLUMN()-2)/24,5),АТС!$A$41:$F$784,3)+'Иные услуги '!$C$5+'РСТ РСО-А'!$L$7+'РСТ РСО-А'!$H$9</f>
        <v>1609.25</v>
      </c>
      <c r="S430" s="119">
        <f>VLOOKUP($A430+ROUND((COLUMN()-2)/24,5),АТС!$A$41:$F$784,3)+'Иные услуги '!$C$5+'РСТ РСО-А'!$L$7+'РСТ РСО-А'!$H$9</f>
        <v>1627.49</v>
      </c>
      <c r="T430" s="119">
        <f>VLOOKUP($A430+ROUND((COLUMN()-2)/24,5),АТС!$A$41:$F$784,3)+'Иные услуги '!$C$5+'РСТ РСО-А'!$L$7+'РСТ РСО-А'!$H$9</f>
        <v>1608.94</v>
      </c>
      <c r="U430" s="119">
        <f>VLOOKUP($A430+ROUND((COLUMN()-2)/24,5),АТС!$A$41:$F$784,3)+'Иные услуги '!$C$5+'РСТ РСО-А'!$L$7+'РСТ РСО-А'!$H$9</f>
        <v>1586.65</v>
      </c>
      <c r="V430" s="119">
        <f>VLOOKUP($A430+ROUND((COLUMN()-2)/24,5),АТС!$A$41:$F$784,3)+'Иные услуги '!$C$5+'РСТ РСО-А'!$L$7+'РСТ РСО-А'!$H$9</f>
        <v>1601</v>
      </c>
      <c r="W430" s="119">
        <f>VLOOKUP($A430+ROUND((COLUMN()-2)/24,5),АТС!$A$41:$F$784,3)+'Иные услуги '!$C$5+'РСТ РСО-А'!$L$7+'РСТ РСО-А'!$H$9</f>
        <v>1601.38</v>
      </c>
      <c r="X430" s="119">
        <f>VLOOKUP($A430+ROUND((COLUMN()-2)/24,5),АТС!$A$41:$F$784,3)+'Иные услуги '!$C$5+'РСТ РСО-А'!$L$7+'РСТ РСО-А'!$H$9</f>
        <v>1753.5500000000002</v>
      </c>
      <c r="Y430" s="119">
        <f>VLOOKUP($A430+ROUND((COLUMN()-2)/24,5),АТС!$A$41:$F$784,3)+'Иные услуги '!$C$5+'РСТ РСО-А'!$L$7+'РСТ РСО-А'!$H$9</f>
        <v>2117.91</v>
      </c>
    </row>
    <row r="431" spans="1:27" x14ac:dyDescent="0.2">
      <c r="A431" s="66">
        <f t="shared" si="12"/>
        <v>43318</v>
      </c>
      <c r="B431" s="119">
        <f>VLOOKUP($A431+ROUND((COLUMN()-2)/24,5),АТС!$A$41:$F$784,3)+'Иные услуги '!$C$5+'РСТ РСО-А'!$L$7+'РСТ РСО-А'!$H$9</f>
        <v>1554.79</v>
      </c>
      <c r="C431" s="119">
        <f>VLOOKUP($A431+ROUND((COLUMN()-2)/24,5),АТС!$A$41:$F$784,3)+'Иные услуги '!$C$5+'РСТ РСО-А'!$L$7+'РСТ РСО-А'!$H$9</f>
        <v>1571.9</v>
      </c>
      <c r="D431" s="119">
        <f>VLOOKUP($A431+ROUND((COLUMN()-2)/24,5),АТС!$A$41:$F$784,3)+'Иные услуги '!$C$5+'РСТ РСО-А'!$L$7+'РСТ РСО-А'!$H$9</f>
        <v>1594.52</v>
      </c>
      <c r="E431" s="119">
        <f>VLOOKUP($A431+ROUND((COLUMN()-2)/24,5),АТС!$A$41:$F$784,3)+'Иные услуги '!$C$5+'РСТ РСО-А'!$L$7+'РСТ РСО-А'!$H$9</f>
        <v>1592.2</v>
      </c>
      <c r="F431" s="119">
        <f>VLOOKUP($A431+ROUND((COLUMN()-2)/24,5),АТС!$A$41:$F$784,3)+'Иные услуги '!$C$5+'РСТ РСО-А'!$L$7+'РСТ РСО-А'!$H$9</f>
        <v>1592.1100000000001</v>
      </c>
      <c r="G431" s="119">
        <f>VLOOKUP($A431+ROUND((COLUMN()-2)/24,5),АТС!$A$41:$F$784,3)+'Иные услуги '!$C$5+'РСТ РСО-А'!$L$7+'РСТ РСО-А'!$H$9</f>
        <v>1609.91</v>
      </c>
      <c r="H431" s="119">
        <f>VLOOKUP($A431+ROUND((COLUMN()-2)/24,5),АТС!$A$41:$F$784,3)+'Иные услуги '!$C$5+'РСТ РСО-А'!$L$7+'РСТ РСО-А'!$H$9</f>
        <v>1639.37</v>
      </c>
      <c r="I431" s="119">
        <f>VLOOKUP($A431+ROUND((COLUMN()-2)/24,5),АТС!$A$41:$F$784,3)+'Иные услуги '!$C$5+'РСТ РСО-А'!$L$7+'РСТ РСО-А'!$H$9</f>
        <v>1609.52</v>
      </c>
      <c r="J431" s="119">
        <f>VLOOKUP($A431+ROUND((COLUMN()-2)/24,5),АТС!$A$41:$F$784,3)+'Иные услуги '!$C$5+'РСТ РСО-А'!$L$7+'РСТ РСО-А'!$H$9</f>
        <v>1621.27</v>
      </c>
      <c r="K431" s="119">
        <f>VLOOKUP($A431+ROUND((COLUMN()-2)/24,5),АТС!$A$41:$F$784,3)+'Иные услуги '!$C$5+'РСТ РСО-А'!$L$7+'РСТ РСО-А'!$H$9</f>
        <v>1564.5500000000002</v>
      </c>
      <c r="L431" s="119">
        <f>VLOOKUP($A431+ROUND((COLUMN()-2)/24,5),АТС!$A$41:$F$784,3)+'Иные услуги '!$C$5+'РСТ РСО-А'!$L$7+'РСТ РСО-А'!$H$9</f>
        <v>1557.8200000000002</v>
      </c>
      <c r="M431" s="119">
        <f>VLOOKUP($A431+ROUND((COLUMN()-2)/24,5),АТС!$A$41:$F$784,3)+'Иные услуги '!$C$5+'РСТ РСО-А'!$L$7+'РСТ РСО-А'!$H$9</f>
        <v>1557.3200000000002</v>
      </c>
      <c r="N431" s="119">
        <f>VLOOKUP($A431+ROUND((COLUMN()-2)/24,5),АТС!$A$41:$F$784,3)+'Иные услуги '!$C$5+'РСТ РСО-А'!$L$7+'РСТ РСО-А'!$H$9</f>
        <v>1556.88</v>
      </c>
      <c r="O431" s="119">
        <f>VLOOKUP($A431+ROUND((COLUMN()-2)/24,5),АТС!$A$41:$F$784,3)+'Иные услуги '!$C$5+'РСТ РСО-А'!$L$7+'РСТ РСО-А'!$H$9</f>
        <v>1556.5700000000002</v>
      </c>
      <c r="P431" s="119">
        <f>VLOOKUP($A431+ROUND((COLUMN()-2)/24,5),АТС!$A$41:$F$784,3)+'Иные услуги '!$C$5+'РСТ РСО-А'!$L$7+'РСТ РСО-А'!$H$9</f>
        <v>1541.0900000000001</v>
      </c>
      <c r="Q431" s="119">
        <f>VLOOKUP($A431+ROUND((COLUMN()-2)/24,5),АТС!$A$41:$F$784,3)+'Иные услуги '!$C$5+'РСТ РСО-А'!$L$7+'РСТ РСО-А'!$H$9</f>
        <v>1543.67</v>
      </c>
      <c r="R431" s="119">
        <f>VLOOKUP($A431+ROUND((COLUMN()-2)/24,5),АТС!$A$41:$F$784,3)+'Иные услуги '!$C$5+'РСТ РСО-А'!$L$7+'РСТ РСО-А'!$H$9</f>
        <v>1553.83</v>
      </c>
      <c r="S431" s="119">
        <f>VLOOKUP($A431+ROUND((COLUMN()-2)/24,5),АТС!$A$41:$F$784,3)+'Иные услуги '!$C$5+'РСТ РСО-А'!$L$7+'РСТ РСО-А'!$H$9</f>
        <v>1553.97</v>
      </c>
      <c r="T431" s="119">
        <f>VLOOKUP($A431+ROUND((COLUMN()-2)/24,5),АТС!$A$41:$F$784,3)+'Иные услуги '!$C$5+'РСТ РСО-А'!$L$7+'РСТ РСО-А'!$H$9</f>
        <v>1569.91</v>
      </c>
      <c r="U431" s="119">
        <f>VLOOKUP($A431+ROUND((COLUMN()-2)/24,5),АТС!$A$41:$F$784,3)+'Иные услуги '!$C$5+'РСТ РСО-А'!$L$7+'РСТ РСО-А'!$H$9</f>
        <v>1578.4</v>
      </c>
      <c r="V431" s="119">
        <f>VLOOKUP($A431+ROUND((COLUMN()-2)/24,5),АТС!$A$41:$F$784,3)+'Иные услуги '!$C$5+'РСТ РСО-А'!$L$7+'РСТ РСО-А'!$H$9</f>
        <v>1566.52</v>
      </c>
      <c r="W431" s="119">
        <f>VLOOKUP($A431+ROUND((COLUMN()-2)/24,5),АТС!$A$41:$F$784,3)+'Иные услуги '!$C$5+'РСТ РСО-А'!$L$7+'РСТ РСО-А'!$H$9</f>
        <v>1613.81</v>
      </c>
      <c r="X431" s="119">
        <f>VLOOKUP($A431+ROUND((COLUMN()-2)/24,5),АТС!$A$41:$F$784,3)+'Иные услуги '!$C$5+'РСТ РСО-А'!$L$7+'РСТ РСО-А'!$H$9</f>
        <v>1631.8600000000001</v>
      </c>
      <c r="Y431" s="119">
        <f>VLOOKUP($A431+ROUND((COLUMN()-2)/24,5),АТС!$A$41:$F$784,3)+'Иные услуги '!$C$5+'РСТ РСО-А'!$L$7+'РСТ РСО-А'!$H$9</f>
        <v>2185.7599999999998</v>
      </c>
    </row>
    <row r="432" spans="1:27" x14ac:dyDescent="0.2">
      <c r="A432" s="66">
        <f t="shared" si="12"/>
        <v>43319</v>
      </c>
      <c r="B432" s="119">
        <f>VLOOKUP($A432+ROUND((COLUMN()-2)/24,5),АТС!$A$41:$F$784,3)+'Иные услуги '!$C$5+'РСТ РСО-А'!$L$7+'РСТ РСО-А'!$H$9</f>
        <v>1554.78</v>
      </c>
      <c r="C432" s="119">
        <f>VLOOKUP($A432+ROUND((COLUMN()-2)/24,5),АТС!$A$41:$F$784,3)+'Иные услуги '!$C$5+'РСТ РСО-А'!$L$7+'РСТ РСО-А'!$H$9</f>
        <v>1566.5700000000002</v>
      </c>
      <c r="D432" s="119">
        <f>VLOOKUP($A432+ROUND((COLUMN()-2)/24,5),АТС!$A$41:$F$784,3)+'Иные услуги '!$C$5+'РСТ РСО-А'!$L$7+'РСТ РСО-А'!$H$9</f>
        <v>1591.5500000000002</v>
      </c>
      <c r="E432" s="119">
        <f>VLOOKUP($A432+ROUND((COLUMN()-2)/24,5),АТС!$A$41:$F$784,3)+'Иные услуги '!$C$5+'РСТ РСО-А'!$L$7+'РСТ РСО-А'!$H$9</f>
        <v>1590.52</v>
      </c>
      <c r="F432" s="119">
        <f>VLOOKUP($A432+ROUND((COLUMN()-2)/24,5),АТС!$A$41:$F$784,3)+'Иные услуги '!$C$5+'РСТ РСО-А'!$L$7+'РСТ РСО-А'!$H$9</f>
        <v>1590.0500000000002</v>
      </c>
      <c r="G432" s="119">
        <f>VLOOKUP($A432+ROUND((COLUMN()-2)/24,5),АТС!$A$41:$F$784,3)+'Иные услуги '!$C$5+'РСТ РСО-А'!$L$7+'РСТ РСО-А'!$H$9</f>
        <v>1608.72</v>
      </c>
      <c r="H432" s="119">
        <f>VLOOKUP($A432+ROUND((COLUMN()-2)/24,5),АТС!$A$41:$F$784,3)+'Иные услуги '!$C$5+'РСТ РСО-А'!$L$7+'РСТ РСО-А'!$H$9</f>
        <v>1638.63</v>
      </c>
      <c r="I432" s="119">
        <f>VLOOKUP($A432+ROUND((COLUMN()-2)/24,5),АТС!$A$41:$F$784,3)+'Иные услуги '!$C$5+'РСТ РСО-А'!$L$7+'РСТ РСО-А'!$H$9</f>
        <v>1587.08</v>
      </c>
      <c r="J432" s="119">
        <f>VLOOKUP($A432+ROUND((COLUMN()-2)/24,5),АТС!$A$41:$F$784,3)+'Иные услуги '!$C$5+'РСТ РСО-А'!$L$7+'РСТ РСО-А'!$H$9</f>
        <v>1610.75</v>
      </c>
      <c r="K432" s="119">
        <f>VLOOKUP($A432+ROUND((COLUMN()-2)/24,5),АТС!$A$41:$F$784,3)+'Иные услуги '!$C$5+'РСТ РСО-А'!$L$7+'РСТ РСО-А'!$H$9</f>
        <v>1556.76</v>
      </c>
      <c r="L432" s="119">
        <f>VLOOKUP($A432+ROUND((COLUMN()-2)/24,5),АТС!$A$41:$F$784,3)+'Иные услуги '!$C$5+'РСТ РСО-А'!$L$7+'РСТ РСО-А'!$H$9</f>
        <v>1551.53</v>
      </c>
      <c r="M432" s="119">
        <f>VLOOKUP($A432+ROUND((COLUMN()-2)/24,5),АТС!$A$41:$F$784,3)+'Иные услуги '!$C$5+'РСТ РСО-А'!$L$7+'РСТ РСО-А'!$H$9</f>
        <v>1551.92</v>
      </c>
      <c r="N432" s="119">
        <f>VLOOKUP($A432+ROUND((COLUMN()-2)/24,5),АТС!$A$41:$F$784,3)+'Иные услуги '!$C$5+'РСТ РСО-А'!$L$7+'РСТ РСО-А'!$H$9</f>
        <v>1551.8400000000001</v>
      </c>
      <c r="O432" s="119">
        <f>VLOOKUP($A432+ROUND((COLUMN()-2)/24,5),АТС!$A$41:$F$784,3)+'Иные услуги '!$C$5+'РСТ РСО-А'!$L$7+'РСТ РСО-А'!$H$9</f>
        <v>1552.71</v>
      </c>
      <c r="P432" s="119">
        <f>VLOOKUP($A432+ROUND((COLUMN()-2)/24,5),АТС!$A$41:$F$784,3)+'Иные услуги '!$C$5+'РСТ РСО-А'!$L$7+'РСТ РСО-А'!$H$9</f>
        <v>1538.3600000000001</v>
      </c>
      <c r="Q432" s="119">
        <f>VLOOKUP($A432+ROUND((COLUMN()-2)/24,5),АТС!$A$41:$F$784,3)+'Иные услуги '!$C$5+'РСТ РСО-А'!$L$7+'РСТ РСО-А'!$H$9</f>
        <v>1538.24</v>
      </c>
      <c r="R432" s="119">
        <f>VLOOKUP($A432+ROUND((COLUMN()-2)/24,5),АТС!$A$41:$F$784,3)+'Иные услуги '!$C$5+'РСТ РСО-А'!$L$7+'РСТ РСО-А'!$H$9</f>
        <v>1547.58</v>
      </c>
      <c r="S432" s="119">
        <f>VLOOKUP($A432+ROUND((COLUMN()-2)/24,5),АТС!$A$41:$F$784,3)+'Иные услуги '!$C$5+'РСТ РСО-А'!$L$7+'РСТ РСО-А'!$H$9</f>
        <v>1552</v>
      </c>
      <c r="T432" s="119">
        <f>VLOOKUP($A432+ROUND((COLUMN()-2)/24,5),АТС!$A$41:$F$784,3)+'Иные услуги '!$C$5+'РСТ РСО-А'!$L$7+'РСТ РСО-А'!$H$9</f>
        <v>1572.28</v>
      </c>
      <c r="U432" s="119">
        <f>VLOOKUP($A432+ROUND((COLUMN()-2)/24,5),АТС!$A$41:$F$784,3)+'Иные услуги '!$C$5+'РСТ РСО-А'!$L$7+'РСТ РСО-А'!$H$9</f>
        <v>1580.52</v>
      </c>
      <c r="V432" s="119">
        <f>VLOOKUP($A432+ROUND((COLUMN()-2)/24,5),АТС!$A$41:$F$784,3)+'Иные услуги '!$C$5+'РСТ РСО-А'!$L$7+'РСТ РСО-А'!$H$9</f>
        <v>1566.37</v>
      </c>
      <c r="W432" s="119">
        <f>VLOOKUP($A432+ROUND((COLUMN()-2)/24,5),АТС!$A$41:$F$784,3)+'Иные услуги '!$C$5+'РСТ РСО-А'!$L$7+'РСТ РСО-А'!$H$9</f>
        <v>1608.01</v>
      </c>
      <c r="X432" s="119">
        <f>VLOOKUP($A432+ROUND((COLUMN()-2)/24,5),АТС!$A$41:$F$784,3)+'Иные услуги '!$C$5+'РСТ РСО-А'!$L$7+'РСТ РСО-А'!$H$9</f>
        <v>1626.19</v>
      </c>
      <c r="Y432" s="119">
        <f>VLOOKUP($A432+ROUND((COLUMN()-2)/24,5),АТС!$A$41:$F$784,3)+'Иные услуги '!$C$5+'РСТ РСО-А'!$L$7+'РСТ РСО-А'!$H$9</f>
        <v>2196.4299999999998</v>
      </c>
    </row>
    <row r="433" spans="1:25" x14ac:dyDescent="0.2">
      <c r="A433" s="66">
        <f t="shared" si="12"/>
        <v>43320</v>
      </c>
      <c r="B433" s="119">
        <f>VLOOKUP($A433+ROUND((COLUMN()-2)/24,5),АТС!$A$41:$F$784,3)+'Иные услуги '!$C$5+'РСТ РСО-А'!$L$7+'РСТ РСО-А'!$H$9</f>
        <v>1550.0500000000002</v>
      </c>
      <c r="C433" s="119">
        <f>VLOOKUP($A433+ROUND((COLUMN()-2)/24,5),АТС!$A$41:$F$784,3)+'Иные услуги '!$C$5+'РСТ РСО-А'!$L$7+'РСТ РСО-А'!$H$9</f>
        <v>1586.38</v>
      </c>
      <c r="D433" s="119">
        <f>VLOOKUP($A433+ROUND((COLUMN()-2)/24,5),АТС!$A$41:$F$784,3)+'Иные услуги '!$C$5+'РСТ РСО-А'!$L$7+'РСТ РСО-А'!$H$9</f>
        <v>1652.98</v>
      </c>
      <c r="E433" s="119">
        <f>VLOOKUP($A433+ROUND((COLUMN()-2)/24,5),АТС!$A$41:$F$784,3)+'Иные услуги '!$C$5+'РСТ РСО-А'!$L$7+'РСТ РСО-А'!$H$9</f>
        <v>1673.1100000000001</v>
      </c>
      <c r="F433" s="119">
        <f>VLOOKUP($A433+ROUND((COLUMN()-2)/24,5),АТС!$A$41:$F$784,3)+'Иные услуги '!$C$5+'РСТ РСО-А'!$L$7+'РСТ РСО-А'!$H$9</f>
        <v>1671.87</v>
      </c>
      <c r="G433" s="119">
        <f>VLOOKUP($A433+ROUND((COLUMN()-2)/24,5),АТС!$A$41:$F$784,3)+'Иные услуги '!$C$5+'РСТ РСО-А'!$L$7+'РСТ РСО-А'!$H$9</f>
        <v>1672.8200000000002</v>
      </c>
      <c r="H433" s="119">
        <f>VLOOKUP($A433+ROUND((COLUMN()-2)/24,5),АТС!$A$41:$F$784,3)+'Иные услуги '!$C$5+'РСТ РСО-А'!$L$7+'РСТ РСО-А'!$H$9</f>
        <v>1747.35</v>
      </c>
      <c r="I433" s="119">
        <f>VLOOKUP($A433+ROUND((COLUMN()-2)/24,5),АТС!$A$41:$F$784,3)+'Иные услуги '!$C$5+'РСТ РСО-А'!$L$7+'РСТ РСО-А'!$H$9</f>
        <v>1608.75</v>
      </c>
      <c r="J433" s="119">
        <f>VLOOKUP($A433+ROUND((COLUMN()-2)/24,5),АТС!$A$41:$F$784,3)+'Иные услуги '!$C$5+'РСТ РСО-А'!$L$7+'РСТ РСО-А'!$H$9</f>
        <v>1745.78</v>
      </c>
      <c r="K433" s="119">
        <f>VLOOKUP($A433+ROUND((COLUMN()-2)/24,5),АТС!$A$41:$F$784,3)+'Иные услуги '!$C$5+'РСТ РСО-А'!$L$7+'РСТ РСО-А'!$H$9</f>
        <v>1585.47</v>
      </c>
      <c r="L433" s="119">
        <f>VLOOKUP($A433+ROUND((COLUMN()-2)/24,5),АТС!$A$41:$F$784,3)+'Иные услуги '!$C$5+'РСТ РСО-А'!$L$7+'РСТ РСО-А'!$H$9</f>
        <v>1586.08</v>
      </c>
      <c r="M433" s="119">
        <f>VLOOKUP($A433+ROUND((COLUMN()-2)/24,5),АТС!$A$41:$F$784,3)+'Иные услуги '!$C$5+'РСТ РСО-А'!$L$7+'РСТ РСО-А'!$H$9</f>
        <v>1585.5500000000002</v>
      </c>
      <c r="N433" s="119">
        <f>VLOOKUP($A433+ROUND((COLUMN()-2)/24,5),АТС!$A$41:$F$784,3)+'Иные услуги '!$C$5+'РСТ РСО-А'!$L$7+'РСТ РСО-А'!$H$9</f>
        <v>1585.58</v>
      </c>
      <c r="O433" s="119">
        <f>VLOOKUP($A433+ROUND((COLUMN()-2)/24,5),АТС!$A$41:$F$784,3)+'Иные услуги '!$C$5+'РСТ РСО-А'!$L$7+'РСТ РСО-А'!$H$9</f>
        <v>1593.8899999999999</v>
      </c>
      <c r="P433" s="119">
        <f>VLOOKUP($A433+ROUND((COLUMN()-2)/24,5),АТС!$A$41:$F$784,3)+'Иные услуги '!$C$5+'РСТ РСО-А'!$L$7+'РСТ РСО-А'!$H$9</f>
        <v>1562.91</v>
      </c>
      <c r="Q433" s="119">
        <f>VLOOKUP($A433+ROUND((COLUMN()-2)/24,5),АТС!$A$41:$F$784,3)+'Иные услуги '!$C$5+'РСТ РСО-А'!$L$7+'РСТ РСО-А'!$H$9</f>
        <v>1578.0900000000001</v>
      </c>
      <c r="R433" s="119">
        <f>VLOOKUP($A433+ROUND((COLUMN()-2)/24,5),АТС!$A$41:$F$784,3)+'Иные услуги '!$C$5+'РСТ РСО-А'!$L$7+'РСТ РСО-А'!$H$9</f>
        <v>1567.8200000000002</v>
      </c>
      <c r="S433" s="119">
        <f>VLOOKUP($A433+ROUND((COLUMN()-2)/24,5),АТС!$A$41:$F$784,3)+'Иные услуги '!$C$5+'РСТ РСО-А'!$L$7+'РСТ РСО-А'!$H$9</f>
        <v>1564.71</v>
      </c>
      <c r="T433" s="119">
        <f>VLOOKUP($A433+ROUND((COLUMN()-2)/24,5),АТС!$A$41:$F$784,3)+'Иные услуги '!$C$5+'РСТ РСО-А'!$L$7+'РСТ РСО-А'!$H$9</f>
        <v>1566.76</v>
      </c>
      <c r="U433" s="119">
        <f>VLOOKUP($A433+ROUND((COLUMN()-2)/24,5),АТС!$A$41:$F$784,3)+'Иные услуги '!$C$5+'РСТ РСО-А'!$L$7+'РСТ РСО-А'!$H$9</f>
        <v>1557.3200000000002</v>
      </c>
      <c r="V433" s="119">
        <f>VLOOKUP($A433+ROUND((COLUMN()-2)/24,5),АТС!$A$41:$F$784,3)+'Иные услуги '!$C$5+'РСТ РСО-А'!$L$7+'РСТ РСО-А'!$H$9</f>
        <v>1582.35</v>
      </c>
      <c r="W433" s="119">
        <f>VLOOKUP($A433+ROUND((COLUMN()-2)/24,5),АТС!$A$41:$F$784,3)+'Иные услуги '!$C$5+'РСТ РСО-А'!$L$7+'РСТ РСО-А'!$H$9</f>
        <v>1587.1399999999999</v>
      </c>
      <c r="X433" s="119">
        <f>VLOOKUP($A433+ROUND((COLUMN()-2)/24,5),АТС!$A$41:$F$784,3)+'Иные услуги '!$C$5+'РСТ РСО-А'!$L$7+'РСТ РСО-А'!$H$9</f>
        <v>1603.96</v>
      </c>
      <c r="Y433" s="119">
        <f>VLOOKUP($A433+ROUND((COLUMN()-2)/24,5),АТС!$A$41:$F$784,3)+'Иные услуги '!$C$5+'РСТ РСО-А'!$L$7+'РСТ РСО-А'!$H$9</f>
        <v>2157.31</v>
      </c>
    </row>
    <row r="434" spans="1:25" x14ac:dyDescent="0.2">
      <c r="A434" s="66">
        <f t="shared" si="12"/>
        <v>43321</v>
      </c>
      <c r="B434" s="119">
        <f>VLOOKUP($A434+ROUND((COLUMN()-2)/24,5),АТС!$A$41:$F$784,3)+'Иные услуги '!$C$5+'РСТ РСО-А'!$L$7+'РСТ РСО-А'!$H$9</f>
        <v>1525.99</v>
      </c>
      <c r="C434" s="119">
        <f>VLOOKUP($A434+ROUND((COLUMN()-2)/24,5),АТС!$A$41:$F$784,3)+'Иные услуги '!$C$5+'РСТ РСО-А'!$L$7+'РСТ РСО-А'!$H$9</f>
        <v>1560.8600000000001</v>
      </c>
      <c r="D434" s="119">
        <f>VLOOKUP($A434+ROUND((COLUMN()-2)/24,5),АТС!$A$41:$F$784,3)+'Иные услуги '!$C$5+'РСТ РСО-А'!$L$7+'РСТ РСО-А'!$H$9</f>
        <v>1586.5900000000001</v>
      </c>
      <c r="E434" s="119">
        <f>VLOOKUP($A434+ROUND((COLUMN()-2)/24,5),АТС!$A$41:$F$784,3)+'Иные услуги '!$C$5+'РСТ РСО-А'!$L$7+'РСТ РСО-А'!$H$9</f>
        <v>1585.77</v>
      </c>
      <c r="F434" s="119">
        <f>VLOOKUP($A434+ROUND((COLUMN()-2)/24,5),АТС!$A$41:$F$784,3)+'Иные услуги '!$C$5+'РСТ РСО-А'!$L$7+'РСТ РСО-А'!$H$9</f>
        <v>1585.3000000000002</v>
      </c>
      <c r="G434" s="119">
        <f>VLOOKUP($A434+ROUND((COLUMN()-2)/24,5),АТС!$A$41:$F$784,3)+'Иные услуги '!$C$5+'РСТ РСО-А'!$L$7+'РСТ РСО-А'!$H$9</f>
        <v>1584.35</v>
      </c>
      <c r="H434" s="119">
        <f>VLOOKUP($A434+ROUND((COLUMN()-2)/24,5),АТС!$A$41:$F$784,3)+'Иные услуги '!$C$5+'РСТ РСО-А'!$L$7+'РСТ РСО-А'!$H$9</f>
        <v>1685.91</v>
      </c>
      <c r="I434" s="119">
        <f>VLOOKUP($A434+ROUND((COLUMN()-2)/24,5),АТС!$A$41:$F$784,3)+'Иные услуги '!$C$5+'РСТ РСО-А'!$L$7+'РСТ РСО-А'!$H$9</f>
        <v>1582.4</v>
      </c>
      <c r="J434" s="119">
        <f>VLOOKUP($A434+ROUND((COLUMN()-2)/24,5),АТС!$A$41:$F$784,3)+'Иные услуги '!$C$5+'РСТ РСО-А'!$L$7+'РСТ РСО-А'!$H$9</f>
        <v>1647.66</v>
      </c>
      <c r="K434" s="119">
        <f>VLOOKUP($A434+ROUND((COLUMN()-2)/24,5),АТС!$A$41:$F$784,3)+'Иные услуги '!$C$5+'РСТ РСО-А'!$L$7+'РСТ РСО-А'!$H$9</f>
        <v>1550.06</v>
      </c>
      <c r="L434" s="119">
        <f>VLOOKUP($A434+ROUND((COLUMN()-2)/24,5),АТС!$A$41:$F$784,3)+'Иные услуги '!$C$5+'РСТ РСО-А'!$L$7+'РСТ РСО-А'!$H$9</f>
        <v>1551.04</v>
      </c>
      <c r="M434" s="119">
        <f>VLOOKUP($A434+ROUND((COLUMN()-2)/24,5),АТС!$A$41:$F$784,3)+'Иные услуги '!$C$5+'РСТ РСО-А'!$L$7+'РСТ РСО-А'!$H$9</f>
        <v>1550.8899999999999</v>
      </c>
      <c r="N434" s="119">
        <f>VLOOKUP($A434+ROUND((COLUMN()-2)/24,5),АТС!$A$41:$F$784,3)+'Иные услуги '!$C$5+'РСТ РСО-А'!$L$7+'РСТ РСО-А'!$H$9</f>
        <v>1550.66</v>
      </c>
      <c r="O434" s="119">
        <f>VLOOKUP($A434+ROUND((COLUMN()-2)/24,5),АТС!$A$41:$F$784,3)+'Иные услуги '!$C$5+'РСТ РСО-А'!$L$7+'РСТ РСО-А'!$H$9</f>
        <v>1557.72</v>
      </c>
      <c r="P434" s="119">
        <f>VLOOKUP($A434+ROUND((COLUMN()-2)/24,5),АТС!$A$41:$F$784,3)+'Иные услуги '!$C$5+'РСТ РСО-А'!$L$7+'РСТ РСО-А'!$H$9</f>
        <v>1557.78</v>
      </c>
      <c r="Q434" s="119">
        <f>VLOOKUP($A434+ROUND((COLUMN()-2)/24,5),АТС!$A$41:$F$784,3)+'Иные услуги '!$C$5+'РСТ РСО-А'!$L$7+'РСТ РСО-А'!$H$9</f>
        <v>1557.95</v>
      </c>
      <c r="R434" s="119">
        <f>VLOOKUP($A434+ROUND((COLUMN()-2)/24,5),АТС!$A$41:$F$784,3)+'Иные услуги '!$C$5+'РСТ РСО-А'!$L$7+'РСТ РСО-А'!$H$9</f>
        <v>1556.41</v>
      </c>
      <c r="S434" s="119">
        <f>VLOOKUP($A434+ROUND((COLUMN()-2)/24,5),АТС!$A$41:$F$784,3)+'Иные услуги '!$C$5+'РСТ РСО-А'!$L$7+'РСТ РСО-А'!$H$9</f>
        <v>1557.62</v>
      </c>
      <c r="T434" s="119">
        <f>VLOOKUP($A434+ROUND((COLUMN()-2)/24,5),АТС!$A$41:$F$784,3)+'Иные услуги '!$C$5+'РСТ РСО-А'!$L$7+'РСТ РСО-А'!$H$9</f>
        <v>1550.13</v>
      </c>
      <c r="U434" s="119">
        <f>VLOOKUP($A434+ROUND((COLUMN()-2)/24,5),АТС!$A$41:$F$784,3)+'Иные услуги '!$C$5+'РСТ РСО-А'!$L$7+'РСТ РСО-А'!$H$9</f>
        <v>1555.8400000000001</v>
      </c>
      <c r="V434" s="119">
        <f>VLOOKUP($A434+ROUND((COLUMN()-2)/24,5),АТС!$A$41:$F$784,3)+'Иные услуги '!$C$5+'РСТ РСО-А'!$L$7+'РСТ РСО-А'!$H$9</f>
        <v>1580.9</v>
      </c>
      <c r="W434" s="119">
        <f>VLOOKUP($A434+ROUND((COLUMN()-2)/24,5),АТС!$A$41:$F$784,3)+'Иные услуги '!$C$5+'РСТ РСО-А'!$L$7+'РСТ РСО-А'!$H$9</f>
        <v>1585.8200000000002</v>
      </c>
      <c r="X434" s="119">
        <f>VLOOKUP($A434+ROUND((COLUMN()-2)/24,5),АТС!$A$41:$F$784,3)+'Иные услуги '!$C$5+'РСТ РСО-А'!$L$7+'РСТ РСО-А'!$H$9</f>
        <v>1602.3200000000002</v>
      </c>
      <c r="Y434" s="119">
        <f>VLOOKUP($A434+ROUND((COLUMN()-2)/24,5),АТС!$A$41:$F$784,3)+'Иные услуги '!$C$5+'РСТ РСО-А'!$L$7+'РСТ РСО-А'!$H$9</f>
        <v>2083.6799999999998</v>
      </c>
    </row>
    <row r="435" spans="1:25" x14ac:dyDescent="0.2">
      <c r="A435" s="66">
        <f t="shared" si="12"/>
        <v>43322</v>
      </c>
      <c r="B435" s="119">
        <f>VLOOKUP($A435+ROUND((COLUMN()-2)/24,5),АТС!$A$41:$F$784,3)+'Иные услуги '!$C$5+'РСТ РСО-А'!$L$7+'РСТ РСО-А'!$H$9</f>
        <v>1541.0500000000002</v>
      </c>
      <c r="C435" s="119">
        <f>VLOOKUP($A435+ROUND((COLUMN()-2)/24,5),АТС!$A$41:$F$784,3)+'Иные услуги '!$C$5+'РСТ РСО-А'!$L$7+'РСТ РСО-А'!$H$9</f>
        <v>1558.23</v>
      </c>
      <c r="D435" s="119">
        <f>VLOOKUP($A435+ROUND((COLUMN()-2)/24,5),АТС!$A$41:$F$784,3)+'Иные услуги '!$C$5+'РСТ РСО-А'!$L$7+'РСТ РСО-А'!$H$9</f>
        <v>1557.29</v>
      </c>
      <c r="E435" s="119">
        <f>VLOOKUP($A435+ROUND((COLUMN()-2)/24,5),АТС!$A$41:$F$784,3)+'Иные услуги '!$C$5+'РСТ РСО-А'!$L$7+'РСТ РСО-А'!$H$9</f>
        <v>1557.01</v>
      </c>
      <c r="F435" s="119">
        <f>VLOOKUP($A435+ROUND((COLUMN()-2)/24,5),АТС!$A$41:$F$784,3)+'Иные услуги '!$C$5+'РСТ РСО-А'!$L$7+'РСТ РСО-А'!$H$9</f>
        <v>1557.08</v>
      </c>
      <c r="G435" s="119">
        <f>VLOOKUP($A435+ROUND((COLUMN()-2)/24,5),АТС!$A$41:$F$784,3)+'Иные услуги '!$C$5+'РСТ РСО-А'!$L$7+'РСТ РСО-А'!$H$9</f>
        <v>1553.02</v>
      </c>
      <c r="H435" s="119">
        <f>VLOOKUP($A435+ROUND((COLUMN()-2)/24,5),АТС!$A$41:$F$784,3)+'Иные услуги '!$C$5+'РСТ РСО-А'!$L$7+'РСТ РСО-А'!$H$9</f>
        <v>1559.63</v>
      </c>
      <c r="I435" s="119">
        <f>VLOOKUP($A435+ROUND((COLUMN()-2)/24,5),АТС!$A$41:$F$784,3)+'Иные услуги '!$C$5+'РСТ РСО-А'!$L$7+'РСТ РСО-А'!$H$9</f>
        <v>1534.33</v>
      </c>
      <c r="J435" s="119">
        <f>VLOOKUP($A435+ROUND((COLUMN()-2)/24,5),АТС!$A$41:$F$784,3)+'Иные услуги '!$C$5+'РСТ РСО-А'!$L$7+'РСТ РСО-А'!$H$9</f>
        <v>1649.1399999999999</v>
      </c>
      <c r="K435" s="119">
        <f>VLOOKUP($A435+ROUND((COLUMN()-2)/24,5),АТС!$A$41:$F$784,3)+'Иные услуги '!$C$5+'РСТ РСО-А'!$L$7+'РСТ РСО-А'!$H$9</f>
        <v>1582.02</v>
      </c>
      <c r="L435" s="119">
        <f>VLOOKUP($A435+ROUND((COLUMN()-2)/24,5),АТС!$A$41:$F$784,3)+'Иные услуги '!$C$5+'РСТ РСО-А'!$L$7+'РСТ РСО-А'!$H$9</f>
        <v>1582.53</v>
      </c>
      <c r="M435" s="119">
        <f>VLOOKUP($A435+ROUND((COLUMN()-2)/24,5),АТС!$A$41:$F$784,3)+'Иные услуги '!$C$5+'РСТ РСО-А'!$L$7+'РСТ РСО-А'!$H$9</f>
        <v>1582.43</v>
      </c>
      <c r="N435" s="119">
        <f>VLOOKUP($A435+ROUND((COLUMN()-2)/24,5),АТС!$A$41:$F$784,3)+'Иные услуги '!$C$5+'РСТ РСО-А'!$L$7+'РСТ РСО-А'!$H$9</f>
        <v>1581.6</v>
      </c>
      <c r="O435" s="119">
        <f>VLOOKUP($A435+ROUND((COLUMN()-2)/24,5),АТС!$A$41:$F$784,3)+'Иные услуги '!$C$5+'РСТ РСО-А'!$L$7+'РСТ РСО-А'!$H$9</f>
        <v>1587.33</v>
      </c>
      <c r="P435" s="119">
        <f>VLOOKUP($A435+ROUND((COLUMN()-2)/24,5),АТС!$A$41:$F$784,3)+'Иные услуги '!$C$5+'РСТ РСО-А'!$L$7+'РСТ РСО-А'!$H$9</f>
        <v>1571.7</v>
      </c>
      <c r="Q435" s="119">
        <f>VLOOKUP($A435+ROUND((COLUMN()-2)/24,5),АТС!$A$41:$F$784,3)+'Иные услуги '!$C$5+'РСТ РСО-А'!$L$7+'РСТ РСО-А'!$H$9</f>
        <v>1571.8000000000002</v>
      </c>
      <c r="R435" s="119">
        <f>VLOOKUP($A435+ROUND((COLUMN()-2)/24,5),АТС!$A$41:$F$784,3)+'Иные услуги '!$C$5+'РСТ РСО-А'!$L$7+'РСТ РСО-А'!$H$9</f>
        <v>1562.93</v>
      </c>
      <c r="S435" s="119">
        <f>VLOOKUP($A435+ROUND((COLUMN()-2)/24,5),АТС!$A$41:$F$784,3)+'Иные услуги '!$C$5+'РСТ РСО-А'!$L$7+'РСТ РСО-А'!$H$9</f>
        <v>1560.4</v>
      </c>
      <c r="T435" s="119">
        <f>VLOOKUP($A435+ROUND((COLUMN()-2)/24,5),АТС!$A$41:$F$784,3)+'Иные услуги '!$C$5+'РСТ РСО-А'!$L$7+'РСТ РСО-А'!$H$9</f>
        <v>1548.91</v>
      </c>
      <c r="U435" s="119">
        <f>VLOOKUP($A435+ROUND((COLUMN()-2)/24,5),АТС!$A$41:$F$784,3)+'Иные услуги '!$C$5+'РСТ РСО-А'!$L$7+'РСТ РСО-А'!$H$9</f>
        <v>1569.3600000000001</v>
      </c>
      <c r="V435" s="119">
        <f>VLOOKUP($A435+ROUND((COLUMN()-2)/24,5),АТС!$A$41:$F$784,3)+'Иные услуги '!$C$5+'РСТ РСО-А'!$L$7+'РСТ РСО-А'!$H$9</f>
        <v>1710.53</v>
      </c>
      <c r="W435" s="119">
        <f>VLOOKUP($A435+ROUND((COLUMN()-2)/24,5),АТС!$A$41:$F$784,3)+'Иные услуги '!$C$5+'РСТ РСО-А'!$L$7+'РСТ РСО-А'!$H$9</f>
        <v>1667.22</v>
      </c>
      <c r="X435" s="119">
        <f>VLOOKUP($A435+ROUND((COLUMN()-2)/24,5),АТС!$A$41:$F$784,3)+'Иные услуги '!$C$5+'РСТ РСО-А'!$L$7+'РСТ РСО-А'!$H$9</f>
        <v>1607.04</v>
      </c>
      <c r="Y435" s="119">
        <f>VLOOKUP($A435+ROUND((COLUMN()-2)/24,5),АТС!$A$41:$F$784,3)+'Иные услуги '!$C$5+'РСТ РСО-А'!$L$7+'РСТ РСО-А'!$H$9</f>
        <v>1667.67</v>
      </c>
    </row>
    <row r="436" spans="1:25" x14ac:dyDescent="0.2">
      <c r="A436" s="66">
        <f t="shared" si="12"/>
        <v>43323</v>
      </c>
      <c r="B436" s="119">
        <f>VLOOKUP($A436+ROUND((COLUMN()-2)/24,5),АТС!$A$41:$F$784,3)+'Иные услуги '!$C$5+'РСТ РСО-А'!$L$7+'РСТ РСО-А'!$H$9</f>
        <v>1530.68</v>
      </c>
      <c r="C436" s="119">
        <f>VLOOKUP($A436+ROUND((COLUMN()-2)/24,5),АТС!$A$41:$F$784,3)+'Иные услуги '!$C$5+'РСТ РСО-А'!$L$7+'РСТ РСО-А'!$H$9</f>
        <v>1540.13</v>
      </c>
      <c r="D436" s="119">
        <f>VLOOKUP($A436+ROUND((COLUMN()-2)/24,5),АТС!$A$41:$F$784,3)+'Иные услуги '!$C$5+'РСТ РСО-А'!$L$7+'РСТ РСО-А'!$H$9</f>
        <v>1541.23</v>
      </c>
      <c r="E436" s="119">
        <f>VLOOKUP($A436+ROUND((COLUMN()-2)/24,5),АТС!$A$41:$F$784,3)+'Иные услуги '!$C$5+'РСТ РСО-А'!$L$7+'РСТ РСО-А'!$H$9</f>
        <v>1537.69</v>
      </c>
      <c r="F436" s="119">
        <f>VLOOKUP($A436+ROUND((COLUMN()-2)/24,5),АТС!$A$41:$F$784,3)+'Иные услуги '!$C$5+'РСТ РСО-А'!$L$7+'РСТ РСО-А'!$H$9</f>
        <v>1555.27</v>
      </c>
      <c r="G436" s="119">
        <f>VLOOKUP($A436+ROUND((COLUMN()-2)/24,5),АТС!$A$41:$F$784,3)+'Иные услуги '!$C$5+'РСТ РСО-А'!$L$7+'РСТ РСО-А'!$H$9</f>
        <v>1542.94</v>
      </c>
      <c r="H436" s="119">
        <f>VLOOKUP($A436+ROUND((COLUMN()-2)/24,5),АТС!$A$41:$F$784,3)+'Иные услуги '!$C$5+'РСТ РСО-А'!$L$7+'РСТ РСО-А'!$H$9</f>
        <v>1559.81</v>
      </c>
      <c r="I436" s="119">
        <f>VLOOKUP($A436+ROUND((COLUMN()-2)/24,5),АТС!$A$41:$F$784,3)+'Иные услуги '!$C$5+'РСТ РСО-А'!$L$7+'РСТ РСО-А'!$H$9</f>
        <v>1520.41</v>
      </c>
      <c r="J436" s="119">
        <f>VLOOKUP($A436+ROUND((COLUMN()-2)/24,5),АТС!$A$41:$F$784,3)+'Иные услуги '!$C$5+'РСТ РСО-А'!$L$7+'РСТ РСО-А'!$H$9</f>
        <v>1752.81</v>
      </c>
      <c r="K436" s="119">
        <f>VLOOKUP($A436+ROUND((COLUMN()-2)/24,5),АТС!$A$41:$F$784,3)+'Иные услуги '!$C$5+'РСТ РСО-А'!$L$7+'РСТ РСО-А'!$H$9</f>
        <v>1644.06</v>
      </c>
      <c r="L436" s="119">
        <f>VLOOKUP($A436+ROUND((COLUMN()-2)/24,5),АТС!$A$41:$F$784,3)+'Иные услуги '!$C$5+'РСТ РСО-А'!$L$7+'РСТ РСО-А'!$H$9</f>
        <v>1584.18</v>
      </c>
      <c r="M436" s="119">
        <f>VLOOKUP($A436+ROUND((COLUMN()-2)/24,5),АТС!$A$41:$F$784,3)+'Иные услуги '!$C$5+'РСТ РСО-А'!$L$7+'РСТ РСО-А'!$H$9</f>
        <v>1583.62</v>
      </c>
      <c r="N436" s="119">
        <f>VLOOKUP($A436+ROUND((COLUMN()-2)/24,5),АТС!$A$41:$F$784,3)+'Иные услуги '!$C$5+'РСТ РСО-А'!$L$7+'РСТ РСО-А'!$H$9</f>
        <v>1583.81</v>
      </c>
      <c r="O436" s="119">
        <f>VLOOKUP($A436+ROUND((COLUMN()-2)/24,5),АТС!$A$41:$F$784,3)+'Иные услуги '!$C$5+'РСТ РСО-А'!$L$7+'РСТ РСО-А'!$H$9</f>
        <v>1586.51</v>
      </c>
      <c r="P436" s="119">
        <f>VLOOKUP($A436+ROUND((COLUMN()-2)/24,5),АТС!$A$41:$F$784,3)+'Иные услуги '!$C$5+'РСТ РСО-А'!$L$7+'РСТ РСО-А'!$H$9</f>
        <v>1586.75</v>
      </c>
      <c r="Q436" s="119">
        <f>VLOOKUP($A436+ROUND((COLUMN()-2)/24,5),АТС!$A$41:$F$784,3)+'Иные услуги '!$C$5+'РСТ РСО-А'!$L$7+'РСТ РСО-А'!$H$9</f>
        <v>1586.67</v>
      </c>
      <c r="R436" s="119">
        <f>VLOOKUP($A436+ROUND((COLUMN()-2)/24,5),АТС!$A$41:$F$784,3)+'Иные услуги '!$C$5+'РСТ РСО-А'!$L$7+'РСТ РСО-А'!$H$9</f>
        <v>1554.73</v>
      </c>
      <c r="S436" s="119">
        <f>VLOOKUP($A436+ROUND((COLUMN()-2)/24,5),АТС!$A$41:$F$784,3)+'Иные услуги '!$C$5+'РСТ РСО-А'!$L$7+'РСТ РСО-А'!$H$9</f>
        <v>1553.47</v>
      </c>
      <c r="T436" s="119">
        <f>VLOOKUP($A436+ROUND((COLUMN()-2)/24,5),АТС!$A$41:$F$784,3)+'Иные услуги '!$C$5+'РСТ РСО-А'!$L$7+'РСТ РСО-А'!$H$9</f>
        <v>1565.51</v>
      </c>
      <c r="U436" s="119">
        <f>VLOOKUP($A436+ROUND((COLUMN()-2)/24,5),АТС!$A$41:$F$784,3)+'Иные услуги '!$C$5+'РСТ РСО-А'!$L$7+'РСТ РСО-А'!$H$9</f>
        <v>1558.06</v>
      </c>
      <c r="V436" s="119">
        <f>VLOOKUP($A436+ROUND((COLUMN()-2)/24,5),АТС!$A$41:$F$784,3)+'Иные услуги '!$C$5+'РСТ РСО-А'!$L$7+'РСТ РСО-А'!$H$9</f>
        <v>1608.0500000000002</v>
      </c>
      <c r="W436" s="119">
        <f>VLOOKUP($A436+ROUND((COLUMN()-2)/24,5),АТС!$A$41:$F$784,3)+'Иные услуги '!$C$5+'РСТ РСО-А'!$L$7+'РСТ РСО-А'!$H$9</f>
        <v>1580.78</v>
      </c>
      <c r="X436" s="119">
        <f>VLOOKUP($A436+ROUND((COLUMN()-2)/24,5),АТС!$A$41:$F$784,3)+'Иные услуги '!$C$5+'РСТ РСО-А'!$L$7+'РСТ РСО-А'!$H$9</f>
        <v>1598.01</v>
      </c>
      <c r="Y436" s="119">
        <f>VLOOKUP($A436+ROUND((COLUMN()-2)/24,5),АТС!$A$41:$F$784,3)+'Иные услуги '!$C$5+'РСТ РСО-А'!$L$7+'РСТ РСО-А'!$H$9</f>
        <v>2149.5699999999997</v>
      </c>
    </row>
    <row r="437" spans="1:25" x14ac:dyDescent="0.2">
      <c r="A437" s="66">
        <f t="shared" si="12"/>
        <v>43324</v>
      </c>
      <c r="B437" s="119">
        <f>VLOOKUP($A437+ROUND((COLUMN()-2)/24,5),АТС!$A$41:$F$784,3)+'Иные услуги '!$C$5+'РСТ РСО-А'!$L$7+'РСТ РСО-А'!$H$9</f>
        <v>1524.44</v>
      </c>
      <c r="C437" s="119">
        <f>VLOOKUP($A437+ROUND((COLUMN()-2)/24,5),АТС!$A$41:$F$784,3)+'Иные услуги '!$C$5+'РСТ РСО-А'!$L$7+'РСТ РСО-А'!$H$9</f>
        <v>1560.46</v>
      </c>
      <c r="D437" s="119">
        <f>VLOOKUP($A437+ROUND((COLUMN()-2)/24,5),АТС!$A$41:$F$784,3)+'Иные услуги '!$C$5+'РСТ РСО-А'!$L$7+'РСТ РСО-А'!$H$9</f>
        <v>1607.29</v>
      </c>
      <c r="E437" s="119">
        <f>VLOOKUP($A437+ROUND((COLUMN()-2)/24,5),АТС!$A$41:$F$784,3)+'Иные услуги '!$C$5+'РСТ РСО-А'!$L$7+'РСТ РСО-А'!$H$9</f>
        <v>1637.3400000000001</v>
      </c>
      <c r="F437" s="119">
        <f>VLOOKUP($A437+ROUND((COLUMN()-2)/24,5),АТС!$A$41:$F$784,3)+'Иные услуги '!$C$5+'РСТ РСО-А'!$L$7+'РСТ РСО-А'!$H$9</f>
        <v>1606.52</v>
      </c>
      <c r="G437" s="119">
        <f>VLOOKUP($A437+ROUND((COLUMN()-2)/24,5),АТС!$A$41:$F$784,3)+'Иные услуги '!$C$5+'РСТ РСО-А'!$L$7+'РСТ РСО-А'!$H$9</f>
        <v>1616.47</v>
      </c>
      <c r="H437" s="119">
        <f>VLOOKUP($A437+ROUND((COLUMN()-2)/24,5),АТС!$A$41:$F$784,3)+'Иные услуги '!$C$5+'РСТ РСО-А'!$L$7+'РСТ РСО-А'!$H$9</f>
        <v>1785.23</v>
      </c>
      <c r="I437" s="119">
        <f>VLOOKUP($A437+ROUND((COLUMN()-2)/24,5),АТС!$A$41:$F$784,3)+'Иные услуги '!$C$5+'РСТ РСО-А'!$L$7+'РСТ РСО-А'!$H$9</f>
        <v>1587.23</v>
      </c>
      <c r="J437" s="119">
        <f>VLOOKUP($A437+ROUND((COLUMN()-2)/24,5),АТС!$A$41:$F$784,3)+'Иные услуги '!$C$5+'РСТ РСО-А'!$L$7+'РСТ РСО-А'!$H$9</f>
        <v>1807.1100000000001</v>
      </c>
      <c r="K437" s="119">
        <f>VLOOKUP($A437+ROUND((COLUMN()-2)/24,5),АТС!$A$41:$F$784,3)+'Иные услуги '!$C$5+'РСТ РСО-А'!$L$7+'РСТ РСО-А'!$H$9</f>
        <v>1688</v>
      </c>
      <c r="L437" s="119">
        <f>VLOOKUP($A437+ROUND((COLUMN()-2)/24,5),АТС!$A$41:$F$784,3)+'Иные услуги '!$C$5+'РСТ РСО-А'!$L$7+'РСТ РСО-А'!$H$9</f>
        <v>1614.53</v>
      </c>
      <c r="M437" s="119">
        <f>VLOOKUP($A437+ROUND((COLUMN()-2)/24,5),АТС!$A$41:$F$784,3)+'Иные услуги '!$C$5+'РСТ РСО-А'!$L$7+'РСТ РСО-А'!$H$9</f>
        <v>1597.71</v>
      </c>
      <c r="N437" s="119">
        <f>VLOOKUP($A437+ROUND((COLUMN()-2)/24,5),АТС!$A$41:$F$784,3)+'Иные услуги '!$C$5+'РСТ РСО-А'!$L$7+'РСТ РСО-А'!$H$9</f>
        <v>1615.2</v>
      </c>
      <c r="O437" s="119">
        <f>VLOOKUP($A437+ROUND((COLUMN()-2)/24,5),АТС!$A$41:$F$784,3)+'Иные услуги '!$C$5+'РСТ РСО-А'!$L$7+'РСТ РСО-А'!$H$9</f>
        <v>1617.3600000000001</v>
      </c>
      <c r="P437" s="119">
        <f>VLOOKUP($A437+ROUND((COLUMN()-2)/24,5),АТС!$A$41:$F$784,3)+'Иные услуги '!$C$5+'РСТ РСО-А'!$L$7+'РСТ РСО-А'!$H$9</f>
        <v>1652.8000000000002</v>
      </c>
      <c r="Q437" s="119">
        <f>VLOOKUP($A437+ROUND((COLUMN()-2)/24,5),АТС!$A$41:$F$784,3)+'Иные услуги '!$C$5+'РСТ РСО-А'!$L$7+'РСТ РСО-А'!$H$9</f>
        <v>1634.69</v>
      </c>
      <c r="R437" s="119">
        <f>VLOOKUP($A437+ROUND((COLUMN()-2)/24,5),АТС!$A$41:$F$784,3)+'Иные услуги '!$C$5+'РСТ РСО-А'!$L$7+'РСТ РСО-А'!$H$9</f>
        <v>1599.73</v>
      </c>
      <c r="S437" s="119">
        <f>VLOOKUP($A437+ROUND((COLUMN()-2)/24,5),АТС!$A$41:$F$784,3)+'Иные услуги '!$C$5+'РСТ РСО-А'!$L$7+'РСТ РСО-А'!$H$9</f>
        <v>1614.15</v>
      </c>
      <c r="T437" s="119">
        <f>VLOOKUP($A437+ROUND((COLUMN()-2)/24,5),АТС!$A$41:$F$784,3)+'Иные услуги '!$C$5+'РСТ РСО-А'!$L$7+'РСТ РСО-А'!$H$9</f>
        <v>1594.5900000000001</v>
      </c>
      <c r="U437" s="119">
        <f>VLOOKUP($A437+ROUND((COLUMN()-2)/24,5),АТС!$A$41:$F$784,3)+'Иные услуги '!$C$5+'РСТ РСО-А'!$L$7+'РСТ РСО-А'!$H$9</f>
        <v>1563.62</v>
      </c>
      <c r="V437" s="119">
        <f>VLOOKUP($A437+ROUND((COLUMN()-2)/24,5),АТС!$A$41:$F$784,3)+'Иные услуги '!$C$5+'РСТ РСО-А'!$L$7+'РСТ РСО-А'!$H$9</f>
        <v>1571.02</v>
      </c>
      <c r="W437" s="119">
        <f>VLOOKUP($A437+ROUND((COLUMN()-2)/24,5),АТС!$A$41:$F$784,3)+'Иные услуги '!$C$5+'РСТ РСО-А'!$L$7+'РСТ РСО-А'!$H$9</f>
        <v>1572.88</v>
      </c>
      <c r="X437" s="119">
        <f>VLOOKUP($A437+ROUND((COLUMN()-2)/24,5),АТС!$A$41:$F$784,3)+'Иные услуги '!$C$5+'РСТ РСО-А'!$L$7+'РСТ РСО-А'!$H$9</f>
        <v>1716.01</v>
      </c>
      <c r="Y437" s="119">
        <f>VLOOKUP($A437+ROUND((COLUMN()-2)/24,5),АТС!$A$41:$F$784,3)+'Иные услуги '!$C$5+'РСТ РСО-А'!$L$7+'РСТ РСО-А'!$H$9</f>
        <v>2061.21</v>
      </c>
    </row>
    <row r="438" spans="1:25" x14ac:dyDescent="0.2">
      <c r="A438" s="66">
        <f t="shared" si="12"/>
        <v>43325</v>
      </c>
      <c r="B438" s="119">
        <f>VLOOKUP($A438+ROUND((COLUMN()-2)/24,5),АТС!$A$41:$F$784,3)+'Иные услуги '!$C$5+'РСТ РСО-А'!$L$7+'РСТ РСО-А'!$H$9</f>
        <v>1520.43</v>
      </c>
      <c r="C438" s="119">
        <f>VLOOKUP($A438+ROUND((COLUMN()-2)/24,5),АТС!$A$41:$F$784,3)+'Иные услуги '!$C$5+'РСТ РСО-А'!$L$7+'РСТ РСО-А'!$H$9</f>
        <v>1536.03</v>
      </c>
      <c r="D438" s="119">
        <f>VLOOKUP($A438+ROUND((COLUMN()-2)/24,5),АТС!$A$41:$F$784,3)+'Иные услуги '!$C$5+'РСТ РСО-А'!$L$7+'РСТ РСО-А'!$H$9</f>
        <v>1535.51</v>
      </c>
      <c r="E438" s="119">
        <f>VLOOKUP($A438+ROUND((COLUMN()-2)/24,5),АТС!$A$41:$F$784,3)+'Иные услуги '!$C$5+'РСТ РСО-А'!$L$7+'РСТ РСО-А'!$H$9</f>
        <v>1534.96</v>
      </c>
      <c r="F438" s="119">
        <f>VLOOKUP($A438+ROUND((COLUMN()-2)/24,5),АТС!$A$41:$F$784,3)+'Иные услуги '!$C$5+'РСТ РСО-А'!$L$7+'РСТ РСО-А'!$H$9</f>
        <v>1534.98</v>
      </c>
      <c r="G438" s="119">
        <f>VLOOKUP($A438+ROUND((COLUMN()-2)/24,5),АТС!$A$41:$F$784,3)+'Иные услуги '!$C$5+'РСТ РСО-А'!$L$7+'РСТ РСО-А'!$H$9</f>
        <v>1536.0700000000002</v>
      </c>
      <c r="H438" s="119">
        <f>VLOOKUP($A438+ROUND((COLUMN()-2)/24,5),АТС!$A$41:$F$784,3)+'Иные услуги '!$C$5+'РСТ РСО-А'!$L$7+'РСТ РСО-А'!$H$9</f>
        <v>1582.74</v>
      </c>
      <c r="I438" s="119">
        <f>VLOOKUP($A438+ROUND((COLUMN()-2)/24,5),АТС!$A$41:$F$784,3)+'Иные услуги '!$C$5+'РСТ РСО-А'!$L$7+'РСТ РСО-А'!$H$9</f>
        <v>1520.8899999999999</v>
      </c>
      <c r="J438" s="119">
        <f>VLOOKUP($A438+ROUND((COLUMN()-2)/24,5),АТС!$A$41:$F$784,3)+'Иные услуги '!$C$5+'РСТ РСО-А'!$L$7+'РСТ РСО-А'!$H$9</f>
        <v>1679.4</v>
      </c>
      <c r="K438" s="119">
        <f>VLOOKUP($A438+ROUND((COLUMN()-2)/24,5),АТС!$A$41:$F$784,3)+'Иные услуги '!$C$5+'РСТ РСО-А'!$L$7+'РСТ РСО-А'!$H$9</f>
        <v>1572.98</v>
      </c>
      <c r="L438" s="119">
        <f>VLOOKUP($A438+ROUND((COLUMN()-2)/24,5),АТС!$A$41:$F$784,3)+'Иные услуги '!$C$5+'РСТ РСО-А'!$L$7+'РСТ РСО-А'!$H$9</f>
        <v>1543.3400000000001</v>
      </c>
      <c r="M438" s="119">
        <f>VLOOKUP($A438+ROUND((COLUMN()-2)/24,5),АТС!$A$41:$F$784,3)+'Иные услуги '!$C$5+'РСТ РСО-А'!$L$7+'РСТ РСО-А'!$H$9</f>
        <v>1517.85</v>
      </c>
      <c r="N438" s="119">
        <f>VLOOKUP($A438+ROUND((COLUMN()-2)/24,5),АТС!$A$41:$F$784,3)+'Иные услуги '!$C$5+'РСТ РСО-А'!$L$7+'РСТ РСО-А'!$H$9</f>
        <v>1531.1</v>
      </c>
      <c r="O438" s="119">
        <f>VLOOKUP($A438+ROUND((COLUMN()-2)/24,5),АТС!$A$41:$F$784,3)+'Иные услуги '!$C$5+'РСТ РСО-А'!$L$7+'РСТ РСО-А'!$H$9</f>
        <v>1535.24</v>
      </c>
      <c r="P438" s="119">
        <f>VLOOKUP($A438+ROUND((COLUMN()-2)/24,5),АТС!$A$41:$F$784,3)+'Иные услуги '!$C$5+'РСТ РСО-А'!$L$7+'РСТ РСО-А'!$H$9</f>
        <v>1538.92</v>
      </c>
      <c r="Q438" s="119">
        <f>VLOOKUP($A438+ROUND((COLUMN()-2)/24,5),АТС!$A$41:$F$784,3)+'Иные услуги '!$C$5+'РСТ РСО-А'!$L$7+'РСТ РСО-А'!$H$9</f>
        <v>1538.01</v>
      </c>
      <c r="R438" s="119">
        <f>VLOOKUP($A438+ROUND((COLUMN()-2)/24,5),АТС!$A$41:$F$784,3)+'Иные услуги '!$C$5+'РСТ РСО-А'!$L$7+'РСТ РСО-А'!$H$9</f>
        <v>1552.8400000000001</v>
      </c>
      <c r="S438" s="119">
        <f>VLOOKUP($A438+ROUND((COLUMN()-2)/24,5),АТС!$A$41:$F$784,3)+'Иные услуги '!$C$5+'РСТ РСО-А'!$L$7+'РСТ РСО-А'!$H$9</f>
        <v>1523.71</v>
      </c>
      <c r="T438" s="119">
        <f>VLOOKUP($A438+ROUND((COLUMN()-2)/24,5),АТС!$A$41:$F$784,3)+'Иные услуги '!$C$5+'РСТ РСО-А'!$L$7+'РСТ РСО-А'!$H$9</f>
        <v>1544.72</v>
      </c>
      <c r="U438" s="119">
        <f>VLOOKUP($A438+ROUND((COLUMN()-2)/24,5),АТС!$A$41:$F$784,3)+'Иные услуги '!$C$5+'РСТ РСО-А'!$L$7+'РСТ РСО-А'!$H$9</f>
        <v>1524.13</v>
      </c>
      <c r="V438" s="119">
        <f>VLOOKUP($A438+ROUND((COLUMN()-2)/24,5),АТС!$A$41:$F$784,3)+'Иные услуги '!$C$5+'РСТ РСО-А'!$L$7+'РСТ РСО-А'!$H$9</f>
        <v>1516.5900000000001</v>
      </c>
      <c r="W438" s="119">
        <f>VLOOKUP($A438+ROUND((COLUMN()-2)/24,5),АТС!$A$41:$F$784,3)+'Иные услуги '!$C$5+'РСТ РСО-А'!$L$7+'РСТ РСО-А'!$H$9</f>
        <v>1540.8899999999999</v>
      </c>
      <c r="X438" s="119">
        <f>VLOOKUP($A438+ROUND((COLUMN()-2)/24,5),АТС!$A$41:$F$784,3)+'Иные услуги '!$C$5+'РСТ РСО-А'!$L$7+'РСТ РСО-А'!$H$9</f>
        <v>1577.12</v>
      </c>
      <c r="Y438" s="119">
        <f>VLOOKUP($A438+ROUND((COLUMN()-2)/24,5),АТС!$A$41:$F$784,3)+'Иные услуги '!$C$5+'РСТ РСО-А'!$L$7+'РСТ РСО-А'!$H$9</f>
        <v>1821.6100000000001</v>
      </c>
    </row>
    <row r="439" spans="1:25" x14ac:dyDescent="0.2">
      <c r="A439" s="66">
        <f t="shared" si="12"/>
        <v>43326</v>
      </c>
      <c r="B439" s="119">
        <f>VLOOKUP($A439+ROUND((COLUMN()-2)/24,5),АТС!$A$41:$F$784,3)+'Иные услуги '!$C$5+'РСТ РСО-А'!$L$7+'РСТ РСО-А'!$H$9</f>
        <v>1534.44</v>
      </c>
      <c r="C439" s="119">
        <f>VLOOKUP($A439+ROUND((COLUMN()-2)/24,5),АТС!$A$41:$F$784,3)+'Иные услуги '!$C$5+'РСТ РСО-А'!$L$7+'РСТ РСО-А'!$H$9</f>
        <v>1517.31</v>
      </c>
      <c r="D439" s="119">
        <f>VLOOKUP($A439+ROUND((COLUMN()-2)/24,5),АТС!$A$41:$F$784,3)+'Иные услуги '!$C$5+'РСТ РСО-А'!$L$7+'РСТ РСО-А'!$H$9</f>
        <v>1542.38</v>
      </c>
      <c r="E439" s="119">
        <f>VLOOKUP($A439+ROUND((COLUMN()-2)/24,5),АТС!$A$41:$F$784,3)+'Иные услуги '!$C$5+'РСТ РСО-А'!$L$7+'РСТ РСО-А'!$H$9</f>
        <v>1550.42</v>
      </c>
      <c r="F439" s="119">
        <f>VLOOKUP($A439+ROUND((COLUMN()-2)/24,5),АТС!$A$41:$F$784,3)+'Иные услуги '!$C$5+'РСТ РСО-А'!$L$7+'РСТ РСО-А'!$H$9</f>
        <v>1550.17</v>
      </c>
      <c r="G439" s="119">
        <f>VLOOKUP($A439+ROUND((COLUMN()-2)/24,5),АТС!$A$41:$F$784,3)+'Иные услуги '!$C$5+'РСТ РСО-А'!$L$7+'РСТ РСО-А'!$H$9</f>
        <v>1547.41</v>
      </c>
      <c r="H439" s="119">
        <f>VLOOKUP($A439+ROUND((COLUMN()-2)/24,5),АТС!$A$41:$F$784,3)+'Иные услуги '!$C$5+'РСТ РСО-А'!$L$7+'РСТ РСО-А'!$H$9</f>
        <v>1608.65</v>
      </c>
      <c r="I439" s="119">
        <f>VLOOKUP($A439+ROUND((COLUMN()-2)/24,5),АТС!$A$41:$F$784,3)+'Иные услуги '!$C$5+'РСТ РСО-А'!$L$7+'РСТ РСО-А'!$H$9</f>
        <v>1563.65</v>
      </c>
      <c r="J439" s="119">
        <f>VLOOKUP($A439+ROUND((COLUMN()-2)/24,5),АТС!$A$41:$F$784,3)+'Иные услуги '!$C$5+'РСТ РСО-А'!$L$7+'РСТ РСО-А'!$H$9</f>
        <v>1735.83</v>
      </c>
      <c r="K439" s="119">
        <f>VLOOKUP($A439+ROUND((COLUMN()-2)/24,5),АТС!$A$41:$F$784,3)+'Иные услуги '!$C$5+'РСТ РСО-А'!$L$7+'РСТ РСО-А'!$H$9</f>
        <v>1550.19</v>
      </c>
      <c r="L439" s="119">
        <f>VLOOKUP($A439+ROUND((COLUMN()-2)/24,5),АТС!$A$41:$F$784,3)+'Иные услуги '!$C$5+'РСТ РСО-А'!$L$7+'РСТ РСО-А'!$H$9</f>
        <v>1536.4</v>
      </c>
      <c r="M439" s="119">
        <f>VLOOKUP($A439+ROUND((COLUMN()-2)/24,5),АТС!$A$41:$F$784,3)+'Иные услуги '!$C$5+'РСТ РСО-А'!$L$7+'РСТ РСО-А'!$H$9</f>
        <v>1536.7</v>
      </c>
      <c r="N439" s="119">
        <f>VLOOKUP($A439+ROUND((COLUMN()-2)/24,5),АТС!$A$41:$F$784,3)+'Иные услуги '!$C$5+'РСТ РСО-А'!$L$7+'РСТ РСО-А'!$H$9</f>
        <v>1536.69</v>
      </c>
      <c r="O439" s="119">
        <f>VLOOKUP($A439+ROUND((COLUMN()-2)/24,5),АТС!$A$41:$F$784,3)+'Иные услуги '!$C$5+'РСТ РСО-А'!$L$7+'РСТ РСО-А'!$H$9</f>
        <v>1540.62</v>
      </c>
      <c r="P439" s="119">
        <f>VLOOKUP($A439+ROUND((COLUMN()-2)/24,5),АТС!$A$41:$F$784,3)+'Иные услуги '!$C$5+'РСТ РСО-А'!$L$7+'РСТ РСО-А'!$H$9</f>
        <v>1540.5500000000002</v>
      </c>
      <c r="Q439" s="119">
        <f>VLOOKUP($A439+ROUND((COLUMN()-2)/24,5),АТС!$A$41:$F$784,3)+'Иные услуги '!$C$5+'РСТ РСО-А'!$L$7+'РСТ РСО-А'!$H$9</f>
        <v>1540.5</v>
      </c>
      <c r="R439" s="119">
        <f>VLOOKUP($A439+ROUND((COLUMN()-2)/24,5),АТС!$A$41:$F$784,3)+'Иные услуги '!$C$5+'РСТ РСО-А'!$L$7+'РСТ РСО-А'!$H$9</f>
        <v>1540.5</v>
      </c>
      <c r="S439" s="119">
        <f>VLOOKUP($A439+ROUND((COLUMN()-2)/24,5),АТС!$A$41:$F$784,3)+'Иные услуги '!$C$5+'РСТ РСО-А'!$L$7+'РСТ РСО-А'!$H$9</f>
        <v>1540.37</v>
      </c>
      <c r="T439" s="119">
        <f>VLOOKUP($A439+ROUND((COLUMN()-2)/24,5),АТС!$A$41:$F$784,3)+'Иные услуги '!$C$5+'РСТ РСО-А'!$L$7+'РСТ РСО-А'!$H$9</f>
        <v>1535.85</v>
      </c>
      <c r="U439" s="119">
        <f>VLOOKUP($A439+ROUND((COLUMN()-2)/24,5),АТС!$A$41:$F$784,3)+'Иные услуги '!$C$5+'РСТ РСО-А'!$L$7+'РСТ РСО-А'!$H$9</f>
        <v>1583.29</v>
      </c>
      <c r="V439" s="119">
        <f>VLOOKUP($A439+ROUND((COLUMN()-2)/24,5),АТС!$A$41:$F$784,3)+'Иные услуги '!$C$5+'РСТ РСО-А'!$L$7+'РСТ РСО-А'!$H$9</f>
        <v>1663.8400000000001</v>
      </c>
      <c r="W439" s="119">
        <f>VLOOKUP($A439+ROUND((COLUMN()-2)/24,5),АТС!$A$41:$F$784,3)+'Иные услуги '!$C$5+'РСТ РСО-А'!$L$7+'РСТ РСО-А'!$H$9</f>
        <v>1639.94</v>
      </c>
      <c r="X439" s="119">
        <f>VLOOKUP($A439+ROUND((COLUMN()-2)/24,5),АТС!$A$41:$F$784,3)+'Иные услуги '!$C$5+'РСТ РСО-А'!$L$7+'РСТ РСО-А'!$H$9</f>
        <v>1572.85</v>
      </c>
      <c r="Y439" s="119">
        <f>VLOOKUP($A439+ROUND((COLUMN()-2)/24,5),АТС!$A$41:$F$784,3)+'Иные услуги '!$C$5+'РСТ РСО-А'!$L$7+'РСТ РСО-А'!$H$9</f>
        <v>1671.41</v>
      </c>
    </row>
    <row r="440" spans="1:25" x14ac:dyDescent="0.2">
      <c r="A440" s="66">
        <f t="shared" si="12"/>
        <v>43327</v>
      </c>
      <c r="B440" s="119">
        <f>VLOOKUP($A440+ROUND((COLUMN()-2)/24,5),АТС!$A$41:$F$784,3)+'Иные услуги '!$C$5+'РСТ РСО-А'!$L$7+'РСТ РСО-А'!$H$9</f>
        <v>1532.85</v>
      </c>
      <c r="C440" s="119">
        <f>VLOOKUP($A440+ROUND((COLUMN()-2)/24,5),АТС!$A$41:$F$784,3)+'Иные услуги '!$C$5+'РСТ РСО-А'!$L$7+'РСТ РСО-А'!$H$9</f>
        <v>1516.8200000000002</v>
      </c>
      <c r="D440" s="119">
        <f>VLOOKUP($A440+ROUND((COLUMN()-2)/24,5),АТС!$A$41:$F$784,3)+'Иные услуги '!$C$5+'РСТ РСО-А'!$L$7+'РСТ РСО-А'!$H$9</f>
        <v>1526.62</v>
      </c>
      <c r="E440" s="119">
        <f>VLOOKUP($A440+ROUND((COLUMN()-2)/24,5),АТС!$A$41:$F$784,3)+'Иные услуги '!$C$5+'РСТ РСО-А'!$L$7+'РСТ РСО-А'!$H$9</f>
        <v>1534.8000000000002</v>
      </c>
      <c r="F440" s="119">
        <f>VLOOKUP($A440+ROUND((COLUMN()-2)/24,5),АТС!$A$41:$F$784,3)+'Иные услуги '!$C$5+'РСТ РСО-А'!$L$7+'РСТ РСО-А'!$H$9</f>
        <v>1534.85</v>
      </c>
      <c r="G440" s="119">
        <f>VLOOKUP($A440+ROUND((COLUMN()-2)/24,5),АТС!$A$41:$F$784,3)+'Иные услуги '!$C$5+'РСТ РСО-А'!$L$7+'РСТ РСО-А'!$H$9</f>
        <v>1552.0900000000001</v>
      </c>
      <c r="H440" s="119">
        <f>VLOOKUP($A440+ROUND((COLUMN()-2)/24,5),АТС!$A$41:$F$784,3)+'Иные услуги '!$C$5+'РСТ РСО-А'!$L$7+'РСТ РСО-А'!$H$9</f>
        <v>1548.78</v>
      </c>
      <c r="I440" s="119">
        <f>VLOOKUP($A440+ROUND((COLUMN()-2)/24,5),АТС!$A$41:$F$784,3)+'Иные услуги '!$C$5+'РСТ РСО-А'!$L$7+'РСТ РСО-А'!$H$9</f>
        <v>1556.08</v>
      </c>
      <c r="J440" s="119">
        <f>VLOOKUP($A440+ROUND((COLUMN()-2)/24,5),АТС!$A$41:$F$784,3)+'Иные услуги '!$C$5+'РСТ РСО-А'!$L$7+'РСТ РСО-А'!$H$9</f>
        <v>1635.23</v>
      </c>
      <c r="K440" s="119">
        <f>VLOOKUP($A440+ROUND((COLUMN()-2)/24,5),АТС!$A$41:$F$784,3)+'Иные услуги '!$C$5+'РСТ РСО-А'!$L$7+'РСТ РСО-А'!$H$9</f>
        <v>1551.02</v>
      </c>
      <c r="L440" s="119">
        <f>VLOOKUP($A440+ROUND((COLUMN()-2)/24,5),АТС!$A$41:$F$784,3)+'Иные услуги '!$C$5+'РСТ РСО-А'!$L$7+'РСТ РСО-А'!$H$9</f>
        <v>1582.42</v>
      </c>
      <c r="M440" s="119">
        <f>VLOOKUP($A440+ROUND((COLUMN()-2)/24,5),АТС!$A$41:$F$784,3)+'Иные услуги '!$C$5+'РСТ РСО-А'!$L$7+'РСТ РСО-А'!$H$9</f>
        <v>1536.91</v>
      </c>
      <c r="N440" s="119">
        <f>VLOOKUP($A440+ROUND((COLUMN()-2)/24,5),АТС!$A$41:$F$784,3)+'Иные услуги '!$C$5+'РСТ РСО-А'!$L$7+'РСТ РСО-А'!$H$9</f>
        <v>1537.3200000000002</v>
      </c>
      <c r="O440" s="119">
        <f>VLOOKUP($A440+ROUND((COLUMN()-2)/24,5),АТС!$A$41:$F$784,3)+'Иные услуги '!$C$5+'РСТ РСО-А'!$L$7+'РСТ РСО-А'!$H$9</f>
        <v>1540.83</v>
      </c>
      <c r="P440" s="119">
        <f>VLOOKUP($A440+ROUND((COLUMN()-2)/24,5),АТС!$A$41:$F$784,3)+'Иные услуги '!$C$5+'РСТ РСО-А'!$L$7+'РСТ РСО-А'!$H$9</f>
        <v>1540.72</v>
      </c>
      <c r="Q440" s="119">
        <f>VLOOKUP($A440+ROUND((COLUMN()-2)/24,5),АТС!$A$41:$F$784,3)+'Иные услуги '!$C$5+'РСТ РСО-А'!$L$7+'РСТ РСО-А'!$H$9</f>
        <v>1540.43</v>
      </c>
      <c r="R440" s="119">
        <f>VLOOKUP($A440+ROUND((COLUMN()-2)/24,5),АТС!$A$41:$F$784,3)+'Иные услуги '!$C$5+'РСТ РСО-А'!$L$7+'РСТ РСО-А'!$H$9</f>
        <v>1540.0700000000002</v>
      </c>
      <c r="S440" s="119">
        <f>VLOOKUP($A440+ROUND((COLUMN()-2)/24,5),АТС!$A$41:$F$784,3)+'Иные услуги '!$C$5+'РСТ РСО-А'!$L$7+'РСТ РСО-А'!$H$9</f>
        <v>1553.81</v>
      </c>
      <c r="T440" s="119">
        <f>VLOOKUP($A440+ROUND((COLUMN()-2)/24,5),АТС!$A$41:$F$784,3)+'Иные услуги '!$C$5+'РСТ РСО-А'!$L$7+'РСТ РСО-А'!$H$9</f>
        <v>1549.71</v>
      </c>
      <c r="U440" s="119">
        <f>VLOOKUP($A440+ROUND((COLUMN()-2)/24,5),АТС!$A$41:$F$784,3)+'Иные услуги '!$C$5+'РСТ РСО-А'!$L$7+'РСТ РСО-А'!$H$9</f>
        <v>1563.28</v>
      </c>
      <c r="V440" s="119">
        <f>VLOOKUP($A440+ROUND((COLUMN()-2)/24,5),АТС!$A$41:$F$784,3)+'Иные услуги '!$C$5+'РСТ РСО-А'!$L$7+'РСТ РСО-А'!$H$9</f>
        <v>1652</v>
      </c>
      <c r="W440" s="119">
        <f>VLOOKUP($A440+ROUND((COLUMN()-2)/24,5),АТС!$A$41:$F$784,3)+'Иные услуги '!$C$5+'РСТ РСО-А'!$L$7+'РСТ РСО-А'!$H$9</f>
        <v>1577.52</v>
      </c>
      <c r="X440" s="119">
        <f>VLOOKUP($A440+ROUND((COLUMN()-2)/24,5),АТС!$A$41:$F$784,3)+'Иные услуги '!$C$5+'РСТ РСО-А'!$L$7+'РСТ РСО-А'!$H$9</f>
        <v>1572.75</v>
      </c>
      <c r="Y440" s="119">
        <f>VLOOKUP($A440+ROUND((COLUMN()-2)/24,5),АТС!$A$41:$F$784,3)+'Иные услуги '!$C$5+'РСТ РСО-А'!$L$7+'РСТ РСО-А'!$H$9</f>
        <v>1932.88</v>
      </c>
    </row>
    <row r="441" spans="1:25" x14ac:dyDescent="0.2">
      <c r="A441" s="66">
        <f t="shared" si="12"/>
        <v>43328</v>
      </c>
      <c r="B441" s="119">
        <f>VLOOKUP($A441+ROUND((COLUMN()-2)/24,5),АТС!$A$41:$F$784,3)+'Иные услуги '!$C$5+'РСТ РСО-А'!$L$7+'РСТ РСО-А'!$H$9</f>
        <v>1530.69</v>
      </c>
      <c r="C441" s="119">
        <f>VLOOKUP($A441+ROUND((COLUMN()-2)/24,5),АТС!$A$41:$F$784,3)+'Иные услуги '!$C$5+'РСТ РСО-А'!$L$7+'РСТ РСО-А'!$H$9</f>
        <v>1517.51</v>
      </c>
      <c r="D441" s="119">
        <f>VLOOKUP($A441+ROUND((COLUMN()-2)/24,5),АТС!$A$41:$F$784,3)+'Иные услуги '!$C$5+'РСТ РСО-А'!$L$7+'РСТ РСО-А'!$H$9</f>
        <v>1526.83</v>
      </c>
      <c r="E441" s="119">
        <f>VLOOKUP($A441+ROUND((COLUMN()-2)/24,5),АТС!$A$41:$F$784,3)+'Иные услуги '!$C$5+'РСТ РСО-А'!$L$7+'РСТ РСО-А'!$H$9</f>
        <v>1534.58</v>
      </c>
      <c r="F441" s="119">
        <f>VLOOKUP($A441+ROUND((COLUMN()-2)/24,5),АТС!$A$41:$F$784,3)+'Иные услуги '!$C$5+'РСТ РСО-А'!$L$7+'РСТ РСО-А'!$H$9</f>
        <v>1535.43</v>
      </c>
      <c r="G441" s="119">
        <f>VLOOKUP($A441+ROUND((COLUMN()-2)/24,5),АТС!$A$41:$F$784,3)+'Иные услуги '!$C$5+'РСТ РСО-А'!$L$7+'РСТ РСО-А'!$H$9</f>
        <v>1551.7</v>
      </c>
      <c r="H441" s="119">
        <f>VLOOKUP($A441+ROUND((COLUMN()-2)/24,5),АТС!$A$41:$F$784,3)+'Иные услуги '!$C$5+'РСТ РСО-А'!$L$7+'РСТ РСО-А'!$H$9</f>
        <v>1546.18</v>
      </c>
      <c r="I441" s="119">
        <f>VLOOKUP($A441+ROUND((COLUMN()-2)/24,5),АТС!$A$41:$F$784,3)+'Иные услуги '!$C$5+'РСТ РСО-А'!$L$7+'РСТ РСО-А'!$H$9</f>
        <v>1572.02</v>
      </c>
      <c r="J441" s="119">
        <f>VLOOKUP($A441+ROUND((COLUMN()-2)/24,5),АТС!$A$41:$F$784,3)+'Иные услуги '!$C$5+'РСТ РСО-А'!$L$7+'РСТ РСО-А'!$H$9</f>
        <v>1637.63</v>
      </c>
      <c r="K441" s="119">
        <f>VLOOKUP($A441+ROUND((COLUMN()-2)/24,5),АТС!$A$41:$F$784,3)+'Иные услуги '!$C$5+'РСТ РСО-А'!$L$7+'РСТ РСО-А'!$H$9</f>
        <v>1549.62</v>
      </c>
      <c r="L441" s="119">
        <f>VLOOKUP($A441+ROUND((COLUMN()-2)/24,5),АТС!$A$41:$F$784,3)+'Иные услуги '!$C$5+'РСТ РСО-А'!$L$7+'РСТ РСО-А'!$H$9</f>
        <v>1535.1399999999999</v>
      </c>
      <c r="M441" s="119">
        <f>VLOOKUP($A441+ROUND((COLUMN()-2)/24,5),АТС!$A$41:$F$784,3)+'Иные услуги '!$C$5+'РСТ РСО-А'!$L$7+'РСТ РСО-А'!$H$9</f>
        <v>1535.27</v>
      </c>
      <c r="N441" s="119">
        <f>VLOOKUP($A441+ROUND((COLUMN()-2)/24,5),АТС!$A$41:$F$784,3)+'Иные услуги '!$C$5+'РСТ РСО-А'!$L$7+'РСТ РСО-А'!$H$9</f>
        <v>1535.08</v>
      </c>
      <c r="O441" s="119">
        <f>VLOOKUP($A441+ROUND((COLUMN()-2)/24,5),АТС!$A$41:$F$784,3)+'Иные услуги '!$C$5+'РСТ РСО-А'!$L$7+'РСТ РСО-А'!$H$9</f>
        <v>1539.44</v>
      </c>
      <c r="P441" s="119">
        <f>VLOOKUP($A441+ROUND((COLUMN()-2)/24,5),АТС!$A$41:$F$784,3)+'Иные услуги '!$C$5+'РСТ РСО-А'!$L$7+'РСТ РСО-А'!$H$9</f>
        <v>1539.6100000000001</v>
      </c>
      <c r="Q441" s="119">
        <f>VLOOKUP($A441+ROUND((COLUMN()-2)/24,5),АТС!$A$41:$F$784,3)+'Иные услуги '!$C$5+'РСТ РСО-А'!$L$7+'РСТ РСО-А'!$H$9</f>
        <v>1539.49</v>
      </c>
      <c r="R441" s="119">
        <f>VLOOKUP($A441+ROUND((COLUMN()-2)/24,5),АТС!$A$41:$F$784,3)+'Иные услуги '!$C$5+'РСТ РСО-А'!$L$7+'РСТ РСО-А'!$H$9</f>
        <v>1539.77</v>
      </c>
      <c r="S441" s="119">
        <f>VLOOKUP($A441+ROUND((COLUMN()-2)/24,5),АТС!$A$41:$F$784,3)+'Иные услуги '!$C$5+'РСТ РСО-А'!$L$7+'РСТ РСО-А'!$H$9</f>
        <v>1553.43</v>
      </c>
      <c r="T441" s="119">
        <f>VLOOKUP($A441+ROUND((COLUMN()-2)/24,5),АТС!$A$41:$F$784,3)+'Иные услуги '!$C$5+'РСТ РСО-А'!$L$7+'РСТ РСО-А'!$H$9</f>
        <v>1551</v>
      </c>
      <c r="U441" s="119">
        <f>VLOOKUP($A441+ROUND((COLUMN()-2)/24,5),АТС!$A$41:$F$784,3)+'Иные услуги '!$C$5+'РСТ РСО-А'!$L$7+'РСТ РСО-А'!$H$9</f>
        <v>1545.21</v>
      </c>
      <c r="V441" s="119">
        <f>VLOOKUP($A441+ROUND((COLUMN()-2)/24,5),АТС!$A$41:$F$784,3)+'Иные услуги '!$C$5+'РСТ РСО-А'!$L$7+'РСТ РСО-А'!$H$9</f>
        <v>1636.25</v>
      </c>
      <c r="W441" s="119">
        <f>VLOOKUP($A441+ROUND((COLUMN()-2)/24,5),АТС!$A$41:$F$784,3)+'Иные услуги '!$C$5+'РСТ РСО-А'!$L$7+'РСТ РСО-А'!$H$9</f>
        <v>1580.22</v>
      </c>
      <c r="X441" s="119">
        <f>VLOOKUP($A441+ROUND((COLUMN()-2)/24,5),АТС!$A$41:$F$784,3)+'Иные услуги '!$C$5+'РСТ РСО-А'!$L$7+'РСТ РСО-А'!$H$9</f>
        <v>1575.78</v>
      </c>
      <c r="Y441" s="119">
        <f>VLOOKUP($A441+ROUND((COLUMN()-2)/24,5),АТС!$A$41:$F$784,3)+'Иные услуги '!$C$5+'РСТ РСО-А'!$L$7+'РСТ РСО-А'!$H$9</f>
        <v>1938.81</v>
      </c>
    </row>
    <row r="442" spans="1:25" x14ac:dyDescent="0.2">
      <c r="A442" s="66">
        <f t="shared" si="12"/>
        <v>43329</v>
      </c>
      <c r="B442" s="119">
        <f>VLOOKUP($A442+ROUND((COLUMN()-2)/24,5),АТС!$A$41:$F$784,3)+'Иные услуги '!$C$5+'РСТ РСО-А'!$L$7+'РСТ РСО-А'!$H$9</f>
        <v>1534.66</v>
      </c>
      <c r="C442" s="119">
        <f>VLOOKUP($A442+ROUND((COLUMN()-2)/24,5),АТС!$A$41:$F$784,3)+'Иные услуги '!$C$5+'РСТ РСО-А'!$L$7+'РСТ РСО-А'!$H$9</f>
        <v>1518.56</v>
      </c>
      <c r="D442" s="119">
        <f>VLOOKUP($A442+ROUND((COLUMN()-2)/24,5),АТС!$A$41:$F$784,3)+'Иные услуги '!$C$5+'РСТ РСО-А'!$L$7+'РСТ РСО-А'!$H$9</f>
        <v>1527.1100000000001</v>
      </c>
      <c r="E442" s="119">
        <f>VLOOKUP($A442+ROUND((COLUMN()-2)/24,5),АТС!$A$41:$F$784,3)+'Иные услуги '!$C$5+'РСТ РСО-А'!$L$7+'РСТ РСО-А'!$H$9</f>
        <v>1526.75</v>
      </c>
      <c r="F442" s="119">
        <f>VLOOKUP($A442+ROUND((COLUMN()-2)/24,5),АТС!$A$41:$F$784,3)+'Иные услуги '!$C$5+'РСТ РСО-А'!$L$7+'РСТ РСО-А'!$H$9</f>
        <v>1526.83</v>
      </c>
      <c r="G442" s="119">
        <f>VLOOKUP($A442+ROUND((COLUMN()-2)/24,5),АТС!$A$41:$F$784,3)+'Иные услуги '!$C$5+'РСТ РСО-А'!$L$7+'РСТ РСО-А'!$H$9</f>
        <v>1545.56</v>
      </c>
      <c r="H442" s="119">
        <f>VLOOKUP($A442+ROUND((COLUMN()-2)/24,5),АТС!$A$41:$F$784,3)+'Иные услуги '!$C$5+'РСТ РСО-А'!$L$7+'РСТ РСО-А'!$H$9</f>
        <v>1533.8400000000001</v>
      </c>
      <c r="I442" s="119">
        <f>VLOOKUP($A442+ROUND((COLUMN()-2)/24,5),АТС!$A$41:$F$784,3)+'Иные услуги '!$C$5+'РСТ РСО-А'!$L$7+'РСТ РСО-А'!$H$9</f>
        <v>1596.9</v>
      </c>
      <c r="J442" s="119">
        <f>VLOOKUP($A442+ROUND((COLUMN()-2)/24,5),АТС!$A$41:$F$784,3)+'Иные услуги '!$C$5+'РСТ РСО-А'!$L$7+'РСТ РСО-А'!$H$9</f>
        <v>1658.92</v>
      </c>
      <c r="K442" s="119">
        <f>VLOOKUP($A442+ROUND((COLUMN()-2)/24,5),АТС!$A$41:$F$784,3)+'Иные услуги '!$C$5+'РСТ РСО-А'!$L$7+'РСТ РСО-А'!$H$9</f>
        <v>1543.53</v>
      </c>
      <c r="L442" s="119">
        <f>VLOOKUP($A442+ROUND((COLUMN()-2)/24,5),АТС!$A$41:$F$784,3)+'Иные услуги '!$C$5+'РСТ РСО-А'!$L$7+'РСТ РСО-А'!$H$9</f>
        <v>1529.35</v>
      </c>
      <c r="M442" s="119">
        <f>VLOOKUP($A442+ROUND((COLUMN()-2)/24,5),АТС!$A$41:$F$784,3)+'Иные услуги '!$C$5+'РСТ РСО-А'!$L$7+'РСТ РСО-А'!$H$9</f>
        <v>1532.72</v>
      </c>
      <c r="N442" s="119">
        <f>VLOOKUP($A442+ROUND((COLUMN()-2)/24,5),АТС!$A$41:$F$784,3)+'Иные услуги '!$C$5+'РСТ РСО-А'!$L$7+'РСТ РСО-А'!$H$9</f>
        <v>1532.3200000000002</v>
      </c>
      <c r="O442" s="119">
        <f>VLOOKUP($A442+ROUND((COLUMN()-2)/24,5),АТС!$A$41:$F$784,3)+'Иные услуги '!$C$5+'РСТ РСО-А'!$L$7+'РСТ РСО-А'!$H$9</f>
        <v>1532.42</v>
      </c>
      <c r="P442" s="119">
        <f>VLOOKUP($A442+ROUND((COLUMN()-2)/24,5),АТС!$A$41:$F$784,3)+'Иные услуги '!$C$5+'РСТ РСО-А'!$L$7+'РСТ РСО-А'!$H$9</f>
        <v>1532.28</v>
      </c>
      <c r="Q442" s="119">
        <f>VLOOKUP($A442+ROUND((COLUMN()-2)/24,5),АТС!$A$41:$F$784,3)+'Иные услуги '!$C$5+'РСТ РСО-А'!$L$7+'РСТ РСО-А'!$H$9</f>
        <v>1529.26</v>
      </c>
      <c r="R442" s="119">
        <f>VLOOKUP($A442+ROUND((COLUMN()-2)/24,5),АТС!$A$41:$F$784,3)+'Иные услуги '!$C$5+'РСТ РСО-А'!$L$7+'РСТ РСО-А'!$H$9</f>
        <v>1529.21</v>
      </c>
      <c r="S442" s="119">
        <f>VLOOKUP($A442+ROUND((COLUMN()-2)/24,5),АТС!$A$41:$F$784,3)+'Иные услуги '!$C$5+'РСТ РСО-А'!$L$7+'РСТ РСО-А'!$H$9</f>
        <v>1543.1</v>
      </c>
      <c r="T442" s="119">
        <f>VLOOKUP($A442+ROUND((COLUMN()-2)/24,5),АТС!$A$41:$F$784,3)+'Иные услуги '!$C$5+'РСТ РСО-А'!$L$7+'РСТ РСО-А'!$H$9</f>
        <v>1557.5900000000001</v>
      </c>
      <c r="U442" s="119">
        <f>VLOOKUP($A442+ROUND((COLUMN()-2)/24,5),АТС!$A$41:$F$784,3)+'Иные услуги '!$C$5+'РСТ РСО-А'!$L$7+'РСТ РСО-А'!$H$9</f>
        <v>1539.81</v>
      </c>
      <c r="V442" s="119">
        <f>VLOOKUP($A442+ROUND((COLUMN()-2)/24,5),АТС!$A$41:$F$784,3)+'Иные услуги '!$C$5+'РСТ РСО-А'!$L$7+'РСТ РСО-А'!$H$9</f>
        <v>1647.69</v>
      </c>
      <c r="W442" s="119">
        <f>VLOOKUP($A442+ROUND((COLUMN()-2)/24,5),АТС!$A$41:$F$784,3)+'Иные услуги '!$C$5+'РСТ РСО-А'!$L$7+'РСТ РСО-А'!$H$9</f>
        <v>1567.8400000000001</v>
      </c>
      <c r="X442" s="119">
        <f>VLOOKUP($A442+ROUND((COLUMN()-2)/24,5),АТС!$A$41:$F$784,3)+'Иные услуги '!$C$5+'РСТ РСО-А'!$L$7+'РСТ РСО-А'!$H$9</f>
        <v>1562.21</v>
      </c>
      <c r="Y442" s="119">
        <f>VLOOKUP($A442+ROUND((COLUMN()-2)/24,5),АТС!$A$41:$F$784,3)+'Иные услуги '!$C$5+'РСТ РСО-А'!$L$7+'РСТ РСО-А'!$H$9</f>
        <v>2001.52</v>
      </c>
    </row>
    <row r="443" spans="1:25" x14ac:dyDescent="0.2">
      <c r="A443" s="66">
        <f t="shared" si="12"/>
        <v>43330</v>
      </c>
      <c r="B443" s="119">
        <f>VLOOKUP($A443+ROUND((COLUMN()-2)/24,5),АТС!$A$41:$F$784,3)+'Иные услуги '!$C$5+'РСТ РСО-А'!$L$7+'РСТ РСО-А'!$H$9</f>
        <v>1569.62</v>
      </c>
      <c r="C443" s="119">
        <f>VLOOKUP($A443+ROUND((COLUMN()-2)/24,5),АТС!$A$41:$F$784,3)+'Иные услуги '!$C$5+'РСТ РСО-А'!$L$7+'РСТ РСО-А'!$H$9</f>
        <v>1522.8200000000002</v>
      </c>
      <c r="D443" s="119">
        <f>VLOOKUP($A443+ROUND((COLUMN()-2)/24,5),АТС!$A$41:$F$784,3)+'Иные услуги '!$C$5+'РСТ РСО-А'!$L$7+'РСТ РСО-А'!$H$9</f>
        <v>1530.94</v>
      </c>
      <c r="E443" s="119">
        <f>VLOOKUP($A443+ROUND((COLUMN()-2)/24,5),АТС!$A$41:$F$784,3)+'Иные услуги '!$C$5+'РСТ РСО-А'!$L$7+'РСТ РСО-А'!$H$9</f>
        <v>1529.83</v>
      </c>
      <c r="F443" s="119">
        <f>VLOOKUP($A443+ROUND((COLUMN()-2)/24,5),АТС!$A$41:$F$784,3)+'Иные услуги '!$C$5+'РСТ РСО-А'!$L$7+'РСТ РСО-А'!$H$9</f>
        <v>1531.1399999999999</v>
      </c>
      <c r="G443" s="119">
        <f>VLOOKUP($A443+ROUND((COLUMN()-2)/24,5),АТС!$A$41:$F$784,3)+'Иные услуги '!$C$5+'РСТ РСО-А'!$L$7+'РСТ РСО-А'!$H$9</f>
        <v>1548.54</v>
      </c>
      <c r="H443" s="119">
        <f>VLOOKUP($A443+ROUND((COLUMN()-2)/24,5),АТС!$A$41:$F$784,3)+'Иные услуги '!$C$5+'РСТ РСО-А'!$L$7+'РСТ РСО-А'!$H$9</f>
        <v>1570.0500000000002</v>
      </c>
      <c r="I443" s="119">
        <f>VLOOKUP($A443+ROUND((COLUMN()-2)/24,5),АТС!$A$41:$F$784,3)+'Иные услуги '!$C$5+'РСТ РСО-А'!$L$7+'РСТ РСО-А'!$H$9</f>
        <v>1531.0900000000001</v>
      </c>
      <c r="J443" s="119">
        <f>VLOOKUP($A443+ROUND((COLUMN()-2)/24,5),АТС!$A$41:$F$784,3)+'Иные услуги '!$C$5+'РСТ РСО-А'!$L$7+'РСТ РСО-А'!$H$9</f>
        <v>1755.0700000000002</v>
      </c>
      <c r="K443" s="119">
        <f>VLOOKUP($A443+ROUND((COLUMN()-2)/24,5),АТС!$A$41:$F$784,3)+'Иные услуги '!$C$5+'РСТ РСО-А'!$L$7+'РСТ РСО-А'!$H$9</f>
        <v>1582.83</v>
      </c>
      <c r="L443" s="119">
        <f>VLOOKUP($A443+ROUND((COLUMN()-2)/24,5),АТС!$A$41:$F$784,3)+'Иные услуги '!$C$5+'РСТ РСО-А'!$L$7+'РСТ РСО-А'!$H$9</f>
        <v>1582.16</v>
      </c>
      <c r="M443" s="119">
        <f>VLOOKUP($A443+ROUND((COLUMN()-2)/24,5),АТС!$A$41:$F$784,3)+'Иные услуги '!$C$5+'РСТ РСО-А'!$L$7+'РСТ РСО-А'!$H$9</f>
        <v>1582.87</v>
      </c>
      <c r="N443" s="119">
        <f>VLOOKUP($A443+ROUND((COLUMN()-2)/24,5),АТС!$A$41:$F$784,3)+'Иные услуги '!$C$5+'РСТ РСО-А'!$L$7+'РСТ РСО-А'!$H$9</f>
        <v>1582.91</v>
      </c>
      <c r="O443" s="119">
        <f>VLOOKUP($A443+ROUND((COLUMN()-2)/24,5),АТС!$A$41:$F$784,3)+'Иные услуги '!$C$5+'РСТ РСО-А'!$L$7+'РСТ РСО-А'!$H$9</f>
        <v>1583.08</v>
      </c>
      <c r="P443" s="119">
        <f>VLOOKUP($A443+ROUND((COLUMN()-2)/24,5),АТС!$A$41:$F$784,3)+'Иные услуги '!$C$5+'РСТ РСО-А'!$L$7+'РСТ РСО-А'!$H$9</f>
        <v>1583.33</v>
      </c>
      <c r="Q443" s="119">
        <f>VLOOKUP($A443+ROUND((COLUMN()-2)/24,5),АТС!$A$41:$F$784,3)+'Иные услуги '!$C$5+'РСТ РСО-А'!$L$7+'РСТ РСО-А'!$H$9</f>
        <v>1581.63</v>
      </c>
      <c r="R443" s="119">
        <f>VLOOKUP($A443+ROUND((COLUMN()-2)/24,5),АТС!$A$41:$F$784,3)+'Иные услуги '!$C$5+'РСТ РСО-А'!$L$7+'РСТ РСО-А'!$H$9</f>
        <v>1581.12</v>
      </c>
      <c r="S443" s="119">
        <f>VLOOKUP($A443+ROUND((COLUMN()-2)/24,5),АТС!$A$41:$F$784,3)+'Иные услуги '!$C$5+'РСТ РСО-А'!$L$7+'РСТ РСО-А'!$H$9</f>
        <v>1581.52</v>
      </c>
      <c r="T443" s="119">
        <f>VLOOKUP($A443+ROUND((COLUMN()-2)/24,5),АТС!$A$41:$F$784,3)+'Иные услуги '!$C$5+'РСТ РСО-А'!$L$7+'РСТ РСО-А'!$H$9</f>
        <v>1581.99</v>
      </c>
      <c r="U443" s="119">
        <f>VLOOKUP($A443+ROUND((COLUMN()-2)/24,5),АТС!$A$41:$F$784,3)+'Иные услуги '!$C$5+'РСТ РСО-А'!$L$7+'РСТ РСО-А'!$H$9</f>
        <v>1583.01</v>
      </c>
      <c r="V443" s="119">
        <f>VLOOKUP($A443+ROUND((COLUMN()-2)/24,5),АТС!$A$41:$F$784,3)+'Иные услуги '!$C$5+'РСТ РСО-А'!$L$7+'РСТ РСО-А'!$H$9</f>
        <v>1545.8600000000001</v>
      </c>
      <c r="W443" s="119">
        <f>VLOOKUP($A443+ROUND((COLUMN()-2)/24,5),АТС!$A$41:$F$784,3)+'Иные услуги '!$C$5+'РСТ РСО-А'!$L$7+'РСТ РСО-А'!$H$9</f>
        <v>1540.4</v>
      </c>
      <c r="X443" s="119">
        <f>VLOOKUP($A443+ROUND((COLUMN()-2)/24,5),АТС!$A$41:$F$784,3)+'Иные услуги '!$C$5+'РСТ РСО-А'!$L$7+'РСТ РСО-А'!$H$9</f>
        <v>1675.02</v>
      </c>
      <c r="Y443" s="119">
        <f>VLOOKUP($A443+ROUND((COLUMN()-2)/24,5),АТС!$A$41:$F$784,3)+'Иные услуги '!$C$5+'РСТ РСО-А'!$L$7+'РСТ РСО-А'!$H$9</f>
        <v>2012.15</v>
      </c>
    </row>
    <row r="444" spans="1:25" x14ac:dyDescent="0.2">
      <c r="A444" s="66">
        <f t="shared" si="12"/>
        <v>43331</v>
      </c>
      <c r="B444" s="119">
        <f>VLOOKUP($A444+ROUND((COLUMN()-2)/24,5),АТС!$A$41:$F$784,3)+'Иные услуги '!$C$5+'РСТ РСО-А'!$L$7+'РСТ РСО-А'!$H$9</f>
        <v>1567.72</v>
      </c>
      <c r="C444" s="119">
        <f>VLOOKUP($A444+ROUND((COLUMN()-2)/24,5),АТС!$A$41:$F$784,3)+'Иные услуги '!$C$5+'РСТ РСО-А'!$L$7+'РСТ РСО-А'!$H$9</f>
        <v>1524.9</v>
      </c>
      <c r="D444" s="119">
        <f>VLOOKUP($A444+ROUND((COLUMN()-2)/24,5),АТС!$A$41:$F$784,3)+'Иные услуги '!$C$5+'РСТ РСО-А'!$L$7+'РСТ РСО-А'!$H$9</f>
        <v>1539.48</v>
      </c>
      <c r="E444" s="119">
        <f>VLOOKUP($A444+ROUND((COLUMN()-2)/24,5),АТС!$A$41:$F$784,3)+'Иные услуги '!$C$5+'РСТ РСО-А'!$L$7+'РСТ РСО-А'!$H$9</f>
        <v>1539.0700000000002</v>
      </c>
      <c r="F444" s="119">
        <f>VLOOKUP($A444+ROUND((COLUMN()-2)/24,5),АТС!$A$41:$F$784,3)+'Иные услуги '!$C$5+'РСТ РСО-А'!$L$7+'РСТ РСО-А'!$H$9</f>
        <v>1565.24</v>
      </c>
      <c r="G444" s="119">
        <f>VLOOKUP($A444+ROUND((COLUMN()-2)/24,5),АТС!$A$41:$F$784,3)+'Иные услуги '!$C$5+'РСТ РСО-А'!$L$7+'РСТ РСО-А'!$H$9</f>
        <v>1583.0900000000001</v>
      </c>
      <c r="H444" s="119">
        <f>VLOOKUP($A444+ROUND((COLUMN()-2)/24,5),АТС!$A$41:$F$784,3)+'Иные услуги '!$C$5+'РСТ РСО-А'!$L$7+'РСТ РСО-А'!$H$9</f>
        <v>1586.01</v>
      </c>
      <c r="I444" s="119">
        <f>VLOOKUP($A444+ROUND((COLUMN()-2)/24,5),АТС!$A$41:$F$784,3)+'Иные услуги '!$C$5+'РСТ РСО-А'!$L$7+'РСТ РСО-А'!$H$9</f>
        <v>1539.47</v>
      </c>
      <c r="J444" s="119">
        <f>VLOOKUP($A444+ROUND((COLUMN()-2)/24,5),АТС!$A$41:$F$784,3)+'Иные услуги '!$C$5+'РСТ РСО-А'!$L$7+'РСТ РСО-А'!$H$9</f>
        <v>1795.0699999999997</v>
      </c>
      <c r="K444" s="119">
        <f>VLOOKUP($A444+ROUND((COLUMN()-2)/24,5),АТС!$A$41:$F$784,3)+'Иные услуги '!$C$5+'РСТ РСО-А'!$L$7+'РСТ РСО-А'!$H$9</f>
        <v>1686.88</v>
      </c>
      <c r="L444" s="119">
        <f>VLOOKUP($A444+ROUND((COLUMN()-2)/24,5),АТС!$A$41:$F$784,3)+'Иные услуги '!$C$5+'РСТ РСО-А'!$L$7+'РСТ РСО-А'!$H$9</f>
        <v>1611.51</v>
      </c>
      <c r="M444" s="119">
        <f>VLOOKUP($A444+ROUND((COLUMN()-2)/24,5),АТС!$A$41:$F$784,3)+'Иные услуги '!$C$5+'РСТ РСО-А'!$L$7+'РСТ РСО-А'!$H$9</f>
        <v>1613.17</v>
      </c>
      <c r="N444" s="119">
        <f>VLOOKUP($A444+ROUND((COLUMN()-2)/24,5),АТС!$A$41:$F$784,3)+'Иные услуги '!$C$5+'РСТ РСО-А'!$L$7+'РСТ РСО-А'!$H$9</f>
        <v>1613.42</v>
      </c>
      <c r="O444" s="119">
        <f>VLOOKUP($A444+ROUND((COLUMN()-2)/24,5),АТС!$A$41:$F$784,3)+'Иные услуги '!$C$5+'РСТ РСО-А'!$L$7+'РСТ РСО-А'!$H$9</f>
        <v>1613.62</v>
      </c>
      <c r="P444" s="119">
        <f>VLOOKUP($A444+ROUND((COLUMN()-2)/24,5),АТС!$A$41:$F$784,3)+'Иные услуги '!$C$5+'РСТ РСО-А'!$L$7+'РСТ РСО-А'!$H$9</f>
        <v>1611.06</v>
      </c>
      <c r="Q444" s="119">
        <f>VLOOKUP($A444+ROUND((COLUMN()-2)/24,5),АТС!$A$41:$F$784,3)+'Иные услуги '!$C$5+'РСТ РСО-А'!$L$7+'РСТ РСО-А'!$H$9</f>
        <v>1610.41</v>
      </c>
      <c r="R444" s="119">
        <f>VLOOKUP($A444+ROUND((COLUMN()-2)/24,5),АТС!$A$41:$F$784,3)+'Иные услуги '!$C$5+'РСТ РСО-А'!$L$7+'РСТ РСО-А'!$H$9</f>
        <v>1609.43</v>
      </c>
      <c r="S444" s="119">
        <f>VLOOKUP($A444+ROUND((COLUMN()-2)/24,5),АТС!$A$41:$F$784,3)+'Иные услуги '!$C$5+'РСТ РСО-А'!$L$7+'РСТ РСО-А'!$H$9</f>
        <v>1609.63</v>
      </c>
      <c r="T444" s="119">
        <f>VLOOKUP($A444+ROUND((COLUMN()-2)/24,5),АТС!$A$41:$F$784,3)+'Иные услуги '!$C$5+'РСТ РСО-А'!$L$7+'РСТ РСО-А'!$H$9</f>
        <v>1593.3600000000001</v>
      </c>
      <c r="U444" s="119">
        <f>VLOOKUP($A444+ROUND((COLUMN()-2)/24,5),АТС!$A$41:$F$784,3)+'Иные услуги '!$C$5+'РСТ РСО-А'!$L$7+'РСТ РСО-А'!$H$9</f>
        <v>1548.38</v>
      </c>
      <c r="V444" s="119">
        <f>VLOOKUP($A444+ROUND((COLUMN()-2)/24,5),АТС!$A$41:$F$784,3)+'Иные услуги '!$C$5+'РСТ РСО-А'!$L$7+'РСТ РСО-А'!$H$9</f>
        <v>1599.88</v>
      </c>
      <c r="W444" s="119">
        <f>VLOOKUP($A444+ROUND((COLUMN()-2)/24,5),АТС!$A$41:$F$784,3)+'Иные услуги '!$C$5+'РСТ РСО-А'!$L$7+'РСТ РСО-А'!$H$9</f>
        <v>1551.03</v>
      </c>
      <c r="X444" s="119">
        <f>VLOOKUP($A444+ROUND((COLUMN()-2)/24,5),АТС!$A$41:$F$784,3)+'Иные услуги '!$C$5+'РСТ РСО-А'!$L$7+'РСТ РСО-А'!$H$9</f>
        <v>1689.41</v>
      </c>
      <c r="Y444" s="119">
        <f>VLOOKUP($A444+ROUND((COLUMN()-2)/24,5),АТС!$A$41:$F$784,3)+'Иные услуги '!$C$5+'РСТ РСО-А'!$L$7+'РСТ РСО-А'!$H$9</f>
        <v>2040.69</v>
      </c>
    </row>
    <row r="445" spans="1:25" x14ac:dyDescent="0.2">
      <c r="A445" s="66">
        <f t="shared" si="12"/>
        <v>43332</v>
      </c>
      <c r="B445" s="119">
        <f>VLOOKUP($A445+ROUND((COLUMN()-2)/24,5),АТС!$A$41:$F$784,3)+'Иные услуги '!$C$5+'РСТ РСО-А'!$L$7+'РСТ РСО-А'!$H$9</f>
        <v>1551.0700000000002</v>
      </c>
      <c r="C445" s="119">
        <f>VLOOKUP($A445+ROUND((COLUMN()-2)/24,5),АТС!$A$41:$F$784,3)+'Иные услуги '!$C$5+'РСТ РСО-А'!$L$7+'РСТ РСО-А'!$H$9</f>
        <v>1526.5700000000002</v>
      </c>
      <c r="D445" s="119">
        <f>VLOOKUP($A445+ROUND((COLUMN()-2)/24,5),АТС!$A$41:$F$784,3)+'Иные услуги '!$C$5+'РСТ РСО-А'!$L$7+'РСТ РСО-А'!$H$9</f>
        <v>1542.37</v>
      </c>
      <c r="E445" s="119">
        <f>VLOOKUP($A445+ROUND((COLUMN()-2)/24,5),АТС!$A$41:$F$784,3)+'Иные услуги '!$C$5+'РСТ РСО-А'!$L$7+'РСТ РСО-А'!$H$9</f>
        <v>1542.66</v>
      </c>
      <c r="F445" s="119">
        <f>VLOOKUP($A445+ROUND((COLUMN()-2)/24,5),АТС!$A$41:$F$784,3)+'Иные услуги '!$C$5+'РСТ РСО-А'!$L$7+'РСТ РСО-А'!$H$9</f>
        <v>1543.1399999999999</v>
      </c>
      <c r="G445" s="119">
        <f>VLOOKUP($A445+ROUND((COLUMN()-2)/24,5),АТС!$A$41:$F$784,3)+'Иные услуги '!$C$5+'РСТ РСО-А'!$L$7+'РСТ РСО-А'!$H$9</f>
        <v>1581.96</v>
      </c>
      <c r="H445" s="119">
        <f>VLOOKUP($A445+ROUND((COLUMN()-2)/24,5),АТС!$A$41:$F$784,3)+'Иные услуги '!$C$5+'РСТ РСО-А'!$L$7+'РСТ РСО-А'!$H$9</f>
        <v>1547.79</v>
      </c>
      <c r="I445" s="119">
        <f>VLOOKUP($A445+ROUND((COLUMN()-2)/24,5),АТС!$A$41:$F$784,3)+'Иные услуги '!$C$5+'РСТ РСО-А'!$L$7+'РСТ РСО-А'!$H$9</f>
        <v>1529.2</v>
      </c>
      <c r="J445" s="119">
        <f>VLOOKUP($A445+ROUND((COLUMN()-2)/24,5),АТС!$A$41:$F$784,3)+'Иные услуги '!$C$5+'РСТ РСО-А'!$L$7+'РСТ РСО-А'!$H$9</f>
        <v>1684.8000000000002</v>
      </c>
      <c r="K445" s="119">
        <f>VLOOKUP($A445+ROUND((COLUMN()-2)/24,5),АТС!$A$41:$F$784,3)+'Иные услуги '!$C$5+'РСТ РСО-А'!$L$7+'РСТ РСО-А'!$H$9</f>
        <v>1551.88</v>
      </c>
      <c r="L445" s="119">
        <f>VLOOKUP($A445+ROUND((COLUMN()-2)/24,5),АТС!$A$41:$F$784,3)+'Иные услуги '!$C$5+'РСТ РСО-А'!$L$7+'РСТ РСО-А'!$H$9</f>
        <v>1537.47</v>
      </c>
      <c r="M445" s="119">
        <f>VLOOKUP($A445+ROUND((COLUMN()-2)/24,5),АТС!$A$41:$F$784,3)+'Иные услуги '!$C$5+'РСТ РСО-А'!$L$7+'РСТ РСО-А'!$H$9</f>
        <v>1538.75</v>
      </c>
      <c r="N445" s="119">
        <f>VLOOKUP($A445+ROUND((COLUMN()-2)/24,5),АТС!$A$41:$F$784,3)+'Иные услуги '!$C$5+'РСТ РСО-А'!$L$7+'РСТ РСО-А'!$H$9</f>
        <v>1538.66</v>
      </c>
      <c r="O445" s="119">
        <f>VLOOKUP($A445+ROUND((COLUMN()-2)/24,5),АТС!$A$41:$F$784,3)+'Иные услуги '!$C$5+'РСТ РСО-А'!$L$7+'РСТ РСО-А'!$H$9</f>
        <v>1539.37</v>
      </c>
      <c r="P445" s="119">
        <f>VLOOKUP($A445+ROUND((COLUMN()-2)/24,5),АТС!$A$41:$F$784,3)+'Иные услуги '!$C$5+'РСТ РСО-А'!$L$7+'РСТ РСО-А'!$H$9</f>
        <v>1539.54</v>
      </c>
      <c r="Q445" s="119">
        <f>VLOOKUP($A445+ROUND((COLUMN()-2)/24,5),АТС!$A$41:$F$784,3)+'Иные услуги '!$C$5+'РСТ РСО-А'!$L$7+'РСТ РСО-А'!$H$9</f>
        <v>1539.74</v>
      </c>
      <c r="R445" s="119">
        <f>VLOOKUP($A445+ROUND((COLUMN()-2)/24,5),АТС!$A$41:$F$784,3)+'Иные услуги '!$C$5+'РСТ РСО-А'!$L$7+'РСТ РСО-А'!$H$9</f>
        <v>1539.81</v>
      </c>
      <c r="S445" s="119">
        <f>VLOOKUP($A445+ROUND((COLUMN()-2)/24,5),АТС!$A$41:$F$784,3)+'Иные услуги '!$C$5+'РСТ РСО-А'!$L$7+'РСТ РСО-А'!$H$9</f>
        <v>1550.51</v>
      </c>
      <c r="T445" s="119">
        <f>VLOOKUP($A445+ROUND((COLUMN()-2)/24,5),АТС!$A$41:$F$784,3)+'Иные услуги '!$C$5+'РСТ РСО-А'!$L$7+'РСТ РСО-А'!$H$9</f>
        <v>1564.94</v>
      </c>
      <c r="U445" s="119">
        <f>VLOOKUP($A445+ROUND((COLUMN()-2)/24,5),АТС!$A$41:$F$784,3)+'Иные услуги '!$C$5+'РСТ РСО-А'!$L$7+'РСТ РСО-А'!$H$9</f>
        <v>1574.43</v>
      </c>
      <c r="V445" s="119">
        <f>VLOOKUP($A445+ROUND((COLUMN()-2)/24,5),АТС!$A$41:$F$784,3)+'Иные услуги '!$C$5+'РСТ РСО-А'!$L$7+'РСТ РСО-А'!$H$9</f>
        <v>1662.53</v>
      </c>
      <c r="W445" s="119">
        <f>VLOOKUP($A445+ROUND((COLUMN()-2)/24,5),АТС!$A$41:$F$784,3)+'Иные услуги '!$C$5+'РСТ РСО-А'!$L$7+'РСТ РСО-А'!$H$9</f>
        <v>1582.12</v>
      </c>
      <c r="X445" s="119">
        <f>VLOOKUP($A445+ROUND((COLUMN()-2)/24,5),АТС!$A$41:$F$784,3)+'Иные услуги '!$C$5+'РСТ РСО-А'!$L$7+'РСТ РСО-А'!$H$9</f>
        <v>1585.46</v>
      </c>
      <c r="Y445" s="119">
        <f>VLOOKUP($A445+ROUND((COLUMN()-2)/24,5),АТС!$A$41:$F$784,3)+'Иные услуги '!$C$5+'РСТ РСО-А'!$L$7+'РСТ РСО-А'!$H$9</f>
        <v>2035.2399999999998</v>
      </c>
    </row>
    <row r="446" spans="1:25" x14ac:dyDescent="0.2">
      <c r="A446" s="66">
        <f t="shared" si="12"/>
        <v>43333</v>
      </c>
      <c r="B446" s="119">
        <f>VLOOKUP($A446+ROUND((COLUMN()-2)/24,5),АТС!$A$41:$F$784,3)+'Иные услуги '!$C$5+'РСТ РСО-А'!$L$7+'РСТ РСО-А'!$H$9</f>
        <v>1534.49</v>
      </c>
      <c r="C446" s="119">
        <f>VLOOKUP($A446+ROUND((COLUMN()-2)/24,5),АТС!$A$41:$F$784,3)+'Иные услуги '!$C$5+'РСТ РСО-А'!$L$7+'РСТ РСО-А'!$H$9</f>
        <v>1518.9</v>
      </c>
      <c r="D446" s="119">
        <f>VLOOKUP($A446+ROUND((COLUMN()-2)/24,5),АТС!$A$41:$F$784,3)+'Иные услуги '!$C$5+'РСТ РСО-А'!$L$7+'РСТ РСО-А'!$H$9</f>
        <v>1540.4</v>
      </c>
      <c r="E446" s="119">
        <f>VLOOKUP($A446+ROUND((COLUMN()-2)/24,5),АТС!$A$41:$F$784,3)+'Иные услуги '!$C$5+'РСТ РСО-А'!$L$7+'РСТ РСО-А'!$H$9</f>
        <v>1539.8899999999999</v>
      </c>
      <c r="F446" s="119">
        <f>VLOOKUP($A446+ROUND((COLUMN()-2)/24,5),АТС!$A$41:$F$784,3)+'Иные услуги '!$C$5+'РСТ РСО-А'!$L$7+'РСТ РСО-А'!$H$9</f>
        <v>1540.73</v>
      </c>
      <c r="G446" s="119">
        <f>VLOOKUP($A446+ROUND((COLUMN()-2)/24,5),АТС!$A$41:$F$784,3)+'Иные услуги '!$C$5+'РСТ РСО-А'!$L$7+'РСТ РСО-А'!$H$9</f>
        <v>1561.56</v>
      </c>
      <c r="H446" s="119">
        <f>VLOOKUP($A446+ROUND((COLUMN()-2)/24,5),АТС!$A$41:$F$784,3)+'Иные услуги '!$C$5+'РСТ РСО-А'!$L$7+'РСТ РСО-А'!$H$9</f>
        <v>1557.01</v>
      </c>
      <c r="I446" s="119">
        <f>VLOOKUP($A446+ROUND((COLUMN()-2)/24,5),АТС!$A$41:$F$784,3)+'Иные услуги '!$C$5+'РСТ РСО-А'!$L$7+'РСТ РСО-А'!$H$9</f>
        <v>1572.31</v>
      </c>
      <c r="J446" s="119">
        <f>VLOOKUP($A446+ROUND((COLUMN()-2)/24,5),АТС!$A$41:$F$784,3)+'Иные услуги '!$C$5+'РСТ РСО-А'!$L$7+'РСТ РСО-А'!$H$9</f>
        <v>1688.56</v>
      </c>
      <c r="K446" s="119">
        <f>VLOOKUP($A446+ROUND((COLUMN()-2)/24,5),АТС!$A$41:$F$784,3)+'Иные услуги '!$C$5+'РСТ РСО-А'!$L$7+'РСТ РСО-А'!$H$9</f>
        <v>1554.16</v>
      </c>
      <c r="L446" s="119">
        <f>VLOOKUP($A446+ROUND((COLUMN()-2)/24,5),АТС!$A$41:$F$784,3)+'Иные услуги '!$C$5+'РСТ РСО-А'!$L$7+'РСТ РСО-А'!$H$9</f>
        <v>1539.5500000000002</v>
      </c>
      <c r="M446" s="119">
        <f>VLOOKUP($A446+ROUND((COLUMN()-2)/24,5),АТС!$A$41:$F$784,3)+'Иные услуги '!$C$5+'РСТ РСО-А'!$L$7+'РСТ РСО-А'!$H$9</f>
        <v>1539.67</v>
      </c>
      <c r="N446" s="119">
        <f>VLOOKUP($A446+ROUND((COLUMN()-2)/24,5),АТС!$A$41:$F$784,3)+'Иные услуги '!$C$5+'РСТ РСО-А'!$L$7+'РСТ РСО-А'!$H$9</f>
        <v>1540.94</v>
      </c>
      <c r="O446" s="119">
        <f>VLOOKUP($A446+ROUND((COLUMN()-2)/24,5),АТС!$A$41:$F$784,3)+'Иные услуги '!$C$5+'РСТ РСО-А'!$L$7+'РСТ РСО-А'!$H$9</f>
        <v>1541.13</v>
      </c>
      <c r="P446" s="119">
        <f>VLOOKUP($A446+ROUND((COLUMN()-2)/24,5),АТС!$A$41:$F$784,3)+'Иные услуги '!$C$5+'РСТ РСО-А'!$L$7+'РСТ РСО-А'!$H$9</f>
        <v>1540.15</v>
      </c>
      <c r="Q446" s="119">
        <f>VLOOKUP($A446+ROUND((COLUMN()-2)/24,5),АТС!$A$41:$F$784,3)+'Иные услуги '!$C$5+'РСТ РСО-А'!$L$7+'РСТ РСО-А'!$H$9</f>
        <v>1540.63</v>
      </c>
      <c r="R446" s="119">
        <f>VLOOKUP($A446+ROUND((COLUMN()-2)/24,5),АТС!$A$41:$F$784,3)+'Иные услуги '!$C$5+'РСТ РСО-А'!$L$7+'РСТ РСО-А'!$H$9</f>
        <v>1538.7</v>
      </c>
      <c r="S446" s="119">
        <f>VLOOKUP($A446+ROUND((COLUMN()-2)/24,5),АТС!$A$41:$F$784,3)+'Иные услуги '!$C$5+'РСТ РСО-А'!$L$7+'РСТ РСО-А'!$H$9</f>
        <v>1538.2</v>
      </c>
      <c r="T446" s="119">
        <f>VLOOKUP($A446+ROUND((COLUMN()-2)/24,5),АТС!$A$41:$F$784,3)+'Иные услуги '!$C$5+'РСТ РСО-А'!$L$7+'РСТ РСО-А'!$H$9</f>
        <v>1539</v>
      </c>
      <c r="U446" s="119">
        <f>VLOOKUP($A446+ROUND((COLUMN()-2)/24,5),АТС!$A$41:$F$784,3)+'Иные услуги '!$C$5+'РСТ РСО-А'!$L$7+'РСТ РСО-А'!$H$9</f>
        <v>1597.8000000000002</v>
      </c>
      <c r="V446" s="119">
        <f>VLOOKUP($A446+ROUND((COLUMN()-2)/24,5),АТС!$A$41:$F$784,3)+'Иные услуги '!$C$5+'РСТ РСО-А'!$L$7+'РСТ РСО-А'!$H$9</f>
        <v>1667.99</v>
      </c>
      <c r="W446" s="119">
        <f>VLOOKUP($A446+ROUND((COLUMN()-2)/24,5),АТС!$A$41:$F$784,3)+'Иные услуги '!$C$5+'РСТ РСО-А'!$L$7+'РСТ РСО-А'!$H$9</f>
        <v>1581.28</v>
      </c>
      <c r="X446" s="119">
        <f>VLOOKUP($A446+ROUND((COLUMN()-2)/24,5),АТС!$A$41:$F$784,3)+'Иные услуги '!$C$5+'РСТ РСО-А'!$L$7+'РСТ РСО-А'!$H$9</f>
        <v>1578.5700000000002</v>
      </c>
      <c r="Y446" s="119">
        <f>VLOOKUP($A446+ROUND((COLUMN()-2)/24,5),АТС!$A$41:$F$784,3)+'Иные услуги '!$C$5+'РСТ РСО-А'!$L$7+'РСТ РСО-А'!$H$9</f>
        <v>2034.52</v>
      </c>
    </row>
    <row r="447" spans="1:25" x14ac:dyDescent="0.2">
      <c r="A447" s="66">
        <f t="shared" si="12"/>
        <v>43334</v>
      </c>
      <c r="B447" s="119">
        <f>VLOOKUP($A447+ROUND((COLUMN()-2)/24,5),АТС!$A$41:$F$784,3)+'Иные услуги '!$C$5+'РСТ РСО-А'!$L$7+'РСТ РСО-А'!$H$9</f>
        <v>1536.28</v>
      </c>
      <c r="C447" s="119">
        <f>VLOOKUP($A447+ROUND((COLUMN()-2)/24,5),АТС!$A$41:$F$784,3)+'Иные услуги '!$C$5+'РСТ РСО-А'!$L$7+'РСТ РСО-А'!$H$9</f>
        <v>1523.23</v>
      </c>
      <c r="D447" s="119">
        <f>VLOOKUP($A447+ROUND((COLUMN()-2)/24,5),АТС!$A$41:$F$784,3)+'Иные услуги '!$C$5+'РСТ РСО-А'!$L$7+'РСТ РСО-А'!$H$9</f>
        <v>1546.92</v>
      </c>
      <c r="E447" s="119">
        <f>VLOOKUP($A447+ROUND((COLUMN()-2)/24,5),АТС!$A$41:$F$784,3)+'Иные услуги '!$C$5+'РСТ РСО-А'!$L$7+'РСТ РСО-А'!$H$9</f>
        <v>1545.5900000000001</v>
      </c>
      <c r="F447" s="119">
        <f>VLOOKUP($A447+ROUND((COLUMN()-2)/24,5),АТС!$A$41:$F$784,3)+'Иные услуги '!$C$5+'РСТ РСО-А'!$L$7+'РСТ РСО-А'!$H$9</f>
        <v>1543.72</v>
      </c>
      <c r="G447" s="119">
        <f>VLOOKUP($A447+ROUND((COLUMN()-2)/24,5),АТС!$A$41:$F$784,3)+'Иные услуги '!$C$5+'РСТ РСО-А'!$L$7+'РСТ РСО-А'!$H$9</f>
        <v>1588.42</v>
      </c>
      <c r="H447" s="119">
        <f>VLOOKUP($A447+ROUND((COLUMN()-2)/24,5),АТС!$A$41:$F$784,3)+'Иные услуги '!$C$5+'РСТ РСО-А'!$L$7+'РСТ РСО-А'!$H$9</f>
        <v>1595.51</v>
      </c>
      <c r="I447" s="119">
        <f>VLOOKUP($A447+ROUND((COLUMN()-2)/24,5),АТС!$A$41:$F$784,3)+'Иные услуги '!$C$5+'РСТ РСО-А'!$L$7+'РСТ РСО-А'!$H$9</f>
        <v>1569.47</v>
      </c>
      <c r="J447" s="119">
        <f>VLOOKUP($A447+ROUND((COLUMN()-2)/24,5),АТС!$A$41:$F$784,3)+'Иные услуги '!$C$5+'РСТ РСО-А'!$L$7+'РСТ РСО-А'!$H$9</f>
        <v>1739.8000000000002</v>
      </c>
      <c r="K447" s="119">
        <f>VLOOKUP($A447+ROUND((COLUMN()-2)/24,5),АТС!$A$41:$F$784,3)+'Иные услуги '!$C$5+'РСТ РСО-А'!$L$7+'РСТ РСО-А'!$H$9</f>
        <v>1552.21</v>
      </c>
      <c r="L447" s="119">
        <f>VLOOKUP($A447+ROUND((COLUMN()-2)/24,5),АТС!$A$41:$F$784,3)+'Иные услуги '!$C$5+'РСТ РСО-А'!$L$7+'РСТ РСО-А'!$H$9</f>
        <v>1537.97</v>
      </c>
      <c r="M447" s="119">
        <f>VLOOKUP($A447+ROUND((COLUMN()-2)/24,5),АТС!$A$41:$F$784,3)+'Иные услуги '!$C$5+'РСТ РСО-А'!$L$7+'РСТ РСО-А'!$H$9</f>
        <v>1564.31</v>
      </c>
      <c r="N447" s="119">
        <f>VLOOKUP($A447+ROUND((COLUMN()-2)/24,5),АТС!$A$41:$F$784,3)+'Иные услуги '!$C$5+'РСТ РСО-А'!$L$7+'РСТ РСО-А'!$H$9</f>
        <v>1537.8600000000001</v>
      </c>
      <c r="O447" s="119">
        <f>VLOOKUP($A447+ROUND((COLUMN()-2)/24,5),АТС!$A$41:$F$784,3)+'Иные услуги '!$C$5+'РСТ РСО-А'!$L$7+'РСТ РСО-А'!$H$9</f>
        <v>1535.52</v>
      </c>
      <c r="P447" s="119">
        <f>VLOOKUP($A447+ROUND((COLUMN()-2)/24,5),АТС!$A$41:$F$784,3)+'Иные услуги '!$C$5+'РСТ РСО-А'!$L$7+'РСТ РСО-А'!$H$9</f>
        <v>1535.3600000000001</v>
      </c>
      <c r="Q447" s="119">
        <f>VLOOKUP($A447+ROUND((COLUMN()-2)/24,5),АТС!$A$41:$F$784,3)+'Иные услуги '!$C$5+'РСТ РСО-А'!$L$7+'РСТ РСО-А'!$H$9</f>
        <v>1535.26</v>
      </c>
      <c r="R447" s="119">
        <f>VLOOKUP($A447+ROUND((COLUMN()-2)/24,5),АТС!$A$41:$F$784,3)+'Иные услуги '!$C$5+'РСТ РСО-А'!$L$7+'РСТ РСО-А'!$H$9</f>
        <v>1534.87</v>
      </c>
      <c r="S447" s="119">
        <f>VLOOKUP($A447+ROUND((COLUMN()-2)/24,5),АТС!$A$41:$F$784,3)+'Иные услуги '!$C$5+'РСТ РСО-А'!$L$7+'РСТ РСО-А'!$H$9</f>
        <v>1534.74</v>
      </c>
      <c r="T447" s="119">
        <f>VLOOKUP($A447+ROUND((COLUMN()-2)/24,5),АТС!$A$41:$F$784,3)+'Иные услуги '!$C$5+'РСТ РСО-А'!$L$7+'РСТ РСО-А'!$H$9</f>
        <v>1534.75</v>
      </c>
      <c r="U447" s="119">
        <f>VLOOKUP($A447+ROUND((COLUMN()-2)/24,5),АТС!$A$41:$F$784,3)+'Иные услуги '!$C$5+'РСТ РСО-А'!$L$7+'РСТ РСО-А'!$H$9</f>
        <v>1595.3899999999999</v>
      </c>
      <c r="V447" s="119">
        <f>VLOOKUP($A447+ROUND((COLUMN()-2)/24,5),АТС!$A$41:$F$784,3)+'Иные услуги '!$C$5+'РСТ РСО-А'!$L$7+'РСТ РСО-А'!$H$9</f>
        <v>1713.56</v>
      </c>
      <c r="W447" s="119">
        <f>VLOOKUP($A447+ROUND((COLUMN()-2)/24,5),АТС!$A$41:$F$784,3)+'Иные услуги '!$C$5+'РСТ РСО-А'!$L$7+'РСТ РСО-А'!$H$9</f>
        <v>1639.21</v>
      </c>
      <c r="X447" s="119">
        <f>VLOOKUP($A447+ROUND((COLUMN()-2)/24,5),АТС!$A$41:$F$784,3)+'Иные услуги '!$C$5+'РСТ РСО-А'!$L$7+'РСТ РСО-А'!$H$9</f>
        <v>1581.69</v>
      </c>
      <c r="Y447" s="119">
        <f>VLOOKUP($A447+ROUND((COLUMN()-2)/24,5),АТС!$A$41:$F$784,3)+'Иные услуги '!$C$5+'РСТ РСО-А'!$L$7+'РСТ РСО-А'!$H$9</f>
        <v>1781.9499999999998</v>
      </c>
    </row>
    <row r="448" spans="1:25" x14ac:dyDescent="0.2">
      <c r="A448" s="66">
        <f t="shared" si="12"/>
        <v>43335</v>
      </c>
      <c r="B448" s="119">
        <f>VLOOKUP($A448+ROUND((COLUMN()-2)/24,5),АТС!$A$41:$F$784,3)+'Иные услуги '!$C$5+'РСТ РСО-А'!$L$7+'РСТ РСО-А'!$H$9</f>
        <v>1537.92</v>
      </c>
      <c r="C448" s="119">
        <f>VLOOKUP($A448+ROUND((COLUMN()-2)/24,5),АТС!$A$41:$F$784,3)+'Иные услуги '!$C$5+'РСТ РСО-А'!$L$7+'РСТ РСО-А'!$H$9</f>
        <v>1525.8200000000002</v>
      </c>
      <c r="D448" s="119">
        <f>VLOOKUP($A448+ROUND((COLUMN()-2)/24,5),АТС!$A$41:$F$784,3)+'Иные услуги '!$C$5+'РСТ РСО-А'!$L$7+'РСТ РСО-А'!$H$9</f>
        <v>1541.1399999999999</v>
      </c>
      <c r="E448" s="119">
        <f>VLOOKUP($A448+ROUND((COLUMN()-2)/24,5),АТС!$A$41:$F$784,3)+'Иные услуги '!$C$5+'РСТ РСО-А'!$L$7+'РСТ РСО-А'!$H$9</f>
        <v>1539.97</v>
      </c>
      <c r="F448" s="119">
        <f>VLOOKUP($A448+ROUND((COLUMN()-2)/24,5),АТС!$A$41:$F$784,3)+'Иные услуги '!$C$5+'РСТ РСО-А'!$L$7+'РСТ РСО-А'!$H$9</f>
        <v>1540.47</v>
      </c>
      <c r="G448" s="119">
        <f>VLOOKUP($A448+ROUND((COLUMN()-2)/24,5),АТС!$A$41:$F$784,3)+'Иные услуги '!$C$5+'РСТ РСО-А'!$L$7+'РСТ РСО-А'!$H$9</f>
        <v>1568.0900000000001</v>
      </c>
      <c r="H448" s="119">
        <f>VLOOKUP($A448+ROUND((COLUMN()-2)/24,5),АТС!$A$41:$F$784,3)+'Иные услуги '!$C$5+'РСТ РСО-А'!$L$7+'РСТ РСО-А'!$H$9</f>
        <v>1590.8400000000001</v>
      </c>
      <c r="I448" s="119">
        <f>VLOOKUP($A448+ROUND((COLUMN()-2)/24,5),АТС!$A$41:$F$784,3)+'Иные услуги '!$C$5+'РСТ РСО-А'!$L$7+'РСТ РСО-А'!$H$9</f>
        <v>1573.43</v>
      </c>
      <c r="J448" s="119">
        <f>VLOOKUP($A448+ROUND((COLUMN()-2)/24,5),АТС!$A$41:$F$784,3)+'Иные услуги '!$C$5+'РСТ РСО-А'!$L$7+'РСТ РСО-А'!$H$9</f>
        <v>1741.6100000000001</v>
      </c>
      <c r="K448" s="119">
        <f>VLOOKUP($A448+ROUND((COLUMN()-2)/24,5),АТС!$A$41:$F$784,3)+'Иные услуги '!$C$5+'РСТ РСО-А'!$L$7+'РСТ РСО-А'!$H$9</f>
        <v>1553.79</v>
      </c>
      <c r="L448" s="119">
        <f>VLOOKUP($A448+ROUND((COLUMN()-2)/24,5),АТС!$A$41:$F$784,3)+'Иные услуги '!$C$5+'РСТ РСО-А'!$L$7+'РСТ РСО-А'!$H$9</f>
        <v>1539.3899999999999</v>
      </c>
      <c r="M448" s="119">
        <f>VLOOKUP($A448+ROUND((COLUMN()-2)/24,5),АТС!$A$41:$F$784,3)+'Иные услуги '!$C$5+'РСТ РСО-А'!$L$7+'РСТ РСО-А'!$H$9</f>
        <v>1540.45</v>
      </c>
      <c r="N448" s="119">
        <f>VLOOKUP($A448+ROUND((COLUMN()-2)/24,5),АТС!$A$41:$F$784,3)+'Иные услуги '!$C$5+'РСТ РСО-А'!$L$7+'РСТ РСО-А'!$H$9</f>
        <v>1539.43</v>
      </c>
      <c r="O448" s="119">
        <f>VLOOKUP($A448+ROUND((COLUMN()-2)/24,5),АТС!$A$41:$F$784,3)+'Иные услуги '!$C$5+'РСТ РСО-А'!$L$7+'РСТ РСО-А'!$H$9</f>
        <v>1540.6</v>
      </c>
      <c r="P448" s="119">
        <f>VLOOKUP($A448+ROUND((COLUMN()-2)/24,5),АТС!$A$41:$F$784,3)+'Иные услуги '!$C$5+'РСТ РСО-А'!$L$7+'РСТ РСО-А'!$H$9</f>
        <v>1540.3899999999999</v>
      </c>
      <c r="Q448" s="119">
        <f>VLOOKUP($A448+ROUND((COLUMN()-2)/24,5),АТС!$A$41:$F$784,3)+'Иные услуги '!$C$5+'РСТ РСО-А'!$L$7+'РСТ РСО-А'!$H$9</f>
        <v>1540.3600000000001</v>
      </c>
      <c r="R448" s="119">
        <f>VLOOKUP($A448+ROUND((COLUMN()-2)/24,5),АТС!$A$41:$F$784,3)+'Иные услуги '!$C$5+'РСТ РСО-А'!$L$7+'РСТ РСО-А'!$H$9</f>
        <v>1540.25</v>
      </c>
      <c r="S448" s="119">
        <f>VLOOKUP($A448+ROUND((COLUMN()-2)/24,5),АТС!$A$41:$F$784,3)+'Иные услуги '!$C$5+'РСТ РСО-А'!$L$7+'РСТ РСО-А'!$H$9</f>
        <v>1540.06</v>
      </c>
      <c r="T448" s="119">
        <f>VLOOKUP($A448+ROUND((COLUMN()-2)/24,5),АТС!$A$41:$F$784,3)+'Иные услуги '!$C$5+'РСТ РСО-А'!$L$7+'РСТ РСО-А'!$H$9</f>
        <v>1538.41</v>
      </c>
      <c r="U448" s="119">
        <f>VLOOKUP($A448+ROUND((COLUMN()-2)/24,5),АТС!$A$41:$F$784,3)+'Иные услуги '!$C$5+'РСТ РСО-А'!$L$7+'РСТ РСО-А'!$H$9</f>
        <v>1593.22</v>
      </c>
      <c r="V448" s="119">
        <f>VLOOKUP($A448+ROUND((COLUMN()-2)/24,5),АТС!$A$41:$F$784,3)+'Иные услуги '!$C$5+'РСТ РСО-А'!$L$7+'РСТ РСО-А'!$H$9</f>
        <v>1678.6100000000001</v>
      </c>
      <c r="W448" s="119">
        <f>VLOOKUP($A448+ROUND((COLUMN()-2)/24,5),АТС!$A$41:$F$784,3)+'Иные услуги '!$C$5+'РСТ РСО-А'!$L$7+'РСТ РСО-А'!$H$9</f>
        <v>1601.6399999999999</v>
      </c>
      <c r="X448" s="119">
        <f>VLOOKUP($A448+ROUND((COLUMN()-2)/24,5),АТС!$A$41:$F$784,3)+'Иные услуги '!$C$5+'РСТ РСО-А'!$L$7+'РСТ РСО-А'!$H$9</f>
        <v>1582.5500000000002</v>
      </c>
      <c r="Y448" s="119">
        <f>VLOOKUP($A448+ROUND((COLUMN()-2)/24,5),АТС!$A$41:$F$784,3)+'Иные услуги '!$C$5+'РСТ РСО-А'!$L$7+'РСТ РСО-А'!$H$9</f>
        <v>1844.06</v>
      </c>
    </row>
    <row r="449" spans="1:27" x14ac:dyDescent="0.2">
      <c r="A449" s="66">
        <f t="shared" si="12"/>
        <v>43336</v>
      </c>
      <c r="B449" s="119">
        <f>VLOOKUP($A449+ROUND((COLUMN()-2)/24,5),АТС!$A$41:$F$784,3)+'Иные услуги '!$C$5+'РСТ РСО-А'!$L$7+'РСТ РСО-А'!$H$9</f>
        <v>1546.35</v>
      </c>
      <c r="C449" s="119">
        <f>VLOOKUP($A449+ROUND((COLUMN()-2)/24,5),АТС!$A$41:$F$784,3)+'Иные услуги '!$C$5+'РСТ РСО-А'!$L$7+'РСТ РСО-А'!$H$9</f>
        <v>1529.3000000000002</v>
      </c>
      <c r="D449" s="119">
        <f>VLOOKUP($A449+ROUND((COLUMN()-2)/24,5),АТС!$A$41:$F$784,3)+'Иные услуги '!$C$5+'РСТ РСО-А'!$L$7+'РСТ РСО-А'!$H$9</f>
        <v>1527.6</v>
      </c>
      <c r="E449" s="119">
        <f>VLOOKUP($A449+ROUND((COLUMN()-2)/24,5),АТС!$A$41:$F$784,3)+'Иные услуги '!$C$5+'РСТ РСО-А'!$L$7+'РСТ РСО-А'!$H$9</f>
        <v>1543.81</v>
      </c>
      <c r="F449" s="119">
        <f>VLOOKUP($A449+ROUND((COLUMN()-2)/24,5),АТС!$A$41:$F$784,3)+'Иные услуги '!$C$5+'РСТ РСО-А'!$L$7+'РСТ РСО-А'!$H$9</f>
        <v>1544.0500000000002</v>
      </c>
      <c r="G449" s="119">
        <f>VLOOKUP($A449+ROUND((COLUMN()-2)/24,5),АТС!$A$41:$F$784,3)+'Иные услуги '!$C$5+'РСТ РСО-А'!$L$7+'РСТ РСО-А'!$H$9</f>
        <v>1569.26</v>
      </c>
      <c r="H449" s="119">
        <f>VLOOKUP($A449+ROUND((COLUMN()-2)/24,5),АТС!$A$41:$F$784,3)+'Иные услуги '!$C$5+'РСТ РСО-А'!$L$7+'РСТ РСО-А'!$H$9</f>
        <v>1588.17</v>
      </c>
      <c r="I449" s="119">
        <f>VLOOKUP($A449+ROUND((COLUMN()-2)/24,5),АТС!$A$41:$F$784,3)+'Иные услуги '!$C$5+'РСТ РСО-А'!$L$7+'РСТ РСО-А'!$H$9</f>
        <v>1564.1100000000001</v>
      </c>
      <c r="J449" s="119">
        <f>VLOOKUP($A449+ROUND((COLUMN()-2)/24,5),АТС!$A$41:$F$784,3)+'Иные услуги '!$C$5+'РСТ РСО-А'!$L$7+'РСТ РСО-А'!$H$9</f>
        <v>1689.65</v>
      </c>
      <c r="K449" s="119">
        <f>VLOOKUP($A449+ROUND((COLUMN()-2)/24,5),АТС!$A$41:$F$784,3)+'Иные услуги '!$C$5+'РСТ РСО-А'!$L$7+'РСТ РСО-А'!$H$9</f>
        <v>1552.3200000000002</v>
      </c>
      <c r="L449" s="119">
        <f>VLOOKUP($A449+ROUND((COLUMN()-2)/24,5),АТС!$A$41:$F$784,3)+'Иные услуги '!$C$5+'РСТ РСО-А'!$L$7+'РСТ РСО-А'!$H$9</f>
        <v>1538.66</v>
      </c>
      <c r="M449" s="119">
        <f>VLOOKUP($A449+ROUND((COLUMN()-2)/24,5),АТС!$A$41:$F$784,3)+'Иные услуги '!$C$5+'РСТ РСО-А'!$L$7+'РСТ РСО-А'!$H$9</f>
        <v>1539.45</v>
      </c>
      <c r="N449" s="119">
        <f>VLOOKUP($A449+ROUND((COLUMN()-2)/24,5),АТС!$A$41:$F$784,3)+'Иные услуги '!$C$5+'РСТ РСО-А'!$L$7+'РСТ РСО-А'!$H$9</f>
        <v>1539.47</v>
      </c>
      <c r="O449" s="119">
        <f>VLOOKUP($A449+ROUND((COLUMN()-2)/24,5),АТС!$A$41:$F$784,3)+'Иные услуги '!$C$5+'РСТ РСО-А'!$L$7+'РСТ РСО-А'!$H$9</f>
        <v>1539.56</v>
      </c>
      <c r="P449" s="119">
        <f>VLOOKUP($A449+ROUND((COLUMN()-2)/24,5),АТС!$A$41:$F$784,3)+'Иные услуги '!$C$5+'РСТ РСО-А'!$L$7+'РСТ РСО-А'!$H$9</f>
        <v>1539.56</v>
      </c>
      <c r="Q449" s="119">
        <f>VLOOKUP($A449+ROUND((COLUMN()-2)/24,5),АТС!$A$41:$F$784,3)+'Иные услуги '!$C$5+'РСТ РСО-А'!$L$7+'РСТ РСО-А'!$H$9</f>
        <v>1539.78</v>
      </c>
      <c r="R449" s="119">
        <f>VLOOKUP($A449+ROUND((COLUMN()-2)/24,5),АТС!$A$41:$F$784,3)+'Иные услуги '!$C$5+'РСТ РСО-А'!$L$7+'РСТ РСО-А'!$H$9</f>
        <v>1535.83</v>
      </c>
      <c r="S449" s="119">
        <f>VLOOKUP($A449+ROUND((COLUMN()-2)/24,5),АТС!$A$41:$F$784,3)+'Иные услуги '!$C$5+'РСТ РСО-А'!$L$7+'РСТ РСО-А'!$H$9</f>
        <v>1535.25</v>
      </c>
      <c r="T449" s="119">
        <f>VLOOKUP($A449+ROUND((COLUMN()-2)/24,5),АТС!$A$41:$F$784,3)+'Иные услуги '!$C$5+'РСТ РСО-А'!$L$7+'РСТ РСО-А'!$H$9</f>
        <v>1534.95</v>
      </c>
      <c r="U449" s="119">
        <f>VLOOKUP($A449+ROUND((COLUMN()-2)/24,5),АТС!$A$41:$F$784,3)+'Иные услуги '!$C$5+'РСТ РСО-А'!$L$7+'РСТ РСО-А'!$H$9</f>
        <v>1584.9</v>
      </c>
      <c r="V449" s="119">
        <f>VLOOKUP($A449+ROUND((COLUMN()-2)/24,5),АТС!$A$41:$F$784,3)+'Иные услуги '!$C$5+'РСТ РСО-А'!$L$7+'РСТ РСО-А'!$H$9</f>
        <v>1689.42</v>
      </c>
      <c r="W449" s="119">
        <f>VLOOKUP($A449+ROUND((COLUMN()-2)/24,5),АТС!$A$41:$F$784,3)+'Иные услуги '!$C$5+'РСТ РСО-А'!$L$7+'РСТ РСО-А'!$H$9</f>
        <v>1604.97</v>
      </c>
      <c r="X449" s="119">
        <f>VLOOKUP($A449+ROUND((COLUMN()-2)/24,5),АТС!$A$41:$F$784,3)+'Иные услуги '!$C$5+'РСТ РСО-А'!$L$7+'РСТ РСО-А'!$H$9</f>
        <v>1590.12</v>
      </c>
      <c r="Y449" s="119">
        <f>VLOOKUP($A449+ROUND((COLUMN()-2)/24,5),АТС!$A$41:$F$784,3)+'Иные услуги '!$C$5+'РСТ РСО-А'!$L$7+'РСТ РСО-А'!$H$9</f>
        <v>1911.5</v>
      </c>
    </row>
    <row r="450" spans="1:27" x14ac:dyDescent="0.2">
      <c r="A450" s="66">
        <f t="shared" si="12"/>
        <v>43337</v>
      </c>
      <c r="B450" s="119">
        <f>VLOOKUP($A450+ROUND((COLUMN()-2)/24,5),АТС!$A$41:$F$784,3)+'Иные услуги '!$C$5+'РСТ РСО-А'!$L$7+'РСТ РСО-А'!$H$9</f>
        <v>1553.02</v>
      </c>
      <c r="C450" s="119">
        <f>VLOOKUP($A450+ROUND((COLUMN()-2)/24,5),АТС!$A$41:$F$784,3)+'Иные услуги '!$C$5+'РСТ РСО-А'!$L$7+'РСТ РСО-А'!$H$9</f>
        <v>1528.15</v>
      </c>
      <c r="D450" s="119">
        <f>VLOOKUP($A450+ROUND((COLUMN()-2)/24,5),АТС!$A$41:$F$784,3)+'Иные услуги '!$C$5+'РСТ РСО-А'!$L$7+'РСТ РСО-А'!$H$9</f>
        <v>1551.08</v>
      </c>
      <c r="E450" s="119">
        <f>VLOOKUP($A450+ROUND((COLUMN()-2)/24,5),АТС!$A$41:$F$784,3)+'Иные услуги '!$C$5+'РСТ РСО-А'!$L$7+'РСТ РСО-А'!$H$9</f>
        <v>1549.94</v>
      </c>
      <c r="F450" s="119">
        <f>VLOOKUP($A450+ROUND((COLUMN()-2)/24,5),АТС!$A$41:$F$784,3)+'Иные услуги '!$C$5+'РСТ РСО-А'!$L$7+'РСТ РСО-А'!$H$9</f>
        <v>1550.5900000000001</v>
      </c>
      <c r="G450" s="119">
        <f>VLOOKUP($A450+ROUND((COLUMN()-2)/24,5),АТС!$A$41:$F$784,3)+'Иные услуги '!$C$5+'РСТ РСО-А'!$L$7+'РСТ РСО-А'!$H$9</f>
        <v>1595.45</v>
      </c>
      <c r="H450" s="119">
        <f>VLOOKUP($A450+ROUND((COLUMN()-2)/24,5),АТС!$A$41:$F$784,3)+'Иные услуги '!$C$5+'РСТ РСО-А'!$L$7+'РСТ РСО-А'!$H$9</f>
        <v>1605.52</v>
      </c>
      <c r="I450" s="119">
        <f>VLOOKUP($A450+ROUND((COLUMN()-2)/24,5),АТС!$A$41:$F$784,3)+'Иные услуги '!$C$5+'РСТ РСО-А'!$L$7+'РСТ РСО-А'!$H$9</f>
        <v>1536.31</v>
      </c>
      <c r="J450" s="119">
        <f>VLOOKUP($A450+ROUND((COLUMN()-2)/24,5),АТС!$A$41:$F$784,3)+'Иные услуги '!$C$5+'РСТ РСО-А'!$L$7+'РСТ РСО-А'!$H$9</f>
        <v>1748.16</v>
      </c>
      <c r="K450" s="119">
        <f>VLOOKUP($A450+ROUND((COLUMN()-2)/24,5),АТС!$A$41:$F$784,3)+'Иные услуги '!$C$5+'РСТ РСО-А'!$L$7+'РСТ РСО-А'!$H$9</f>
        <v>1604.06</v>
      </c>
      <c r="L450" s="119">
        <f>VLOOKUP($A450+ROUND((COLUMN()-2)/24,5),АТС!$A$41:$F$784,3)+'Иные услуги '!$C$5+'РСТ РСО-А'!$L$7+'РСТ РСО-А'!$H$9</f>
        <v>1587.3600000000001</v>
      </c>
      <c r="M450" s="119">
        <f>VLOOKUP($A450+ROUND((COLUMN()-2)/24,5),АТС!$A$41:$F$784,3)+'Иные услуги '!$C$5+'РСТ РСО-А'!$L$7+'РСТ РСО-А'!$H$9</f>
        <v>1590.21</v>
      </c>
      <c r="N450" s="119">
        <f>VLOOKUP($A450+ROUND((COLUMN()-2)/24,5),АТС!$A$41:$F$784,3)+'Иные услуги '!$C$5+'РСТ РСО-А'!$L$7+'РСТ РСО-А'!$H$9</f>
        <v>1590.43</v>
      </c>
      <c r="O450" s="119">
        <f>VLOOKUP($A450+ROUND((COLUMN()-2)/24,5),АТС!$A$41:$F$784,3)+'Иные услуги '!$C$5+'РСТ РСО-А'!$L$7+'РСТ РСО-А'!$H$9</f>
        <v>1590.56</v>
      </c>
      <c r="P450" s="119">
        <f>VLOOKUP($A450+ROUND((COLUMN()-2)/24,5),АТС!$A$41:$F$784,3)+'Иные услуги '!$C$5+'РСТ РСО-А'!$L$7+'РСТ РСО-А'!$H$9</f>
        <v>1590.63</v>
      </c>
      <c r="Q450" s="119">
        <f>VLOOKUP($A450+ROUND((COLUMN()-2)/24,5),АТС!$A$41:$F$784,3)+'Иные услуги '!$C$5+'РСТ РСО-А'!$L$7+'РСТ РСО-А'!$H$9</f>
        <v>1590.73</v>
      </c>
      <c r="R450" s="119">
        <f>VLOOKUP($A450+ROUND((COLUMN()-2)/24,5),АТС!$A$41:$F$784,3)+'Иные услуги '!$C$5+'РСТ РСО-А'!$L$7+'РСТ РСО-А'!$H$9</f>
        <v>1591.25</v>
      </c>
      <c r="S450" s="119">
        <f>VLOOKUP($A450+ROUND((COLUMN()-2)/24,5),АТС!$A$41:$F$784,3)+'Иные услуги '!$C$5+'РСТ РСО-А'!$L$7+'РСТ РСО-А'!$H$9</f>
        <v>1589.15</v>
      </c>
      <c r="T450" s="119">
        <f>VLOOKUP($A450+ROUND((COLUMN()-2)/24,5),АТС!$A$41:$F$784,3)+'Иные услуги '!$C$5+'РСТ РСО-А'!$L$7+'РСТ РСО-А'!$H$9</f>
        <v>1605.16</v>
      </c>
      <c r="U450" s="119">
        <f>VLOOKUP($A450+ROUND((COLUMN()-2)/24,5),АТС!$A$41:$F$784,3)+'Иные услуги '!$C$5+'РСТ РСО-А'!$L$7+'РСТ РСО-А'!$H$9</f>
        <v>1579.73</v>
      </c>
      <c r="V450" s="119">
        <f>VLOOKUP($A450+ROUND((COLUMN()-2)/24,5),АТС!$A$41:$F$784,3)+'Иные услуги '!$C$5+'РСТ РСО-А'!$L$7+'РСТ РСО-А'!$H$9</f>
        <v>1642.54</v>
      </c>
      <c r="W450" s="119">
        <f>VLOOKUP($A450+ROUND((COLUMN()-2)/24,5),АТС!$A$41:$F$784,3)+'Иные услуги '!$C$5+'РСТ РСО-А'!$L$7+'РСТ РСО-А'!$H$9</f>
        <v>1569.43</v>
      </c>
      <c r="X450" s="119">
        <f>VLOOKUP($A450+ROUND((COLUMN()-2)/24,5),АТС!$A$41:$F$784,3)+'Иные услуги '!$C$5+'РСТ РСО-А'!$L$7+'РСТ РСО-А'!$H$9</f>
        <v>1595.8200000000002</v>
      </c>
      <c r="Y450" s="119">
        <f>VLOOKUP($A450+ROUND((COLUMN()-2)/24,5),АТС!$A$41:$F$784,3)+'Иные услуги '!$C$5+'РСТ РСО-А'!$L$7+'РСТ РСО-А'!$H$9</f>
        <v>2058.69</v>
      </c>
    </row>
    <row r="451" spans="1:27" x14ac:dyDescent="0.2">
      <c r="A451" s="66">
        <f t="shared" si="12"/>
        <v>43338</v>
      </c>
      <c r="B451" s="119">
        <f>VLOOKUP($A451+ROUND((COLUMN()-2)/24,5),АТС!$A$41:$F$784,3)+'Иные услуги '!$C$5+'РСТ РСО-А'!$L$7+'РСТ РСО-А'!$H$9</f>
        <v>1536.49</v>
      </c>
      <c r="C451" s="119">
        <f>VLOOKUP($A451+ROUND((COLUMN()-2)/24,5),АТС!$A$41:$F$784,3)+'Иные услуги '!$C$5+'РСТ РСО-А'!$L$7+'РСТ РСО-А'!$H$9</f>
        <v>1526.91</v>
      </c>
      <c r="D451" s="119">
        <f>VLOOKUP($A451+ROUND((COLUMN()-2)/24,5),АТС!$A$41:$F$784,3)+'Иные услуги '!$C$5+'РСТ РСО-А'!$L$7+'РСТ РСО-А'!$H$9</f>
        <v>1550.95</v>
      </c>
      <c r="E451" s="119">
        <f>VLOOKUP($A451+ROUND((COLUMN()-2)/24,5),АТС!$A$41:$F$784,3)+'Иные услуги '!$C$5+'РСТ РСО-А'!$L$7+'РСТ РСО-А'!$H$9</f>
        <v>1548.81</v>
      </c>
      <c r="F451" s="119">
        <f>VLOOKUP($A451+ROUND((COLUMN()-2)/24,5),АТС!$A$41:$F$784,3)+'Иные услуги '!$C$5+'РСТ РСО-А'!$L$7+'РСТ РСО-А'!$H$9</f>
        <v>1549.3200000000002</v>
      </c>
      <c r="G451" s="119">
        <f>VLOOKUP($A451+ROUND((COLUMN()-2)/24,5),АТС!$A$41:$F$784,3)+'Иные услуги '!$C$5+'РСТ РСО-А'!$L$7+'РСТ РСО-А'!$H$9</f>
        <v>1594.33</v>
      </c>
      <c r="H451" s="119">
        <f>VLOOKUP($A451+ROUND((COLUMN()-2)/24,5),АТС!$A$41:$F$784,3)+'Иные услуги '!$C$5+'РСТ РСО-А'!$L$7+'РСТ РСО-А'!$H$9</f>
        <v>1705.27</v>
      </c>
      <c r="I451" s="119">
        <f>VLOOKUP($A451+ROUND((COLUMN()-2)/24,5),АТС!$A$41:$F$784,3)+'Иные услуги '!$C$5+'РСТ РСО-А'!$L$7+'РСТ РСО-А'!$H$9</f>
        <v>1559.96</v>
      </c>
      <c r="J451" s="119">
        <f>VLOOKUP($A451+ROUND((COLUMN()-2)/24,5),АТС!$A$41:$F$784,3)+'Иные услуги '!$C$5+'РСТ РСО-А'!$L$7+'РСТ РСО-А'!$H$9</f>
        <v>1812.1</v>
      </c>
      <c r="K451" s="119">
        <f>VLOOKUP($A451+ROUND((COLUMN()-2)/24,5),АТС!$A$41:$F$784,3)+'Иные услуги '!$C$5+'РСТ РСО-А'!$L$7+'РСТ РСО-А'!$H$9</f>
        <v>1657.43</v>
      </c>
      <c r="L451" s="119">
        <f>VLOOKUP($A451+ROUND((COLUMN()-2)/24,5),АТС!$A$41:$F$784,3)+'Иные услуги '!$C$5+'РСТ РСО-А'!$L$7+'РСТ РСО-А'!$H$9</f>
        <v>1656.8400000000001</v>
      </c>
      <c r="M451" s="119">
        <f>VLOOKUP($A451+ROUND((COLUMN()-2)/24,5),АТС!$A$41:$F$784,3)+'Иные услуги '!$C$5+'РСТ РСО-А'!$L$7+'РСТ РСО-А'!$H$9</f>
        <v>1659.5</v>
      </c>
      <c r="N451" s="119">
        <f>VLOOKUP($A451+ROUND((COLUMN()-2)/24,5),АТС!$A$41:$F$784,3)+'Иные услуги '!$C$5+'РСТ РСО-А'!$L$7+'РСТ РСО-А'!$H$9</f>
        <v>1660.17</v>
      </c>
      <c r="O451" s="119">
        <f>VLOOKUP($A451+ROUND((COLUMN()-2)/24,5),АТС!$A$41:$F$784,3)+'Иные услуги '!$C$5+'РСТ РСО-А'!$L$7+'РСТ РСО-А'!$H$9</f>
        <v>1660.15</v>
      </c>
      <c r="P451" s="119">
        <f>VLOOKUP($A451+ROUND((COLUMN()-2)/24,5),АТС!$A$41:$F$784,3)+'Иные услуги '!$C$5+'РСТ РСО-А'!$L$7+'РСТ РСО-А'!$H$9</f>
        <v>1660.0500000000002</v>
      </c>
      <c r="Q451" s="119">
        <f>VLOOKUP($A451+ROUND((COLUMN()-2)/24,5),АТС!$A$41:$F$784,3)+'Иные услуги '!$C$5+'РСТ РСО-А'!$L$7+'РСТ РСО-А'!$H$9</f>
        <v>1660.29</v>
      </c>
      <c r="R451" s="119">
        <f>VLOOKUP($A451+ROUND((COLUMN()-2)/24,5),АТС!$A$41:$F$784,3)+'Иные услуги '!$C$5+'РСТ РСО-А'!$L$7+'РСТ РСО-А'!$H$9</f>
        <v>1655.92</v>
      </c>
      <c r="S451" s="119">
        <f>VLOOKUP($A451+ROUND((COLUMN()-2)/24,5),АТС!$A$41:$F$784,3)+'Иные услуги '!$C$5+'РСТ РСО-А'!$L$7+'РСТ РСО-А'!$H$9</f>
        <v>1649.96</v>
      </c>
      <c r="T451" s="119">
        <f>VLOOKUP($A451+ROUND((COLUMN()-2)/24,5),АТС!$A$41:$F$784,3)+'Иные услуги '!$C$5+'РСТ РСО-А'!$L$7+'РСТ РСО-А'!$H$9</f>
        <v>1647.1100000000001</v>
      </c>
      <c r="U451" s="119">
        <f>VLOOKUP($A451+ROUND((COLUMN()-2)/24,5),АТС!$A$41:$F$784,3)+'Иные услуги '!$C$5+'РСТ РСО-А'!$L$7+'РСТ РСО-А'!$H$9</f>
        <v>1538.1100000000001</v>
      </c>
      <c r="V451" s="119">
        <f>VLOOKUP($A451+ROUND((COLUMN()-2)/24,5),АТС!$A$41:$F$784,3)+'Иные услуги '!$C$5+'РСТ РСО-А'!$L$7+'РСТ РСО-А'!$H$9</f>
        <v>1597.2</v>
      </c>
      <c r="W451" s="119">
        <f>VLOOKUP($A451+ROUND((COLUMN()-2)/24,5),АТС!$A$41:$F$784,3)+'Иные услуги '!$C$5+'РСТ РСО-А'!$L$7+'РСТ РСО-А'!$H$9</f>
        <v>1567.28</v>
      </c>
      <c r="X451" s="119">
        <f>VLOOKUP($A451+ROUND((COLUMN()-2)/24,5),АТС!$A$41:$F$784,3)+'Иные услуги '!$C$5+'РСТ РСО-А'!$L$7+'РСТ РСО-А'!$H$9</f>
        <v>1595.43</v>
      </c>
      <c r="Y451" s="119">
        <f>VLOOKUP($A451+ROUND((COLUMN()-2)/24,5),АТС!$A$41:$F$784,3)+'Иные услуги '!$C$5+'РСТ РСО-А'!$L$7+'РСТ РСО-А'!$H$9</f>
        <v>2062.94</v>
      </c>
    </row>
    <row r="452" spans="1:27" x14ac:dyDescent="0.2">
      <c r="A452" s="66">
        <f t="shared" si="12"/>
        <v>43339</v>
      </c>
      <c r="B452" s="119">
        <f>VLOOKUP($A452+ROUND((COLUMN()-2)/24,5),АТС!$A$41:$F$784,3)+'Иные услуги '!$C$5+'РСТ РСО-А'!$L$7+'РСТ РСО-А'!$H$9</f>
        <v>1553.5900000000001</v>
      </c>
      <c r="C452" s="119">
        <f>VLOOKUP($A452+ROUND((COLUMN()-2)/24,5),АТС!$A$41:$F$784,3)+'Иные услуги '!$C$5+'РСТ РСО-А'!$L$7+'РСТ РСО-А'!$H$9</f>
        <v>1536.6</v>
      </c>
      <c r="D452" s="119">
        <f>VLOOKUP($A452+ROUND((COLUMN()-2)/24,5),АТС!$A$41:$F$784,3)+'Иные услуги '!$C$5+'РСТ РСО-А'!$L$7+'РСТ РСО-А'!$H$9</f>
        <v>1535.88</v>
      </c>
      <c r="E452" s="119">
        <f>VLOOKUP($A452+ROUND((COLUMN()-2)/24,5),АТС!$A$41:$F$784,3)+'Иные услуги '!$C$5+'РСТ РСО-А'!$L$7+'РСТ РСО-А'!$H$9</f>
        <v>1552.5900000000001</v>
      </c>
      <c r="F452" s="119">
        <f>VLOOKUP($A452+ROUND((COLUMN()-2)/24,5),АТС!$A$41:$F$784,3)+'Иные услуги '!$C$5+'РСТ РСО-А'!$L$7+'РСТ РСО-А'!$H$9</f>
        <v>1551.8400000000001</v>
      </c>
      <c r="G452" s="119">
        <f>VLOOKUP($A452+ROUND((COLUMN()-2)/24,5),АТС!$A$41:$F$784,3)+'Иные услуги '!$C$5+'РСТ РСО-А'!$L$7+'РСТ РСО-А'!$H$9</f>
        <v>1620.71</v>
      </c>
      <c r="H452" s="119">
        <f>VLOOKUP($A452+ROUND((COLUMN()-2)/24,5),АТС!$A$41:$F$784,3)+'Иные услуги '!$C$5+'РСТ РСО-А'!$L$7+'РСТ РСО-А'!$H$9</f>
        <v>1591.3400000000001</v>
      </c>
      <c r="I452" s="119">
        <f>VLOOKUP($A452+ROUND((COLUMN()-2)/24,5),АТС!$A$41:$F$784,3)+'Иные услуги '!$C$5+'РСТ РСО-А'!$L$7+'РСТ РСО-А'!$H$9</f>
        <v>1583.68</v>
      </c>
      <c r="J452" s="119">
        <f>VLOOKUP($A452+ROUND((COLUMN()-2)/24,5),АТС!$A$41:$F$784,3)+'Иные услуги '!$C$5+'РСТ РСО-А'!$L$7+'РСТ РСО-А'!$H$9</f>
        <v>1697.6399999999999</v>
      </c>
      <c r="K452" s="119">
        <f>VLOOKUP($A452+ROUND((COLUMN()-2)/24,5),АТС!$A$41:$F$784,3)+'Иные услуги '!$C$5+'РСТ РСО-А'!$L$7+'РСТ РСО-А'!$H$9</f>
        <v>1557.97</v>
      </c>
      <c r="L452" s="119">
        <f>VLOOKUP($A452+ROUND((COLUMN()-2)/24,5),АТС!$A$41:$F$784,3)+'Иные услуги '!$C$5+'РСТ РСО-А'!$L$7+'РСТ РСО-А'!$H$9</f>
        <v>1544.06</v>
      </c>
      <c r="M452" s="119">
        <f>VLOOKUP($A452+ROUND((COLUMN()-2)/24,5),АТС!$A$41:$F$784,3)+'Иные услуги '!$C$5+'РСТ РСО-А'!$L$7+'РСТ РСО-А'!$H$9</f>
        <v>1547.6100000000001</v>
      </c>
      <c r="N452" s="119">
        <f>VLOOKUP($A452+ROUND((COLUMN()-2)/24,5),АТС!$A$41:$F$784,3)+'Иные услуги '!$C$5+'РСТ РСО-А'!$L$7+'РСТ РСО-А'!$H$9</f>
        <v>1547.6399999999999</v>
      </c>
      <c r="O452" s="119">
        <f>VLOOKUP($A452+ROUND((COLUMN()-2)/24,5),АТС!$A$41:$F$784,3)+'Иные услуги '!$C$5+'РСТ РСО-А'!$L$7+'РСТ РСО-А'!$H$9</f>
        <v>1548.67</v>
      </c>
      <c r="P452" s="119">
        <f>VLOOKUP($A452+ROUND((COLUMN()-2)/24,5),АТС!$A$41:$F$784,3)+'Иные услуги '!$C$5+'РСТ РСО-А'!$L$7+'РСТ РСО-А'!$H$9</f>
        <v>1548.73</v>
      </c>
      <c r="Q452" s="119">
        <f>VLOOKUP($A452+ROUND((COLUMN()-2)/24,5),АТС!$A$41:$F$784,3)+'Иные услуги '!$C$5+'РСТ РСО-А'!$L$7+'РСТ РСО-А'!$H$9</f>
        <v>1545.7</v>
      </c>
      <c r="R452" s="119">
        <f>VLOOKUP($A452+ROUND((COLUMN()-2)/24,5),АТС!$A$41:$F$784,3)+'Иные услуги '!$C$5+'РСТ РСО-А'!$L$7+'РСТ РСО-А'!$H$9</f>
        <v>1545.46</v>
      </c>
      <c r="S452" s="119">
        <f>VLOOKUP($A452+ROUND((COLUMN()-2)/24,5),АТС!$A$41:$F$784,3)+'Иные услуги '!$C$5+'РСТ РСО-А'!$L$7+'РСТ РСО-А'!$H$9</f>
        <v>1545.27</v>
      </c>
      <c r="T452" s="119">
        <f>VLOOKUP($A452+ROUND((COLUMN()-2)/24,5),АТС!$A$41:$F$784,3)+'Иные услуги '!$C$5+'РСТ РСО-А'!$L$7+'РСТ РСО-А'!$H$9</f>
        <v>1542.4</v>
      </c>
      <c r="U452" s="119">
        <f>VLOOKUP($A452+ROUND((COLUMN()-2)/24,5),АТС!$A$41:$F$784,3)+'Иные услуги '!$C$5+'РСТ РСО-А'!$L$7+'РСТ РСО-А'!$H$9</f>
        <v>1601.0500000000002</v>
      </c>
      <c r="V452" s="119">
        <f>VLOOKUP($A452+ROUND((COLUMN()-2)/24,5),АТС!$A$41:$F$784,3)+'Иные услуги '!$C$5+'РСТ РСО-А'!$L$7+'РСТ РСО-А'!$H$9</f>
        <v>1679.58</v>
      </c>
      <c r="W452" s="119">
        <f>VLOOKUP($A452+ROUND((COLUMN()-2)/24,5),АТС!$A$41:$F$784,3)+'Иные услуги '!$C$5+'РСТ РСО-А'!$L$7+'РСТ РСО-А'!$H$9</f>
        <v>1601.49</v>
      </c>
      <c r="X452" s="119">
        <f>VLOOKUP($A452+ROUND((COLUMN()-2)/24,5),АТС!$A$41:$F$784,3)+'Иные услуги '!$C$5+'РСТ РСО-А'!$L$7+'РСТ РСО-А'!$H$9</f>
        <v>1611.5</v>
      </c>
      <c r="Y452" s="119">
        <f>VLOOKUP($A452+ROUND((COLUMN()-2)/24,5),АТС!$A$41:$F$784,3)+'Иные услуги '!$C$5+'РСТ РСО-А'!$L$7+'РСТ РСО-А'!$H$9</f>
        <v>1934.04</v>
      </c>
    </row>
    <row r="453" spans="1:27" x14ac:dyDescent="0.2">
      <c r="A453" s="66">
        <f t="shared" si="12"/>
        <v>43340</v>
      </c>
      <c r="B453" s="119">
        <f>VLOOKUP($A453+ROUND((COLUMN()-2)/24,5),АТС!$A$41:$F$784,3)+'Иные услуги '!$C$5+'РСТ РСО-А'!$L$7+'РСТ РСО-А'!$H$9</f>
        <v>1551.8400000000001</v>
      </c>
      <c r="C453" s="119">
        <f>VLOOKUP($A453+ROUND((COLUMN()-2)/24,5),АТС!$A$41:$F$784,3)+'Иные услуги '!$C$5+'РСТ РСО-А'!$L$7+'РСТ РСО-А'!$H$9</f>
        <v>1546.3000000000002</v>
      </c>
      <c r="D453" s="119">
        <f>VLOOKUP($A453+ROUND((COLUMN()-2)/24,5),АТС!$A$41:$F$784,3)+'Иные услуги '!$C$5+'РСТ РСО-А'!$L$7+'РСТ РСО-А'!$H$9</f>
        <v>1543.88</v>
      </c>
      <c r="E453" s="119">
        <f>VLOOKUP($A453+ROUND((COLUMN()-2)/24,5),АТС!$A$41:$F$784,3)+'Иные услуги '!$C$5+'РСТ РСО-А'!$L$7+'РСТ РСО-А'!$H$9</f>
        <v>1560.3600000000001</v>
      </c>
      <c r="F453" s="119">
        <f>VLOOKUP($A453+ROUND((COLUMN()-2)/24,5),АТС!$A$41:$F$784,3)+'Иные услуги '!$C$5+'РСТ РСО-А'!$L$7+'РСТ РСО-А'!$H$9</f>
        <v>1561.02</v>
      </c>
      <c r="G453" s="119">
        <f>VLOOKUP($A453+ROUND((COLUMN()-2)/24,5),АТС!$A$41:$F$784,3)+'Иные услуги '!$C$5+'РСТ РСО-А'!$L$7+'РСТ РСО-А'!$H$9</f>
        <v>1626.5900000000001</v>
      </c>
      <c r="H453" s="119">
        <f>VLOOKUP($A453+ROUND((COLUMN()-2)/24,5),АТС!$A$41:$F$784,3)+'Иные услуги '!$C$5+'РСТ РСО-А'!$L$7+'РСТ РСО-А'!$H$9</f>
        <v>1591.26</v>
      </c>
      <c r="I453" s="119">
        <f>VLOOKUP($A453+ROUND((COLUMN()-2)/24,5),АТС!$A$41:$F$784,3)+'Иные услуги '!$C$5+'РСТ РСО-А'!$L$7+'РСТ РСО-А'!$H$9</f>
        <v>1588.9</v>
      </c>
      <c r="J453" s="119">
        <f>VLOOKUP($A453+ROUND((COLUMN()-2)/24,5),АТС!$A$41:$F$784,3)+'Иные услуги '!$C$5+'РСТ РСО-А'!$L$7+'РСТ РСО-А'!$H$9</f>
        <v>1699.1</v>
      </c>
      <c r="K453" s="119">
        <f>VLOOKUP($A453+ROUND((COLUMN()-2)/24,5),АТС!$A$41:$F$784,3)+'Иные услуги '!$C$5+'РСТ РСО-А'!$L$7+'РСТ РСО-А'!$H$9</f>
        <v>1560.33</v>
      </c>
      <c r="L453" s="119">
        <f>VLOOKUP($A453+ROUND((COLUMN()-2)/24,5),АТС!$A$41:$F$784,3)+'Иные услуги '!$C$5+'РСТ РСО-А'!$L$7+'РСТ РСО-А'!$H$9</f>
        <v>1545.73</v>
      </c>
      <c r="M453" s="119">
        <f>VLOOKUP($A453+ROUND((COLUMN()-2)/24,5),АТС!$A$41:$F$784,3)+'Иные услуги '!$C$5+'РСТ РСО-А'!$L$7+'РСТ РСО-А'!$H$9</f>
        <v>1549.3899999999999</v>
      </c>
      <c r="N453" s="119">
        <f>VLOOKUP($A453+ROUND((COLUMN()-2)/24,5),АТС!$A$41:$F$784,3)+'Иные услуги '!$C$5+'РСТ РСО-А'!$L$7+'РСТ РСО-А'!$H$9</f>
        <v>1547.5700000000002</v>
      </c>
      <c r="O453" s="119">
        <f>VLOOKUP($A453+ROUND((COLUMN()-2)/24,5),АТС!$A$41:$F$784,3)+'Иные услуги '!$C$5+'РСТ РСО-А'!$L$7+'РСТ РСО-А'!$H$9</f>
        <v>1544.6100000000001</v>
      </c>
      <c r="P453" s="119">
        <f>VLOOKUP($A453+ROUND((COLUMN()-2)/24,5),АТС!$A$41:$F$784,3)+'Иные услуги '!$C$5+'РСТ РСО-А'!$L$7+'РСТ РСО-А'!$H$9</f>
        <v>1545.52</v>
      </c>
      <c r="Q453" s="119">
        <f>VLOOKUP($A453+ROUND((COLUMN()-2)/24,5),АТС!$A$41:$F$784,3)+'Иные услуги '!$C$5+'РСТ РСО-А'!$L$7+'РСТ РСО-А'!$H$9</f>
        <v>1548.08</v>
      </c>
      <c r="R453" s="119">
        <f>VLOOKUP($A453+ROUND((COLUMN()-2)/24,5),АТС!$A$41:$F$784,3)+'Иные услуги '!$C$5+'РСТ РСО-А'!$L$7+'РСТ РСО-А'!$H$9</f>
        <v>1549.48</v>
      </c>
      <c r="S453" s="119">
        <f>VLOOKUP($A453+ROUND((COLUMN()-2)/24,5),АТС!$A$41:$F$784,3)+'Иные услуги '!$C$5+'РСТ РСО-А'!$L$7+'РСТ РСО-А'!$H$9</f>
        <v>1549.97</v>
      </c>
      <c r="T453" s="119">
        <f>VLOOKUP($A453+ROUND((COLUMN()-2)/24,5),АТС!$A$41:$F$784,3)+'Иные услуги '!$C$5+'РСТ РСО-А'!$L$7+'РСТ РСО-А'!$H$9</f>
        <v>1544.04</v>
      </c>
      <c r="U453" s="119">
        <f>VLOOKUP($A453+ROUND((COLUMN()-2)/24,5),АТС!$A$41:$F$784,3)+'Иные услуги '!$C$5+'РСТ РСО-А'!$L$7+'РСТ РСО-А'!$H$9</f>
        <v>1612.56</v>
      </c>
      <c r="V453" s="119">
        <f>VLOOKUP($A453+ROUND((COLUMN()-2)/24,5),АТС!$A$41:$F$784,3)+'Иные услуги '!$C$5+'РСТ РСО-А'!$L$7+'РСТ РСО-А'!$H$9</f>
        <v>1702.7</v>
      </c>
      <c r="W453" s="119">
        <f>VLOOKUP($A453+ROUND((COLUMN()-2)/24,5),АТС!$A$41:$F$784,3)+'Иные услуги '!$C$5+'РСТ РСО-А'!$L$7+'РСТ РСО-А'!$H$9</f>
        <v>1612.8200000000002</v>
      </c>
      <c r="X453" s="119">
        <f>VLOOKUP($A453+ROUND((COLUMN()-2)/24,5),АТС!$A$41:$F$784,3)+'Иные услуги '!$C$5+'РСТ РСО-А'!$L$7+'РСТ РСО-А'!$H$9</f>
        <v>1605.74</v>
      </c>
      <c r="Y453" s="119">
        <f>VLOOKUP($A453+ROUND((COLUMN()-2)/24,5),АТС!$A$41:$F$784,3)+'Иные услуги '!$C$5+'РСТ РСО-А'!$L$7+'РСТ РСО-А'!$H$9</f>
        <v>1939.56</v>
      </c>
    </row>
    <row r="454" spans="1:27" x14ac:dyDescent="0.2">
      <c r="A454" s="66">
        <f t="shared" si="12"/>
        <v>43341</v>
      </c>
      <c r="B454" s="119">
        <f>VLOOKUP($A454+ROUND((COLUMN()-2)/24,5),АТС!$A$41:$F$784,3)+'Иные услуги '!$C$5+'РСТ РСО-А'!$L$7+'РСТ РСО-А'!$H$9</f>
        <v>1555.28</v>
      </c>
      <c r="C454" s="119">
        <f>VLOOKUP($A454+ROUND((COLUMN()-2)/24,5),АТС!$A$41:$F$784,3)+'Иные услуги '!$C$5+'РСТ РСО-А'!$L$7+'РСТ РСО-А'!$H$9</f>
        <v>1544.8000000000002</v>
      </c>
      <c r="D454" s="119">
        <f>VLOOKUP($A454+ROUND((COLUMN()-2)/24,5),АТС!$A$41:$F$784,3)+'Иные услуги '!$C$5+'РСТ РСО-А'!$L$7+'РСТ РСО-А'!$H$9</f>
        <v>1560.37</v>
      </c>
      <c r="E454" s="119">
        <f>VLOOKUP($A454+ROUND((COLUMN()-2)/24,5),АТС!$A$41:$F$784,3)+'Иные услуги '!$C$5+'РСТ РСО-А'!$L$7+'РСТ РСО-А'!$H$9</f>
        <v>1559.68</v>
      </c>
      <c r="F454" s="119">
        <f>VLOOKUP($A454+ROUND((COLUMN()-2)/24,5),АТС!$A$41:$F$784,3)+'Иные услуги '!$C$5+'РСТ РСО-А'!$L$7+'РСТ РСО-А'!$H$9</f>
        <v>1560.47</v>
      </c>
      <c r="G454" s="119">
        <f>VLOOKUP($A454+ROUND((COLUMN()-2)/24,5),АТС!$A$41:$F$784,3)+'Иные услуги '!$C$5+'РСТ РСО-А'!$L$7+'РСТ РСО-А'!$H$9</f>
        <v>1624.3400000000001</v>
      </c>
      <c r="H454" s="119">
        <f>VLOOKUP($A454+ROUND((COLUMN()-2)/24,5),АТС!$A$41:$F$784,3)+'Иные услуги '!$C$5+'РСТ РСО-А'!$L$7+'РСТ РСО-А'!$H$9</f>
        <v>1602.49</v>
      </c>
      <c r="I454" s="119">
        <f>VLOOKUP($A454+ROUND((COLUMN()-2)/24,5),АТС!$A$41:$F$784,3)+'Иные услуги '!$C$5+'РСТ РСО-А'!$L$7+'РСТ РСО-А'!$H$9</f>
        <v>1620.45</v>
      </c>
      <c r="J454" s="119">
        <f>VLOOKUP($A454+ROUND((COLUMN()-2)/24,5),АТС!$A$41:$F$784,3)+'Иные услуги '!$C$5+'РСТ РСО-А'!$L$7+'РСТ РСО-А'!$H$9</f>
        <v>1713.29</v>
      </c>
      <c r="K454" s="119">
        <f>VLOOKUP($A454+ROUND((COLUMN()-2)/24,5),АТС!$A$41:$F$784,3)+'Иные услуги '!$C$5+'РСТ РСО-А'!$L$7+'РСТ РСО-А'!$H$9</f>
        <v>1588.5500000000002</v>
      </c>
      <c r="L454" s="119">
        <f>VLOOKUP($A454+ROUND((COLUMN()-2)/24,5),АТС!$A$41:$F$784,3)+'Иные услуги '!$C$5+'РСТ РСО-А'!$L$7+'РСТ РСО-А'!$H$9</f>
        <v>1566.9</v>
      </c>
      <c r="M454" s="119">
        <f>VLOOKUP($A454+ROUND((COLUMN()-2)/24,5),АТС!$A$41:$F$784,3)+'Иные услуги '!$C$5+'РСТ РСО-А'!$L$7+'РСТ РСО-А'!$H$9</f>
        <v>1561.8200000000002</v>
      </c>
      <c r="N454" s="119">
        <f>VLOOKUP($A454+ROUND((COLUMN()-2)/24,5),АТС!$A$41:$F$784,3)+'Иные услуги '!$C$5+'РСТ РСО-А'!$L$7+'РСТ РСО-А'!$H$9</f>
        <v>1558.94</v>
      </c>
      <c r="O454" s="119">
        <f>VLOOKUP($A454+ROUND((COLUMN()-2)/24,5),АТС!$A$41:$F$784,3)+'Иные услуги '!$C$5+'РСТ РСО-А'!$L$7+'РСТ РСО-А'!$H$9</f>
        <v>1558.13</v>
      </c>
      <c r="P454" s="119">
        <f>VLOOKUP($A454+ROUND((COLUMN()-2)/24,5),АТС!$A$41:$F$784,3)+'Иные услуги '!$C$5+'РСТ РСО-А'!$L$7+'РСТ РСО-А'!$H$9</f>
        <v>1558.53</v>
      </c>
      <c r="Q454" s="119">
        <f>VLOOKUP($A454+ROUND((COLUMN()-2)/24,5),АТС!$A$41:$F$784,3)+'Иные услуги '!$C$5+'РСТ РСО-А'!$L$7+'РСТ РСО-А'!$H$9</f>
        <v>1553.6</v>
      </c>
      <c r="R454" s="119">
        <f>VLOOKUP($A454+ROUND((COLUMN()-2)/24,5),АТС!$A$41:$F$784,3)+'Иные услуги '!$C$5+'РСТ РСО-А'!$L$7+'РСТ РСО-А'!$H$9</f>
        <v>1557.4</v>
      </c>
      <c r="S454" s="119">
        <f>VLOOKUP($A454+ROUND((COLUMN()-2)/24,5),АТС!$A$41:$F$784,3)+'Иные услуги '!$C$5+'РСТ РСО-А'!$L$7+'РСТ РСО-А'!$H$9</f>
        <v>1551.85</v>
      </c>
      <c r="T454" s="119">
        <f>VLOOKUP($A454+ROUND((COLUMN()-2)/24,5),АТС!$A$41:$F$784,3)+'Иные услуги '!$C$5+'РСТ РСО-А'!$L$7+'РСТ РСО-А'!$H$9</f>
        <v>1555.5</v>
      </c>
      <c r="U454" s="119">
        <f>VLOOKUP($A454+ROUND((COLUMN()-2)/24,5),АТС!$A$41:$F$784,3)+'Иные услуги '!$C$5+'РСТ РСО-А'!$L$7+'РСТ РСО-А'!$H$9</f>
        <v>1616.73</v>
      </c>
      <c r="V454" s="119">
        <f>VLOOKUP($A454+ROUND((COLUMN()-2)/24,5),АТС!$A$41:$F$784,3)+'Иные услуги '!$C$5+'РСТ РСО-А'!$L$7+'РСТ РСО-А'!$H$9</f>
        <v>1696.3200000000002</v>
      </c>
      <c r="W454" s="119">
        <f>VLOOKUP($A454+ROUND((COLUMN()-2)/24,5),АТС!$A$41:$F$784,3)+'Иные услуги '!$C$5+'РСТ РСО-А'!$L$7+'РСТ РСО-А'!$H$9</f>
        <v>1571.1399999999999</v>
      </c>
      <c r="X454" s="119">
        <f>VLOOKUP($A454+ROUND((COLUMN()-2)/24,5),АТС!$A$41:$F$784,3)+'Иные услуги '!$C$5+'РСТ РСО-А'!$L$7+'РСТ РСО-А'!$H$9</f>
        <v>1621.8600000000001</v>
      </c>
      <c r="Y454" s="119">
        <f>VLOOKUP($A454+ROUND((COLUMN()-2)/24,5),АТС!$A$41:$F$784,3)+'Иные услуги '!$C$5+'РСТ РСО-А'!$L$7+'РСТ РСО-А'!$H$9</f>
        <v>2082.0299999999997</v>
      </c>
    </row>
    <row r="455" spans="1:27" x14ac:dyDescent="0.2">
      <c r="A455" s="66">
        <f t="shared" si="12"/>
        <v>43342</v>
      </c>
      <c r="B455" s="119">
        <f>VLOOKUP($A455+ROUND((COLUMN()-2)/24,5),АТС!$A$41:$F$784,3)+'Иные услуги '!$C$5+'РСТ РСО-А'!$L$7+'РСТ РСО-А'!$H$9</f>
        <v>1543.8899999999999</v>
      </c>
      <c r="C455" s="119">
        <f>VLOOKUP($A455+ROUND((COLUMN()-2)/24,5),АТС!$A$41:$F$784,3)+'Иные услуги '!$C$5+'РСТ РСО-А'!$L$7+'РСТ РСО-А'!$H$9</f>
        <v>1524.12</v>
      </c>
      <c r="D455" s="119">
        <f>VLOOKUP($A455+ROUND((COLUMN()-2)/24,5),АТС!$A$41:$F$784,3)+'Иные услуги '!$C$5+'РСТ РСО-А'!$L$7+'РСТ РСО-А'!$H$9</f>
        <v>1538.38</v>
      </c>
      <c r="E455" s="119">
        <f>VLOOKUP($A455+ROUND((COLUMN()-2)/24,5),АТС!$A$41:$F$784,3)+'Иные услуги '!$C$5+'РСТ РСО-А'!$L$7+'РСТ РСО-А'!$H$9</f>
        <v>1534.81</v>
      </c>
      <c r="F455" s="119">
        <f>VLOOKUP($A455+ROUND((COLUMN()-2)/24,5),АТС!$A$41:$F$784,3)+'Иные услуги '!$C$5+'РСТ РСО-А'!$L$7+'РСТ РСО-А'!$H$9</f>
        <v>1535.7</v>
      </c>
      <c r="G455" s="119">
        <f>VLOOKUP($A455+ROUND((COLUMN()-2)/24,5),АТС!$A$41:$F$784,3)+'Иные услуги '!$C$5+'РСТ РСО-А'!$L$7+'РСТ РСО-А'!$H$9</f>
        <v>1577.46</v>
      </c>
      <c r="H455" s="119">
        <f>VLOOKUP($A455+ROUND((COLUMN()-2)/24,5),АТС!$A$41:$F$784,3)+'Иные услуги '!$C$5+'РСТ РСО-А'!$L$7+'РСТ РСО-А'!$H$9</f>
        <v>1542.8000000000002</v>
      </c>
      <c r="I455" s="119">
        <f>VLOOKUP($A455+ROUND((COLUMN()-2)/24,5),АТС!$A$41:$F$784,3)+'Иные услуги '!$C$5+'РСТ РСО-А'!$L$7+'РСТ РСО-А'!$H$9</f>
        <v>1600.8899999999999</v>
      </c>
      <c r="J455" s="119">
        <f>VLOOKUP($A455+ROUND((COLUMN()-2)/24,5),АТС!$A$41:$F$784,3)+'Иные услуги '!$C$5+'РСТ РСО-А'!$L$7+'РСТ РСО-А'!$H$9</f>
        <v>1670.8600000000001</v>
      </c>
      <c r="K455" s="119">
        <f>VLOOKUP($A455+ROUND((COLUMN()-2)/24,5),АТС!$A$41:$F$784,3)+'Иные услуги '!$C$5+'РСТ РСО-А'!$L$7+'РСТ РСО-А'!$H$9</f>
        <v>1554.23</v>
      </c>
      <c r="L455" s="119">
        <f>VLOOKUP($A455+ROUND((COLUMN()-2)/24,5),АТС!$A$41:$F$784,3)+'Иные услуги '!$C$5+'РСТ РСО-А'!$L$7+'РСТ РСО-А'!$H$9</f>
        <v>1538.8200000000002</v>
      </c>
      <c r="M455" s="119">
        <f>VLOOKUP($A455+ROUND((COLUMN()-2)/24,5),АТС!$A$41:$F$784,3)+'Иные услуги '!$C$5+'РСТ РСО-А'!$L$7+'РСТ РСО-А'!$H$9</f>
        <v>1537.28</v>
      </c>
      <c r="N455" s="119">
        <f>VLOOKUP($A455+ROUND((COLUMN()-2)/24,5),АТС!$A$41:$F$784,3)+'Иные услуги '!$C$5+'РСТ РСО-А'!$L$7+'РСТ РСО-А'!$H$9</f>
        <v>1535.31</v>
      </c>
      <c r="O455" s="119">
        <f>VLOOKUP($A455+ROUND((COLUMN()-2)/24,5),АТС!$A$41:$F$784,3)+'Иные услуги '!$C$5+'РСТ РСО-А'!$L$7+'РСТ РСО-А'!$H$9</f>
        <v>1534.23</v>
      </c>
      <c r="P455" s="119">
        <f>VLOOKUP($A455+ROUND((COLUMN()-2)/24,5),АТС!$A$41:$F$784,3)+'Иные услуги '!$C$5+'РСТ РСО-А'!$L$7+'РСТ РСО-А'!$H$9</f>
        <v>1534.3400000000001</v>
      </c>
      <c r="Q455" s="119">
        <f>VLOOKUP($A455+ROUND((COLUMN()-2)/24,5),АТС!$A$41:$F$784,3)+'Иные услуги '!$C$5+'РСТ РСО-А'!$L$7+'РСТ РСО-А'!$H$9</f>
        <v>1534.44</v>
      </c>
      <c r="R455" s="119">
        <f>VLOOKUP($A455+ROUND((COLUMN()-2)/24,5),АТС!$A$41:$F$784,3)+'Иные услуги '!$C$5+'РСТ РСО-А'!$L$7+'РСТ РСО-А'!$H$9</f>
        <v>1533.48</v>
      </c>
      <c r="S455" s="119">
        <f>VLOOKUP($A455+ROUND((COLUMN()-2)/24,5),АТС!$A$41:$F$784,3)+'Иные услуги '!$C$5+'РСТ РСО-А'!$L$7+'РСТ РСО-А'!$H$9</f>
        <v>1533.28</v>
      </c>
      <c r="T455" s="119">
        <f>VLOOKUP($A455+ROUND((COLUMN()-2)/24,5),АТС!$A$41:$F$784,3)+'Иные услуги '!$C$5+'РСТ РСО-А'!$L$7+'РСТ РСО-А'!$H$9</f>
        <v>1536.27</v>
      </c>
      <c r="U455" s="119">
        <f>VLOOKUP($A455+ROUND((COLUMN()-2)/24,5),АТС!$A$41:$F$784,3)+'Иные услуги '!$C$5+'РСТ РСО-А'!$L$7+'РСТ РСО-А'!$H$9</f>
        <v>1638.0500000000002</v>
      </c>
      <c r="V455" s="119">
        <f>VLOOKUP($A455+ROUND((COLUMN()-2)/24,5),АТС!$A$41:$F$784,3)+'Иные услуги '!$C$5+'РСТ РСО-А'!$L$7+'РСТ РСО-А'!$H$9</f>
        <v>1691.96</v>
      </c>
      <c r="W455" s="119">
        <f>VLOOKUP($A455+ROUND((COLUMN()-2)/24,5),АТС!$A$41:$F$784,3)+'Иные услуги '!$C$5+'РСТ РСО-А'!$L$7+'РСТ РСО-А'!$H$9</f>
        <v>1599.99</v>
      </c>
      <c r="X455" s="119">
        <f>VLOOKUP($A455+ROUND((COLUMN()-2)/24,5),АТС!$A$41:$F$784,3)+'Иные услуги '!$C$5+'РСТ РСО-А'!$L$7+'РСТ РСО-А'!$H$9</f>
        <v>1592.08</v>
      </c>
      <c r="Y455" s="119">
        <f>VLOOKUP($A455+ROUND((COLUMN()-2)/24,5),АТС!$A$41:$F$784,3)+'Иные услуги '!$C$5+'РСТ РСО-А'!$L$7+'РСТ РСО-А'!$H$9</f>
        <v>1897.06</v>
      </c>
    </row>
    <row r="456" spans="1:27" x14ac:dyDescent="0.2">
      <c r="A456" s="66">
        <f t="shared" si="12"/>
        <v>43343</v>
      </c>
      <c r="B456" s="119">
        <f>VLOOKUP($A456+ROUND((COLUMN()-2)/24,5),АТС!$A$41:$F$784,3)+'Иные услуги '!$C$5+'РСТ РСО-А'!$L$7+'РСТ РСО-А'!$H$9</f>
        <v>1563.3200000000002</v>
      </c>
      <c r="C456" s="119">
        <f>VLOOKUP($A456+ROUND((COLUMN()-2)/24,5),АТС!$A$41:$F$784,3)+'Иные услуги '!$C$5+'РСТ РСО-А'!$L$7+'РСТ РСО-А'!$H$9</f>
        <v>1528.22</v>
      </c>
      <c r="D456" s="119">
        <f>VLOOKUP($A456+ROUND((COLUMN()-2)/24,5),АТС!$A$41:$F$784,3)+'Иные услуги '!$C$5+'РСТ РСО-А'!$L$7+'РСТ РСО-А'!$H$9</f>
        <v>1541.0500000000002</v>
      </c>
      <c r="E456" s="119">
        <f>VLOOKUP($A456+ROUND((COLUMN()-2)/24,5),АТС!$A$41:$F$784,3)+'Иные услуги '!$C$5+'РСТ РСО-А'!$L$7+'РСТ РСО-А'!$H$9</f>
        <v>1540.63</v>
      </c>
      <c r="F456" s="119">
        <f>VLOOKUP($A456+ROUND((COLUMN()-2)/24,5),АТС!$A$41:$F$784,3)+'Иные услуги '!$C$5+'РСТ РСО-А'!$L$7+'РСТ РСО-А'!$H$9</f>
        <v>1540.42</v>
      </c>
      <c r="G456" s="119">
        <f>VLOOKUP($A456+ROUND((COLUMN()-2)/24,5),АТС!$A$41:$F$784,3)+'Иные услуги '!$C$5+'РСТ РСО-А'!$L$7+'РСТ РСО-А'!$H$9</f>
        <v>1576.12</v>
      </c>
      <c r="H456" s="119">
        <f>VLOOKUP($A456+ROUND((COLUMN()-2)/24,5),АТС!$A$41:$F$784,3)+'Иные услуги '!$C$5+'РСТ РСО-А'!$L$7+'РСТ РСО-А'!$H$9</f>
        <v>1546.28</v>
      </c>
      <c r="I456" s="119">
        <f>VLOOKUP($A456+ROUND((COLUMN()-2)/24,5),АТС!$A$41:$F$784,3)+'Иные услуги '!$C$5+'РСТ РСО-А'!$L$7+'РСТ РСО-А'!$H$9</f>
        <v>1613.5</v>
      </c>
      <c r="J456" s="119">
        <f>VLOOKUP($A456+ROUND((COLUMN()-2)/24,5),АТС!$A$41:$F$784,3)+'Иные услуги '!$C$5+'РСТ РСО-А'!$L$7+'РСТ РСО-А'!$H$9</f>
        <v>1654.28</v>
      </c>
      <c r="K456" s="119">
        <f>VLOOKUP($A456+ROUND((COLUMN()-2)/24,5),АТС!$A$41:$F$784,3)+'Иные услуги '!$C$5+'РСТ РСО-А'!$L$7+'РСТ РСО-А'!$H$9</f>
        <v>1545.0900000000001</v>
      </c>
      <c r="L456" s="119">
        <f>VLOOKUP($A456+ROUND((COLUMN()-2)/24,5),АТС!$A$41:$F$784,3)+'Иные услуги '!$C$5+'РСТ РСО-А'!$L$7+'РСТ РСО-А'!$H$9</f>
        <v>1568.24</v>
      </c>
      <c r="M456" s="119">
        <f>VLOOKUP($A456+ROUND((COLUMN()-2)/24,5),АТС!$A$41:$F$784,3)+'Иные услуги '!$C$5+'РСТ РСО-А'!$L$7+'РСТ РСО-А'!$H$9</f>
        <v>1568.44</v>
      </c>
      <c r="N456" s="119">
        <f>VLOOKUP($A456+ROUND((COLUMN()-2)/24,5),АТС!$A$41:$F$784,3)+'Иные услуги '!$C$5+'РСТ РСО-А'!$L$7+'РСТ РСО-А'!$H$9</f>
        <v>1568.3200000000002</v>
      </c>
      <c r="O456" s="119">
        <f>VLOOKUP($A456+ROUND((COLUMN()-2)/24,5),АТС!$A$41:$F$784,3)+'Иные услуги '!$C$5+'РСТ РСО-А'!$L$7+'РСТ РСО-А'!$H$9</f>
        <v>1584.9</v>
      </c>
      <c r="P456" s="119">
        <f>VLOOKUP($A456+ROUND((COLUMN()-2)/24,5),АТС!$A$41:$F$784,3)+'Иные услуги '!$C$5+'РСТ РСО-А'!$L$7+'РСТ РСО-А'!$H$9</f>
        <v>1638.46</v>
      </c>
      <c r="Q456" s="119">
        <f>VLOOKUP($A456+ROUND((COLUMN()-2)/24,5),АТС!$A$41:$F$784,3)+'Иные услуги '!$C$5+'РСТ РСО-А'!$L$7+'РСТ РСО-А'!$H$9</f>
        <v>1620.25</v>
      </c>
      <c r="R456" s="119">
        <f>VLOOKUP($A456+ROUND((COLUMN()-2)/24,5),АТС!$A$41:$F$784,3)+'Иные услуги '!$C$5+'РСТ РСО-А'!$L$7+'РСТ РСО-А'!$H$9</f>
        <v>1579.06</v>
      </c>
      <c r="S456" s="119">
        <f>VLOOKUP($A456+ROUND((COLUMN()-2)/24,5),АТС!$A$41:$F$784,3)+'Иные услуги '!$C$5+'РСТ РСО-А'!$L$7+'РСТ РСО-А'!$H$9</f>
        <v>1533.99</v>
      </c>
      <c r="T456" s="119">
        <f>VLOOKUP($A456+ROUND((COLUMN()-2)/24,5),АТС!$A$41:$F$784,3)+'Иные услуги '!$C$5+'РСТ РСО-А'!$L$7+'РСТ РСО-А'!$H$9</f>
        <v>1531.5900000000001</v>
      </c>
      <c r="U456" s="119">
        <f>VLOOKUP($A456+ROUND((COLUMN()-2)/24,5),АТС!$A$41:$F$784,3)+'Иные услуги '!$C$5+'РСТ РСО-А'!$L$7+'РСТ РСО-А'!$H$9</f>
        <v>1670.1</v>
      </c>
      <c r="V456" s="119">
        <f>VLOOKUP($A456+ROUND((COLUMN()-2)/24,5),АТС!$A$41:$F$784,3)+'Иные услуги '!$C$5+'РСТ РСО-А'!$L$7+'РСТ РСО-А'!$H$9</f>
        <v>1765.1799999999998</v>
      </c>
      <c r="W456" s="119">
        <f>VLOOKUP($A456+ROUND((COLUMN()-2)/24,5),АТС!$A$41:$F$784,3)+'Иные услуги '!$C$5+'РСТ РСО-А'!$L$7+'РСТ РСО-А'!$H$9</f>
        <v>1675.5500000000002</v>
      </c>
      <c r="X456" s="119">
        <f>VLOOKUP($A456+ROUND((COLUMN()-2)/24,5),АТС!$A$41:$F$784,3)+'Иные услуги '!$C$5+'РСТ РСО-А'!$L$7+'РСТ РСО-А'!$H$9</f>
        <v>1565.58</v>
      </c>
      <c r="Y456" s="119">
        <f>VLOOKUP($A456+ROUND((COLUMN()-2)/24,5),АТС!$A$41:$F$784,3)+'Иные услуги '!$C$5+'РСТ РСО-А'!$L$7+'РСТ РСО-А'!$H$9</f>
        <v>1752.21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43313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162,31</v>
      </c>
      <c r="H462" s="85" t="str">
        <f>VLOOKUP($A462+ROUND((COLUMN()-2)/24,5),АТС!$A$41:$F$784,4)</f>
        <v>308,89</v>
      </c>
      <c r="I462" s="85" t="str">
        <f>VLOOKUP($A462+ROUND((COLUMN()-2)/24,5),АТС!$A$41:$F$784,4)</f>
        <v>177,61</v>
      </c>
      <c r="J462" s="85" t="str">
        <f>VLOOKUP($A462+ROUND((COLUMN()-2)/24,5),АТС!$A$41:$F$784,4)</f>
        <v>124,72</v>
      </c>
      <c r="K462" s="85" t="str">
        <f>VLOOKUP($A462+ROUND((COLUMN()-2)/24,5),АТС!$A$41:$F$784,4)</f>
        <v>77,63</v>
      </c>
      <c r="L462" s="85" t="str">
        <f>VLOOKUP($A462+ROUND((COLUMN()-2)/24,5),АТС!$A$41:$F$784,4)</f>
        <v>15,84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308,42</v>
      </c>
      <c r="P462" s="85" t="str">
        <f>VLOOKUP($A462+ROUND((COLUMN()-2)/24,5),АТС!$A$41:$F$784,4)</f>
        <v>288,67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43314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66,99</v>
      </c>
      <c r="H463" s="85" t="str">
        <f>VLOOKUP($A463+ROUND((COLUMN()-2)/24,5),АТС!$A$41:$F$784,4)</f>
        <v>212,73</v>
      </c>
      <c r="I463" s="85" t="str">
        <f>VLOOKUP($A463+ROUND((COLUMN()-2)/24,5),АТС!$A$41:$F$784,4)</f>
        <v>87,17</v>
      </c>
      <c r="J463" s="85" t="str">
        <f>VLOOKUP($A463+ROUND((COLUMN()-2)/24,5),АТС!$A$41:$F$784,4)</f>
        <v>50,99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0,01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43315</v>
      </c>
      <c r="B464" s="85" t="str">
        <f>VLOOKUP($A464+ROUND((COLUMN()-2)/24,5),АТС!$A$41:$F$784,4)</f>
        <v>0,01</v>
      </c>
      <c r="C464" s="85" t="str">
        <f>VLOOKUP($A464+ROUND((COLUMN()-2)/24,5),АТС!$A$41:$F$784,4)</f>
        <v>0</v>
      </c>
      <c r="D464" s="85" t="str">
        <f>VLOOKUP($A464+ROUND((COLUMN()-2)/24,5),АТС!$A$41:$F$784,4)</f>
        <v>0,85</v>
      </c>
      <c r="E464" s="85" t="str">
        <f>VLOOKUP($A464+ROUND((COLUMN()-2)/24,5),АТС!$A$41:$F$784,4)</f>
        <v>39,85</v>
      </c>
      <c r="F464" s="85" t="str">
        <f>VLOOKUP($A464+ROUND((COLUMN()-2)/24,5),АТС!$A$41:$F$784,4)</f>
        <v>68,52</v>
      </c>
      <c r="G464" s="85" t="str">
        <f>VLOOKUP($A464+ROUND((COLUMN()-2)/24,5),АТС!$A$41:$F$784,4)</f>
        <v>194,77</v>
      </c>
      <c r="H464" s="85" t="str">
        <f>VLOOKUP($A464+ROUND((COLUMN()-2)/24,5),АТС!$A$41:$F$784,4)</f>
        <v>215,93</v>
      </c>
      <c r="I464" s="85" t="str">
        <f>VLOOKUP($A464+ROUND((COLUMN()-2)/24,5),АТС!$A$41:$F$784,4)</f>
        <v>340,6</v>
      </c>
      <c r="J464" s="85" t="str">
        <f>VLOOKUP($A464+ROUND((COLUMN()-2)/24,5),АТС!$A$41:$F$784,4)</f>
        <v>78,09</v>
      </c>
      <c r="K464" s="85" t="str">
        <f>VLOOKUP($A464+ROUND((COLUMN()-2)/24,5),АТС!$A$41:$F$784,4)</f>
        <v>53,23</v>
      </c>
      <c r="L464" s="85" t="str">
        <f>VLOOKUP($A464+ROUND((COLUMN()-2)/24,5),АТС!$A$41:$F$784,4)</f>
        <v>56,78</v>
      </c>
      <c r="M464" s="85" t="str">
        <f>VLOOKUP($A464+ROUND((COLUMN()-2)/24,5),АТС!$A$41:$F$784,4)</f>
        <v>103,96</v>
      </c>
      <c r="N464" s="85" t="str">
        <f>VLOOKUP($A464+ROUND((COLUMN()-2)/24,5),АТС!$A$41:$F$784,4)</f>
        <v>92,93</v>
      </c>
      <c r="O464" s="85" t="str">
        <f>VLOOKUP($A464+ROUND((COLUMN()-2)/24,5),АТС!$A$41:$F$784,4)</f>
        <v>104,5</v>
      </c>
      <c r="P464" s="85" t="str">
        <f>VLOOKUP($A464+ROUND((COLUMN()-2)/24,5),АТС!$A$41:$F$784,4)</f>
        <v>37,18</v>
      </c>
      <c r="Q464" s="85" t="str">
        <f>VLOOKUP($A464+ROUND((COLUMN()-2)/24,5),АТС!$A$41:$F$784,4)</f>
        <v>16,56</v>
      </c>
      <c r="R464" s="85" t="str">
        <f>VLOOKUP($A464+ROUND((COLUMN()-2)/24,5),АТС!$A$41:$F$784,4)</f>
        <v>14,76</v>
      </c>
      <c r="S464" s="85" t="str">
        <f>VLOOKUP($A464+ROUND((COLUMN()-2)/24,5),АТС!$A$41:$F$784,4)</f>
        <v>11,25</v>
      </c>
      <c r="T464" s="85" t="str">
        <f>VLOOKUP($A464+ROUND((COLUMN()-2)/24,5),АТС!$A$41:$F$784,4)</f>
        <v>34,79</v>
      </c>
      <c r="U464" s="85" t="str">
        <f>VLOOKUP($A464+ROUND((COLUMN()-2)/24,5),АТС!$A$41:$F$784,4)</f>
        <v>42,35</v>
      </c>
      <c r="V464" s="85" t="str">
        <f>VLOOKUP($A464+ROUND((COLUMN()-2)/24,5),АТС!$A$41:$F$784,4)</f>
        <v>34,56</v>
      </c>
      <c r="W464" s="85" t="str">
        <f>VLOOKUP($A464+ROUND((COLUMN()-2)/24,5),АТС!$A$41:$F$784,4)</f>
        <v>18,25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43316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79,58</v>
      </c>
      <c r="H465" s="85" t="str">
        <f>VLOOKUP($A465+ROUND((COLUMN()-2)/24,5),АТС!$A$41:$F$784,4)</f>
        <v>146,83</v>
      </c>
      <c r="I465" s="85" t="str">
        <f>VLOOKUP($A465+ROUND((COLUMN()-2)/24,5),АТС!$A$41:$F$784,4)</f>
        <v>237,37</v>
      </c>
      <c r="J465" s="85" t="str">
        <f>VLOOKUP($A465+ROUND((COLUMN()-2)/24,5),АТС!$A$41:$F$784,4)</f>
        <v>189,5</v>
      </c>
      <c r="K465" s="85" t="str">
        <f>VLOOKUP($A465+ROUND((COLUMN()-2)/24,5),АТС!$A$41:$F$784,4)</f>
        <v>149,06</v>
      </c>
      <c r="L465" s="85" t="str">
        <f>VLOOKUP($A465+ROUND((COLUMN()-2)/24,5),АТС!$A$41:$F$784,4)</f>
        <v>0,01</v>
      </c>
      <c r="M465" s="85" t="str">
        <f>VLOOKUP($A465+ROUND((COLUMN()-2)/24,5),АТС!$A$41:$F$784,4)</f>
        <v>101,37</v>
      </c>
      <c r="N465" s="85" t="str">
        <f>VLOOKUP($A465+ROUND((COLUMN()-2)/24,5),АТС!$A$41:$F$784,4)</f>
        <v>38,38</v>
      </c>
      <c r="O465" s="85" t="str">
        <f>VLOOKUP($A465+ROUND((COLUMN()-2)/24,5),АТС!$A$41:$F$784,4)</f>
        <v>0</v>
      </c>
      <c r="P465" s="85" t="str">
        <f>VLOOKUP($A465+ROUND((COLUMN()-2)/24,5),АТС!$A$41:$F$784,4)</f>
        <v>146,54</v>
      </c>
      <c r="Q465" s="85" t="str">
        <f>VLOOKUP($A465+ROUND((COLUMN()-2)/24,5),АТС!$A$41:$F$784,4)</f>
        <v>1153,51</v>
      </c>
      <c r="R465" s="85" t="str">
        <f>VLOOKUP($A465+ROUND((COLUMN()-2)/24,5),АТС!$A$41:$F$784,4)</f>
        <v>1081,71</v>
      </c>
      <c r="S465" s="85" t="str">
        <f>VLOOKUP($A465+ROUND((COLUMN()-2)/24,5),АТС!$A$41:$F$784,4)</f>
        <v>199,55</v>
      </c>
      <c r="T465" s="85" t="str">
        <f>VLOOKUP($A465+ROUND((COLUMN()-2)/24,5),АТС!$A$41:$F$784,4)</f>
        <v>38,04</v>
      </c>
      <c r="U465" s="85" t="str">
        <f>VLOOKUP($A465+ROUND((COLUMN()-2)/24,5),АТС!$A$41:$F$784,4)</f>
        <v>288,42</v>
      </c>
      <c r="V465" s="85" t="str">
        <f>VLOOKUP($A465+ROUND((COLUMN()-2)/24,5),АТС!$A$41:$F$784,4)</f>
        <v>1414,29</v>
      </c>
      <c r="W465" s="85" t="str">
        <f>VLOOKUP($A465+ROUND((COLUMN()-2)/24,5),АТС!$A$41:$F$784,4)</f>
        <v>1032,2</v>
      </c>
      <c r="X465" s="85" t="str">
        <f>VLOOKUP($A465+ROUND((COLUMN()-2)/24,5),АТС!$A$41:$F$784,4)</f>
        <v>1123,96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43317</v>
      </c>
      <c r="B466" s="85" t="str">
        <f>VLOOKUP($A466+ROUND((COLUMN()-2)/24,5),АТС!$A$41:$F$784,4)</f>
        <v>0,01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1,61</v>
      </c>
      <c r="I466" s="85" t="str">
        <f>VLOOKUP($A466+ROUND((COLUMN()-2)/24,5),АТС!$A$41:$F$784,4)</f>
        <v>78,9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237,24</v>
      </c>
      <c r="P466" s="85" t="str">
        <f>VLOOKUP($A466+ROUND((COLUMN()-2)/24,5),АТС!$A$41:$F$784,4)</f>
        <v>1733,4</v>
      </c>
      <c r="Q466" s="85" t="str">
        <f>VLOOKUP($A466+ROUND((COLUMN()-2)/24,5),АТС!$A$41:$F$784,4)</f>
        <v>306,76</v>
      </c>
      <c r="R466" s="85" t="str">
        <f>VLOOKUP($A466+ROUND((COLUMN()-2)/24,5),АТС!$A$41:$F$784,4)</f>
        <v>534,39</v>
      </c>
      <c r="S466" s="85" t="str">
        <f>VLOOKUP($A466+ROUND((COLUMN()-2)/24,5),АТС!$A$41:$F$784,4)</f>
        <v>0</v>
      </c>
      <c r="T466" s="85" t="str">
        <f>VLOOKUP($A466+ROUND((COLUMN()-2)/24,5),АТС!$A$41:$F$784,4)</f>
        <v>13,7</v>
      </c>
      <c r="U466" s="85" t="str">
        <f>VLOOKUP($A466+ROUND((COLUMN()-2)/24,5),АТС!$A$41:$F$784,4)</f>
        <v>34,33</v>
      </c>
      <c r="V466" s="85" t="str">
        <f>VLOOKUP($A466+ROUND((COLUMN()-2)/24,5),АТС!$A$41:$F$784,4)</f>
        <v>231,24</v>
      </c>
      <c r="W466" s="85" t="str">
        <f>VLOOKUP($A466+ROUND((COLUMN()-2)/24,5),АТС!$A$41:$F$784,4)</f>
        <v>291,5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43318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0,01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46,98</v>
      </c>
      <c r="H467" s="85" t="str">
        <f>VLOOKUP($A467+ROUND((COLUMN()-2)/24,5),АТС!$A$41:$F$784,4)</f>
        <v>328,29</v>
      </c>
      <c r="I467" s="85" t="str">
        <f>VLOOKUP($A467+ROUND((COLUMN()-2)/24,5),АТС!$A$41:$F$784,4)</f>
        <v>105,75</v>
      </c>
      <c r="J467" s="85" t="str">
        <f>VLOOKUP($A467+ROUND((COLUMN()-2)/24,5),АТС!$A$41:$F$784,4)</f>
        <v>1003</v>
      </c>
      <c r="K467" s="85" t="str">
        <f>VLOOKUP($A467+ROUND((COLUMN()-2)/24,5),АТС!$A$41:$F$784,4)</f>
        <v>1531,71</v>
      </c>
      <c r="L467" s="85" t="str">
        <f>VLOOKUP($A467+ROUND((COLUMN()-2)/24,5),АТС!$A$41:$F$784,4)</f>
        <v>308,01</v>
      </c>
      <c r="M467" s="85" t="str">
        <f>VLOOKUP($A467+ROUND((COLUMN()-2)/24,5),АТС!$A$41:$F$784,4)</f>
        <v>1557,09</v>
      </c>
      <c r="N467" s="85" t="str">
        <f>VLOOKUP($A467+ROUND((COLUMN()-2)/24,5),АТС!$A$41:$F$784,4)</f>
        <v>595,92</v>
      </c>
      <c r="O467" s="85" t="str">
        <f>VLOOKUP($A467+ROUND((COLUMN()-2)/24,5),АТС!$A$41:$F$784,4)</f>
        <v>1545,34</v>
      </c>
      <c r="P467" s="85" t="str">
        <f>VLOOKUP($A467+ROUND((COLUMN()-2)/24,5),АТС!$A$41:$F$784,4)</f>
        <v>1429,93</v>
      </c>
      <c r="Q467" s="85" t="str">
        <f>VLOOKUP($A467+ROUND((COLUMN()-2)/24,5),АТС!$A$41:$F$784,4)</f>
        <v>1376,29</v>
      </c>
      <c r="R467" s="85" t="str">
        <f>VLOOKUP($A467+ROUND((COLUMN()-2)/24,5),АТС!$A$41:$F$784,4)</f>
        <v>1320,99</v>
      </c>
      <c r="S467" s="85" t="str">
        <f>VLOOKUP($A467+ROUND((COLUMN()-2)/24,5),АТС!$A$41:$F$784,4)</f>
        <v>1688,68</v>
      </c>
      <c r="T467" s="85" t="str">
        <f>VLOOKUP($A467+ROUND((COLUMN()-2)/24,5),АТС!$A$41:$F$784,4)</f>
        <v>1554,37</v>
      </c>
      <c r="U467" s="85" t="str">
        <f>VLOOKUP($A467+ROUND((COLUMN()-2)/24,5),АТС!$A$41:$F$784,4)</f>
        <v>288,61</v>
      </c>
      <c r="V467" s="85" t="str">
        <f>VLOOKUP($A467+ROUND((COLUMN()-2)/24,5),АТС!$A$41:$F$784,4)</f>
        <v>369,77</v>
      </c>
      <c r="W467" s="85" t="str">
        <f>VLOOKUP($A467+ROUND((COLUMN()-2)/24,5),АТС!$A$41:$F$784,4)</f>
        <v>31,64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43319</v>
      </c>
      <c r="B468" s="85" t="str">
        <f>VLOOKUP($A468+ROUND((COLUMN()-2)/24,5),АТС!$A$41:$F$784,4)</f>
        <v>404,13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0</v>
      </c>
      <c r="G468" s="85" t="str">
        <f>VLOOKUP($A468+ROUND((COLUMN()-2)/24,5),АТС!$A$41:$F$784,4)</f>
        <v>24,01</v>
      </c>
      <c r="H468" s="85" t="str">
        <f>VLOOKUP($A468+ROUND((COLUMN()-2)/24,5),АТС!$A$41:$F$784,4)</f>
        <v>262,68</v>
      </c>
      <c r="I468" s="85" t="str">
        <f>VLOOKUP($A468+ROUND((COLUMN()-2)/24,5),АТС!$A$41:$F$784,4)</f>
        <v>281,14</v>
      </c>
      <c r="J468" s="85" t="str">
        <f>VLOOKUP($A468+ROUND((COLUMN()-2)/24,5),АТС!$A$41:$F$784,4)</f>
        <v>57,64</v>
      </c>
      <c r="K468" s="85" t="str">
        <f>VLOOKUP($A468+ROUND((COLUMN()-2)/24,5),АТС!$A$41:$F$784,4)</f>
        <v>1560,56</v>
      </c>
      <c r="L468" s="85" t="str">
        <f>VLOOKUP($A468+ROUND((COLUMN()-2)/24,5),АТС!$A$41:$F$784,4)</f>
        <v>0</v>
      </c>
      <c r="M468" s="85" t="str">
        <f>VLOOKUP($A468+ROUND((COLUMN()-2)/24,5),АТС!$A$41:$F$784,4)</f>
        <v>16,01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42,45</v>
      </c>
      <c r="Q468" s="85" t="str">
        <f>VLOOKUP($A468+ROUND((COLUMN()-2)/24,5),АТС!$A$41:$F$784,4)</f>
        <v>0</v>
      </c>
      <c r="R468" s="85" t="str">
        <f>VLOOKUP($A468+ROUND((COLUMN()-2)/24,5),АТС!$A$41:$F$784,4)</f>
        <v>49,55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0,03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43320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140,74</v>
      </c>
      <c r="H469" s="85" t="str">
        <f>VLOOKUP($A469+ROUND((COLUMN()-2)/24,5),АТС!$A$41:$F$784,4)</f>
        <v>243,25</v>
      </c>
      <c r="I469" s="85" t="str">
        <f>VLOOKUP($A469+ROUND((COLUMN()-2)/24,5),АТС!$A$41:$F$784,4)</f>
        <v>80,5</v>
      </c>
      <c r="J469" s="85" t="str">
        <f>VLOOKUP($A469+ROUND((COLUMN()-2)/24,5),АТС!$A$41:$F$784,4)</f>
        <v>169,41</v>
      </c>
      <c r="K469" s="85" t="str">
        <f>VLOOKUP($A469+ROUND((COLUMN()-2)/24,5),АТС!$A$41:$F$784,4)</f>
        <v>16,41</v>
      </c>
      <c r="L469" s="85" t="str">
        <f>VLOOKUP($A469+ROUND((COLUMN()-2)/24,5),АТС!$A$41:$F$784,4)</f>
        <v>13,94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214,68</v>
      </c>
      <c r="P469" s="85" t="str">
        <f>VLOOKUP($A469+ROUND((COLUMN()-2)/24,5),АТС!$A$41:$F$784,4)</f>
        <v>212,4</v>
      </c>
      <c r="Q469" s="85" t="str">
        <f>VLOOKUP($A469+ROUND((COLUMN()-2)/24,5),АТС!$A$41:$F$784,4)</f>
        <v>229,66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0,01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43321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83,75</v>
      </c>
      <c r="H470" s="85" t="str">
        <f>VLOOKUP($A470+ROUND((COLUMN()-2)/24,5),АТС!$A$41:$F$784,4)</f>
        <v>131,21</v>
      </c>
      <c r="I470" s="85" t="str">
        <f>VLOOKUP($A470+ROUND((COLUMN()-2)/24,5),АТС!$A$41:$F$784,4)</f>
        <v>562,25</v>
      </c>
      <c r="J470" s="85" t="str">
        <f>VLOOKUP($A470+ROUND((COLUMN()-2)/24,5),АТС!$A$41:$F$784,4)</f>
        <v>0</v>
      </c>
      <c r="K470" s="85" t="str">
        <f>VLOOKUP($A470+ROUND((COLUMN()-2)/24,5),АТС!$A$41:$F$784,4)</f>
        <v>38,91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43322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682,56</v>
      </c>
      <c r="I471" s="85" t="str">
        <f>VLOOKUP($A471+ROUND((COLUMN()-2)/24,5),АТС!$A$41:$F$784,4)</f>
        <v>280,35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0,01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43323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0</v>
      </c>
      <c r="G472" s="85" t="str">
        <f>VLOOKUP($A472+ROUND((COLUMN()-2)/24,5),АТС!$A$41:$F$784,4)</f>
        <v>0</v>
      </c>
      <c r="H472" s="85" t="str">
        <f>VLOOKUP($A472+ROUND((COLUMN()-2)/24,5),АТС!$A$41:$F$784,4)</f>
        <v>0</v>
      </c>
      <c r="I472" s="85" t="str">
        <f>VLOOKUP($A472+ROUND((COLUMN()-2)/24,5),АТС!$A$41:$F$784,4)</f>
        <v>0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0,01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0,01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43324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0</v>
      </c>
      <c r="H473" s="85" t="str">
        <f>VLOOKUP($A473+ROUND((COLUMN()-2)/24,5),АТС!$A$41:$F$784,4)</f>
        <v>0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43325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43326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124,14</v>
      </c>
      <c r="H475" s="85" t="str">
        <f>VLOOKUP($A475+ROUND((COLUMN()-2)/24,5),АТС!$A$41:$F$784,4)</f>
        <v>79,4</v>
      </c>
      <c r="I475" s="85" t="str">
        <f>VLOOKUP($A475+ROUND((COLUMN()-2)/24,5),АТС!$A$41:$F$784,4)</f>
        <v>0</v>
      </c>
      <c r="J475" s="85" t="str">
        <f>VLOOKUP($A475+ROUND((COLUMN()-2)/24,5),АТС!$A$41:$F$784,4)</f>
        <v>0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0,01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43327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5,07</v>
      </c>
      <c r="G476" s="85" t="str">
        <f>VLOOKUP($A476+ROUND((COLUMN()-2)/24,5),АТС!$A$41:$F$784,4)</f>
        <v>0</v>
      </c>
      <c r="H476" s="85" t="str">
        <f>VLOOKUP($A476+ROUND((COLUMN()-2)/24,5),АТС!$A$41:$F$784,4)</f>
        <v>111,37</v>
      </c>
      <c r="I476" s="85" t="str">
        <f>VLOOKUP($A476+ROUND((COLUMN()-2)/24,5),АТС!$A$41:$F$784,4)</f>
        <v>0</v>
      </c>
      <c r="J476" s="85" t="str">
        <f>VLOOKUP($A476+ROUND((COLUMN()-2)/24,5),АТС!$A$41:$F$784,4)</f>
        <v>0</v>
      </c>
      <c r="K476" s="85" t="str">
        <f>VLOOKUP($A476+ROUND((COLUMN()-2)/24,5),АТС!$A$41:$F$784,4)</f>
        <v>0</v>
      </c>
      <c r="L476" s="85" t="str">
        <f>VLOOKUP($A476+ROUND((COLUMN()-2)/24,5),АТС!$A$41:$F$784,4)</f>
        <v>0</v>
      </c>
      <c r="M476" s="85" t="str">
        <f>VLOOKUP($A476+ROUND((COLUMN()-2)/24,5),АТС!$A$41:$F$784,4)</f>
        <v>0</v>
      </c>
      <c r="N476" s="85" t="str">
        <f>VLOOKUP($A476+ROUND((COLUMN()-2)/24,5),АТС!$A$41:$F$784,4)</f>
        <v>0</v>
      </c>
      <c r="O476" s="85" t="str">
        <f>VLOOKUP($A476+ROUND((COLUMN()-2)/24,5),АТС!$A$41:$F$784,4)</f>
        <v>0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0</v>
      </c>
      <c r="S476" s="85" t="str">
        <f>VLOOKUP($A476+ROUND((COLUMN()-2)/24,5),АТС!$A$41:$F$784,4)</f>
        <v>0</v>
      </c>
      <c r="T476" s="85" t="str">
        <f>VLOOKUP($A476+ROUND((COLUMN()-2)/24,5),АТС!$A$41:$F$784,4)</f>
        <v>0</v>
      </c>
      <c r="U476" s="85" t="str">
        <f>VLOOKUP($A476+ROUND((COLUMN()-2)/24,5),АТС!$A$41:$F$784,4)</f>
        <v>0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43328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1,44</v>
      </c>
      <c r="F477" s="85" t="str">
        <f>VLOOKUP($A477+ROUND((COLUMN()-2)/24,5),АТС!$A$41:$F$784,4)</f>
        <v>0</v>
      </c>
      <c r="G477" s="85" t="str">
        <f>VLOOKUP($A477+ROUND((COLUMN()-2)/24,5),АТС!$A$41:$F$784,4)</f>
        <v>95,44</v>
      </c>
      <c r="H477" s="85" t="str">
        <f>VLOOKUP($A477+ROUND((COLUMN()-2)/24,5),АТС!$A$41:$F$784,4)</f>
        <v>105,13</v>
      </c>
      <c r="I477" s="85" t="str">
        <f>VLOOKUP($A477+ROUND((COLUMN()-2)/24,5),АТС!$A$41:$F$784,4)</f>
        <v>0,03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35,1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60,13</v>
      </c>
      <c r="R477" s="85" t="str">
        <f>VLOOKUP($A477+ROUND((COLUMN()-2)/24,5),АТС!$A$41:$F$784,4)</f>
        <v>41,65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0,01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43329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0,13</v>
      </c>
      <c r="G478" s="85" t="str">
        <f>VLOOKUP($A478+ROUND((COLUMN()-2)/24,5),АТС!$A$41:$F$784,4)</f>
        <v>47,64</v>
      </c>
      <c r="H478" s="85" t="str">
        <f>VLOOKUP($A478+ROUND((COLUMN()-2)/24,5),АТС!$A$41:$F$784,4)</f>
        <v>121,28</v>
      </c>
      <c r="I478" s="85" t="str">
        <f>VLOOKUP($A478+ROUND((COLUMN()-2)/24,5),АТС!$A$41:$F$784,4)</f>
        <v>0</v>
      </c>
      <c r="J478" s="85" t="str">
        <f>VLOOKUP($A478+ROUND((COLUMN()-2)/24,5),АТС!$A$41:$F$784,4)</f>
        <v>0</v>
      </c>
      <c r="K478" s="85" t="str">
        <f>VLOOKUP($A478+ROUND((COLUMN()-2)/24,5),АТС!$A$41:$F$784,4)</f>
        <v>0</v>
      </c>
      <c r="L478" s="85" t="str">
        <f>VLOOKUP($A478+ROUND((COLUMN()-2)/24,5),АТС!$A$41:$F$784,4)</f>
        <v>0</v>
      </c>
      <c r="M478" s="85" t="str">
        <f>VLOOKUP($A478+ROUND((COLUMN()-2)/24,5),АТС!$A$41:$F$784,4)</f>
        <v>0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0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0,01</v>
      </c>
    </row>
    <row r="479" spans="1:25" x14ac:dyDescent="0.2">
      <c r="A479" s="66">
        <f t="shared" si="13"/>
        <v>43330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0</v>
      </c>
      <c r="G479" s="85" t="str">
        <f>VLOOKUP($A479+ROUND((COLUMN()-2)/24,5),АТС!$A$41:$F$784,4)</f>
        <v>0</v>
      </c>
      <c r="H479" s="85" t="str">
        <f>VLOOKUP($A479+ROUND((COLUMN()-2)/24,5),АТС!$A$41:$F$784,4)</f>
        <v>14,99</v>
      </c>
      <c r="I479" s="85" t="str">
        <f>VLOOKUP($A479+ROUND((COLUMN()-2)/24,5),АТС!$A$41:$F$784,4)</f>
        <v>234,8</v>
      </c>
      <c r="J479" s="85" t="str">
        <f>VLOOKUP($A479+ROUND((COLUMN()-2)/24,5),АТС!$A$41:$F$784,4)</f>
        <v>483,82</v>
      </c>
      <c r="K479" s="85" t="str">
        <f>VLOOKUP($A479+ROUND((COLUMN()-2)/24,5),АТС!$A$41:$F$784,4)</f>
        <v>514,32</v>
      </c>
      <c r="L479" s="85" t="str">
        <f>VLOOKUP($A479+ROUND((COLUMN()-2)/24,5),АТС!$A$41:$F$784,4)</f>
        <v>439,23</v>
      </c>
      <c r="M479" s="85" t="str">
        <f>VLOOKUP($A479+ROUND((COLUMN()-2)/24,5),АТС!$A$41:$F$784,4)</f>
        <v>311,97</v>
      </c>
      <c r="N479" s="85" t="str">
        <f>VLOOKUP($A479+ROUND((COLUMN()-2)/24,5),АТС!$A$41:$F$784,4)</f>
        <v>584,23</v>
      </c>
      <c r="O479" s="85" t="str">
        <f>VLOOKUP($A479+ROUND((COLUMN()-2)/24,5),АТС!$A$41:$F$784,4)</f>
        <v>635,62</v>
      </c>
      <c r="P479" s="85" t="str">
        <f>VLOOKUP($A479+ROUND((COLUMN()-2)/24,5),АТС!$A$41:$F$784,4)</f>
        <v>661,3</v>
      </c>
      <c r="Q479" s="85" t="str">
        <f>VLOOKUP($A479+ROUND((COLUMN()-2)/24,5),АТС!$A$41:$F$784,4)</f>
        <v>822,23</v>
      </c>
      <c r="R479" s="85" t="str">
        <f>VLOOKUP($A479+ROUND((COLUMN()-2)/24,5),АТС!$A$41:$F$784,4)</f>
        <v>565,67</v>
      </c>
      <c r="S479" s="85" t="str">
        <f>VLOOKUP($A479+ROUND((COLUMN()-2)/24,5),АТС!$A$41:$F$784,4)</f>
        <v>155,59</v>
      </c>
      <c r="T479" s="85" t="str">
        <f>VLOOKUP($A479+ROUND((COLUMN()-2)/24,5),АТС!$A$41:$F$784,4)</f>
        <v>0</v>
      </c>
      <c r="U479" s="85" t="str">
        <f>VLOOKUP($A479+ROUND((COLUMN()-2)/24,5),АТС!$A$41:$F$784,4)</f>
        <v>555,08</v>
      </c>
      <c r="V479" s="85" t="str">
        <f>VLOOKUP($A479+ROUND((COLUMN()-2)/24,5),АТС!$A$41:$F$784,4)</f>
        <v>922,36</v>
      </c>
      <c r="W479" s="85" t="str">
        <f>VLOOKUP($A479+ROUND((COLUMN()-2)/24,5),АТС!$A$41:$F$784,4)</f>
        <v>0,01</v>
      </c>
      <c r="X479" s="85" t="str">
        <f>VLOOKUP($A479+ROUND((COLUMN()-2)/24,5),АТС!$A$41:$F$784,4)</f>
        <v>395,74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43331</v>
      </c>
      <c r="B480" s="85" t="str">
        <f>VLOOKUP($A480+ROUND((COLUMN()-2)/24,5),АТС!$A$41:$F$784,4)</f>
        <v>0</v>
      </c>
      <c r="C480" s="85" t="str">
        <f>VLOOKUP($A480+ROUND((COLUMN()-2)/24,5),АТС!$A$41:$F$784,4)</f>
        <v>0,01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62,94</v>
      </c>
      <c r="G480" s="85" t="str">
        <f>VLOOKUP($A480+ROUND((COLUMN()-2)/24,5),АТС!$A$41:$F$784,4)</f>
        <v>78,37</v>
      </c>
      <c r="H480" s="85" t="str">
        <f>VLOOKUP($A480+ROUND((COLUMN()-2)/24,5),АТС!$A$41:$F$784,4)</f>
        <v>85,19</v>
      </c>
      <c r="I480" s="85" t="str">
        <f>VLOOKUP($A480+ROUND((COLUMN()-2)/24,5),АТС!$A$41:$F$784,4)</f>
        <v>110,95</v>
      </c>
      <c r="J480" s="85" t="str">
        <f>VLOOKUP($A480+ROUND((COLUMN()-2)/24,5),АТС!$A$41:$F$784,4)</f>
        <v>0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43332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0</v>
      </c>
      <c r="G481" s="85" t="str">
        <f>VLOOKUP($A481+ROUND((COLUMN()-2)/24,5),АТС!$A$41:$F$784,4)</f>
        <v>0</v>
      </c>
      <c r="H481" s="85" t="str">
        <f>VLOOKUP($A481+ROUND((COLUMN()-2)/24,5),АТС!$A$41:$F$784,4)</f>
        <v>54,03</v>
      </c>
      <c r="I481" s="85" t="str">
        <f>VLOOKUP($A481+ROUND((COLUMN()-2)/24,5),АТС!$A$41:$F$784,4)</f>
        <v>0</v>
      </c>
      <c r="J481" s="85" t="str">
        <f>VLOOKUP($A481+ROUND((COLUMN()-2)/24,5),АТС!$A$41:$F$784,4)</f>
        <v>0</v>
      </c>
      <c r="K481" s="85" t="str">
        <f>VLOOKUP($A481+ROUND((COLUMN()-2)/24,5),АТС!$A$41:$F$784,4)</f>
        <v>0</v>
      </c>
      <c r="L481" s="85" t="str">
        <f>VLOOKUP($A481+ROUND((COLUMN()-2)/24,5),АТС!$A$41:$F$784,4)</f>
        <v>0</v>
      </c>
      <c r="M481" s="85" t="str">
        <f>VLOOKUP($A481+ROUND((COLUMN()-2)/24,5),АТС!$A$41:$F$784,4)</f>
        <v>16,47</v>
      </c>
      <c r="N481" s="85" t="str">
        <f>VLOOKUP($A481+ROUND((COLUMN()-2)/24,5),АТС!$A$41:$F$784,4)</f>
        <v>15,81</v>
      </c>
      <c r="O481" s="85" t="str">
        <f>VLOOKUP($A481+ROUND((COLUMN()-2)/24,5),АТС!$A$41:$F$784,4)</f>
        <v>0,01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0,01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43333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0</v>
      </c>
      <c r="H482" s="85" t="str">
        <f>VLOOKUP($A482+ROUND((COLUMN()-2)/24,5),АТС!$A$41:$F$784,4)</f>
        <v>53,37</v>
      </c>
      <c r="I482" s="85" t="str">
        <f>VLOOKUP($A482+ROUND((COLUMN()-2)/24,5),АТС!$A$41:$F$784,4)</f>
        <v>0</v>
      </c>
      <c r="J482" s="85" t="str">
        <f>VLOOKUP($A482+ROUND((COLUMN()-2)/24,5),АТС!$A$41:$F$784,4)</f>
        <v>0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0,01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43334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16,2</v>
      </c>
      <c r="H483" s="85" t="str">
        <f>VLOOKUP($A483+ROUND((COLUMN()-2)/24,5),АТС!$A$41:$F$784,4)</f>
        <v>163,3</v>
      </c>
      <c r="I483" s="85" t="str">
        <f>VLOOKUP($A483+ROUND((COLUMN()-2)/24,5),АТС!$A$41:$F$784,4)</f>
        <v>82,26</v>
      </c>
      <c r="J483" s="85" t="str">
        <f>VLOOKUP($A483+ROUND((COLUMN()-2)/24,5),АТС!$A$41:$F$784,4)</f>
        <v>0</v>
      </c>
      <c r="K483" s="85" t="str">
        <f>VLOOKUP($A483+ROUND((COLUMN()-2)/24,5),АТС!$A$41:$F$784,4)</f>
        <v>0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0,01</v>
      </c>
      <c r="S483" s="85" t="str">
        <f>VLOOKUP($A483+ROUND((COLUMN()-2)/24,5),АТС!$A$41:$F$784,4)</f>
        <v>0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43335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26,42</v>
      </c>
      <c r="G484" s="85" t="str">
        <f>VLOOKUP($A484+ROUND((COLUMN()-2)/24,5),АТС!$A$41:$F$784,4)</f>
        <v>47,13</v>
      </c>
      <c r="H484" s="85" t="str">
        <f>VLOOKUP($A484+ROUND((COLUMN()-2)/24,5),АТС!$A$41:$F$784,4)</f>
        <v>215,04</v>
      </c>
      <c r="I484" s="85" t="str">
        <f>VLOOKUP($A484+ROUND((COLUMN()-2)/24,5),АТС!$A$41:$F$784,4)</f>
        <v>36,21</v>
      </c>
      <c r="J484" s="85" t="str">
        <f>VLOOKUP($A484+ROUND((COLUMN()-2)/24,5),АТС!$A$41:$F$784,4)</f>
        <v>4,06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0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43336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0,19</v>
      </c>
      <c r="G485" s="85" t="str">
        <f>VLOOKUP($A485+ROUND((COLUMN()-2)/24,5),АТС!$A$41:$F$784,4)</f>
        <v>51,06</v>
      </c>
      <c r="H485" s="85" t="str">
        <f>VLOOKUP($A485+ROUND((COLUMN()-2)/24,5),АТС!$A$41:$F$784,4)</f>
        <v>116,7</v>
      </c>
      <c r="I485" s="85" t="str">
        <f>VLOOKUP($A485+ROUND((COLUMN()-2)/24,5),АТС!$A$41:$F$784,4)</f>
        <v>74,51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43337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0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0,01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43338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</v>
      </c>
      <c r="H487" s="85" t="str">
        <f>VLOOKUP($A487+ROUND((COLUMN()-2)/24,5),АТС!$A$41:$F$784,4)</f>
        <v>0</v>
      </c>
      <c r="I487" s="85" t="str">
        <f>VLOOKUP($A487+ROUND((COLUMN()-2)/24,5),АТС!$A$41:$F$784,4)</f>
        <v>76,14</v>
      </c>
      <c r="J487" s="85" t="str">
        <f>VLOOKUP($A487+ROUND((COLUMN()-2)/24,5),АТС!$A$41:$F$784,4)</f>
        <v>164,23</v>
      </c>
      <c r="K487" s="85" t="str">
        <f>VLOOKUP($A487+ROUND((COLUMN()-2)/24,5),АТС!$A$41:$F$784,4)</f>
        <v>0</v>
      </c>
      <c r="L487" s="85" t="str">
        <f>VLOOKUP($A487+ROUND((COLUMN()-2)/24,5),АТС!$A$41:$F$784,4)</f>
        <v>54,61</v>
      </c>
      <c r="M487" s="85" t="str">
        <f>VLOOKUP($A487+ROUND((COLUMN()-2)/24,5),АТС!$A$41:$F$784,4)</f>
        <v>38,63</v>
      </c>
      <c r="N487" s="85" t="str">
        <f>VLOOKUP($A487+ROUND((COLUMN()-2)/24,5),АТС!$A$41:$F$784,4)</f>
        <v>17,32</v>
      </c>
      <c r="O487" s="85" t="str">
        <f>VLOOKUP($A487+ROUND((COLUMN()-2)/24,5),АТС!$A$41:$F$784,4)</f>
        <v>14,66</v>
      </c>
      <c r="P487" s="85" t="str">
        <f>VLOOKUP($A487+ROUND((COLUMN()-2)/24,5),АТС!$A$41:$F$784,4)</f>
        <v>19,66</v>
      </c>
      <c r="Q487" s="85" t="str">
        <f>VLOOKUP($A487+ROUND((COLUMN()-2)/24,5),АТС!$A$41:$F$784,4)</f>
        <v>8,19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93,5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43339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96,57</v>
      </c>
      <c r="I488" s="85" t="str">
        <f>VLOOKUP($A488+ROUND((COLUMN()-2)/24,5),АТС!$A$41:$F$784,4)</f>
        <v>183,85</v>
      </c>
      <c r="J488" s="85" t="str">
        <f>VLOOKUP($A488+ROUND((COLUMN()-2)/24,5),АТС!$A$41:$F$784,4)</f>
        <v>14,15</v>
      </c>
      <c r="K488" s="85" t="str">
        <f>VLOOKUP($A488+ROUND((COLUMN()-2)/24,5),АТС!$A$41:$F$784,4)</f>
        <v>65,33</v>
      </c>
      <c r="L488" s="85" t="str">
        <f>VLOOKUP($A488+ROUND((COLUMN()-2)/24,5),АТС!$A$41:$F$784,4)</f>
        <v>30,12</v>
      </c>
      <c r="M488" s="85" t="str">
        <f>VLOOKUP($A488+ROUND((COLUMN()-2)/24,5),АТС!$A$41:$F$784,4)</f>
        <v>0</v>
      </c>
      <c r="N488" s="85" t="str">
        <f>VLOOKUP($A488+ROUND((COLUMN()-2)/24,5),АТС!$A$41:$F$784,4)</f>
        <v>40,4</v>
      </c>
      <c r="O488" s="85" t="str">
        <f>VLOOKUP($A488+ROUND((COLUMN()-2)/24,5),АТС!$A$41:$F$784,4)</f>
        <v>80,75</v>
      </c>
      <c r="P488" s="85" t="str">
        <f>VLOOKUP($A488+ROUND((COLUMN()-2)/24,5),АТС!$A$41:$F$784,4)</f>
        <v>39,27</v>
      </c>
      <c r="Q488" s="85" t="str">
        <f>VLOOKUP($A488+ROUND((COLUMN()-2)/24,5),АТС!$A$41:$F$784,4)</f>
        <v>0,01</v>
      </c>
      <c r="R488" s="85" t="str">
        <f>VLOOKUP($A488+ROUND((COLUMN()-2)/24,5),АТС!$A$41:$F$784,4)</f>
        <v>0</v>
      </c>
      <c r="S488" s="85" t="str">
        <f>VLOOKUP($A488+ROUND((COLUMN()-2)/24,5),АТС!$A$41:$F$784,4)</f>
        <v>0</v>
      </c>
      <c r="T488" s="85" t="str">
        <f>VLOOKUP($A488+ROUND((COLUMN()-2)/24,5),АТС!$A$41:$F$784,4)</f>
        <v>86,6</v>
      </c>
      <c r="U488" s="85" t="str">
        <f>VLOOKUP($A488+ROUND((COLUMN()-2)/24,5),АТС!$A$41:$F$784,4)</f>
        <v>51,28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43340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38,64</v>
      </c>
      <c r="H489" s="85" t="str">
        <f>VLOOKUP($A489+ROUND((COLUMN()-2)/24,5),АТС!$A$41:$F$784,4)</f>
        <v>54,32</v>
      </c>
      <c r="I489" s="85" t="str">
        <f>VLOOKUP($A489+ROUND((COLUMN()-2)/24,5),АТС!$A$41:$F$784,4)</f>
        <v>353,09</v>
      </c>
      <c r="J489" s="85" t="str">
        <f>VLOOKUP($A489+ROUND((COLUMN()-2)/24,5),АТС!$A$41:$F$784,4)</f>
        <v>248,16</v>
      </c>
      <c r="K489" s="85" t="str">
        <f>VLOOKUP($A489+ROUND((COLUMN()-2)/24,5),АТС!$A$41:$F$784,4)</f>
        <v>97,77</v>
      </c>
      <c r="L489" s="85" t="str">
        <f>VLOOKUP($A489+ROUND((COLUMN()-2)/24,5),АТС!$A$41:$F$784,4)</f>
        <v>135,86</v>
      </c>
      <c r="M489" s="85" t="str">
        <f>VLOOKUP($A489+ROUND((COLUMN()-2)/24,5),АТС!$A$41:$F$784,4)</f>
        <v>97,3</v>
      </c>
      <c r="N489" s="85" t="str">
        <f>VLOOKUP($A489+ROUND((COLUMN()-2)/24,5),АТС!$A$41:$F$784,4)</f>
        <v>111,78</v>
      </c>
      <c r="O489" s="85" t="str">
        <f>VLOOKUP($A489+ROUND((COLUMN()-2)/24,5),АТС!$A$41:$F$784,4)</f>
        <v>108,21</v>
      </c>
      <c r="P489" s="85" t="str">
        <f>VLOOKUP($A489+ROUND((COLUMN()-2)/24,5),АТС!$A$41:$F$784,4)</f>
        <v>68,6</v>
      </c>
      <c r="Q489" s="85" t="str">
        <f>VLOOKUP($A489+ROUND((COLUMN()-2)/24,5),АТС!$A$41:$F$784,4)</f>
        <v>118,53</v>
      </c>
      <c r="R489" s="85" t="str">
        <f>VLOOKUP($A489+ROUND((COLUMN()-2)/24,5),АТС!$A$41:$F$784,4)</f>
        <v>97,29</v>
      </c>
      <c r="S489" s="85" t="str">
        <f>VLOOKUP($A489+ROUND((COLUMN()-2)/24,5),АТС!$A$41:$F$784,4)</f>
        <v>108,44</v>
      </c>
      <c r="T489" s="85" t="str">
        <f>VLOOKUP($A489+ROUND((COLUMN()-2)/24,5),АТС!$A$41:$F$784,4)</f>
        <v>112,7</v>
      </c>
      <c r="U489" s="85" t="str">
        <f>VLOOKUP($A489+ROUND((COLUMN()-2)/24,5),АТС!$A$41:$F$784,4)</f>
        <v>374,34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43341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0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43342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8,41</v>
      </c>
      <c r="F491" s="85" t="str">
        <f>VLOOKUP($A491+ROUND((COLUMN()-2)/24,5),АТС!$A$41:$F$784,4)</f>
        <v>0</v>
      </c>
      <c r="G491" s="85" t="str">
        <f>VLOOKUP($A491+ROUND((COLUMN()-2)/24,5),АТС!$A$41:$F$784,4)</f>
        <v>0</v>
      </c>
      <c r="H491" s="85" t="str">
        <f>VLOOKUP($A491+ROUND((COLUMN()-2)/24,5),АТС!$A$41:$F$784,4)</f>
        <v>255,13</v>
      </c>
      <c r="I491" s="85" t="str">
        <f>VLOOKUP($A491+ROUND((COLUMN()-2)/24,5),АТС!$A$41:$F$784,4)</f>
        <v>111,44</v>
      </c>
      <c r="J491" s="85" t="str">
        <f>VLOOKUP($A491+ROUND((COLUMN()-2)/24,5),АТС!$A$41:$F$784,4)</f>
        <v>110,23</v>
      </c>
      <c r="K491" s="85" t="str">
        <f>VLOOKUP($A491+ROUND((COLUMN()-2)/24,5),АТС!$A$41:$F$784,4)</f>
        <v>2,58</v>
      </c>
      <c r="L491" s="85" t="str">
        <f>VLOOKUP($A491+ROUND((COLUMN()-2)/24,5),АТС!$A$41:$F$784,4)</f>
        <v>21,63</v>
      </c>
      <c r="M491" s="85" t="str">
        <f>VLOOKUP($A491+ROUND((COLUMN()-2)/24,5),АТС!$A$41:$F$784,4)</f>
        <v>93,63</v>
      </c>
      <c r="N491" s="85" t="str">
        <f>VLOOKUP($A491+ROUND((COLUMN()-2)/24,5),АТС!$A$41:$F$784,4)</f>
        <v>72,33</v>
      </c>
      <c r="O491" s="85" t="str">
        <f>VLOOKUP($A491+ROUND((COLUMN()-2)/24,5),АТС!$A$41:$F$784,4)</f>
        <v>55,1</v>
      </c>
      <c r="P491" s="85" t="str">
        <f>VLOOKUP($A491+ROUND((COLUMN()-2)/24,5),АТС!$A$41:$F$784,4)</f>
        <v>176,26</v>
      </c>
      <c r="Q491" s="85" t="str">
        <f>VLOOKUP($A491+ROUND((COLUMN()-2)/24,5),АТС!$A$41:$F$784,4)</f>
        <v>121,27</v>
      </c>
      <c r="R491" s="85" t="str">
        <f>VLOOKUP($A491+ROUND((COLUMN()-2)/24,5),АТС!$A$41:$F$784,4)</f>
        <v>94,82</v>
      </c>
      <c r="S491" s="85" t="str">
        <f>VLOOKUP($A491+ROUND((COLUMN()-2)/24,5),АТС!$A$41:$F$784,4)</f>
        <v>0</v>
      </c>
      <c r="T491" s="85" t="str">
        <f>VLOOKUP($A491+ROUND((COLUMN()-2)/24,5),АТС!$A$41:$F$784,4)</f>
        <v>80,83</v>
      </c>
      <c r="U491" s="85" t="str">
        <f>VLOOKUP($A491+ROUND((COLUMN()-2)/24,5),АТС!$A$41:$F$784,4)</f>
        <v>65,57</v>
      </c>
      <c r="V491" s="85" t="str">
        <f>VLOOKUP($A491+ROUND((COLUMN()-2)/24,5),АТС!$A$41:$F$784,4)</f>
        <v>94,07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43343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17,63</v>
      </c>
      <c r="G492" s="85" t="str">
        <f>VLOOKUP($A492+ROUND((COLUMN()-2)/24,5),АТС!$A$41:$F$784,4)</f>
        <v>87,45</v>
      </c>
      <c r="H492" s="85" t="str">
        <f>VLOOKUP($A492+ROUND((COLUMN()-2)/24,5),АТС!$A$41:$F$784,4)</f>
        <v>259,98</v>
      </c>
      <c r="I492" s="85" t="str">
        <f>VLOOKUP($A492+ROUND((COLUMN()-2)/24,5),АТС!$A$41:$F$784,4)</f>
        <v>103,8</v>
      </c>
      <c r="J492" s="85" t="str">
        <f>VLOOKUP($A492+ROUND((COLUMN()-2)/24,5),АТС!$A$41:$F$784,4)</f>
        <v>60,39</v>
      </c>
      <c r="K492" s="85" t="str">
        <f>VLOOKUP($A492+ROUND((COLUMN()-2)/24,5),АТС!$A$41:$F$784,4)</f>
        <v>15,48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12,99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73,69</v>
      </c>
      <c r="U492" s="85" t="str">
        <f>VLOOKUP($A492+ROUND((COLUMN()-2)/24,5),АТС!$A$41:$F$784,4)</f>
        <v>55,74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4" t="s">
        <v>35</v>
      </c>
      <c r="B495" s="147" t="s">
        <v>130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4" customFormat="1" ht="12.75" customHeight="1" x14ac:dyDescent="0.2">
      <c r="A497" s="145"/>
      <c r="B497" s="187" t="s">
        <v>100</v>
      </c>
      <c r="C497" s="183" t="s">
        <v>101</v>
      </c>
      <c r="D497" s="183" t="s">
        <v>102</v>
      </c>
      <c r="E497" s="183" t="s">
        <v>103</v>
      </c>
      <c r="F497" s="183" t="s">
        <v>104</v>
      </c>
      <c r="G497" s="183" t="s">
        <v>105</v>
      </c>
      <c r="H497" s="183" t="s">
        <v>106</v>
      </c>
      <c r="I497" s="183" t="s">
        <v>107</v>
      </c>
      <c r="J497" s="183" t="s">
        <v>108</v>
      </c>
      <c r="K497" s="183" t="s">
        <v>109</v>
      </c>
      <c r="L497" s="183" t="s">
        <v>110</v>
      </c>
      <c r="M497" s="183" t="s">
        <v>111</v>
      </c>
      <c r="N497" s="185" t="s">
        <v>112</v>
      </c>
      <c r="O497" s="183" t="s">
        <v>113</v>
      </c>
      <c r="P497" s="183" t="s">
        <v>114</v>
      </c>
      <c r="Q497" s="183" t="s">
        <v>115</v>
      </c>
      <c r="R497" s="183" t="s">
        <v>116</v>
      </c>
      <c r="S497" s="183" t="s">
        <v>117</v>
      </c>
      <c r="T497" s="183" t="s">
        <v>118</v>
      </c>
      <c r="U497" s="183" t="s">
        <v>119</v>
      </c>
      <c r="V497" s="183" t="s">
        <v>120</v>
      </c>
      <c r="W497" s="183" t="s">
        <v>121</v>
      </c>
      <c r="X497" s="183" t="s">
        <v>122</v>
      </c>
      <c r="Y497" s="183" t="s">
        <v>123</v>
      </c>
    </row>
    <row r="498" spans="1:27" s="94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6">
        <f t="shared" ref="A499:A529" si="14">A462</f>
        <v>43313</v>
      </c>
      <c r="B499" s="85" t="str">
        <f>VLOOKUP($A499+ROUND((COLUMN()-2)/24,5),АТС!$A$41:$F$784,5)</f>
        <v>130,04</v>
      </c>
      <c r="C499" s="85" t="str">
        <f>VLOOKUP($A499+ROUND((COLUMN()-2)/24,5),АТС!$A$41:$F$784,5)</f>
        <v>108,97</v>
      </c>
      <c r="D499" s="85" t="str">
        <f>VLOOKUP($A499+ROUND((COLUMN()-2)/24,5),АТС!$A$41:$F$784,5)</f>
        <v>59,67</v>
      </c>
      <c r="E499" s="85" t="str">
        <f>VLOOKUP($A499+ROUND((COLUMN()-2)/24,5),АТС!$A$41:$F$784,5)</f>
        <v>120,5</v>
      </c>
      <c r="F499" s="85" t="str">
        <f>VLOOKUP($A499+ROUND((COLUMN()-2)/24,5),АТС!$A$41:$F$784,5)</f>
        <v>9,27</v>
      </c>
      <c r="G499" s="85" t="str">
        <f>VLOOKUP($A499+ROUND((COLUMN()-2)/24,5),АТС!$A$41:$F$784,5)</f>
        <v>0</v>
      </c>
      <c r="H499" s="85" t="str">
        <f>VLOOKUP($A499+ROUND((COLUMN()-2)/24,5),АТС!$A$41:$F$784,5)</f>
        <v>0</v>
      </c>
      <c r="I499" s="85" t="str">
        <f>VLOOKUP($A499+ROUND((COLUMN()-2)/24,5),АТС!$A$41:$F$784,5)</f>
        <v>0</v>
      </c>
      <c r="J499" s="85" t="str">
        <f>VLOOKUP($A499+ROUND((COLUMN()-2)/24,5),АТС!$A$41:$F$784,5)</f>
        <v>0</v>
      </c>
      <c r="K499" s="85" t="str">
        <f>VLOOKUP($A499+ROUND((COLUMN()-2)/24,5),АТС!$A$41:$F$784,5)</f>
        <v>0</v>
      </c>
      <c r="L499" s="85" t="str">
        <f>VLOOKUP($A499+ROUND((COLUMN()-2)/24,5),АТС!$A$41:$F$784,5)</f>
        <v>0,01</v>
      </c>
      <c r="M499" s="85" t="str">
        <f>VLOOKUP($A499+ROUND((COLUMN()-2)/24,5),АТС!$A$41:$F$784,5)</f>
        <v>41,13</v>
      </c>
      <c r="N499" s="85" t="str">
        <f>VLOOKUP($A499+ROUND((COLUMN()-2)/24,5),АТС!$A$41:$F$784,5)</f>
        <v>278,9</v>
      </c>
      <c r="O499" s="85" t="str">
        <f>VLOOKUP($A499+ROUND((COLUMN()-2)/24,5),АТС!$A$41:$F$784,5)</f>
        <v>0</v>
      </c>
      <c r="P499" s="85" t="str">
        <f>VLOOKUP($A499+ROUND((COLUMN()-2)/24,5),АТС!$A$41:$F$784,5)</f>
        <v>0</v>
      </c>
      <c r="Q499" s="85" t="str">
        <f>VLOOKUP($A499+ROUND((COLUMN()-2)/24,5),АТС!$A$41:$F$784,5)</f>
        <v>268,29</v>
      </c>
      <c r="R499" s="85" t="str">
        <f>VLOOKUP($A499+ROUND((COLUMN()-2)/24,5),АТС!$A$41:$F$784,5)</f>
        <v>15,24</v>
      </c>
      <c r="S499" s="85" t="str">
        <f>VLOOKUP($A499+ROUND((COLUMN()-2)/24,5),АТС!$A$41:$F$784,5)</f>
        <v>200,89</v>
      </c>
      <c r="T499" s="85" t="str">
        <f>VLOOKUP($A499+ROUND((COLUMN()-2)/24,5),АТС!$A$41:$F$784,5)</f>
        <v>93,96</v>
      </c>
      <c r="U499" s="85" t="str">
        <f>VLOOKUP($A499+ROUND((COLUMN()-2)/24,5),АТС!$A$41:$F$784,5)</f>
        <v>430,82</v>
      </c>
      <c r="V499" s="85" t="str">
        <f>VLOOKUP($A499+ROUND((COLUMN()-2)/24,5),АТС!$A$41:$F$784,5)</f>
        <v>908,24</v>
      </c>
      <c r="W499" s="85" t="str">
        <f>VLOOKUP($A499+ROUND((COLUMN()-2)/24,5),АТС!$A$41:$F$784,5)</f>
        <v>457,75</v>
      </c>
      <c r="X499" s="85" t="str">
        <f>VLOOKUP($A499+ROUND((COLUMN()-2)/24,5),АТС!$A$41:$F$784,5)</f>
        <v>397,88</v>
      </c>
      <c r="Y499" s="85" t="str">
        <f>VLOOKUP($A499+ROUND((COLUMN()-2)/24,5),АТС!$A$41:$F$784,5)</f>
        <v>493,29</v>
      </c>
      <c r="AA499" s="67"/>
    </row>
    <row r="500" spans="1:27" x14ac:dyDescent="0.2">
      <c r="A500" s="66">
        <f t="shared" si="14"/>
        <v>43314</v>
      </c>
      <c r="B500" s="85" t="str">
        <f>VLOOKUP($A500+ROUND((COLUMN()-2)/24,5),АТС!$A$41:$F$784,5)</f>
        <v>268,94</v>
      </c>
      <c r="C500" s="85" t="str">
        <f>VLOOKUP($A500+ROUND((COLUMN()-2)/24,5),АТС!$A$41:$F$784,5)</f>
        <v>214,58</v>
      </c>
      <c r="D500" s="85" t="str">
        <f>VLOOKUP($A500+ROUND((COLUMN()-2)/24,5),АТС!$A$41:$F$784,5)</f>
        <v>43,04</v>
      </c>
      <c r="E500" s="85" t="str">
        <f>VLOOKUP($A500+ROUND((COLUMN()-2)/24,5),АТС!$A$41:$F$784,5)</f>
        <v>88,94</v>
      </c>
      <c r="F500" s="85" t="str">
        <f>VLOOKUP($A500+ROUND((COLUMN()-2)/24,5),АТС!$A$41:$F$784,5)</f>
        <v>73,61</v>
      </c>
      <c r="G500" s="85" t="str">
        <f>VLOOKUP($A500+ROUND((COLUMN()-2)/24,5),АТС!$A$41:$F$784,5)</f>
        <v>0</v>
      </c>
      <c r="H500" s="85" t="str">
        <f>VLOOKUP($A500+ROUND((COLUMN()-2)/24,5),АТС!$A$41:$F$784,5)</f>
        <v>0</v>
      </c>
      <c r="I500" s="85" t="str">
        <f>VLOOKUP($A500+ROUND((COLUMN()-2)/24,5),АТС!$A$41:$F$784,5)</f>
        <v>0,01</v>
      </c>
      <c r="J500" s="85" t="str">
        <f>VLOOKUP($A500+ROUND((COLUMN()-2)/24,5),АТС!$A$41:$F$784,5)</f>
        <v>0</v>
      </c>
      <c r="K500" s="85" t="str">
        <f>VLOOKUP($A500+ROUND((COLUMN()-2)/24,5),АТС!$A$41:$F$784,5)</f>
        <v>40,38</v>
      </c>
      <c r="L500" s="85" t="str">
        <f>VLOOKUP($A500+ROUND((COLUMN()-2)/24,5),АТС!$A$41:$F$784,5)</f>
        <v>82,86</v>
      </c>
      <c r="M500" s="85" t="str">
        <f>VLOOKUP($A500+ROUND((COLUMN()-2)/24,5),АТС!$A$41:$F$784,5)</f>
        <v>302,51</v>
      </c>
      <c r="N500" s="85" t="str">
        <f>VLOOKUP($A500+ROUND((COLUMN()-2)/24,5),АТС!$A$41:$F$784,5)</f>
        <v>90,21</v>
      </c>
      <c r="O500" s="85" t="str">
        <f>VLOOKUP($A500+ROUND((COLUMN()-2)/24,5),АТС!$A$41:$F$784,5)</f>
        <v>397,23</v>
      </c>
      <c r="P500" s="85" t="str">
        <f>VLOOKUP($A500+ROUND((COLUMN()-2)/24,5),АТС!$A$41:$F$784,5)</f>
        <v>327,86</v>
      </c>
      <c r="Q500" s="85" t="str">
        <f>VLOOKUP($A500+ROUND((COLUMN()-2)/24,5),АТС!$A$41:$F$784,5)</f>
        <v>444,8</v>
      </c>
      <c r="R500" s="85" t="str">
        <f>VLOOKUP($A500+ROUND((COLUMN()-2)/24,5),АТС!$A$41:$F$784,5)</f>
        <v>303,84</v>
      </c>
      <c r="S500" s="85" t="str">
        <f>VLOOKUP($A500+ROUND((COLUMN()-2)/24,5),АТС!$A$41:$F$784,5)</f>
        <v>385,86</v>
      </c>
      <c r="T500" s="85" t="str">
        <f>VLOOKUP($A500+ROUND((COLUMN()-2)/24,5),АТС!$A$41:$F$784,5)</f>
        <v>343,81</v>
      </c>
      <c r="U500" s="85" t="str">
        <f>VLOOKUP($A500+ROUND((COLUMN()-2)/24,5),АТС!$A$41:$F$784,5)</f>
        <v>312,67</v>
      </c>
      <c r="V500" s="85" t="str">
        <f>VLOOKUP($A500+ROUND((COLUMN()-2)/24,5),АТС!$A$41:$F$784,5)</f>
        <v>205,96</v>
      </c>
      <c r="W500" s="85" t="str">
        <f>VLOOKUP($A500+ROUND((COLUMN()-2)/24,5),АТС!$A$41:$F$784,5)</f>
        <v>300,92</v>
      </c>
      <c r="X500" s="85" t="str">
        <f>VLOOKUP($A500+ROUND((COLUMN()-2)/24,5),АТС!$A$41:$F$784,5)</f>
        <v>559,47</v>
      </c>
      <c r="Y500" s="85" t="str">
        <f>VLOOKUP($A500+ROUND((COLUMN()-2)/24,5),АТС!$A$41:$F$784,5)</f>
        <v>401,91</v>
      </c>
    </row>
    <row r="501" spans="1:27" x14ac:dyDescent="0.2">
      <c r="A501" s="66">
        <f t="shared" si="14"/>
        <v>43315</v>
      </c>
      <c r="B501" s="85" t="str">
        <f>VLOOKUP($A501+ROUND((COLUMN()-2)/24,5),АТС!$A$41:$F$784,5)</f>
        <v>163,75</v>
      </c>
      <c r="C501" s="85" t="str">
        <f>VLOOKUP($A501+ROUND((COLUMN()-2)/24,5),АТС!$A$41:$F$784,5)</f>
        <v>11,1</v>
      </c>
      <c r="D501" s="85" t="str">
        <f>VLOOKUP($A501+ROUND((COLUMN()-2)/24,5),АТС!$A$41:$F$784,5)</f>
        <v>0</v>
      </c>
      <c r="E501" s="85" t="str">
        <f>VLOOKUP($A501+ROUND((COLUMN()-2)/24,5),АТС!$A$41:$F$784,5)</f>
        <v>0</v>
      </c>
      <c r="F501" s="85" t="str">
        <f>VLOOKUP($A501+ROUND((COLUMN()-2)/24,5),АТС!$A$41:$F$784,5)</f>
        <v>0</v>
      </c>
      <c r="G501" s="85" t="str">
        <f>VLOOKUP($A501+ROUND((COLUMN()-2)/24,5),АТС!$A$41:$F$784,5)</f>
        <v>0</v>
      </c>
      <c r="H501" s="85" t="str">
        <f>VLOOKUP($A501+ROUND((COLUMN()-2)/24,5),АТС!$A$41:$F$784,5)</f>
        <v>0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0</v>
      </c>
      <c r="L501" s="85" t="str">
        <f>VLOOKUP($A501+ROUND((COLUMN()-2)/24,5),АТС!$A$41:$F$784,5)</f>
        <v>0</v>
      </c>
      <c r="M501" s="85" t="str">
        <f>VLOOKUP($A501+ROUND((COLUMN()-2)/24,5),АТС!$A$41:$F$784,5)</f>
        <v>0</v>
      </c>
      <c r="N501" s="85" t="str">
        <f>VLOOKUP($A501+ROUND((COLUMN()-2)/24,5),АТС!$A$41:$F$784,5)</f>
        <v>0</v>
      </c>
      <c r="O501" s="85" t="str">
        <f>VLOOKUP($A501+ROUND((COLUMN()-2)/24,5),АТС!$A$41:$F$784,5)</f>
        <v>0</v>
      </c>
      <c r="P501" s="85" t="str">
        <f>VLOOKUP($A501+ROUND((COLUMN()-2)/24,5),АТС!$A$41:$F$784,5)</f>
        <v>0</v>
      </c>
      <c r="Q501" s="85" t="str">
        <f>VLOOKUP($A501+ROUND((COLUMN()-2)/24,5),АТС!$A$41:$F$784,5)</f>
        <v>0,05</v>
      </c>
      <c r="R501" s="85" t="str">
        <f>VLOOKUP($A501+ROUND((COLUMN()-2)/24,5),АТС!$A$41:$F$784,5)</f>
        <v>0,12</v>
      </c>
      <c r="S501" s="85" t="str">
        <f>VLOOKUP($A501+ROUND((COLUMN()-2)/24,5),АТС!$A$41:$F$784,5)</f>
        <v>0,28</v>
      </c>
      <c r="T501" s="85" t="str">
        <f>VLOOKUP($A501+ROUND((COLUMN()-2)/24,5),АТС!$A$41:$F$784,5)</f>
        <v>0</v>
      </c>
      <c r="U501" s="85" t="str">
        <f>VLOOKUP($A501+ROUND((COLUMN()-2)/24,5),АТС!$A$41:$F$784,5)</f>
        <v>0</v>
      </c>
      <c r="V501" s="85" t="str">
        <f>VLOOKUP($A501+ROUND((COLUMN()-2)/24,5),АТС!$A$41:$F$784,5)</f>
        <v>0</v>
      </c>
      <c r="W501" s="85" t="str">
        <f>VLOOKUP($A501+ROUND((COLUMN()-2)/24,5),АТС!$A$41:$F$784,5)</f>
        <v>0</v>
      </c>
      <c r="X501" s="85" t="str">
        <f>VLOOKUP($A501+ROUND((COLUMN()-2)/24,5),АТС!$A$41:$F$784,5)</f>
        <v>94,82</v>
      </c>
      <c r="Y501" s="85" t="str">
        <f>VLOOKUP($A501+ROUND((COLUMN()-2)/24,5),АТС!$A$41:$F$784,5)</f>
        <v>482,67</v>
      </c>
    </row>
    <row r="502" spans="1:27" x14ac:dyDescent="0.2">
      <c r="A502" s="66">
        <f t="shared" si="14"/>
        <v>43316</v>
      </c>
      <c r="B502" s="85" t="str">
        <f>VLOOKUP($A502+ROUND((COLUMN()-2)/24,5),АТС!$A$41:$F$784,5)</f>
        <v>191,17</v>
      </c>
      <c r="C502" s="85" t="str">
        <f>VLOOKUP($A502+ROUND((COLUMN()-2)/24,5),АТС!$A$41:$F$784,5)</f>
        <v>261,96</v>
      </c>
      <c r="D502" s="85" t="str">
        <f>VLOOKUP($A502+ROUND((COLUMN()-2)/24,5),АТС!$A$41:$F$784,5)</f>
        <v>191,73</v>
      </c>
      <c r="E502" s="85" t="str">
        <f>VLOOKUP($A502+ROUND((COLUMN()-2)/24,5),АТС!$A$41:$F$784,5)</f>
        <v>103,77</v>
      </c>
      <c r="F502" s="85" t="str">
        <f>VLOOKUP($A502+ROUND((COLUMN()-2)/24,5),АТС!$A$41:$F$784,5)</f>
        <v>101,37</v>
      </c>
      <c r="G502" s="85" t="str">
        <f>VLOOKUP($A502+ROUND((COLUMN()-2)/24,5),АТС!$A$41:$F$784,5)</f>
        <v>0</v>
      </c>
      <c r="H502" s="85" t="str">
        <f>VLOOKUP($A502+ROUND((COLUMN()-2)/24,5),АТС!$A$41:$F$784,5)</f>
        <v>0</v>
      </c>
      <c r="I502" s="85" t="str">
        <f>VLOOKUP($A502+ROUND((COLUMN()-2)/24,5),АТС!$A$41:$F$784,5)</f>
        <v>0</v>
      </c>
      <c r="J502" s="85" t="str">
        <f>VLOOKUP($A502+ROUND((COLUMN()-2)/24,5),АТС!$A$41:$F$784,5)</f>
        <v>0</v>
      </c>
      <c r="K502" s="85" t="str">
        <f>VLOOKUP($A502+ROUND((COLUMN()-2)/24,5),АТС!$A$41:$F$784,5)</f>
        <v>0</v>
      </c>
      <c r="L502" s="85" t="str">
        <f>VLOOKUP($A502+ROUND((COLUMN()-2)/24,5),АТС!$A$41:$F$784,5)</f>
        <v>31,81</v>
      </c>
      <c r="M502" s="85" t="str">
        <f>VLOOKUP($A502+ROUND((COLUMN()-2)/24,5),АТС!$A$41:$F$784,5)</f>
        <v>0</v>
      </c>
      <c r="N502" s="85" t="str">
        <f>VLOOKUP($A502+ROUND((COLUMN()-2)/24,5),АТС!$A$41:$F$784,5)</f>
        <v>0</v>
      </c>
      <c r="O502" s="85" t="str">
        <f>VLOOKUP($A502+ROUND((COLUMN()-2)/24,5),АТС!$A$41:$F$784,5)</f>
        <v>16,01</v>
      </c>
      <c r="P502" s="85" t="str">
        <f>VLOOKUP($A502+ROUND((COLUMN()-2)/24,5),АТС!$A$41:$F$784,5)</f>
        <v>0</v>
      </c>
      <c r="Q502" s="85" t="str">
        <f>VLOOKUP($A502+ROUND((COLUMN()-2)/24,5),АТС!$A$41:$F$784,5)</f>
        <v>0</v>
      </c>
      <c r="R502" s="85" t="str">
        <f>VLOOKUP($A502+ROUND((COLUMN()-2)/24,5),АТС!$A$41:$F$784,5)</f>
        <v>0,01</v>
      </c>
      <c r="S502" s="85" t="str">
        <f>VLOOKUP($A502+ROUND((COLUMN()-2)/24,5),АТС!$A$41:$F$784,5)</f>
        <v>0</v>
      </c>
      <c r="T502" s="85" t="str">
        <f>VLOOKUP($A502+ROUND((COLUMN()-2)/24,5),АТС!$A$41:$F$784,5)</f>
        <v>0</v>
      </c>
      <c r="U502" s="85" t="str">
        <f>VLOOKUP($A502+ROUND((COLUMN()-2)/24,5),АТС!$A$41:$F$784,5)</f>
        <v>0</v>
      </c>
      <c r="V502" s="85" t="str">
        <f>VLOOKUP($A502+ROUND((COLUMN()-2)/24,5),АТС!$A$41:$F$784,5)</f>
        <v>0</v>
      </c>
      <c r="W502" s="85" t="str">
        <f>VLOOKUP($A502+ROUND((COLUMN()-2)/24,5),АТС!$A$41:$F$784,5)</f>
        <v>0</v>
      </c>
      <c r="X502" s="85" t="str">
        <f>VLOOKUP($A502+ROUND((COLUMN()-2)/24,5),АТС!$A$41:$F$784,5)</f>
        <v>0</v>
      </c>
      <c r="Y502" s="85" t="str">
        <f>VLOOKUP($A502+ROUND((COLUMN()-2)/24,5),АТС!$A$41:$F$784,5)</f>
        <v>571,25</v>
      </c>
    </row>
    <row r="503" spans="1:27" x14ac:dyDescent="0.2">
      <c r="A503" s="66">
        <f t="shared" si="14"/>
        <v>43317</v>
      </c>
      <c r="B503" s="85" t="str">
        <f>VLOOKUP($A503+ROUND((COLUMN()-2)/24,5),АТС!$A$41:$F$784,5)</f>
        <v>239,84</v>
      </c>
      <c r="C503" s="85" t="str">
        <f>VLOOKUP($A503+ROUND((COLUMN()-2)/24,5),АТС!$A$41:$F$784,5)</f>
        <v>445,53</v>
      </c>
      <c r="D503" s="85" t="str">
        <f>VLOOKUP($A503+ROUND((COLUMN()-2)/24,5),АТС!$A$41:$F$784,5)</f>
        <v>282,75</v>
      </c>
      <c r="E503" s="85" t="str">
        <f>VLOOKUP($A503+ROUND((COLUMN()-2)/24,5),АТС!$A$41:$F$784,5)</f>
        <v>125,64</v>
      </c>
      <c r="F503" s="85" t="str">
        <f>VLOOKUP($A503+ROUND((COLUMN()-2)/24,5),АТС!$A$41:$F$784,5)</f>
        <v>105,9</v>
      </c>
      <c r="G503" s="85" t="str">
        <f>VLOOKUP($A503+ROUND((COLUMN()-2)/24,5),АТС!$A$41:$F$784,5)</f>
        <v>28,14</v>
      </c>
      <c r="H503" s="85" t="str">
        <f>VLOOKUP($A503+ROUND((COLUMN()-2)/24,5),АТС!$A$41:$F$784,5)</f>
        <v>0</v>
      </c>
      <c r="I503" s="85" t="str">
        <f>VLOOKUP($A503+ROUND((COLUMN()-2)/24,5),АТС!$A$41:$F$784,5)</f>
        <v>0</v>
      </c>
      <c r="J503" s="85" t="str">
        <f>VLOOKUP($A503+ROUND((COLUMN()-2)/24,5),АТС!$A$41:$F$784,5)</f>
        <v>189,33</v>
      </c>
      <c r="K503" s="85" t="str">
        <f>VLOOKUP($A503+ROUND((COLUMN()-2)/24,5),АТС!$A$41:$F$784,5)</f>
        <v>29,73</v>
      </c>
      <c r="L503" s="85" t="str">
        <f>VLOOKUP($A503+ROUND((COLUMN()-2)/24,5),АТС!$A$41:$F$784,5)</f>
        <v>45,51</v>
      </c>
      <c r="M503" s="85" t="str">
        <f>VLOOKUP($A503+ROUND((COLUMN()-2)/24,5),АТС!$A$41:$F$784,5)</f>
        <v>90,74</v>
      </c>
      <c r="N503" s="85" t="str">
        <f>VLOOKUP($A503+ROUND((COLUMN()-2)/24,5),АТС!$A$41:$F$784,5)</f>
        <v>17,74</v>
      </c>
      <c r="O503" s="85" t="str">
        <f>VLOOKUP($A503+ROUND((COLUMN()-2)/24,5),АТС!$A$41:$F$784,5)</f>
        <v>0</v>
      </c>
      <c r="P503" s="85" t="str">
        <f>VLOOKUP($A503+ROUND((COLUMN()-2)/24,5),АТС!$A$41:$F$784,5)</f>
        <v>0</v>
      </c>
      <c r="Q503" s="85" t="str">
        <f>VLOOKUP($A503+ROUND((COLUMN()-2)/24,5),АТС!$A$41:$F$784,5)</f>
        <v>0</v>
      </c>
      <c r="R503" s="85" t="str">
        <f>VLOOKUP($A503+ROUND((COLUMN()-2)/24,5),АТС!$A$41:$F$784,5)</f>
        <v>0</v>
      </c>
      <c r="S503" s="85" t="str">
        <f>VLOOKUP($A503+ROUND((COLUMN()-2)/24,5),АТС!$A$41:$F$784,5)</f>
        <v>13,52</v>
      </c>
      <c r="T503" s="85" t="str">
        <f>VLOOKUP($A503+ROUND((COLUMN()-2)/24,5),АТС!$A$41:$F$784,5)</f>
        <v>0,11</v>
      </c>
      <c r="U503" s="85" t="str">
        <f>VLOOKUP($A503+ROUND((COLUMN()-2)/24,5),АТС!$A$41:$F$784,5)</f>
        <v>0</v>
      </c>
      <c r="V503" s="85" t="str">
        <f>VLOOKUP($A503+ROUND((COLUMN()-2)/24,5),АТС!$A$41:$F$784,5)</f>
        <v>0</v>
      </c>
      <c r="W503" s="85" t="str">
        <f>VLOOKUP($A503+ROUND((COLUMN()-2)/24,5),АТС!$A$41:$F$784,5)</f>
        <v>0</v>
      </c>
      <c r="X503" s="85" t="str">
        <f>VLOOKUP($A503+ROUND((COLUMN()-2)/24,5),АТС!$A$41:$F$784,5)</f>
        <v>62,86</v>
      </c>
      <c r="Y503" s="85" t="str">
        <f>VLOOKUP($A503+ROUND((COLUMN()-2)/24,5),АТС!$A$41:$F$784,5)</f>
        <v>626,85</v>
      </c>
    </row>
    <row r="504" spans="1:27" x14ac:dyDescent="0.2">
      <c r="A504" s="66">
        <f t="shared" si="14"/>
        <v>43318</v>
      </c>
      <c r="B504" s="85" t="str">
        <f>VLOOKUP($A504+ROUND((COLUMN()-2)/24,5),АТС!$A$41:$F$784,5)</f>
        <v>211,44</v>
      </c>
      <c r="C504" s="85" t="str">
        <f>VLOOKUP($A504+ROUND((COLUMN()-2)/24,5),АТС!$A$41:$F$784,5)</f>
        <v>252,77</v>
      </c>
      <c r="D504" s="85" t="str">
        <f>VLOOKUP($A504+ROUND((COLUMN()-2)/24,5),АТС!$A$41:$F$784,5)</f>
        <v>153,15</v>
      </c>
      <c r="E504" s="85" t="str">
        <f>VLOOKUP($A504+ROUND((COLUMN()-2)/24,5),АТС!$A$41:$F$784,5)</f>
        <v>110,39</v>
      </c>
      <c r="F504" s="85" t="str">
        <f>VLOOKUP($A504+ROUND((COLUMN()-2)/24,5),АТС!$A$41:$F$784,5)</f>
        <v>71,75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0</v>
      </c>
      <c r="L504" s="85" t="str">
        <f>VLOOKUP($A504+ROUND((COLUMN()-2)/24,5),АТС!$A$41:$F$784,5)</f>
        <v>0</v>
      </c>
      <c r="M504" s="85" t="str">
        <f>VLOOKUP($A504+ROUND((COLUMN()-2)/24,5),АТС!$A$41:$F$784,5)</f>
        <v>0</v>
      </c>
      <c r="N504" s="85" t="str">
        <f>VLOOKUP($A504+ROUND((COLUMN()-2)/24,5),АТС!$A$41:$F$784,5)</f>
        <v>0</v>
      </c>
      <c r="O504" s="85" t="str">
        <f>VLOOKUP($A504+ROUND((COLUMN()-2)/24,5),АТС!$A$41:$F$784,5)</f>
        <v>0</v>
      </c>
      <c r="P504" s="85" t="str">
        <f>VLOOKUP($A504+ROUND((COLUMN()-2)/24,5),АТС!$A$41:$F$784,5)</f>
        <v>0</v>
      </c>
      <c r="Q504" s="85" t="str">
        <f>VLOOKUP($A504+ROUND((COLUMN()-2)/24,5),АТС!$A$41:$F$784,5)</f>
        <v>0</v>
      </c>
      <c r="R504" s="85" t="str">
        <f>VLOOKUP($A504+ROUND((COLUMN()-2)/24,5),АТС!$A$41:$F$784,5)</f>
        <v>0</v>
      </c>
      <c r="S504" s="85" t="str">
        <f>VLOOKUP($A504+ROUND((COLUMN()-2)/24,5),АТС!$A$41:$F$784,5)</f>
        <v>0</v>
      </c>
      <c r="T504" s="85" t="str">
        <f>VLOOKUP($A504+ROUND((COLUMN()-2)/24,5),АТС!$A$41:$F$784,5)</f>
        <v>0</v>
      </c>
      <c r="U504" s="85" t="str">
        <f>VLOOKUP($A504+ROUND((COLUMN()-2)/24,5),АТС!$A$41:$F$784,5)</f>
        <v>0</v>
      </c>
      <c r="V504" s="85" t="str">
        <f>VLOOKUP($A504+ROUND((COLUMN()-2)/24,5),АТС!$A$41:$F$784,5)</f>
        <v>0</v>
      </c>
      <c r="W504" s="85" t="str">
        <f>VLOOKUP($A504+ROUND((COLUMN()-2)/24,5),АТС!$A$41:$F$784,5)</f>
        <v>0,33</v>
      </c>
      <c r="X504" s="85" t="str">
        <f>VLOOKUP($A504+ROUND((COLUMN()-2)/24,5),АТС!$A$41:$F$784,5)</f>
        <v>4,74</v>
      </c>
      <c r="Y504" s="85" t="str">
        <f>VLOOKUP($A504+ROUND((COLUMN()-2)/24,5),АТС!$A$41:$F$784,5)</f>
        <v>402,41</v>
      </c>
    </row>
    <row r="505" spans="1:27" x14ac:dyDescent="0.2">
      <c r="A505" s="66">
        <f t="shared" si="14"/>
        <v>43319</v>
      </c>
      <c r="B505" s="85" t="str">
        <f>VLOOKUP($A505+ROUND((COLUMN()-2)/24,5),АТС!$A$41:$F$784,5)</f>
        <v>0</v>
      </c>
      <c r="C505" s="85" t="str">
        <f>VLOOKUP($A505+ROUND((COLUMN()-2)/24,5),АТС!$A$41:$F$784,5)</f>
        <v>108,63</v>
      </c>
      <c r="D505" s="85" t="str">
        <f>VLOOKUP($A505+ROUND((COLUMN()-2)/24,5),АТС!$A$41:$F$784,5)</f>
        <v>200,44</v>
      </c>
      <c r="E505" s="85" t="str">
        <f>VLOOKUP($A505+ROUND((COLUMN()-2)/24,5),АТС!$A$41:$F$784,5)</f>
        <v>127,24</v>
      </c>
      <c r="F505" s="85" t="str">
        <f>VLOOKUP($A505+ROUND((COLUMN()-2)/24,5),АТС!$A$41:$F$784,5)</f>
        <v>83,59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</v>
      </c>
      <c r="K505" s="85" t="str">
        <f>VLOOKUP($A505+ROUND((COLUMN()-2)/24,5),АТС!$A$41:$F$784,5)</f>
        <v>0</v>
      </c>
      <c r="L505" s="85" t="str">
        <f>VLOOKUP($A505+ROUND((COLUMN()-2)/24,5),АТС!$A$41:$F$784,5)</f>
        <v>4,53</v>
      </c>
      <c r="M505" s="85" t="str">
        <f>VLOOKUP($A505+ROUND((COLUMN()-2)/24,5),АТС!$A$41:$F$784,5)</f>
        <v>0</v>
      </c>
      <c r="N505" s="85" t="str">
        <f>VLOOKUP($A505+ROUND((COLUMN()-2)/24,5),АТС!$A$41:$F$784,5)</f>
        <v>110,24</v>
      </c>
      <c r="O505" s="85" t="str">
        <f>VLOOKUP($A505+ROUND((COLUMN()-2)/24,5),АТС!$A$41:$F$784,5)</f>
        <v>19,39</v>
      </c>
      <c r="P505" s="85" t="str">
        <f>VLOOKUP($A505+ROUND((COLUMN()-2)/24,5),АТС!$A$41:$F$784,5)</f>
        <v>0</v>
      </c>
      <c r="Q505" s="85" t="str">
        <f>VLOOKUP($A505+ROUND((COLUMN()-2)/24,5),АТС!$A$41:$F$784,5)</f>
        <v>178,43</v>
      </c>
      <c r="R505" s="85" t="str">
        <f>VLOOKUP($A505+ROUND((COLUMN()-2)/24,5),АТС!$A$41:$F$784,5)</f>
        <v>0</v>
      </c>
      <c r="S505" s="85" t="str">
        <f>VLOOKUP($A505+ROUND((COLUMN()-2)/24,5),АТС!$A$41:$F$784,5)</f>
        <v>150,98</v>
      </c>
      <c r="T505" s="85" t="str">
        <f>VLOOKUP($A505+ROUND((COLUMN()-2)/24,5),АТС!$A$41:$F$784,5)</f>
        <v>41,43</v>
      </c>
      <c r="U505" s="85" t="str">
        <f>VLOOKUP($A505+ROUND((COLUMN()-2)/24,5),АТС!$A$41:$F$784,5)</f>
        <v>39,44</v>
      </c>
      <c r="V505" s="85" t="str">
        <f>VLOOKUP($A505+ROUND((COLUMN()-2)/24,5),АТС!$A$41:$F$784,5)</f>
        <v>71,15</v>
      </c>
      <c r="W505" s="85" t="str">
        <f>VLOOKUP($A505+ROUND((COLUMN()-2)/24,5),АТС!$A$41:$F$784,5)</f>
        <v>204,58</v>
      </c>
      <c r="X505" s="85" t="str">
        <f>VLOOKUP($A505+ROUND((COLUMN()-2)/24,5),АТС!$A$41:$F$784,5)</f>
        <v>285,29</v>
      </c>
      <c r="Y505" s="85" t="str">
        <f>VLOOKUP($A505+ROUND((COLUMN()-2)/24,5),АТС!$A$41:$F$784,5)</f>
        <v>536,66</v>
      </c>
    </row>
    <row r="506" spans="1:27" x14ac:dyDescent="0.2">
      <c r="A506" s="66">
        <f t="shared" si="14"/>
        <v>43320</v>
      </c>
      <c r="B506" s="85" t="str">
        <f>VLOOKUP($A506+ROUND((COLUMN()-2)/24,5),АТС!$A$41:$F$784,5)</f>
        <v>333,71</v>
      </c>
      <c r="C506" s="85" t="str">
        <f>VLOOKUP($A506+ROUND((COLUMN()-2)/24,5),АТС!$A$41:$F$784,5)</f>
        <v>194,29</v>
      </c>
      <c r="D506" s="85" t="str">
        <f>VLOOKUP($A506+ROUND((COLUMN()-2)/24,5),АТС!$A$41:$F$784,5)</f>
        <v>94,27</v>
      </c>
      <c r="E506" s="85" t="str">
        <f>VLOOKUP($A506+ROUND((COLUMN()-2)/24,5),АТС!$A$41:$F$784,5)</f>
        <v>46,86</v>
      </c>
      <c r="F506" s="85" t="str">
        <f>VLOOKUP($A506+ROUND((COLUMN()-2)/24,5),АТС!$A$41:$F$784,5)</f>
        <v>21,83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0</v>
      </c>
      <c r="K506" s="85" t="str">
        <f>VLOOKUP($A506+ROUND((COLUMN()-2)/24,5),АТС!$A$41:$F$784,5)</f>
        <v>0</v>
      </c>
      <c r="L506" s="85" t="str">
        <f>VLOOKUP($A506+ROUND((COLUMN()-2)/24,5),АТС!$A$41:$F$784,5)</f>
        <v>0,04</v>
      </c>
      <c r="M506" s="85" t="str">
        <f>VLOOKUP($A506+ROUND((COLUMN()-2)/24,5),АТС!$A$41:$F$784,5)</f>
        <v>31,67</v>
      </c>
      <c r="N506" s="85" t="str">
        <f>VLOOKUP($A506+ROUND((COLUMN()-2)/24,5),АТС!$A$41:$F$784,5)</f>
        <v>26,49</v>
      </c>
      <c r="O506" s="85" t="str">
        <f>VLOOKUP($A506+ROUND((COLUMN()-2)/24,5),АТС!$A$41:$F$784,5)</f>
        <v>0</v>
      </c>
      <c r="P506" s="85" t="str">
        <f>VLOOKUP($A506+ROUND((COLUMN()-2)/24,5),АТС!$A$41:$F$784,5)</f>
        <v>0</v>
      </c>
      <c r="Q506" s="85" t="str">
        <f>VLOOKUP($A506+ROUND((COLUMN()-2)/24,5),АТС!$A$41:$F$784,5)</f>
        <v>0</v>
      </c>
      <c r="R506" s="85" t="str">
        <f>VLOOKUP($A506+ROUND((COLUMN()-2)/24,5),АТС!$A$41:$F$784,5)</f>
        <v>123,63</v>
      </c>
      <c r="S506" s="85" t="str">
        <f>VLOOKUP($A506+ROUND((COLUMN()-2)/24,5),АТС!$A$41:$F$784,5)</f>
        <v>324,82</v>
      </c>
      <c r="T506" s="85" t="str">
        <f>VLOOKUP($A506+ROUND((COLUMN()-2)/24,5),АТС!$A$41:$F$784,5)</f>
        <v>467,39</v>
      </c>
      <c r="U506" s="85" t="str">
        <f>VLOOKUP($A506+ROUND((COLUMN()-2)/24,5),АТС!$A$41:$F$784,5)</f>
        <v>263,36</v>
      </c>
      <c r="V506" s="85" t="str">
        <f>VLOOKUP($A506+ROUND((COLUMN()-2)/24,5),АТС!$A$41:$F$784,5)</f>
        <v>244,35</v>
      </c>
      <c r="W506" s="85" t="str">
        <f>VLOOKUP($A506+ROUND((COLUMN()-2)/24,5),АТС!$A$41:$F$784,5)</f>
        <v>439,79</v>
      </c>
      <c r="X506" s="85" t="str">
        <f>VLOOKUP($A506+ROUND((COLUMN()-2)/24,5),АТС!$A$41:$F$784,5)</f>
        <v>810,02</v>
      </c>
      <c r="Y506" s="85" t="str">
        <f>VLOOKUP($A506+ROUND((COLUMN()-2)/24,5),АТС!$A$41:$F$784,5)</f>
        <v>900,33</v>
      </c>
    </row>
    <row r="507" spans="1:27" x14ac:dyDescent="0.2">
      <c r="A507" s="66">
        <f t="shared" si="14"/>
        <v>43321</v>
      </c>
      <c r="B507" s="85" t="str">
        <f>VLOOKUP($A507+ROUND((COLUMN()-2)/24,5),АТС!$A$41:$F$784,5)</f>
        <v>196,49</v>
      </c>
      <c r="C507" s="85" t="str">
        <f>VLOOKUP($A507+ROUND((COLUMN()-2)/24,5),АТС!$A$41:$F$784,5)</f>
        <v>163,03</v>
      </c>
      <c r="D507" s="85" t="str">
        <f>VLOOKUP($A507+ROUND((COLUMN()-2)/24,5),АТС!$A$41:$F$784,5)</f>
        <v>218,83</v>
      </c>
      <c r="E507" s="85" t="str">
        <f>VLOOKUP($A507+ROUND((COLUMN()-2)/24,5),АТС!$A$41:$F$784,5)</f>
        <v>58,52</v>
      </c>
      <c r="F507" s="85" t="str">
        <f>VLOOKUP($A507+ROUND((COLUMN()-2)/24,5),АТС!$A$41:$F$784,5)</f>
        <v>34,47</v>
      </c>
      <c r="G507" s="85" t="str">
        <f>VLOOKUP($A507+ROUND((COLUMN()-2)/24,5),АТС!$A$41:$F$784,5)</f>
        <v>0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64,09</v>
      </c>
      <c r="K507" s="85" t="str">
        <f>VLOOKUP($A507+ROUND((COLUMN()-2)/24,5),АТС!$A$41:$F$784,5)</f>
        <v>0</v>
      </c>
      <c r="L507" s="85" t="str">
        <f>VLOOKUP($A507+ROUND((COLUMN()-2)/24,5),АТС!$A$41:$F$784,5)</f>
        <v>155,76</v>
      </c>
      <c r="M507" s="85" t="str">
        <f>VLOOKUP($A507+ROUND((COLUMN()-2)/24,5),АТС!$A$41:$F$784,5)</f>
        <v>197,76</v>
      </c>
      <c r="N507" s="85" t="str">
        <f>VLOOKUP($A507+ROUND((COLUMN()-2)/24,5),АТС!$A$41:$F$784,5)</f>
        <v>446</v>
      </c>
      <c r="O507" s="85" t="str">
        <f>VLOOKUP($A507+ROUND((COLUMN()-2)/24,5),АТС!$A$41:$F$784,5)</f>
        <v>1026,46</v>
      </c>
      <c r="P507" s="85" t="str">
        <f>VLOOKUP($A507+ROUND((COLUMN()-2)/24,5),АТС!$A$41:$F$784,5)</f>
        <v>1270,47</v>
      </c>
      <c r="Q507" s="85" t="str">
        <f>VLOOKUP($A507+ROUND((COLUMN()-2)/24,5),АТС!$A$41:$F$784,5)</f>
        <v>474,14</v>
      </c>
      <c r="R507" s="85" t="str">
        <f>VLOOKUP($A507+ROUND((COLUMN()-2)/24,5),АТС!$A$41:$F$784,5)</f>
        <v>563,86</v>
      </c>
      <c r="S507" s="85" t="str">
        <f>VLOOKUP($A507+ROUND((COLUMN()-2)/24,5),АТС!$A$41:$F$784,5)</f>
        <v>296,99</v>
      </c>
      <c r="T507" s="85" t="str">
        <f>VLOOKUP($A507+ROUND((COLUMN()-2)/24,5),АТС!$A$41:$F$784,5)</f>
        <v>1213,84</v>
      </c>
      <c r="U507" s="85" t="str">
        <f>VLOOKUP($A507+ROUND((COLUMN()-2)/24,5),АТС!$A$41:$F$784,5)</f>
        <v>254,44</v>
      </c>
      <c r="V507" s="85" t="str">
        <f>VLOOKUP($A507+ROUND((COLUMN()-2)/24,5),АТС!$A$41:$F$784,5)</f>
        <v>34,15</v>
      </c>
      <c r="W507" s="85" t="str">
        <f>VLOOKUP($A507+ROUND((COLUMN()-2)/24,5),АТС!$A$41:$F$784,5)</f>
        <v>373,07</v>
      </c>
      <c r="X507" s="85" t="str">
        <f>VLOOKUP($A507+ROUND((COLUMN()-2)/24,5),АТС!$A$41:$F$784,5)</f>
        <v>633,05</v>
      </c>
      <c r="Y507" s="85" t="str">
        <f>VLOOKUP($A507+ROUND((COLUMN()-2)/24,5),АТС!$A$41:$F$784,5)</f>
        <v>776,65</v>
      </c>
    </row>
    <row r="508" spans="1:27" x14ac:dyDescent="0.2">
      <c r="A508" s="66">
        <f t="shared" si="14"/>
        <v>43322</v>
      </c>
      <c r="B508" s="85" t="str">
        <f>VLOOKUP($A508+ROUND((COLUMN()-2)/24,5),АТС!$A$41:$F$784,5)</f>
        <v>478,6</v>
      </c>
      <c r="C508" s="85" t="str">
        <f>VLOOKUP($A508+ROUND((COLUMN()-2)/24,5),АТС!$A$41:$F$784,5)</f>
        <v>890,74</v>
      </c>
      <c r="D508" s="85" t="str">
        <f>VLOOKUP($A508+ROUND((COLUMN()-2)/24,5),АТС!$A$41:$F$784,5)</f>
        <v>829,54</v>
      </c>
      <c r="E508" s="85" t="str">
        <f>VLOOKUP($A508+ROUND((COLUMN()-2)/24,5),АТС!$A$41:$F$784,5)</f>
        <v>803,29</v>
      </c>
      <c r="F508" s="85" t="str">
        <f>VLOOKUP($A508+ROUND((COLUMN()-2)/24,5),АТС!$A$41:$F$784,5)</f>
        <v>805,04</v>
      </c>
      <c r="G508" s="85" t="str">
        <f>VLOOKUP($A508+ROUND((COLUMN()-2)/24,5),АТС!$A$41:$F$784,5)</f>
        <v>680,73</v>
      </c>
      <c r="H508" s="85" t="str">
        <f>VLOOKUP($A508+ROUND((COLUMN()-2)/24,5),АТС!$A$41:$F$784,5)</f>
        <v>0</v>
      </c>
      <c r="I508" s="85" t="str">
        <f>VLOOKUP($A508+ROUND((COLUMN()-2)/24,5),АТС!$A$41:$F$784,5)</f>
        <v>0</v>
      </c>
      <c r="J508" s="85" t="str">
        <f>VLOOKUP($A508+ROUND((COLUMN()-2)/24,5),АТС!$A$41:$F$784,5)</f>
        <v>167,77</v>
      </c>
      <c r="K508" s="85" t="str">
        <f>VLOOKUP($A508+ROUND((COLUMN()-2)/24,5),АТС!$A$41:$F$784,5)</f>
        <v>377,01</v>
      </c>
      <c r="L508" s="85" t="str">
        <f>VLOOKUP($A508+ROUND((COLUMN()-2)/24,5),АТС!$A$41:$F$784,5)</f>
        <v>439,06</v>
      </c>
      <c r="M508" s="85" t="str">
        <f>VLOOKUP($A508+ROUND((COLUMN()-2)/24,5),АТС!$A$41:$F$784,5)</f>
        <v>1206,21</v>
      </c>
      <c r="N508" s="85" t="str">
        <f>VLOOKUP($A508+ROUND((COLUMN()-2)/24,5),АТС!$A$41:$F$784,5)</f>
        <v>482,17</v>
      </c>
      <c r="O508" s="85" t="str">
        <f>VLOOKUP($A508+ROUND((COLUMN()-2)/24,5),АТС!$A$41:$F$784,5)</f>
        <v>522,67</v>
      </c>
      <c r="P508" s="85" t="str">
        <f>VLOOKUP($A508+ROUND((COLUMN()-2)/24,5),АТС!$A$41:$F$784,5)</f>
        <v>547,77</v>
      </c>
      <c r="Q508" s="85" t="str">
        <f>VLOOKUP($A508+ROUND((COLUMN()-2)/24,5),АТС!$A$41:$F$784,5)</f>
        <v>534,02</v>
      </c>
      <c r="R508" s="85" t="str">
        <f>VLOOKUP($A508+ROUND((COLUMN()-2)/24,5),АТС!$A$41:$F$784,5)</f>
        <v>617,75</v>
      </c>
      <c r="S508" s="85" t="str">
        <f>VLOOKUP($A508+ROUND((COLUMN()-2)/24,5),АТС!$A$41:$F$784,5)</f>
        <v>1204,93</v>
      </c>
      <c r="T508" s="85" t="str">
        <f>VLOOKUP($A508+ROUND((COLUMN()-2)/24,5),АТС!$A$41:$F$784,5)</f>
        <v>1536,99</v>
      </c>
      <c r="U508" s="85" t="str">
        <f>VLOOKUP($A508+ROUND((COLUMN()-2)/24,5),АТС!$A$41:$F$784,5)</f>
        <v>578,79</v>
      </c>
      <c r="V508" s="85" t="str">
        <f>VLOOKUP($A508+ROUND((COLUMN()-2)/24,5),АТС!$A$41:$F$784,5)</f>
        <v>429,1</v>
      </c>
      <c r="W508" s="85" t="str">
        <f>VLOOKUP($A508+ROUND((COLUMN()-2)/24,5),АТС!$A$41:$F$784,5)</f>
        <v>578,2</v>
      </c>
      <c r="X508" s="85" t="str">
        <f>VLOOKUP($A508+ROUND((COLUMN()-2)/24,5),АТС!$A$41:$F$784,5)</f>
        <v>697,14</v>
      </c>
      <c r="Y508" s="85" t="str">
        <f>VLOOKUP($A508+ROUND((COLUMN()-2)/24,5),АТС!$A$41:$F$784,5)</f>
        <v>819,57</v>
      </c>
    </row>
    <row r="509" spans="1:27" x14ac:dyDescent="0.2">
      <c r="A509" s="66">
        <f t="shared" si="14"/>
        <v>43323</v>
      </c>
      <c r="B509" s="85" t="str">
        <f>VLOOKUP($A509+ROUND((COLUMN()-2)/24,5),АТС!$A$41:$F$784,5)</f>
        <v>967,98</v>
      </c>
      <c r="C509" s="85" t="str">
        <f>VLOOKUP($A509+ROUND((COLUMN()-2)/24,5),АТС!$A$41:$F$784,5)</f>
        <v>858,89</v>
      </c>
      <c r="D509" s="85" t="str">
        <f>VLOOKUP($A509+ROUND((COLUMN()-2)/24,5),АТС!$A$41:$F$784,5)</f>
        <v>876,98</v>
      </c>
      <c r="E509" s="85" t="str">
        <f>VLOOKUP($A509+ROUND((COLUMN()-2)/24,5),АТС!$A$41:$F$784,5)</f>
        <v>680,17</v>
      </c>
      <c r="F509" s="85" t="str">
        <f>VLOOKUP($A509+ROUND((COLUMN()-2)/24,5),АТС!$A$41:$F$784,5)</f>
        <v>678,25</v>
      </c>
      <c r="G509" s="85" t="str">
        <f>VLOOKUP($A509+ROUND((COLUMN()-2)/24,5),АТС!$A$41:$F$784,5)</f>
        <v>99,67</v>
      </c>
      <c r="H509" s="85" t="str">
        <f>VLOOKUP($A509+ROUND((COLUMN()-2)/24,5),АТС!$A$41:$F$784,5)</f>
        <v>108,94</v>
      </c>
      <c r="I509" s="85" t="str">
        <f>VLOOKUP($A509+ROUND((COLUMN()-2)/24,5),АТС!$A$41:$F$784,5)</f>
        <v>15,63</v>
      </c>
      <c r="J509" s="85" t="str">
        <f>VLOOKUP($A509+ROUND((COLUMN()-2)/24,5),АТС!$A$41:$F$784,5)</f>
        <v>23,62</v>
      </c>
      <c r="K509" s="85" t="str">
        <f>VLOOKUP($A509+ROUND((COLUMN()-2)/24,5),АТС!$A$41:$F$784,5)</f>
        <v>165,98</v>
      </c>
      <c r="L509" s="85" t="str">
        <f>VLOOKUP($A509+ROUND((COLUMN()-2)/24,5),АТС!$A$41:$F$784,5)</f>
        <v>174,81</v>
      </c>
      <c r="M509" s="85" t="str">
        <f>VLOOKUP($A509+ROUND((COLUMN()-2)/24,5),АТС!$A$41:$F$784,5)</f>
        <v>224,52</v>
      </c>
      <c r="N509" s="85" t="str">
        <f>VLOOKUP($A509+ROUND((COLUMN()-2)/24,5),АТС!$A$41:$F$784,5)</f>
        <v>1644,98</v>
      </c>
      <c r="O509" s="85" t="str">
        <f>VLOOKUP($A509+ROUND((COLUMN()-2)/24,5),АТС!$A$41:$F$784,5)</f>
        <v>1100,89</v>
      </c>
      <c r="P509" s="85" t="str">
        <f>VLOOKUP($A509+ROUND((COLUMN()-2)/24,5),АТС!$A$41:$F$784,5)</f>
        <v>869,11</v>
      </c>
      <c r="Q509" s="85" t="str">
        <f>VLOOKUP($A509+ROUND((COLUMN()-2)/24,5),АТС!$A$41:$F$784,5)</f>
        <v>853,19</v>
      </c>
      <c r="R509" s="85" t="str">
        <f>VLOOKUP($A509+ROUND((COLUMN()-2)/24,5),АТС!$A$41:$F$784,5)</f>
        <v>377,38</v>
      </c>
      <c r="S509" s="85" t="str">
        <f>VLOOKUP($A509+ROUND((COLUMN()-2)/24,5),АТС!$A$41:$F$784,5)</f>
        <v>357,61</v>
      </c>
      <c r="T509" s="85" t="str">
        <f>VLOOKUP($A509+ROUND((COLUMN()-2)/24,5),АТС!$A$41:$F$784,5)</f>
        <v>362,97</v>
      </c>
      <c r="U509" s="85" t="str">
        <f>VLOOKUP($A509+ROUND((COLUMN()-2)/24,5),АТС!$A$41:$F$784,5)</f>
        <v>341,03</v>
      </c>
      <c r="V509" s="85" t="str">
        <f>VLOOKUP($A509+ROUND((COLUMN()-2)/24,5),АТС!$A$41:$F$784,5)</f>
        <v>549,31</v>
      </c>
      <c r="W509" s="85" t="str">
        <f>VLOOKUP($A509+ROUND((COLUMN()-2)/24,5),АТС!$A$41:$F$784,5)</f>
        <v>595,09</v>
      </c>
      <c r="X509" s="85" t="str">
        <f>VLOOKUP($A509+ROUND((COLUMN()-2)/24,5),АТС!$A$41:$F$784,5)</f>
        <v>694,83</v>
      </c>
      <c r="Y509" s="85" t="str">
        <f>VLOOKUP($A509+ROUND((COLUMN()-2)/24,5),АТС!$A$41:$F$784,5)</f>
        <v>607,51</v>
      </c>
    </row>
    <row r="510" spans="1:27" x14ac:dyDescent="0.2">
      <c r="A510" s="66">
        <f t="shared" si="14"/>
        <v>43324</v>
      </c>
      <c r="B510" s="85" t="str">
        <f>VLOOKUP($A510+ROUND((COLUMN()-2)/24,5),АТС!$A$41:$F$784,5)</f>
        <v>901,66</v>
      </c>
      <c r="C510" s="85" t="str">
        <f>VLOOKUP($A510+ROUND((COLUMN()-2)/24,5),АТС!$A$41:$F$784,5)</f>
        <v>924,3</v>
      </c>
      <c r="D510" s="85" t="str">
        <f>VLOOKUP($A510+ROUND((COLUMN()-2)/24,5),АТС!$A$41:$F$784,5)</f>
        <v>883,07</v>
      </c>
      <c r="E510" s="85" t="str">
        <f>VLOOKUP($A510+ROUND((COLUMN()-2)/24,5),АТС!$A$41:$F$784,5)</f>
        <v>834,72</v>
      </c>
      <c r="F510" s="85" t="str">
        <f>VLOOKUP($A510+ROUND((COLUMN()-2)/24,5),АТС!$A$41:$F$784,5)</f>
        <v>791,72</v>
      </c>
      <c r="G510" s="85" t="str">
        <f>VLOOKUP($A510+ROUND((COLUMN()-2)/24,5),АТС!$A$41:$F$784,5)</f>
        <v>800,17</v>
      </c>
      <c r="H510" s="85" t="str">
        <f>VLOOKUP($A510+ROUND((COLUMN()-2)/24,5),АТС!$A$41:$F$784,5)</f>
        <v>19,15</v>
      </c>
      <c r="I510" s="85" t="str">
        <f>VLOOKUP($A510+ROUND((COLUMN()-2)/24,5),АТС!$A$41:$F$784,5)</f>
        <v>831,45</v>
      </c>
      <c r="J510" s="85" t="str">
        <f>VLOOKUP($A510+ROUND((COLUMN()-2)/24,5),АТС!$A$41:$F$784,5)</f>
        <v>279,03</v>
      </c>
      <c r="K510" s="85" t="str">
        <f>VLOOKUP($A510+ROUND((COLUMN()-2)/24,5),АТС!$A$41:$F$784,5)</f>
        <v>146,57</v>
      </c>
      <c r="L510" s="85" t="str">
        <f>VLOOKUP($A510+ROUND((COLUMN()-2)/24,5),АТС!$A$41:$F$784,5)</f>
        <v>735,22</v>
      </c>
      <c r="M510" s="85" t="str">
        <f>VLOOKUP($A510+ROUND((COLUMN()-2)/24,5),АТС!$A$41:$F$784,5)</f>
        <v>309,56</v>
      </c>
      <c r="N510" s="85" t="str">
        <f>VLOOKUP($A510+ROUND((COLUMN()-2)/24,5),АТС!$A$41:$F$784,5)</f>
        <v>822,1</v>
      </c>
      <c r="O510" s="85" t="str">
        <f>VLOOKUP($A510+ROUND((COLUMN()-2)/24,5),АТС!$A$41:$F$784,5)</f>
        <v>426,08</v>
      </c>
      <c r="P510" s="85" t="str">
        <f>VLOOKUP($A510+ROUND((COLUMN()-2)/24,5),АТС!$A$41:$F$784,5)</f>
        <v>752,07</v>
      </c>
      <c r="Q510" s="85" t="str">
        <f>VLOOKUP($A510+ROUND((COLUMN()-2)/24,5),АТС!$A$41:$F$784,5)</f>
        <v>676,41</v>
      </c>
      <c r="R510" s="85" t="str">
        <f>VLOOKUP($A510+ROUND((COLUMN()-2)/24,5),АТС!$A$41:$F$784,5)</f>
        <v>760</v>
      </c>
      <c r="S510" s="85" t="str">
        <f>VLOOKUP($A510+ROUND((COLUMN()-2)/24,5),АТС!$A$41:$F$784,5)</f>
        <v>334,32</v>
      </c>
      <c r="T510" s="85" t="str">
        <f>VLOOKUP($A510+ROUND((COLUMN()-2)/24,5),АТС!$A$41:$F$784,5)</f>
        <v>314,94</v>
      </c>
      <c r="U510" s="85" t="str">
        <f>VLOOKUP($A510+ROUND((COLUMN()-2)/24,5),АТС!$A$41:$F$784,5)</f>
        <v>252,02</v>
      </c>
      <c r="V510" s="85" t="str">
        <f>VLOOKUP($A510+ROUND((COLUMN()-2)/24,5),АТС!$A$41:$F$784,5)</f>
        <v>394,12</v>
      </c>
      <c r="W510" s="85" t="str">
        <f>VLOOKUP($A510+ROUND((COLUMN()-2)/24,5),АТС!$A$41:$F$784,5)</f>
        <v>291,82</v>
      </c>
      <c r="X510" s="85" t="str">
        <f>VLOOKUP($A510+ROUND((COLUMN()-2)/24,5),АТС!$A$41:$F$784,5)</f>
        <v>334,49</v>
      </c>
      <c r="Y510" s="85" t="str">
        <f>VLOOKUP($A510+ROUND((COLUMN()-2)/24,5),АТС!$A$41:$F$784,5)</f>
        <v>469,17</v>
      </c>
    </row>
    <row r="511" spans="1:27" x14ac:dyDescent="0.2">
      <c r="A511" s="66">
        <f t="shared" si="14"/>
        <v>43325</v>
      </c>
      <c r="B511" s="85" t="str">
        <f>VLOOKUP($A511+ROUND((COLUMN()-2)/24,5),АТС!$A$41:$F$784,5)</f>
        <v>503,65</v>
      </c>
      <c r="C511" s="85" t="str">
        <f>VLOOKUP($A511+ROUND((COLUMN()-2)/24,5),АТС!$A$41:$F$784,5)</f>
        <v>816,07</v>
      </c>
      <c r="D511" s="85" t="str">
        <f>VLOOKUP($A511+ROUND((COLUMN()-2)/24,5),АТС!$A$41:$F$784,5)</f>
        <v>762,77</v>
      </c>
      <c r="E511" s="85" t="str">
        <f>VLOOKUP($A511+ROUND((COLUMN()-2)/24,5),АТС!$A$41:$F$784,5)</f>
        <v>724,13</v>
      </c>
      <c r="F511" s="85" t="str">
        <f>VLOOKUP($A511+ROUND((COLUMN()-2)/24,5),АТС!$A$41:$F$784,5)</f>
        <v>723,43</v>
      </c>
      <c r="G511" s="85" t="str">
        <f>VLOOKUP($A511+ROUND((COLUMN()-2)/24,5),АТС!$A$41:$F$784,5)</f>
        <v>799,11</v>
      </c>
      <c r="H511" s="85" t="str">
        <f>VLOOKUP($A511+ROUND((COLUMN()-2)/24,5),АТС!$A$41:$F$784,5)</f>
        <v>372,31</v>
      </c>
      <c r="I511" s="85" t="str">
        <f>VLOOKUP($A511+ROUND((COLUMN()-2)/24,5),АТС!$A$41:$F$784,5)</f>
        <v>493,32</v>
      </c>
      <c r="J511" s="85" t="str">
        <f>VLOOKUP($A511+ROUND((COLUMN()-2)/24,5),АТС!$A$41:$F$784,5)</f>
        <v>358,52</v>
      </c>
      <c r="K511" s="85" t="str">
        <f>VLOOKUP($A511+ROUND((COLUMN()-2)/24,5),АТС!$A$41:$F$784,5)</f>
        <v>755,21</v>
      </c>
      <c r="L511" s="85" t="str">
        <f>VLOOKUP($A511+ROUND((COLUMN()-2)/24,5),АТС!$A$41:$F$784,5)</f>
        <v>762,08</v>
      </c>
      <c r="M511" s="85" t="str">
        <f>VLOOKUP($A511+ROUND((COLUMN()-2)/24,5),АТС!$A$41:$F$784,5)</f>
        <v>771,14</v>
      </c>
      <c r="N511" s="85" t="str">
        <f>VLOOKUP($A511+ROUND((COLUMN()-2)/24,5),АТС!$A$41:$F$784,5)</f>
        <v>728,9</v>
      </c>
      <c r="O511" s="85" t="str">
        <f>VLOOKUP($A511+ROUND((COLUMN()-2)/24,5),АТС!$A$41:$F$784,5)</f>
        <v>898,71</v>
      </c>
      <c r="P511" s="85" t="str">
        <f>VLOOKUP($A511+ROUND((COLUMN()-2)/24,5),АТС!$A$41:$F$784,5)</f>
        <v>848,46</v>
      </c>
      <c r="Q511" s="85" t="str">
        <f>VLOOKUP($A511+ROUND((COLUMN()-2)/24,5),АТС!$A$41:$F$784,5)</f>
        <v>897,46</v>
      </c>
      <c r="R511" s="85" t="str">
        <f>VLOOKUP($A511+ROUND((COLUMN()-2)/24,5),АТС!$A$41:$F$784,5)</f>
        <v>468,02</v>
      </c>
      <c r="S511" s="85" t="str">
        <f>VLOOKUP($A511+ROUND((COLUMN()-2)/24,5),АТС!$A$41:$F$784,5)</f>
        <v>378,04</v>
      </c>
      <c r="T511" s="85" t="str">
        <f>VLOOKUP($A511+ROUND((COLUMN()-2)/24,5),АТС!$A$41:$F$784,5)</f>
        <v>161,42</v>
      </c>
      <c r="U511" s="85" t="str">
        <f>VLOOKUP($A511+ROUND((COLUMN()-2)/24,5),АТС!$A$41:$F$784,5)</f>
        <v>276,08</v>
      </c>
      <c r="V511" s="85" t="str">
        <f>VLOOKUP($A511+ROUND((COLUMN()-2)/24,5),АТС!$A$41:$F$784,5)</f>
        <v>42,91</v>
      </c>
      <c r="W511" s="85" t="str">
        <f>VLOOKUP($A511+ROUND((COLUMN()-2)/24,5),АТС!$A$41:$F$784,5)</f>
        <v>747,07</v>
      </c>
      <c r="X511" s="85" t="str">
        <f>VLOOKUP($A511+ROUND((COLUMN()-2)/24,5),АТС!$A$41:$F$784,5)</f>
        <v>823,41</v>
      </c>
      <c r="Y511" s="85" t="str">
        <f>VLOOKUP($A511+ROUND((COLUMN()-2)/24,5),АТС!$A$41:$F$784,5)</f>
        <v>638,51</v>
      </c>
    </row>
    <row r="512" spans="1:27" x14ac:dyDescent="0.2">
      <c r="A512" s="66">
        <f t="shared" si="14"/>
        <v>43326</v>
      </c>
      <c r="B512" s="85" t="str">
        <f>VLOOKUP($A512+ROUND((COLUMN()-2)/24,5),АТС!$A$41:$F$784,5)</f>
        <v>183,08</v>
      </c>
      <c r="C512" s="85" t="str">
        <f>VLOOKUP($A512+ROUND((COLUMN()-2)/24,5),АТС!$A$41:$F$784,5)</f>
        <v>234,5</v>
      </c>
      <c r="D512" s="85" t="str">
        <f>VLOOKUP($A512+ROUND((COLUMN()-2)/24,5),АТС!$A$41:$F$784,5)</f>
        <v>685,5</v>
      </c>
      <c r="E512" s="85" t="str">
        <f>VLOOKUP($A512+ROUND((COLUMN()-2)/24,5),АТС!$A$41:$F$784,5)</f>
        <v>146,67</v>
      </c>
      <c r="F512" s="85" t="str">
        <f>VLOOKUP($A512+ROUND((COLUMN()-2)/24,5),АТС!$A$41:$F$784,5)</f>
        <v>21,04</v>
      </c>
      <c r="G512" s="85" t="str">
        <f>VLOOKUP($A512+ROUND((COLUMN()-2)/24,5),АТС!$A$41:$F$784,5)</f>
        <v>0</v>
      </c>
      <c r="H512" s="85" t="str">
        <f>VLOOKUP($A512+ROUND((COLUMN()-2)/24,5),АТС!$A$41:$F$784,5)</f>
        <v>0</v>
      </c>
      <c r="I512" s="85" t="str">
        <f>VLOOKUP($A512+ROUND((COLUMN()-2)/24,5),АТС!$A$41:$F$784,5)</f>
        <v>181,01</v>
      </c>
      <c r="J512" s="85" t="str">
        <f>VLOOKUP($A512+ROUND((COLUMN()-2)/24,5),АТС!$A$41:$F$784,5)</f>
        <v>430,05</v>
      </c>
      <c r="K512" s="85" t="str">
        <f>VLOOKUP($A512+ROUND((COLUMN()-2)/24,5),АТС!$A$41:$F$784,5)</f>
        <v>518,04</v>
      </c>
      <c r="L512" s="85" t="str">
        <f>VLOOKUP($A512+ROUND((COLUMN()-2)/24,5),АТС!$A$41:$F$784,5)</f>
        <v>645,02</v>
      </c>
      <c r="M512" s="85" t="str">
        <f>VLOOKUP($A512+ROUND((COLUMN()-2)/24,5),АТС!$A$41:$F$784,5)</f>
        <v>641,17</v>
      </c>
      <c r="N512" s="85" t="str">
        <f>VLOOKUP($A512+ROUND((COLUMN()-2)/24,5),АТС!$A$41:$F$784,5)</f>
        <v>748,16</v>
      </c>
      <c r="O512" s="85" t="str">
        <f>VLOOKUP($A512+ROUND((COLUMN()-2)/24,5),АТС!$A$41:$F$784,5)</f>
        <v>840,36</v>
      </c>
      <c r="P512" s="85" t="str">
        <f>VLOOKUP($A512+ROUND((COLUMN()-2)/24,5),АТС!$A$41:$F$784,5)</f>
        <v>134,56</v>
      </c>
      <c r="Q512" s="85" t="str">
        <f>VLOOKUP($A512+ROUND((COLUMN()-2)/24,5),АТС!$A$41:$F$784,5)</f>
        <v>112,9</v>
      </c>
      <c r="R512" s="85" t="str">
        <f>VLOOKUP($A512+ROUND((COLUMN()-2)/24,5),АТС!$A$41:$F$784,5)</f>
        <v>661,35</v>
      </c>
      <c r="S512" s="85" t="str">
        <f>VLOOKUP($A512+ROUND((COLUMN()-2)/24,5),АТС!$A$41:$F$784,5)</f>
        <v>696,75</v>
      </c>
      <c r="T512" s="85" t="str">
        <f>VLOOKUP($A512+ROUND((COLUMN()-2)/24,5),АТС!$A$41:$F$784,5)</f>
        <v>1037,49</v>
      </c>
      <c r="U512" s="85" t="str">
        <f>VLOOKUP($A512+ROUND((COLUMN()-2)/24,5),АТС!$A$41:$F$784,5)</f>
        <v>757,4</v>
      </c>
      <c r="V512" s="85" t="str">
        <f>VLOOKUP($A512+ROUND((COLUMN()-2)/24,5),АТС!$A$41:$F$784,5)</f>
        <v>1231,67</v>
      </c>
      <c r="W512" s="85" t="str">
        <f>VLOOKUP($A512+ROUND((COLUMN()-2)/24,5),АТС!$A$41:$F$784,5)</f>
        <v>937,6</v>
      </c>
      <c r="X512" s="85" t="str">
        <f>VLOOKUP($A512+ROUND((COLUMN()-2)/24,5),АТС!$A$41:$F$784,5)</f>
        <v>637,57</v>
      </c>
      <c r="Y512" s="85" t="str">
        <f>VLOOKUP($A512+ROUND((COLUMN()-2)/24,5),АТС!$A$41:$F$784,5)</f>
        <v>503,47</v>
      </c>
    </row>
    <row r="513" spans="1:25" x14ac:dyDescent="0.2">
      <c r="A513" s="66">
        <f t="shared" si="14"/>
        <v>43327</v>
      </c>
      <c r="B513" s="85" t="str">
        <f>VLOOKUP($A513+ROUND((COLUMN()-2)/24,5),АТС!$A$41:$F$784,5)</f>
        <v>222,28</v>
      </c>
      <c r="C513" s="85" t="str">
        <f>VLOOKUP($A513+ROUND((COLUMN()-2)/24,5),АТС!$A$41:$F$784,5)</f>
        <v>52,51</v>
      </c>
      <c r="D513" s="85" t="str">
        <f>VLOOKUP($A513+ROUND((COLUMN()-2)/24,5),АТС!$A$41:$F$784,5)</f>
        <v>260,86</v>
      </c>
      <c r="E513" s="85" t="str">
        <f>VLOOKUP($A513+ROUND((COLUMN()-2)/24,5),АТС!$A$41:$F$784,5)</f>
        <v>20,6</v>
      </c>
      <c r="F513" s="85" t="str">
        <f>VLOOKUP($A513+ROUND((COLUMN()-2)/24,5),АТС!$A$41:$F$784,5)</f>
        <v>0</v>
      </c>
      <c r="G513" s="85" t="str">
        <f>VLOOKUP($A513+ROUND((COLUMN()-2)/24,5),АТС!$A$41:$F$784,5)</f>
        <v>516,03</v>
      </c>
      <c r="H513" s="85" t="str">
        <f>VLOOKUP($A513+ROUND((COLUMN()-2)/24,5),АТС!$A$41:$F$784,5)</f>
        <v>0</v>
      </c>
      <c r="I513" s="85" t="str">
        <f>VLOOKUP($A513+ROUND((COLUMN()-2)/24,5),АТС!$A$41:$F$784,5)</f>
        <v>631,45</v>
      </c>
      <c r="J513" s="85" t="str">
        <f>VLOOKUP($A513+ROUND((COLUMN()-2)/24,5),АТС!$A$41:$F$784,5)</f>
        <v>24,24</v>
      </c>
      <c r="K513" s="85" t="str">
        <f>VLOOKUP($A513+ROUND((COLUMN()-2)/24,5),АТС!$A$41:$F$784,5)</f>
        <v>356,35</v>
      </c>
      <c r="L513" s="85" t="str">
        <f>VLOOKUP($A513+ROUND((COLUMN()-2)/24,5),АТС!$A$41:$F$784,5)</f>
        <v>292,75</v>
      </c>
      <c r="M513" s="85" t="str">
        <f>VLOOKUP($A513+ROUND((COLUMN()-2)/24,5),АТС!$A$41:$F$784,5)</f>
        <v>176,88</v>
      </c>
      <c r="N513" s="85" t="str">
        <f>VLOOKUP($A513+ROUND((COLUMN()-2)/24,5),АТС!$A$41:$F$784,5)</f>
        <v>320,25</v>
      </c>
      <c r="O513" s="85" t="str">
        <f>VLOOKUP($A513+ROUND((COLUMN()-2)/24,5),АТС!$A$41:$F$784,5)</f>
        <v>108,31</v>
      </c>
      <c r="P513" s="85" t="str">
        <f>VLOOKUP($A513+ROUND((COLUMN()-2)/24,5),АТС!$A$41:$F$784,5)</f>
        <v>822,11</v>
      </c>
      <c r="Q513" s="85" t="str">
        <f>VLOOKUP($A513+ROUND((COLUMN()-2)/24,5),АТС!$A$41:$F$784,5)</f>
        <v>192,74</v>
      </c>
      <c r="R513" s="85" t="str">
        <f>VLOOKUP($A513+ROUND((COLUMN()-2)/24,5),АТС!$A$41:$F$784,5)</f>
        <v>326,8</v>
      </c>
      <c r="S513" s="85" t="str">
        <f>VLOOKUP($A513+ROUND((COLUMN()-2)/24,5),АТС!$A$41:$F$784,5)</f>
        <v>347,02</v>
      </c>
      <c r="T513" s="85" t="str">
        <f>VLOOKUP($A513+ROUND((COLUMN()-2)/24,5),АТС!$A$41:$F$784,5)</f>
        <v>562,23</v>
      </c>
      <c r="U513" s="85" t="str">
        <f>VLOOKUP($A513+ROUND((COLUMN()-2)/24,5),АТС!$A$41:$F$784,5)</f>
        <v>441,22</v>
      </c>
      <c r="V513" s="85" t="str">
        <f>VLOOKUP($A513+ROUND((COLUMN()-2)/24,5),АТС!$A$41:$F$784,5)</f>
        <v>58,06</v>
      </c>
      <c r="W513" s="85" t="str">
        <f>VLOOKUP($A513+ROUND((COLUMN()-2)/24,5),АТС!$A$41:$F$784,5)</f>
        <v>126,42</v>
      </c>
      <c r="X513" s="85" t="str">
        <f>VLOOKUP($A513+ROUND((COLUMN()-2)/24,5),АТС!$A$41:$F$784,5)</f>
        <v>776,09</v>
      </c>
      <c r="Y513" s="85" t="str">
        <f>VLOOKUP($A513+ROUND((COLUMN()-2)/24,5),АТС!$A$41:$F$784,5)</f>
        <v>377,51</v>
      </c>
    </row>
    <row r="514" spans="1:25" x14ac:dyDescent="0.2">
      <c r="A514" s="66">
        <f t="shared" si="14"/>
        <v>43328</v>
      </c>
      <c r="B514" s="85" t="str">
        <f>VLOOKUP($A514+ROUND((COLUMN()-2)/24,5),АТС!$A$41:$F$784,5)</f>
        <v>186,44</v>
      </c>
      <c r="C514" s="85" t="str">
        <f>VLOOKUP($A514+ROUND((COLUMN()-2)/24,5),АТС!$A$41:$F$784,5)</f>
        <v>137,2</v>
      </c>
      <c r="D514" s="85" t="str">
        <f>VLOOKUP($A514+ROUND((COLUMN()-2)/24,5),АТС!$A$41:$F$784,5)</f>
        <v>21,69</v>
      </c>
      <c r="E514" s="85" t="str">
        <f>VLOOKUP($A514+ROUND((COLUMN()-2)/24,5),АТС!$A$41:$F$784,5)</f>
        <v>0</v>
      </c>
      <c r="F514" s="85" t="str">
        <f>VLOOKUP($A514+ROUND((COLUMN()-2)/24,5),АТС!$A$41:$F$784,5)</f>
        <v>89,07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10,22</v>
      </c>
      <c r="J514" s="85" t="str">
        <f>VLOOKUP($A514+ROUND((COLUMN()-2)/24,5),АТС!$A$41:$F$784,5)</f>
        <v>204,51</v>
      </c>
      <c r="K514" s="85" t="str">
        <f>VLOOKUP($A514+ROUND((COLUMN()-2)/24,5),АТС!$A$41:$F$784,5)</f>
        <v>107,67</v>
      </c>
      <c r="L514" s="85" t="str">
        <f>VLOOKUP($A514+ROUND((COLUMN()-2)/24,5),АТС!$A$41:$F$784,5)</f>
        <v>654,48</v>
      </c>
      <c r="M514" s="85" t="str">
        <f>VLOOKUP($A514+ROUND((COLUMN()-2)/24,5),АТС!$A$41:$F$784,5)</f>
        <v>669,49</v>
      </c>
      <c r="N514" s="85" t="str">
        <f>VLOOKUP($A514+ROUND((COLUMN()-2)/24,5),АТС!$A$41:$F$784,5)</f>
        <v>0</v>
      </c>
      <c r="O514" s="85" t="str">
        <f>VLOOKUP($A514+ROUND((COLUMN()-2)/24,5),АТС!$A$41:$F$784,5)</f>
        <v>666,22</v>
      </c>
      <c r="P514" s="85" t="str">
        <f>VLOOKUP($A514+ROUND((COLUMN()-2)/24,5),АТС!$A$41:$F$784,5)</f>
        <v>620,58</v>
      </c>
      <c r="Q514" s="85" t="str">
        <f>VLOOKUP($A514+ROUND((COLUMN()-2)/24,5),АТС!$A$41:$F$784,5)</f>
        <v>0</v>
      </c>
      <c r="R514" s="85" t="str">
        <f>VLOOKUP($A514+ROUND((COLUMN()-2)/24,5),АТС!$A$41:$F$784,5)</f>
        <v>0</v>
      </c>
      <c r="S514" s="85" t="str">
        <f>VLOOKUP($A514+ROUND((COLUMN()-2)/24,5),АТС!$A$41:$F$784,5)</f>
        <v>654,43</v>
      </c>
      <c r="T514" s="85" t="str">
        <f>VLOOKUP($A514+ROUND((COLUMN()-2)/24,5),АТС!$A$41:$F$784,5)</f>
        <v>119,01</v>
      </c>
      <c r="U514" s="85" t="str">
        <f>VLOOKUP($A514+ROUND((COLUMN()-2)/24,5),АТС!$A$41:$F$784,5)</f>
        <v>146,37</v>
      </c>
      <c r="V514" s="85" t="str">
        <f>VLOOKUP($A514+ROUND((COLUMN()-2)/24,5),АТС!$A$41:$F$784,5)</f>
        <v>926,41</v>
      </c>
      <c r="W514" s="85" t="str">
        <f>VLOOKUP($A514+ROUND((COLUMN()-2)/24,5),АТС!$A$41:$F$784,5)</f>
        <v>813,2</v>
      </c>
      <c r="X514" s="85" t="str">
        <f>VLOOKUP($A514+ROUND((COLUMN()-2)/24,5),АТС!$A$41:$F$784,5)</f>
        <v>834,55</v>
      </c>
      <c r="Y514" s="85" t="str">
        <f>VLOOKUP($A514+ROUND((COLUMN()-2)/24,5),АТС!$A$41:$F$784,5)</f>
        <v>610,88</v>
      </c>
    </row>
    <row r="515" spans="1:25" x14ac:dyDescent="0.2">
      <c r="A515" s="66">
        <f t="shared" si="14"/>
        <v>43329</v>
      </c>
      <c r="B515" s="85" t="str">
        <f>VLOOKUP($A515+ROUND((COLUMN()-2)/24,5),АТС!$A$41:$F$784,5)</f>
        <v>145,69</v>
      </c>
      <c r="C515" s="85" t="str">
        <f>VLOOKUP($A515+ROUND((COLUMN()-2)/24,5),АТС!$A$41:$F$784,5)</f>
        <v>823,26</v>
      </c>
      <c r="D515" s="85" t="str">
        <f>VLOOKUP($A515+ROUND((COLUMN()-2)/24,5),АТС!$A$41:$F$784,5)</f>
        <v>43,5</v>
      </c>
      <c r="E515" s="85" t="str">
        <f>VLOOKUP($A515+ROUND((COLUMN()-2)/24,5),АТС!$A$41:$F$784,5)</f>
        <v>30,15</v>
      </c>
      <c r="F515" s="85" t="str">
        <f>VLOOKUP($A515+ROUND((COLUMN()-2)/24,5),АТС!$A$41:$F$784,5)</f>
        <v>0,26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432,76</v>
      </c>
      <c r="J515" s="85" t="str">
        <f>VLOOKUP($A515+ROUND((COLUMN()-2)/24,5),АТС!$A$41:$F$784,5)</f>
        <v>50,05</v>
      </c>
      <c r="K515" s="85" t="str">
        <f>VLOOKUP($A515+ROUND((COLUMN()-2)/24,5),АТС!$A$41:$F$784,5)</f>
        <v>72,2</v>
      </c>
      <c r="L515" s="85" t="str">
        <f>VLOOKUP($A515+ROUND((COLUMN()-2)/24,5),АТС!$A$41:$F$784,5)</f>
        <v>332,95</v>
      </c>
      <c r="M515" s="85" t="str">
        <f>VLOOKUP($A515+ROUND((COLUMN()-2)/24,5),АТС!$A$41:$F$784,5)</f>
        <v>731,39</v>
      </c>
      <c r="N515" s="85" t="str">
        <f>VLOOKUP($A515+ROUND((COLUMN()-2)/24,5),АТС!$A$41:$F$784,5)</f>
        <v>540,34</v>
      </c>
      <c r="O515" s="85" t="str">
        <f>VLOOKUP($A515+ROUND((COLUMN()-2)/24,5),АТС!$A$41:$F$784,5)</f>
        <v>532,62</v>
      </c>
      <c r="P515" s="85" t="str">
        <f>VLOOKUP($A515+ROUND((COLUMN()-2)/24,5),АТС!$A$41:$F$784,5)</f>
        <v>88,83</v>
      </c>
      <c r="Q515" s="85" t="str">
        <f>VLOOKUP($A515+ROUND((COLUMN()-2)/24,5),АТС!$A$41:$F$784,5)</f>
        <v>32,25</v>
      </c>
      <c r="R515" s="85" t="str">
        <f>VLOOKUP($A515+ROUND((COLUMN()-2)/24,5),АТС!$A$41:$F$784,5)</f>
        <v>845,58</v>
      </c>
      <c r="S515" s="85" t="str">
        <f>VLOOKUP($A515+ROUND((COLUMN()-2)/24,5),АТС!$A$41:$F$784,5)</f>
        <v>702,64</v>
      </c>
      <c r="T515" s="85" t="str">
        <f>VLOOKUP($A515+ROUND((COLUMN()-2)/24,5),АТС!$A$41:$F$784,5)</f>
        <v>809,17</v>
      </c>
      <c r="U515" s="85" t="str">
        <f>VLOOKUP($A515+ROUND((COLUMN()-2)/24,5),АТС!$A$41:$F$784,5)</f>
        <v>617,19</v>
      </c>
      <c r="V515" s="85" t="str">
        <f>VLOOKUP($A515+ROUND((COLUMN()-2)/24,5),АТС!$A$41:$F$784,5)</f>
        <v>549,61</v>
      </c>
      <c r="W515" s="85" t="str">
        <f>VLOOKUP($A515+ROUND((COLUMN()-2)/24,5),АТС!$A$41:$F$784,5)</f>
        <v>806,26</v>
      </c>
      <c r="X515" s="85" t="str">
        <f>VLOOKUP($A515+ROUND((COLUMN()-2)/24,5),АТС!$A$41:$F$784,5)</f>
        <v>834,54</v>
      </c>
      <c r="Y515" s="85" t="str">
        <f>VLOOKUP($A515+ROUND((COLUMN()-2)/24,5),АТС!$A$41:$F$784,5)</f>
        <v>596,96</v>
      </c>
    </row>
    <row r="516" spans="1:25" x14ac:dyDescent="0.2">
      <c r="A516" s="66">
        <f t="shared" si="14"/>
        <v>43330</v>
      </c>
      <c r="B516" s="85" t="str">
        <f>VLOOKUP($A516+ROUND((COLUMN()-2)/24,5),АТС!$A$41:$F$784,5)</f>
        <v>346,37</v>
      </c>
      <c r="C516" s="85" t="str">
        <f>VLOOKUP($A516+ROUND((COLUMN()-2)/24,5),АТС!$A$41:$F$784,5)</f>
        <v>170,87</v>
      </c>
      <c r="D516" s="85" t="str">
        <f>VLOOKUP($A516+ROUND((COLUMN()-2)/24,5),АТС!$A$41:$F$784,5)</f>
        <v>125,29</v>
      </c>
      <c r="E516" s="85" t="str">
        <f>VLOOKUP($A516+ROUND((COLUMN()-2)/24,5),АТС!$A$41:$F$784,5)</f>
        <v>239,39</v>
      </c>
      <c r="F516" s="85" t="str">
        <f>VLOOKUP($A516+ROUND((COLUMN()-2)/24,5),АТС!$A$41:$F$784,5)</f>
        <v>514,35</v>
      </c>
      <c r="G516" s="85" t="str">
        <f>VLOOKUP($A516+ROUND((COLUMN()-2)/24,5),АТС!$A$41:$F$784,5)</f>
        <v>6,57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0</v>
      </c>
      <c r="M516" s="85" t="str">
        <f>VLOOKUP($A516+ROUND((COLUMN()-2)/24,5),АТС!$A$41:$F$784,5)</f>
        <v>0</v>
      </c>
      <c r="N516" s="85" t="str">
        <f>VLOOKUP($A516+ROUND((COLUMN()-2)/24,5),АТС!$A$41:$F$784,5)</f>
        <v>0</v>
      </c>
      <c r="O516" s="85" t="str">
        <f>VLOOKUP($A516+ROUND((COLUMN()-2)/24,5),АТС!$A$41:$F$784,5)</f>
        <v>0</v>
      </c>
      <c r="P516" s="85" t="str">
        <f>VLOOKUP($A516+ROUND((COLUMN()-2)/24,5),АТС!$A$41:$F$784,5)</f>
        <v>0</v>
      </c>
      <c r="Q516" s="85" t="str">
        <f>VLOOKUP($A516+ROUND((COLUMN()-2)/24,5),АТС!$A$41:$F$784,5)</f>
        <v>0</v>
      </c>
      <c r="R516" s="85" t="str">
        <f>VLOOKUP($A516+ROUND((COLUMN()-2)/24,5),АТС!$A$41:$F$784,5)</f>
        <v>0</v>
      </c>
      <c r="S516" s="85" t="str">
        <f>VLOOKUP($A516+ROUND((COLUMN()-2)/24,5),АТС!$A$41:$F$784,5)</f>
        <v>0</v>
      </c>
      <c r="T516" s="85" t="str">
        <f>VLOOKUP($A516+ROUND((COLUMN()-2)/24,5),АТС!$A$41:$F$784,5)</f>
        <v>212,97</v>
      </c>
      <c r="U516" s="85" t="str">
        <f>VLOOKUP($A516+ROUND((COLUMN()-2)/24,5),АТС!$A$41:$F$784,5)</f>
        <v>0</v>
      </c>
      <c r="V516" s="85" t="str">
        <f>VLOOKUP($A516+ROUND((COLUMN()-2)/24,5),АТС!$A$41:$F$784,5)</f>
        <v>0</v>
      </c>
      <c r="W516" s="85" t="str">
        <f>VLOOKUP($A516+ROUND((COLUMN()-2)/24,5),АТС!$A$41:$F$784,5)</f>
        <v>12,7</v>
      </c>
      <c r="X516" s="85" t="str">
        <f>VLOOKUP($A516+ROUND((COLUMN()-2)/24,5),АТС!$A$41:$F$784,5)</f>
        <v>0</v>
      </c>
      <c r="Y516" s="85" t="str">
        <f>VLOOKUP($A516+ROUND((COLUMN()-2)/24,5),АТС!$A$41:$F$784,5)</f>
        <v>410,54</v>
      </c>
    </row>
    <row r="517" spans="1:25" x14ac:dyDescent="0.2">
      <c r="A517" s="66">
        <f t="shared" si="14"/>
        <v>43331</v>
      </c>
      <c r="B517" s="85" t="str">
        <f>VLOOKUP($A517+ROUND((COLUMN()-2)/24,5),АТС!$A$41:$F$784,5)</f>
        <v>411,84</v>
      </c>
      <c r="C517" s="85" t="str">
        <f>VLOOKUP($A517+ROUND((COLUMN()-2)/24,5),АТС!$A$41:$F$784,5)</f>
        <v>140,27</v>
      </c>
      <c r="D517" s="85" t="str">
        <f>VLOOKUP($A517+ROUND((COLUMN()-2)/24,5),АТС!$A$41:$F$784,5)</f>
        <v>80,82</v>
      </c>
      <c r="E517" s="85" t="str">
        <f>VLOOKUP($A517+ROUND((COLUMN()-2)/24,5),АТС!$A$41:$F$784,5)</f>
        <v>108,31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225,87</v>
      </c>
      <c r="K517" s="85" t="str">
        <f>VLOOKUP($A517+ROUND((COLUMN()-2)/24,5),АТС!$A$41:$F$784,5)</f>
        <v>83,17</v>
      </c>
      <c r="L517" s="85" t="str">
        <f>VLOOKUP($A517+ROUND((COLUMN()-2)/24,5),АТС!$A$41:$F$784,5)</f>
        <v>218,62</v>
      </c>
      <c r="M517" s="85" t="str">
        <f>VLOOKUP($A517+ROUND((COLUMN()-2)/24,5),АТС!$A$41:$F$784,5)</f>
        <v>241,33</v>
      </c>
      <c r="N517" s="85" t="str">
        <f>VLOOKUP($A517+ROUND((COLUMN()-2)/24,5),АТС!$A$41:$F$784,5)</f>
        <v>359,8</v>
      </c>
      <c r="O517" s="85" t="str">
        <f>VLOOKUP($A517+ROUND((COLUMN()-2)/24,5),АТС!$A$41:$F$784,5)</f>
        <v>333,41</v>
      </c>
      <c r="P517" s="85" t="str">
        <f>VLOOKUP($A517+ROUND((COLUMN()-2)/24,5),АТС!$A$41:$F$784,5)</f>
        <v>314,8</v>
      </c>
      <c r="Q517" s="85" t="str">
        <f>VLOOKUP($A517+ROUND((COLUMN()-2)/24,5),АТС!$A$41:$F$784,5)</f>
        <v>267,32</v>
      </c>
      <c r="R517" s="85" t="str">
        <f>VLOOKUP($A517+ROUND((COLUMN()-2)/24,5),АТС!$A$41:$F$784,5)</f>
        <v>360,59</v>
      </c>
      <c r="S517" s="85" t="str">
        <f>VLOOKUP($A517+ROUND((COLUMN()-2)/24,5),АТС!$A$41:$F$784,5)</f>
        <v>389,04</v>
      </c>
      <c r="T517" s="85" t="str">
        <f>VLOOKUP($A517+ROUND((COLUMN()-2)/24,5),АТС!$A$41:$F$784,5)</f>
        <v>330,74</v>
      </c>
      <c r="U517" s="85" t="str">
        <f>VLOOKUP($A517+ROUND((COLUMN()-2)/24,5),АТС!$A$41:$F$784,5)</f>
        <v>268,41</v>
      </c>
      <c r="V517" s="85" t="str">
        <f>VLOOKUP($A517+ROUND((COLUMN()-2)/24,5),АТС!$A$41:$F$784,5)</f>
        <v>489,31</v>
      </c>
      <c r="W517" s="85" t="str">
        <f>VLOOKUP($A517+ROUND((COLUMN()-2)/24,5),АТС!$A$41:$F$784,5)</f>
        <v>373,86</v>
      </c>
      <c r="X517" s="85" t="str">
        <f>VLOOKUP($A517+ROUND((COLUMN()-2)/24,5),АТС!$A$41:$F$784,5)</f>
        <v>610,21</v>
      </c>
      <c r="Y517" s="85" t="str">
        <f>VLOOKUP($A517+ROUND((COLUMN()-2)/24,5),АТС!$A$41:$F$784,5)</f>
        <v>540,84</v>
      </c>
    </row>
    <row r="518" spans="1:25" x14ac:dyDescent="0.2">
      <c r="A518" s="66">
        <f t="shared" si="14"/>
        <v>43332</v>
      </c>
      <c r="B518" s="85" t="str">
        <f>VLOOKUP($A518+ROUND((COLUMN()-2)/24,5),АТС!$A$41:$F$784,5)</f>
        <v>260,75</v>
      </c>
      <c r="C518" s="85" t="str">
        <f>VLOOKUP($A518+ROUND((COLUMN()-2)/24,5),АТС!$A$41:$F$784,5)</f>
        <v>185,34</v>
      </c>
      <c r="D518" s="85" t="str">
        <f>VLOOKUP($A518+ROUND((COLUMN()-2)/24,5),АТС!$A$41:$F$784,5)</f>
        <v>110,16</v>
      </c>
      <c r="E518" s="85" t="str">
        <f>VLOOKUP($A518+ROUND((COLUMN()-2)/24,5),АТС!$A$41:$F$784,5)</f>
        <v>106,96</v>
      </c>
      <c r="F518" s="85" t="str">
        <f>VLOOKUP($A518+ROUND((COLUMN()-2)/24,5),АТС!$A$41:$F$784,5)</f>
        <v>143,58</v>
      </c>
      <c r="G518" s="85" t="str">
        <f>VLOOKUP($A518+ROUND((COLUMN()-2)/24,5),АТС!$A$41:$F$784,5)</f>
        <v>23,97</v>
      </c>
      <c r="H518" s="85" t="str">
        <f>VLOOKUP($A518+ROUND((COLUMN()-2)/24,5),АТС!$A$41:$F$784,5)</f>
        <v>0</v>
      </c>
      <c r="I518" s="85" t="str">
        <f>VLOOKUP($A518+ROUND((COLUMN()-2)/24,5),АТС!$A$41:$F$784,5)</f>
        <v>209,51</v>
      </c>
      <c r="J518" s="85" t="str">
        <f>VLOOKUP($A518+ROUND((COLUMN()-2)/24,5),АТС!$A$41:$F$784,5)</f>
        <v>10,55</v>
      </c>
      <c r="K518" s="85" t="str">
        <f>VLOOKUP($A518+ROUND((COLUMN()-2)/24,5),АТС!$A$41:$F$784,5)</f>
        <v>23,22</v>
      </c>
      <c r="L518" s="85" t="str">
        <f>VLOOKUP($A518+ROUND((COLUMN()-2)/24,5),АТС!$A$41:$F$784,5)</f>
        <v>41,19</v>
      </c>
      <c r="M518" s="85" t="str">
        <f>VLOOKUP($A518+ROUND((COLUMN()-2)/24,5),АТС!$A$41:$F$784,5)</f>
        <v>0</v>
      </c>
      <c r="N518" s="85" t="str">
        <f>VLOOKUP($A518+ROUND((COLUMN()-2)/24,5),АТС!$A$41:$F$784,5)</f>
        <v>0</v>
      </c>
      <c r="O518" s="85" t="str">
        <f>VLOOKUP($A518+ROUND((COLUMN()-2)/24,5),АТС!$A$41:$F$784,5)</f>
        <v>5,18</v>
      </c>
      <c r="P518" s="85" t="str">
        <f>VLOOKUP($A518+ROUND((COLUMN()-2)/24,5),АТС!$A$41:$F$784,5)</f>
        <v>55,38</v>
      </c>
      <c r="Q518" s="85" t="str">
        <f>VLOOKUP($A518+ROUND((COLUMN()-2)/24,5),АТС!$A$41:$F$784,5)</f>
        <v>82,56</v>
      </c>
      <c r="R518" s="85" t="str">
        <f>VLOOKUP($A518+ROUND((COLUMN()-2)/24,5),АТС!$A$41:$F$784,5)</f>
        <v>75,75</v>
      </c>
      <c r="S518" s="85" t="str">
        <f>VLOOKUP($A518+ROUND((COLUMN()-2)/24,5),АТС!$A$41:$F$784,5)</f>
        <v>160,19</v>
      </c>
      <c r="T518" s="85" t="str">
        <f>VLOOKUP($A518+ROUND((COLUMN()-2)/24,5),АТС!$A$41:$F$784,5)</f>
        <v>368,81</v>
      </c>
      <c r="U518" s="85" t="str">
        <f>VLOOKUP($A518+ROUND((COLUMN()-2)/24,5),АТС!$A$41:$F$784,5)</f>
        <v>4,8</v>
      </c>
      <c r="V518" s="85" t="str">
        <f>VLOOKUP($A518+ROUND((COLUMN()-2)/24,5),АТС!$A$41:$F$784,5)</f>
        <v>427,28</v>
      </c>
      <c r="W518" s="85" t="str">
        <f>VLOOKUP($A518+ROUND((COLUMN()-2)/24,5),АТС!$A$41:$F$784,5)</f>
        <v>435,15</v>
      </c>
      <c r="X518" s="85" t="str">
        <f>VLOOKUP($A518+ROUND((COLUMN()-2)/24,5),АТС!$A$41:$F$784,5)</f>
        <v>592,2</v>
      </c>
      <c r="Y518" s="85" t="str">
        <f>VLOOKUP($A518+ROUND((COLUMN()-2)/24,5),АТС!$A$41:$F$784,5)</f>
        <v>452,46</v>
      </c>
    </row>
    <row r="519" spans="1:25" x14ac:dyDescent="0.2">
      <c r="A519" s="66">
        <f t="shared" si="14"/>
        <v>43333</v>
      </c>
      <c r="B519" s="85" t="str">
        <f>VLOOKUP($A519+ROUND((COLUMN()-2)/24,5),АТС!$A$41:$F$784,5)</f>
        <v>261,77</v>
      </c>
      <c r="C519" s="85" t="str">
        <f>VLOOKUP($A519+ROUND((COLUMN()-2)/24,5),АТС!$A$41:$F$784,5)</f>
        <v>121,37</v>
      </c>
      <c r="D519" s="85" t="str">
        <f>VLOOKUP($A519+ROUND((COLUMN()-2)/24,5),АТС!$A$41:$F$784,5)</f>
        <v>154,21</v>
      </c>
      <c r="E519" s="85" t="str">
        <f>VLOOKUP($A519+ROUND((COLUMN()-2)/24,5),АТС!$A$41:$F$784,5)</f>
        <v>711,73</v>
      </c>
      <c r="F519" s="85" t="str">
        <f>VLOOKUP($A519+ROUND((COLUMN()-2)/24,5),АТС!$A$41:$F$784,5)</f>
        <v>47,23</v>
      </c>
      <c r="G519" s="85" t="str">
        <f>VLOOKUP($A519+ROUND((COLUMN()-2)/24,5),АТС!$A$41:$F$784,5)</f>
        <v>0,88</v>
      </c>
      <c r="H519" s="85" t="str">
        <f>VLOOKUP($A519+ROUND((COLUMN()-2)/24,5),АТС!$A$41:$F$784,5)</f>
        <v>0</v>
      </c>
      <c r="I519" s="85" t="str">
        <f>VLOOKUP($A519+ROUND((COLUMN()-2)/24,5),АТС!$A$41:$F$784,5)</f>
        <v>348,02</v>
      </c>
      <c r="J519" s="85" t="str">
        <f>VLOOKUP($A519+ROUND((COLUMN()-2)/24,5),АТС!$A$41:$F$784,5)</f>
        <v>1314,91</v>
      </c>
      <c r="K519" s="85" t="str">
        <f>VLOOKUP($A519+ROUND((COLUMN()-2)/24,5),АТС!$A$41:$F$784,5)</f>
        <v>247,6</v>
      </c>
      <c r="L519" s="85" t="str">
        <f>VLOOKUP($A519+ROUND((COLUMN()-2)/24,5),АТС!$A$41:$F$784,5)</f>
        <v>265,48</v>
      </c>
      <c r="M519" s="85" t="str">
        <f>VLOOKUP($A519+ROUND((COLUMN()-2)/24,5),АТС!$A$41:$F$784,5)</f>
        <v>336,83</v>
      </c>
      <c r="N519" s="85" t="str">
        <f>VLOOKUP($A519+ROUND((COLUMN()-2)/24,5),АТС!$A$41:$F$784,5)</f>
        <v>958,15</v>
      </c>
      <c r="O519" s="85" t="str">
        <f>VLOOKUP($A519+ROUND((COLUMN()-2)/24,5),АТС!$A$41:$F$784,5)</f>
        <v>757,26</v>
      </c>
      <c r="P519" s="85" t="str">
        <f>VLOOKUP($A519+ROUND((COLUMN()-2)/24,5),АТС!$A$41:$F$784,5)</f>
        <v>251,43</v>
      </c>
      <c r="Q519" s="85" t="str">
        <f>VLOOKUP($A519+ROUND((COLUMN()-2)/24,5),АТС!$A$41:$F$784,5)</f>
        <v>1079,99</v>
      </c>
      <c r="R519" s="85" t="str">
        <f>VLOOKUP($A519+ROUND((COLUMN()-2)/24,5),АТС!$A$41:$F$784,5)</f>
        <v>276,05</v>
      </c>
      <c r="S519" s="85" t="str">
        <f>VLOOKUP($A519+ROUND((COLUMN()-2)/24,5),АТС!$A$41:$F$784,5)</f>
        <v>378,94</v>
      </c>
      <c r="T519" s="85" t="str">
        <f>VLOOKUP($A519+ROUND((COLUMN()-2)/24,5),АТС!$A$41:$F$784,5)</f>
        <v>410,64</v>
      </c>
      <c r="U519" s="85" t="str">
        <f>VLOOKUP($A519+ROUND((COLUMN()-2)/24,5),АТС!$A$41:$F$784,5)</f>
        <v>48,63</v>
      </c>
      <c r="V519" s="85" t="str">
        <f>VLOOKUP($A519+ROUND((COLUMN()-2)/24,5),АТС!$A$41:$F$784,5)</f>
        <v>522,42</v>
      </c>
      <c r="W519" s="85" t="str">
        <f>VLOOKUP($A519+ROUND((COLUMN()-2)/24,5),АТС!$A$41:$F$784,5)</f>
        <v>553,83</v>
      </c>
      <c r="X519" s="85" t="str">
        <f>VLOOKUP($A519+ROUND((COLUMN()-2)/24,5),АТС!$A$41:$F$784,5)</f>
        <v>1231,09</v>
      </c>
      <c r="Y519" s="85" t="str">
        <f>VLOOKUP($A519+ROUND((COLUMN()-2)/24,5),АТС!$A$41:$F$784,5)</f>
        <v>455,91</v>
      </c>
    </row>
    <row r="520" spans="1:25" x14ac:dyDescent="0.2">
      <c r="A520" s="66">
        <f t="shared" si="14"/>
        <v>43334</v>
      </c>
      <c r="B520" s="85" t="str">
        <f>VLOOKUP($A520+ROUND((COLUMN()-2)/24,5),АТС!$A$41:$F$784,5)</f>
        <v>151,93</v>
      </c>
      <c r="C520" s="85" t="str">
        <f>VLOOKUP($A520+ROUND((COLUMN()-2)/24,5),АТС!$A$41:$F$784,5)</f>
        <v>840,65</v>
      </c>
      <c r="D520" s="85" t="str">
        <f>VLOOKUP($A520+ROUND((COLUMN()-2)/24,5),АТС!$A$41:$F$784,5)</f>
        <v>62,1</v>
      </c>
      <c r="E520" s="85" t="str">
        <f>VLOOKUP($A520+ROUND((COLUMN()-2)/24,5),АТС!$A$41:$F$784,5)</f>
        <v>39,1</v>
      </c>
      <c r="F520" s="85" t="str">
        <f>VLOOKUP($A520+ROUND((COLUMN()-2)/24,5),АТС!$A$41:$F$784,5)</f>
        <v>22,01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28,83</v>
      </c>
      <c r="K520" s="85" t="str">
        <f>VLOOKUP($A520+ROUND((COLUMN()-2)/24,5),АТС!$A$41:$F$784,5)</f>
        <v>35,68</v>
      </c>
      <c r="L520" s="85" t="str">
        <f>VLOOKUP($A520+ROUND((COLUMN()-2)/24,5),АТС!$A$41:$F$784,5)</f>
        <v>233,27</v>
      </c>
      <c r="M520" s="85" t="str">
        <f>VLOOKUP($A520+ROUND((COLUMN()-2)/24,5),АТС!$A$41:$F$784,5)</f>
        <v>343,8</v>
      </c>
      <c r="N520" s="85" t="str">
        <f>VLOOKUP($A520+ROUND((COLUMN()-2)/24,5),АТС!$A$41:$F$784,5)</f>
        <v>239,3</v>
      </c>
      <c r="O520" s="85" t="str">
        <f>VLOOKUP($A520+ROUND((COLUMN()-2)/24,5),АТС!$A$41:$F$784,5)</f>
        <v>283,91</v>
      </c>
      <c r="P520" s="85" t="str">
        <f>VLOOKUP($A520+ROUND((COLUMN()-2)/24,5),АТС!$A$41:$F$784,5)</f>
        <v>814,78</v>
      </c>
      <c r="Q520" s="85" t="str">
        <f>VLOOKUP($A520+ROUND((COLUMN()-2)/24,5),АТС!$A$41:$F$784,5)</f>
        <v>802,2</v>
      </c>
      <c r="R520" s="85" t="str">
        <f>VLOOKUP($A520+ROUND((COLUMN()-2)/24,5),АТС!$A$41:$F$784,5)</f>
        <v>994,11</v>
      </c>
      <c r="S520" s="85" t="str">
        <f>VLOOKUP($A520+ROUND((COLUMN()-2)/24,5),АТС!$A$41:$F$784,5)</f>
        <v>270,44</v>
      </c>
      <c r="T520" s="85" t="str">
        <f>VLOOKUP($A520+ROUND((COLUMN()-2)/24,5),АТС!$A$41:$F$784,5)</f>
        <v>293,13</v>
      </c>
      <c r="U520" s="85" t="str">
        <f>VLOOKUP($A520+ROUND((COLUMN()-2)/24,5),АТС!$A$41:$F$784,5)</f>
        <v>181,89</v>
      </c>
      <c r="V520" s="85" t="str">
        <f>VLOOKUP($A520+ROUND((COLUMN()-2)/24,5),АТС!$A$41:$F$784,5)</f>
        <v>235,55</v>
      </c>
      <c r="W520" s="85" t="str">
        <f>VLOOKUP($A520+ROUND((COLUMN()-2)/24,5),АТС!$A$41:$F$784,5)</f>
        <v>583,69</v>
      </c>
      <c r="X520" s="85" t="str">
        <f>VLOOKUP($A520+ROUND((COLUMN()-2)/24,5),АТС!$A$41:$F$784,5)</f>
        <v>637,17</v>
      </c>
      <c r="Y520" s="85" t="str">
        <f>VLOOKUP($A520+ROUND((COLUMN()-2)/24,5),АТС!$A$41:$F$784,5)</f>
        <v>507,01</v>
      </c>
    </row>
    <row r="521" spans="1:25" x14ac:dyDescent="0.2">
      <c r="A521" s="66">
        <f t="shared" si="14"/>
        <v>43335</v>
      </c>
      <c r="B521" s="85" t="str">
        <f>VLOOKUP($A521+ROUND((COLUMN()-2)/24,5),АТС!$A$41:$F$784,5)</f>
        <v>192,6</v>
      </c>
      <c r="C521" s="85" t="str">
        <f>VLOOKUP($A521+ROUND((COLUMN()-2)/24,5),АТС!$A$41:$F$784,5)</f>
        <v>78,55</v>
      </c>
      <c r="D521" s="85" t="str">
        <f>VLOOKUP($A521+ROUND((COLUMN()-2)/24,5),АТС!$A$41:$F$784,5)</f>
        <v>49,46</v>
      </c>
      <c r="E521" s="85" t="str">
        <f>VLOOKUP($A521+ROUND((COLUMN()-2)/24,5),АТС!$A$41:$F$784,5)</f>
        <v>30,45</v>
      </c>
      <c r="F521" s="85" t="str">
        <f>VLOOKUP($A521+ROUND((COLUMN()-2)/24,5),АТС!$A$41:$F$784,5)</f>
        <v>0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0</v>
      </c>
      <c r="K521" s="85" t="str">
        <f>VLOOKUP($A521+ROUND((COLUMN()-2)/24,5),АТС!$A$41:$F$784,5)</f>
        <v>93,27</v>
      </c>
      <c r="L521" s="85" t="str">
        <f>VLOOKUP($A521+ROUND((COLUMN()-2)/24,5),АТС!$A$41:$F$784,5)</f>
        <v>192,44</v>
      </c>
      <c r="M521" s="85" t="str">
        <f>VLOOKUP($A521+ROUND((COLUMN()-2)/24,5),АТС!$A$41:$F$784,5)</f>
        <v>378,97</v>
      </c>
      <c r="N521" s="85" t="str">
        <f>VLOOKUP($A521+ROUND((COLUMN()-2)/24,5),АТС!$A$41:$F$784,5)</f>
        <v>364,86</v>
      </c>
      <c r="O521" s="85" t="str">
        <f>VLOOKUP($A521+ROUND((COLUMN()-2)/24,5),АТС!$A$41:$F$784,5)</f>
        <v>373,82</v>
      </c>
      <c r="P521" s="85" t="str">
        <f>VLOOKUP($A521+ROUND((COLUMN()-2)/24,5),АТС!$A$41:$F$784,5)</f>
        <v>432,77</v>
      </c>
      <c r="Q521" s="85" t="str">
        <f>VLOOKUP($A521+ROUND((COLUMN()-2)/24,5),АТС!$A$41:$F$784,5)</f>
        <v>298,72</v>
      </c>
      <c r="R521" s="85" t="str">
        <f>VLOOKUP($A521+ROUND((COLUMN()-2)/24,5),АТС!$A$41:$F$784,5)</f>
        <v>245,78</v>
      </c>
      <c r="S521" s="85" t="str">
        <f>VLOOKUP($A521+ROUND((COLUMN()-2)/24,5),АТС!$A$41:$F$784,5)</f>
        <v>451,56</v>
      </c>
      <c r="T521" s="85" t="str">
        <f>VLOOKUP($A521+ROUND((COLUMN()-2)/24,5),АТС!$A$41:$F$784,5)</f>
        <v>548,48</v>
      </c>
      <c r="U521" s="85" t="str">
        <f>VLOOKUP($A521+ROUND((COLUMN()-2)/24,5),АТС!$A$41:$F$784,5)</f>
        <v>257,07</v>
      </c>
      <c r="V521" s="85" t="str">
        <f>VLOOKUP($A521+ROUND((COLUMN()-2)/24,5),АТС!$A$41:$F$784,5)</f>
        <v>325,02</v>
      </c>
      <c r="W521" s="85" t="str">
        <f>VLOOKUP($A521+ROUND((COLUMN()-2)/24,5),АТС!$A$41:$F$784,5)</f>
        <v>752,53</v>
      </c>
      <c r="X521" s="85" t="str">
        <f>VLOOKUP($A521+ROUND((COLUMN()-2)/24,5),АТС!$A$41:$F$784,5)</f>
        <v>583,4</v>
      </c>
      <c r="Y521" s="85" t="str">
        <f>VLOOKUP($A521+ROUND((COLUMN()-2)/24,5),АТС!$A$41:$F$784,5)</f>
        <v>496,24</v>
      </c>
    </row>
    <row r="522" spans="1:25" x14ac:dyDescent="0.2">
      <c r="A522" s="66">
        <f t="shared" si="14"/>
        <v>43336</v>
      </c>
      <c r="B522" s="85" t="str">
        <f>VLOOKUP($A522+ROUND((COLUMN()-2)/24,5),АТС!$A$41:$F$784,5)</f>
        <v>212,71</v>
      </c>
      <c r="C522" s="85" t="str">
        <f>VLOOKUP($A522+ROUND((COLUMN()-2)/24,5),АТС!$A$41:$F$784,5)</f>
        <v>111,03</v>
      </c>
      <c r="D522" s="85" t="str">
        <f>VLOOKUP($A522+ROUND((COLUMN()-2)/24,5),АТС!$A$41:$F$784,5)</f>
        <v>31,97</v>
      </c>
      <c r="E522" s="85" t="str">
        <f>VLOOKUP($A522+ROUND((COLUMN()-2)/24,5),АТС!$A$41:$F$784,5)</f>
        <v>5,9</v>
      </c>
      <c r="F522" s="85" t="str">
        <f>VLOOKUP($A522+ROUND((COLUMN()-2)/24,5),АТС!$A$41:$F$784,5)</f>
        <v>0,5</v>
      </c>
      <c r="G522" s="85" t="str">
        <f>VLOOKUP($A522+ROUND((COLUMN()-2)/24,5),АТС!$A$41:$F$784,5)</f>
        <v>0</v>
      </c>
      <c r="H522" s="85" t="str">
        <f>VLOOKUP($A522+ROUND((COLUMN()-2)/24,5),АТС!$A$41:$F$784,5)</f>
        <v>0</v>
      </c>
      <c r="I522" s="85" t="str">
        <f>VLOOKUP($A522+ROUND((COLUMN()-2)/24,5),АТС!$A$41:$F$784,5)</f>
        <v>0</v>
      </c>
      <c r="J522" s="85" t="str">
        <f>VLOOKUP($A522+ROUND((COLUMN()-2)/24,5),АТС!$A$41:$F$784,5)</f>
        <v>96,81</v>
      </c>
      <c r="K522" s="85" t="str">
        <f>VLOOKUP($A522+ROUND((COLUMN()-2)/24,5),АТС!$A$41:$F$784,5)</f>
        <v>30,59</v>
      </c>
      <c r="L522" s="85" t="str">
        <f>VLOOKUP($A522+ROUND((COLUMN()-2)/24,5),АТС!$A$41:$F$784,5)</f>
        <v>158,01</v>
      </c>
      <c r="M522" s="85" t="str">
        <f>VLOOKUP($A522+ROUND((COLUMN()-2)/24,5),АТС!$A$41:$F$784,5)</f>
        <v>260,9</v>
      </c>
      <c r="N522" s="85" t="str">
        <f>VLOOKUP($A522+ROUND((COLUMN()-2)/24,5),АТС!$A$41:$F$784,5)</f>
        <v>363,56</v>
      </c>
      <c r="O522" s="85" t="str">
        <f>VLOOKUP($A522+ROUND((COLUMN()-2)/24,5),АТС!$A$41:$F$784,5)</f>
        <v>257,57</v>
      </c>
      <c r="P522" s="85" t="str">
        <f>VLOOKUP($A522+ROUND((COLUMN()-2)/24,5),АТС!$A$41:$F$784,5)</f>
        <v>899,55</v>
      </c>
      <c r="Q522" s="85" t="str">
        <f>VLOOKUP($A522+ROUND((COLUMN()-2)/24,5),АТС!$A$41:$F$784,5)</f>
        <v>369,89</v>
      </c>
      <c r="R522" s="85" t="str">
        <f>VLOOKUP($A522+ROUND((COLUMN()-2)/24,5),АТС!$A$41:$F$784,5)</f>
        <v>526,9</v>
      </c>
      <c r="S522" s="85" t="str">
        <f>VLOOKUP($A522+ROUND((COLUMN()-2)/24,5),АТС!$A$41:$F$784,5)</f>
        <v>556,21</v>
      </c>
      <c r="T522" s="85" t="str">
        <f>VLOOKUP($A522+ROUND((COLUMN()-2)/24,5),АТС!$A$41:$F$784,5)</f>
        <v>294,68</v>
      </c>
      <c r="U522" s="85" t="str">
        <f>VLOOKUP($A522+ROUND((COLUMN()-2)/24,5),АТС!$A$41:$F$784,5)</f>
        <v>80,23</v>
      </c>
      <c r="V522" s="85" t="str">
        <f>VLOOKUP($A522+ROUND((COLUMN()-2)/24,5),АТС!$A$41:$F$784,5)</f>
        <v>338,73</v>
      </c>
      <c r="W522" s="85" t="str">
        <f>VLOOKUP($A522+ROUND((COLUMN()-2)/24,5),АТС!$A$41:$F$784,5)</f>
        <v>406,68</v>
      </c>
      <c r="X522" s="85" t="str">
        <f>VLOOKUP($A522+ROUND((COLUMN()-2)/24,5),АТС!$A$41:$F$784,5)</f>
        <v>226,66</v>
      </c>
      <c r="Y522" s="85" t="str">
        <f>VLOOKUP($A522+ROUND((COLUMN()-2)/24,5),АТС!$A$41:$F$784,5)</f>
        <v>476,51</v>
      </c>
    </row>
    <row r="523" spans="1:25" x14ac:dyDescent="0.2">
      <c r="A523" s="66">
        <f t="shared" si="14"/>
        <v>43337</v>
      </c>
      <c r="B523" s="85" t="str">
        <f>VLOOKUP($A523+ROUND((COLUMN()-2)/24,5),АТС!$A$41:$F$784,5)</f>
        <v>117,72</v>
      </c>
      <c r="C523" s="85" t="str">
        <f>VLOOKUP($A523+ROUND((COLUMN()-2)/24,5),АТС!$A$41:$F$784,5)</f>
        <v>243,9</v>
      </c>
      <c r="D523" s="85" t="str">
        <f>VLOOKUP($A523+ROUND((COLUMN()-2)/24,5),АТС!$A$41:$F$784,5)</f>
        <v>152,13</v>
      </c>
      <c r="E523" s="85" t="str">
        <f>VLOOKUP($A523+ROUND((COLUMN()-2)/24,5),АТС!$A$41:$F$784,5)</f>
        <v>111,72</v>
      </c>
      <c r="F523" s="85" t="str">
        <f>VLOOKUP($A523+ROUND((COLUMN()-2)/24,5),АТС!$A$41:$F$784,5)</f>
        <v>77,8</v>
      </c>
      <c r="G523" s="85" t="str">
        <f>VLOOKUP($A523+ROUND((COLUMN()-2)/24,5),АТС!$A$41:$F$784,5)</f>
        <v>68,14</v>
      </c>
      <c r="H523" s="85" t="str">
        <f>VLOOKUP($A523+ROUND((COLUMN()-2)/24,5),АТС!$A$41:$F$784,5)</f>
        <v>51,29</v>
      </c>
      <c r="I523" s="85" t="str">
        <f>VLOOKUP($A523+ROUND((COLUMN()-2)/24,5),АТС!$A$41:$F$784,5)</f>
        <v>9,42</v>
      </c>
      <c r="J523" s="85" t="str">
        <f>VLOOKUP($A523+ROUND((COLUMN()-2)/24,5),АТС!$A$41:$F$784,5)</f>
        <v>191,88</v>
      </c>
      <c r="K523" s="85" t="str">
        <f>VLOOKUP($A523+ROUND((COLUMN()-2)/24,5),АТС!$A$41:$F$784,5)</f>
        <v>108,51</v>
      </c>
      <c r="L523" s="85" t="str">
        <f>VLOOKUP($A523+ROUND((COLUMN()-2)/24,5),АТС!$A$41:$F$784,5)</f>
        <v>131,58</v>
      </c>
      <c r="M523" s="85" t="str">
        <f>VLOOKUP($A523+ROUND((COLUMN()-2)/24,5),АТС!$A$41:$F$784,5)</f>
        <v>110,63</v>
      </c>
      <c r="N523" s="85" t="str">
        <f>VLOOKUP($A523+ROUND((COLUMN()-2)/24,5),АТС!$A$41:$F$784,5)</f>
        <v>105,01</v>
      </c>
      <c r="O523" s="85" t="str">
        <f>VLOOKUP($A523+ROUND((COLUMN()-2)/24,5),АТС!$A$41:$F$784,5)</f>
        <v>110,23</v>
      </c>
      <c r="P523" s="85" t="str">
        <f>VLOOKUP($A523+ROUND((COLUMN()-2)/24,5),АТС!$A$41:$F$784,5)</f>
        <v>109,91</v>
      </c>
      <c r="Q523" s="85" t="str">
        <f>VLOOKUP($A523+ROUND((COLUMN()-2)/24,5),АТС!$A$41:$F$784,5)</f>
        <v>114,13</v>
      </c>
      <c r="R523" s="85" t="str">
        <f>VLOOKUP($A523+ROUND((COLUMN()-2)/24,5),АТС!$A$41:$F$784,5)</f>
        <v>163,13</v>
      </c>
      <c r="S523" s="85" t="str">
        <f>VLOOKUP($A523+ROUND((COLUMN()-2)/24,5),АТС!$A$41:$F$784,5)</f>
        <v>271,44</v>
      </c>
      <c r="T523" s="85" t="str">
        <f>VLOOKUP($A523+ROUND((COLUMN()-2)/24,5),АТС!$A$41:$F$784,5)</f>
        <v>240,54</v>
      </c>
      <c r="U523" s="85" t="str">
        <f>VLOOKUP($A523+ROUND((COLUMN()-2)/24,5),АТС!$A$41:$F$784,5)</f>
        <v>141,97</v>
      </c>
      <c r="V523" s="85" t="str">
        <f>VLOOKUP($A523+ROUND((COLUMN()-2)/24,5),АТС!$A$41:$F$784,5)</f>
        <v>221,29</v>
      </c>
      <c r="W523" s="85" t="str">
        <f>VLOOKUP($A523+ROUND((COLUMN()-2)/24,5),АТС!$A$41:$F$784,5)</f>
        <v>440,99</v>
      </c>
      <c r="X523" s="85" t="str">
        <f>VLOOKUP($A523+ROUND((COLUMN()-2)/24,5),АТС!$A$41:$F$784,5)</f>
        <v>595,82</v>
      </c>
      <c r="Y523" s="85" t="str">
        <f>VLOOKUP($A523+ROUND((COLUMN()-2)/24,5),АТС!$A$41:$F$784,5)</f>
        <v>483,97</v>
      </c>
    </row>
    <row r="524" spans="1:25" x14ac:dyDescent="0.2">
      <c r="A524" s="66">
        <f t="shared" si="14"/>
        <v>43338</v>
      </c>
      <c r="B524" s="85" t="str">
        <f>VLOOKUP($A524+ROUND((COLUMN()-2)/24,5),АТС!$A$41:$F$784,5)</f>
        <v>221,29</v>
      </c>
      <c r="C524" s="85" t="str">
        <f>VLOOKUP($A524+ROUND((COLUMN()-2)/24,5),АТС!$A$41:$F$784,5)</f>
        <v>145,85</v>
      </c>
      <c r="D524" s="85" t="str">
        <f>VLOOKUP($A524+ROUND((COLUMN()-2)/24,5),АТС!$A$41:$F$784,5)</f>
        <v>85,69</v>
      </c>
      <c r="E524" s="85" t="str">
        <f>VLOOKUP($A524+ROUND((COLUMN()-2)/24,5),АТС!$A$41:$F$784,5)</f>
        <v>15,3</v>
      </c>
      <c r="F524" s="85" t="str">
        <f>VLOOKUP($A524+ROUND((COLUMN()-2)/24,5),АТС!$A$41:$F$784,5)</f>
        <v>32,53</v>
      </c>
      <c r="G524" s="85" t="str">
        <f>VLOOKUP($A524+ROUND((COLUMN()-2)/24,5),АТС!$A$41:$F$784,5)</f>
        <v>95,06</v>
      </c>
      <c r="H524" s="85" t="str">
        <f>VLOOKUP($A524+ROUND((COLUMN()-2)/24,5),АТС!$A$41:$F$784,5)</f>
        <v>98,9</v>
      </c>
      <c r="I524" s="85" t="str">
        <f>VLOOKUP($A524+ROUND((COLUMN()-2)/24,5),АТС!$A$41:$F$784,5)</f>
        <v>0</v>
      </c>
      <c r="J524" s="85" t="str">
        <f>VLOOKUP($A524+ROUND((COLUMN()-2)/24,5),АТС!$A$41:$F$784,5)</f>
        <v>0</v>
      </c>
      <c r="K524" s="85" t="str">
        <f>VLOOKUP($A524+ROUND((COLUMN()-2)/24,5),АТС!$A$41:$F$784,5)</f>
        <v>79,34</v>
      </c>
      <c r="L524" s="85" t="str">
        <f>VLOOKUP($A524+ROUND((COLUMN()-2)/24,5),АТС!$A$41:$F$784,5)</f>
        <v>0</v>
      </c>
      <c r="M524" s="85" t="str">
        <f>VLOOKUP($A524+ROUND((COLUMN()-2)/24,5),АТС!$A$41:$F$784,5)</f>
        <v>0</v>
      </c>
      <c r="N524" s="85" t="str">
        <f>VLOOKUP($A524+ROUND((COLUMN()-2)/24,5),АТС!$A$41:$F$784,5)</f>
        <v>0</v>
      </c>
      <c r="O524" s="85" t="str">
        <f>VLOOKUP($A524+ROUND((COLUMN()-2)/24,5),АТС!$A$41:$F$784,5)</f>
        <v>0</v>
      </c>
      <c r="P524" s="85" t="str">
        <f>VLOOKUP($A524+ROUND((COLUMN()-2)/24,5),АТС!$A$41:$F$784,5)</f>
        <v>0</v>
      </c>
      <c r="Q524" s="85" t="str">
        <f>VLOOKUP($A524+ROUND((COLUMN()-2)/24,5),АТС!$A$41:$F$784,5)</f>
        <v>0</v>
      </c>
      <c r="R524" s="85" t="str">
        <f>VLOOKUP($A524+ROUND((COLUMN()-2)/24,5),АТС!$A$41:$F$784,5)</f>
        <v>19,04</v>
      </c>
      <c r="S524" s="85" t="str">
        <f>VLOOKUP($A524+ROUND((COLUMN()-2)/24,5),АТС!$A$41:$F$784,5)</f>
        <v>429,88</v>
      </c>
      <c r="T524" s="85" t="str">
        <f>VLOOKUP($A524+ROUND((COLUMN()-2)/24,5),АТС!$A$41:$F$784,5)</f>
        <v>152,04</v>
      </c>
      <c r="U524" s="85" t="str">
        <f>VLOOKUP($A524+ROUND((COLUMN()-2)/24,5),АТС!$A$41:$F$784,5)</f>
        <v>0</v>
      </c>
      <c r="V524" s="85" t="str">
        <f>VLOOKUP($A524+ROUND((COLUMN()-2)/24,5),АТС!$A$41:$F$784,5)</f>
        <v>525,32</v>
      </c>
      <c r="W524" s="85" t="str">
        <f>VLOOKUP($A524+ROUND((COLUMN()-2)/24,5),АТС!$A$41:$F$784,5)</f>
        <v>91,57</v>
      </c>
      <c r="X524" s="85" t="str">
        <f>VLOOKUP($A524+ROUND((COLUMN()-2)/24,5),АТС!$A$41:$F$784,5)</f>
        <v>539,29</v>
      </c>
      <c r="Y524" s="85" t="str">
        <f>VLOOKUP($A524+ROUND((COLUMN()-2)/24,5),АТС!$A$41:$F$784,5)</f>
        <v>558,67</v>
      </c>
    </row>
    <row r="525" spans="1:25" x14ac:dyDescent="0.2">
      <c r="A525" s="66">
        <f t="shared" si="14"/>
        <v>43339</v>
      </c>
      <c r="B525" s="85" t="str">
        <f>VLOOKUP($A525+ROUND((COLUMN()-2)/24,5),АТС!$A$41:$F$784,5)</f>
        <v>123,28</v>
      </c>
      <c r="C525" s="85" t="str">
        <f>VLOOKUP($A525+ROUND((COLUMN()-2)/24,5),АТС!$A$41:$F$784,5)</f>
        <v>102,91</v>
      </c>
      <c r="D525" s="85" t="str">
        <f>VLOOKUP($A525+ROUND((COLUMN()-2)/24,5),АТС!$A$41:$F$784,5)</f>
        <v>161,05</v>
      </c>
      <c r="E525" s="85" t="str">
        <f>VLOOKUP($A525+ROUND((COLUMN()-2)/24,5),АТС!$A$41:$F$784,5)</f>
        <v>115,17</v>
      </c>
      <c r="F525" s="85" t="str">
        <f>VLOOKUP($A525+ROUND((COLUMN()-2)/24,5),АТС!$A$41:$F$784,5)</f>
        <v>113,25</v>
      </c>
      <c r="G525" s="85" t="str">
        <f>VLOOKUP($A525+ROUND((COLUMN()-2)/24,5),АТС!$A$41:$F$784,5)</f>
        <v>19,55</v>
      </c>
      <c r="H525" s="85" t="str">
        <f>VLOOKUP($A525+ROUND((COLUMN()-2)/24,5),АТС!$A$41:$F$784,5)</f>
        <v>0</v>
      </c>
      <c r="I525" s="85" t="str">
        <f>VLOOKUP($A525+ROUND((COLUMN()-2)/24,5),АТС!$A$41:$F$784,5)</f>
        <v>0</v>
      </c>
      <c r="J525" s="85" t="str">
        <f>VLOOKUP($A525+ROUND((COLUMN()-2)/24,5),АТС!$A$41:$F$784,5)</f>
        <v>0</v>
      </c>
      <c r="K525" s="85" t="str">
        <f>VLOOKUP($A525+ROUND((COLUMN()-2)/24,5),АТС!$A$41:$F$784,5)</f>
        <v>0</v>
      </c>
      <c r="L525" s="85" t="str">
        <f>VLOOKUP($A525+ROUND((COLUMN()-2)/24,5),АТС!$A$41:$F$784,5)</f>
        <v>0,01</v>
      </c>
      <c r="M525" s="85" t="str">
        <f>VLOOKUP($A525+ROUND((COLUMN()-2)/24,5),АТС!$A$41:$F$784,5)</f>
        <v>7,35</v>
      </c>
      <c r="N525" s="85" t="str">
        <f>VLOOKUP($A525+ROUND((COLUMN()-2)/24,5),АТС!$A$41:$F$784,5)</f>
        <v>0,01</v>
      </c>
      <c r="O525" s="85" t="str">
        <f>VLOOKUP($A525+ROUND((COLUMN()-2)/24,5),АТС!$A$41:$F$784,5)</f>
        <v>0</v>
      </c>
      <c r="P525" s="85" t="str">
        <f>VLOOKUP($A525+ROUND((COLUMN()-2)/24,5),АТС!$A$41:$F$784,5)</f>
        <v>0</v>
      </c>
      <c r="Q525" s="85" t="str">
        <f>VLOOKUP($A525+ROUND((COLUMN()-2)/24,5),АТС!$A$41:$F$784,5)</f>
        <v>837,87</v>
      </c>
      <c r="R525" s="85" t="str">
        <f>VLOOKUP($A525+ROUND((COLUMN()-2)/24,5),АТС!$A$41:$F$784,5)</f>
        <v>158,27</v>
      </c>
      <c r="S525" s="85" t="str">
        <f>VLOOKUP($A525+ROUND((COLUMN()-2)/24,5),АТС!$A$41:$F$784,5)</f>
        <v>382,63</v>
      </c>
      <c r="T525" s="85" t="str">
        <f>VLOOKUP($A525+ROUND((COLUMN()-2)/24,5),АТС!$A$41:$F$784,5)</f>
        <v>0</v>
      </c>
      <c r="U525" s="85" t="str">
        <f>VLOOKUP($A525+ROUND((COLUMN()-2)/24,5),АТС!$A$41:$F$784,5)</f>
        <v>0</v>
      </c>
      <c r="V525" s="85" t="str">
        <f>VLOOKUP($A525+ROUND((COLUMN()-2)/24,5),АТС!$A$41:$F$784,5)</f>
        <v>554,37</v>
      </c>
      <c r="W525" s="85" t="str">
        <f>VLOOKUP($A525+ROUND((COLUMN()-2)/24,5),АТС!$A$41:$F$784,5)</f>
        <v>403,06</v>
      </c>
      <c r="X525" s="85" t="str">
        <f>VLOOKUP($A525+ROUND((COLUMN()-2)/24,5),АТС!$A$41:$F$784,5)</f>
        <v>515,44</v>
      </c>
      <c r="Y525" s="85" t="str">
        <f>VLOOKUP($A525+ROUND((COLUMN()-2)/24,5),АТС!$A$41:$F$784,5)</f>
        <v>349,99</v>
      </c>
    </row>
    <row r="526" spans="1:25" x14ac:dyDescent="0.2">
      <c r="A526" s="66">
        <f t="shared" si="14"/>
        <v>43340</v>
      </c>
      <c r="B526" s="85" t="str">
        <f>VLOOKUP($A526+ROUND((COLUMN()-2)/24,5),АТС!$A$41:$F$784,5)</f>
        <v>134,44</v>
      </c>
      <c r="C526" s="85" t="str">
        <f>VLOOKUP($A526+ROUND((COLUMN()-2)/24,5),АТС!$A$41:$F$784,5)</f>
        <v>168,51</v>
      </c>
      <c r="D526" s="85" t="str">
        <f>VLOOKUP($A526+ROUND((COLUMN()-2)/24,5),АТС!$A$41:$F$784,5)</f>
        <v>132,92</v>
      </c>
      <c r="E526" s="85" t="str">
        <f>VLOOKUP($A526+ROUND((COLUMN()-2)/24,5),АТС!$A$41:$F$784,5)</f>
        <v>82,36</v>
      </c>
      <c r="F526" s="85" t="str">
        <f>VLOOKUP($A526+ROUND((COLUMN()-2)/24,5),АТС!$A$41:$F$784,5)</f>
        <v>59,84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0</v>
      </c>
      <c r="J526" s="85" t="str">
        <f>VLOOKUP($A526+ROUND((COLUMN()-2)/24,5),АТС!$A$41:$F$784,5)</f>
        <v>0</v>
      </c>
      <c r="K526" s="85" t="str">
        <f>VLOOKUP($A526+ROUND((COLUMN()-2)/24,5),АТС!$A$41:$F$784,5)</f>
        <v>0,01</v>
      </c>
      <c r="L526" s="85" t="str">
        <f>VLOOKUP($A526+ROUND((COLUMN()-2)/24,5),АТС!$A$41:$F$784,5)</f>
        <v>0</v>
      </c>
      <c r="M526" s="85" t="str">
        <f>VLOOKUP($A526+ROUND((COLUMN()-2)/24,5),АТС!$A$41:$F$784,5)</f>
        <v>0</v>
      </c>
      <c r="N526" s="85" t="str">
        <f>VLOOKUP($A526+ROUND((COLUMN()-2)/24,5),АТС!$A$41:$F$784,5)</f>
        <v>0</v>
      </c>
      <c r="O526" s="85" t="str">
        <f>VLOOKUP($A526+ROUND((COLUMN()-2)/24,5),АТС!$A$41:$F$784,5)</f>
        <v>0</v>
      </c>
      <c r="P526" s="85" t="str">
        <f>VLOOKUP($A526+ROUND((COLUMN()-2)/24,5),АТС!$A$41:$F$784,5)</f>
        <v>0,01</v>
      </c>
      <c r="Q526" s="85" t="str">
        <f>VLOOKUP($A526+ROUND((COLUMN()-2)/24,5),АТС!$A$41:$F$784,5)</f>
        <v>0</v>
      </c>
      <c r="R526" s="85" t="str">
        <f>VLOOKUP($A526+ROUND((COLUMN()-2)/24,5),АТС!$A$41:$F$784,5)</f>
        <v>0</v>
      </c>
      <c r="S526" s="85" t="str">
        <f>VLOOKUP($A526+ROUND((COLUMN()-2)/24,5),АТС!$A$41:$F$784,5)</f>
        <v>0</v>
      </c>
      <c r="T526" s="85" t="str">
        <f>VLOOKUP($A526+ROUND((COLUMN()-2)/24,5),АТС!$A$41:$F$784,5)</f>
        <v>0</v>
      </c>
      <c r="U526" s="85" t="str">
        <f>VLOOKUP($A526+ROUND((COLUMN()-2)/24,5),АТС!$A$41:$F$784,5)</f>
        <v>0</v>
      </c>
      <c r="V526" s="85" t="str">
        <f>VLOOKUP($A526+ROUND((COLUMN()-2)/24,5),АТС!$A$41:$F$784,5)</f>
        <v>171,68</v>
      </c>
      <c r="W526" s="85" t="str">
        <f>VLOOKUP($A526+ROUND((COLUMN()-2)/24,5),АТС!$A$41:$F$784,5)</f>
        <v>197,53</v>
      </c>
      <c r="X526" s="85" t="str">
        <f>VLOOKUP($A526+ROUND((COLUMN()-2)/24,5),АТС!$A$41:$F$784,5)</f>
        <v>539,03</v>
      </c>
      <c r="Y526" s="85" t="str">
        <f>VLOOKUP($A526+ROUND((COLUMN()-2)/24,5),АТС!$A$41:$F$784,5)</f>
        <v>398,83</v>
      </c>
    </row>
    <row r="527" spans="1:25" x14ac:dyDescent="0.2">
      <c r="A527" s="66">
        <f t="shared" si="14"/>
        <v>43341</v>
      </c>
      <c r="B527" s="85" t="str">
        <f>VLOOKUP($A527+ROUND((COLUMN()-2)/24,5),АТС!$A$41:$F$784,5)</f>
        <v>200,7</v>
      </c>
      <c r="C527" s="85" t="str">
        <f>VLOOKUP($A527+ROUND((COLUMN()-2)/24,5),АТС!$A$41:$F$784,5)</f>
        <v>174,99</v>
      </c>
      <c r="D527" s="85" t="str">
        <f>VLOOKUP($A527+ROUND((COLUMN()-2)/24,5),АТС!$A$41:$F$784,5)</f>
        <v>549,82</v>
      </c>
      <c r="E527" s="85" t="str">
        <f>VLOOKUP($A527+ROUND((COLUMN()-2)/24,5),АТС!$A$41:$F$784,5)</f>
        <v>248,41</v>
      </c>
      <c r="F527" s="85" t="str">
        <f>VLOOKUP($A527+ROUND((COLUMN()-2)/24,5),АТС!$A$41:$F$784,5)</f>
        <v>888,19</v>
      </c>
      <c r="G527" s="85" t="str">
        <f>VLOOKUP($A527+ROUND((COLUMN()-2)/24,5),АТС!$A$41:$F$784,5)</f>
        <v>898,56</v>
      </c>
      <c r="H527" s="85" t="str">
        <f>VLOOKUP($A527+ROUND((COLUMN()-2)/24,5),АТС!$A$41:$F$784,5)</f>
        <v>140,3</v>
      </c>
      <c r="I527" s="85" t="str">
        <f>VLOOKUP($A527+ROUND((COLUMN()-2)/24,5),АТС!$A$41:$F$784,5)</f>
        <v>222,44</v>
      </c>
      <c r="J527" s="85" t="str">
        <f>VLOOKUP($A527+ROUND((COLUMN()-2)/24,5),АТС!$A$41:$F$784,5)</f>
        <v>165,14</v>
      </c>
      <c r="K527" s="85" t="str">
        <f>VLOOKUP($A527+ROUND((COLUMN()-2)/24,5),АТС!$A$41:$F$784,5)</f>
        <v>220,25</v>
      </c>
      <c r="L527" s="85" t="str">
        <f>VLOOKUP($A527+ROUND((COLUMN()-2)/24,5),АТС!$A$41:$F$784,5)</f>
        <v>300,83</v>
      </c>
      <c r="M527" s="85" t="str">
        <f>VLOOKUP($A527+ROUND((COLUMN()-2)/24,5),АТС!$A$41:$F$784,5)</f>
        <v>295,45</v>
      </c>
      <c r="N527" s="85" t="str">
        <f>VLOOKUP($A527+ROUND((COLUMN()-2)/24,5),АТС!$A$41:$F$784,5)</f>
        <v>126,47</v>
      </c>
      <c r="O527" s="85" t="str">
        <f>VLOOKUP($A527+ROUND((COLUMN()-2)/24,5),АТС!$A$41:$F$784,5)</f>
        <v>116,2</v>
      </c>
      <c r="P527" s="85" t="str">
        <f>VLOOKUP($A527+ROUND((COLUMN()-2)/24,5),АТС!$A$41:$F$784,5)</f>
        <v>122</v>
      </c>
      <c r="Q527" s="85" t="str">
        <f>VLOOKUP($A527+ROUND((COLUMN()-2)/24,5),АТС!$A$41:$F$784,5)</f>
        <v>110,17</v>
      </c>
      <c r="R527" s="85" t="str">
        <f>VLOOKUP($A527+ROUND((COLUMN()-2)/24,5),АТС!$A$41:$F$784,5)</f>
        <v>367,75</v>
      </c>
      <c r="S527" s="85" t="str">
        <f>VLOOKUP($A527+ROUND((COLUMN()-2)/24,5),АТС!$A$41:$F$784,5)</f>
        <v>592,93</v>
      </c>
      <c r="T527" s="85" t="str">
        <f>VLOOKUP($A527+ROUND((COLUMN()-2)/24,5),АТС!$A$41:$F$784,5)</f>
        <v>299,37</v>
      </c>
      <c r="U527" s="85" t="str">
        <f>VLOOKUP($A527+ROUND((COLUMN()-2)/24,5),АТС!$A$41:$F$784,5)</f>
        <v>145,98</v>
      </c>
      <c r="V527" s="85" t="str">
        <f>VLOOKUP($A527+ROUND((COLUMN()-2)/24,5),АТС!$A$41:$F$784,5)</f>
        <v>350,4</v>
      </c>
      <c r="W527" s="85" t="str">
        <f>VLOOKUP($A527+ROUND((COLUMN()-2)/24,5),АТС!$A$41:$F$784,5)</f>
        <v>532,95</v>
      </c>
      <c r="X527" s="85" t="str">
        <f>VLOOKUP($A527+ROUND((COLUMN()-2)/24,5),АТС!$A$41:$F$784,5)</f>
        <v>620,39</v>
      </c>
      <c r="Y527" s="85" t="str">
        <f>VLOOKUP($A527+ROUND((COLUMN()-2)/24,5),АТС!$A$41:$F$784,5)</f>
        <v>530,82</v>
      </c>
    </row>
    <row r="528" spans="1:25" x14ac:dyDescent="0.2">
      <c r="A528" s="66">
        <f t="shared" si="14"/>
        <v>43342</v>
      </c>
      <c r="B528" s="85" t="str">
        <f>VLOOKUP($A528+ROUND((COLUMN()-2)/24,5),АТС!$A$41:$F$784,5)</f>
        <v>120,57</v>
      </c>
      <c r="C528" s="85" t="str">
        <f>VLOOKUP($A528+ROUND((COLUMN()-2)/24,5),АТС!$A$41:$F$784,5)</f>
        <v>126,27</v>
      </c>
      <c r="D528" s="85" t="str">
        <f>VLOOKUP($A528+ROUND((COLUMN()-2)/24,5),АТС!$A$41:$F$784,5)</f>
        <v>828,42</v>
      </c>
      <c r="E528" s="85" t="str">
        <f>VLOOKUP($A528+ROUND((COLUMN()-2)/24,5),АТС!$A$41:$F$784,5)</f>
        <v>0</v>
      </c>
      <c r="F528" s="85" t="str">
        <f>VLOOKUP($A528+ROUND((COLUMN()-2)/24,5),АТС!$A$41:$F$784,5)</f>
        <v>33,03</v>
      </c>
      <c r="G528" s="85" t="str">
        <f>VLOOKUP($A528+ROUND((COLUMN()-2)/24,5),АТС!$A$41:$F$784,5)</f>
        <v>10,94</v>
      </c>
      <c r="H528" s="85" t="str">
        <f>VLOOKUP($A528+ROUND((COLUMN()-2)/24,5),АТС!$A$41:$F$784,5)</f>
        <v>0</v>
      </c>
      <c r="I528" s="85" t="str">
        <f>VLOOKUP($A528+ROUND((COLUMN()-2)/24,5),АТС!$A$41:$F$784,5)</f>
        <v>0</v>
      </c>
      <c r="J528" s="85" t="str">
        <f>VLOOKUP($A528+ROUND((COLUMN()-2)/24,5),АТС!$A$41:$F$784,5)</f>
        <v>0</v>
      </c>
      <c r="K528" s="85" t="str">
        <f>VLOOKUP($A528+ROUND((COLUMN()-2)/24,5),АТС!$A$41:$F$784,5)</f>
        <v>0,04</v>
      </c>
      <c r="L528" s="85" t="str">
        <f>VLOOKUP($A528+ROUND((COLUMN()-2)/24,5),АТС!$A$41:$F$784,5)</f>
        <v>0</v>
      </c>
      <c r="M528" s="85" t="str">
        <f>VLOOKUP($A528+ROUND((COLUMN()-2)/24,5),АТС!$A$41:$F$784,5)</f>
        <v>0</v>
      </c>
      <c r="N528" s="85" t="str">
        <f>VLOOKUP($A528+ROUND((COLUMN()-2)/24,5),АТС!$A$41:$F$784,5)</f>
        <v>0</v>
      </c>
      <c r="O528" s="85" t="str">
        <f>VLOOKUP($A528+ROUND((COLUMN()-2)/24,5),АТС!$A$41:$F$784,5)</f>
        <v>0</v>
      </c>
      <c r="P528" s="85" t="str">
        <f>VLOOKUP($A528+ROUND((COLUMN()-2)/24,5),АТС!$A$41:$F$784,5)</f>
        <v>0</v>
      </c>
      <c r="Q528" s="85" t="str">
        <f>VLOOKUP($A528+ROUND((COLUMN()-2)/24,5),АТС!$A$41:$F$784,5)</f>
        <v>0</v>
      </c>
      <c r="R528" s="85" t="str">
        <f>VLOOKUP($A528+ROUND((COLUMN()-2)/24,5),АТС!$A$41:$F$784,5)</f>
        <v>0,01</v>
      </c>
      <c r="S528" s="85" t="str">
        <f>VLOOKUP($A528+ROUND((COLUMN()-2)/24,5),АТС!$A$41:$F$784,5)</f>
        <v>429,83</v>
      </c>
      <c r="T528" s="85" t="str">
        <f>VLOOKUP($A528+ROUND((COLUMN()-2)/24,5),АТС!$A$41:$F$784,5)</f>
        <v>0</v>
      </c>
      <c r="U528" s="85" t="str">
        <f>VLOOKUP($A528+ROUND((COLUMN()-2)/24,5),АТС!$A$41:$F$784,5)</f>
        <v>0</v>
      </c>
      <c r="V528" s="85" t="str">
        <f>VLOOKUP($A528+ROUND((COLUMN()-2)/24,5),АТС!$A$41:$F$784,5)</f>
        <v>0</v>
      </c>
      <c r="W528" s="85" t="str">
        <f>VLOOKUP($A528+ROUND((COLUMN()-2)/24,5),АТС!$A$41:$F$784,5)</f>
        <v>128,05</v>
      </c>
      <c r="X528" s="85" t="str">
        <f>VLOOKUP($A528+ROUND((COLUMN()-2)/24,5),АТС!$A$41:$F$784,5)</f>
        <v>492,55</v>
      </c>
      <c r="Y528" s="85" t="str">
        <f>VLOOKUP($A528+ROUND((COLUMN()-2)/24,5),АТС!$A$41:$F$784,5)</f>
        <v>350,95</v>
      </c>
    </row>
    <row r="529" spans="1:25" x14ac:dyDescent="0.2">
      <c r="A529" s="66">
        <f t="shared" si="14"/>
        <v>43343</v>
      </c>
      <c r="B529" s="85" t="str">
        <f>VLOOKUP($A529+ROUND((COLUMN()-2)/24,5),АТС!$A$41:$F$784,5)</f>
        <v>139,92</v>
      </c>
      <c r="C529" s="85" t="str">
        <f>VLOOKUP($A529+ROUND((COLUMN()-2)/24,5),АТС!$A$41:$F$784,5)</f>
        <v>73,48</v>
      </c>
      <c r="D529" s="85" t="str">
        <f>VLOOKUP($A529+ROUND((COLUMN()-2)/24,5),АТС!$A$41:$F$784,5)</f>
        <v>57,88</v>
      </c>
      <c r="E529" s="85" t="str">
        <f>VLOOKUP($A529+ROUND((COLUMN()-2)/24,5),АТС!$A$41:$F$784,5)</f>
        <v>17,02</v>
      </c>
      <c r="F529" s="85" t="str">
        <f>VLOOKUP($A529+ROUND((COLUMN()-2)/24,5),АТС!$A$41:$F$784,5)</f>
        <v>0</v>
      </c>
      <c r="G529" s="85" t="str">
        <f>VLOOKUP($A529+ROUND((COLUMN()-2)/24,5),АТС!$A$41:$F$784,5)</f>
        <v>0</v>
      </c>
      <c r="H529" s="85" t="str">
        <f>VLOOKUP($A529+ROUND((COLUMN()-2)/24,5),АТС!$A$41:$F$784,5)</f>
        <v>0</v>
      </c>
      <c r="I529" s="85" t="str">
        <f>VLOOKUP($A529+ROUND((COLUMN()-2)/24,5),АТС!$A$41:$F$784,5)</f>
        <v>0</v>
      </c>
      <c r="J529" s="85" t="str">
        <f>VLOOKUP($A529+ROUND((COLUMN()-2)/24,5),АТС!$A$41:$F$784,5)</f>
        <v>0</v>
      </c>
      <c r="K529" s="85" t="str">
        <f>VLOOKUP($A529+ROUND((COLUMN()-2)/24,5),АТС!$A$41:$F$784,5)</f>
        <v>0</v>
      </c>
      <c r="L529" s="85" t="str">
        <f>VLOOKUP($A529+ROUND((COLUMN()-2)/24,5),АТС!$A$41:$F$784,5)</f>
        <v>15,35</v>
      </c>
      <c r="M529" s="85" t="str">
        <f>VLOOKUP($A529+ROUND((COLUMN()-2)/24,5),АТС!$A$41:$F$784,5)</f>
        <v>111,2</v>
      </c>
      <c r="N529" s="85" t="str">
        <f>VLOOKUP($A529+ROUND((COLUMN()-2)/24,5),АТС!$A$41:$F$784,5)</f>
        <v>0</v>
      </c>
      <c r="O529" s="85" t="str">
        <f>VLOOKUP($A529+ROUND((COLUMN()-2)/24,5),АТС!$A$41:$F$784,5)</f>
        <v>13,91</v>
      </c>
      <c r="P529" s="85" t="str">
        <f>VLOOKUP($A529+ROUND((COLUMN()-2)/24,5),АТС!$A$41:$F$784,5)</f>
        <v>271,05</v>
      </c>
      <c r="Q529" s="85" t="str">
        <f>VLOOKUP($A529+ROUND((COLUMN()-2)/24,5),АТС!$A$41:$F$784,5)</f>
        <v>274,96</v>
      </c>
      <c r="R529" s="85" t="str">
        <f>VLOOKUP($A529+ROUND((COLUMN()-2)/24,5),АТС!$A$41:$F$784,5)</f>
        <v>259,65</v>
      </c>
      <c r="S529" s="85" t="str">
        <f>VLOOKUP($A529+ROUND((COLUMN()-2)/24,5),АТС!$A$41:$F$784,5)</f>
        <v>58,14</v>
      </c>
      <c r="T529" s="85" t="str">
        <f>VLOOKUP($A529+ROUND((COLUMN()-2)/24,5),АТС!$A$41:$F$784,5)</f>
        <v>0</v>
      </c>
      <c r="U529" s="85" t="str">
        <f>VLOOKUP($A529+ROUND((COLUMN()-2)/24,5),АТС!$A$41:$F$784,5)</f>
        <v>0</v>
      </c>
      <c r="V529" s="85" t="str">
        <f>VLOOKUP($A529+ROUND((COLUMN()-2)/24,5),АТС!$A$41:$F$784,5)</f>
        <v>11,66</v>
      </c>
      <c r="W529" s="85" t="str">
        <f>VLOOKUP($A529+ROUND((COLUMN()-2)/24,5),АТС!$A$41:$F$784,5)</f>
        <v>344,77</v>
      </c>
      <c r="X529" s="85" t="str">
        <f>VLOOKUP($A529+ROUND((COLUMN()-2)/24,5),АТС!$A$41:$F$784,5)</f>
        <v>564,79</v>
      </c>
      <c r="Y529" s="85" t="str">
        <f>VLOOKUP($A529+ROUND((COLUMN()-2)/24,5),АТС!$A$41:$F$784,5)</f>
        <v>369,8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89" t="s">
        <v>136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77</v>
      </c>
      <c r="M532" s="170"/>
      <c r="N532" s="170" t="s">
        <v>78</v>
      </c>
      <c r="O532" s="170"/>
      <c r="P532" s="170" t="s">
        <v>79</v>
      </c>
      <c r="Q532" s="170"/>
      <c r="R532" s="170" t="s">
        <v>80</v>
      </c>
      <c r="S532" s="170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0" t="s">
        <v>137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>
        <f>АТС!$B$37</f>
        <v>9.5</v>
      </c>
      <c r="M534" s="192"/>
      <c r="N534" s="191">
        <f>L534</f>
        <v>9.5</v>
      </c>
      <c r="O534" s="192"/>
      <c r="P534" s="191">
        <f>N534</f>
        <v>9.5</v>
      </c>
      <c r="Q534" s="192"/>
      <c r="R534" s="191">
        <f>P534</f>
        <v>9.5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0" t="s">
        <v>138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>
        <f>АТС!$B$38</f>
        <v>207.96</v>
      </c>
      <c r="M535" s="197"/>
      <c r="N535" s="197">
        <f>L535</f>
        <v>207.96</v>
      </c>
      <c r="O535" s="197"/>
      <c r="P535" s="197">
        <f>N535</f>
        <v>207.96</v>
      </c>
      <c r="Q535" s="197"/>
      <c r="R535" s="197">
        <f>P535</f>
        <v>207.96</v>
      </c>
      <c r="S535" s="197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9" t="s">
        <v>140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131</v>
      </c>
      <c r="O538" s="170"/>
      <c r="P538" s="170" t="s">
        <v>132</v>
      </c>
      <c r="Q538" s="170"/>
      <c r="R538" s="170" t="s">
        <v>133</v>
      </c>
      <c r="S538" s="170"/>
      <c r="T538" s="198"/>
      <c r="U538" s="198"/>
      <c r="V538" s="86"/>
      <c r="W538" s="86"/>
      <c r="X538" s="86"/>
      <c r="Y538" s="86"/>
    </row>
    <row r="539" spans="1:25" s="77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5"/>
      <c r="W539" s="75"/>
      <c r="X539" s="75"/>
      <c r="Y539" s="75"/>
    </row>
    <row r="540" spans="1:25" s="87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424724.89</v>
      </c>
      <c r="M540" s="194"/>
      <c r="N540" s="193">
        <f>L540</f>
        <v>424724.89</v>
      </c>
      <c r="O540" s="194"/>
      <c r="P540" s="193">
        <f>N540</f>
        <v>424724.89</v>
      </c>
      <c r="Q540" s="194"/>
      <c r="R540" s="193">
        <f>P540</f>
        <v>424724.89</v>
      </c>
      <c r="S540" s="194"/>
      <c r="T540" s="195"/>
      <c r="U540" s="196"/>
      <c r="V540" s="88"/>
      <c r="W540" s="88"/>
      <c r="X540" s="88"/>
      <c r="Y540" s="88"/>
    </row>
    <row r="542" spans="1:25" ht="15" customHeight="1" x14ac:dyDescent="0.25">
      <c r="A542" s="169" t="s">
        <v>135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171" t="s">
        <v>1</v>
      </c>
      <c r="O543" s="171"/>
      <c r="P543" s="171" t="s">
        <v>2</v>
      </c>
      <c r="Q543" s="171"/>
      <c r="R543" s="171" t="s">
        <v>3</v>
      </c>
      <c r="S543" s="17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1">
        <f>'РСТ РСО-А'!I8</f>
        <v>1226372.21</v>
      </c>
      <c r="M544" s="202"/>
      <c r="N544" s="203">
        <f>'РСТ РСО-А'!J8</f>
        <v>1914143.81</v>
      </c>
      <c r="O544" s="204"/>
      <c r="P544" s="172">
        <f>'РСТ РСО-А'!K8</f>
        <v>1431174.24</v>
      </c>
      <c r="Q544" s="172"/>
      <c r="R544" s="205">
        <f>'РСТ РСО-А'!L8</f>
        <v>1470588.15</v>
      </c>
      <c r="S544" s="205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16" zoomScale="70" zoomScaleNormal="70" workbookViewId="0">
      <selection activeCell="A42" sqref="A42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43313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903.24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1535.79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3686.33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903.24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2511.59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903.24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899.11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897.22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903.24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898.27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424724.89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899.74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110869.88800000001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1399.6849999999999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9.5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207.96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43313</v>
      </c>
      <c r="B41" s="26">
        <v>0</v>
      </c>
      <c r="C41" s="30" t="s">
        <v>246</v>
      </c>
      <c r="D41" s="30" t="s">
        <v>149</v>
      </c>
      <c r="E41" s="30" t="s">
        <v>247</v>
      </c>
      <c r="F41" s="30" t="s">
        <v>248</v>
      </c>
    </row>
    <row r="42" spans="1:6" ht="14.25" customHeight="1" x14ac:dyDescent="0.2">
      <c r="A42" s="71">
        <f t="shared" ref="A42:A64" si="0">A$41+ROUND(B42/24,5)</f>
        <v>43313.041669999999</v>
      </c>
      <c r="B42" s="26">
        <v>1</v>
      </c>
      <c r="C42" s="30" t="s">
        <v>234</v>
      </c>
      <c r="D42" s="30" t="s">
        <v>149</v>
      </c>
      <c r="E42" s="30" t="s">
        <v>249</v>
      </c>
      <c r="F42" s="30" t="s">
        <v>250</v>
      </c>
    </row>
    <row r="43" spans="1:6" ht="14.25" customHeight="1" x14ac:dyDescent="0.2">
      <c r="A43" s="71">
        <f t="shared" si="0"/>
        <v>43313.083330000001</v>
      </c>
      <c r="B43" s="26">
        <v>2</v>
      </c>
      <c r="C43" s="30" t="s">
        <v>251</v>
      </c>
      <c r="D43" s="30" t="s">
        <v>149</v>
      </c>
      <c r="E43" s="30" t="s">
        <v>252</v>
      </c>
      <c r="F43" s="30" t="s">
        <v>253</v>
      </c>
    </row>
    <row r="44" spans="1:6" ht="14.25" customHeight="1" x14ac:dyDescent="0.2">
      <c r="A44" s="71">
        <f t="shared" si="0"/>
        <v>43313.125</v>
      </c>
      <c r="B44" s="26">
        <v>3</v>
      </c>
      <c r="C44" s="30" t="s">
        <v>254</v>
      </c>
      <c r="D44" s="30" t="s">
        <v>149</v>
      </c>
      <c r="E44" s="30" t="s">
        <v>255</v>
      </c>
      <c r="F44" s="30" t="s">
        <v>256</v>
      </c>
    </row>
    <row r="45" spans="1:6" ht="14.25" customHeight="1" x14ac:dyDescent="0.2">
      <c r="A45" s="71">
        <f t="shared" si="0"/>
        <v>43313.166669999999</v>
      </c>
      <c r="B45" s="26">
        <v>4</v>
      </c>
      <c r="C45" s="30" t="s">
        <v>257</v>
      </c>
      <c r="D45" s="30" t="s">
        <v>149</v>
      </c>
      <c r="E45" s="30" t="s">
        <v>258</v>
      </c>
      <c r="F45" s="30" t="s">
        <v>259</v>
      </c>
    </row>
    <row r="46" spans="1:6" ht="14.25" customHeight="1" x14ac:dyDescent="0.2">
      <c r="A46" s="71">
        <f t="shared" si="0"/>
        <v>43313.208330000001</v>
      </c>
      <c r="B46" s="26">
        <v>5</v>
      </c>
      <c r="C46" s="30" t="s">
        <v>260</v>
      </c>
      <c r="D46" s="30" t="s">
        <v>261</v>
      </c>
      <c r="E46" s="30" t="s">
        <v>149</v>
      </c>
      <c r="F46" s="30" t="s">
        <v>262</v>
      </c>
    </row>
    <row r="47" spans="1:6" ht="14.25" customHeight="1" x14ac:dyDescent="0.2">
      <c r="A47" s="71">
        <f t="shared" si="0"/>
        <v>43313.25</v>
      </c>
      <c r="B47" s="26">
        <v>6</v>
      </c>
      <c r="C47" s="30" t="s">
        <v>263</v>
      </c>
      <c r="D47" s="30" t="s">
        <v>264</v>
      </c>
      <c r="E47" s="30" t="s">
        <v>149</v>
      </c>
      <c r="F47" s="30" t="s">
        <v>205</v>
      </c>
    </row>
    <row r="48" spans="1:6" ht="14.25" customHeight="1" x14ac:dyDescent="0.2">
      <c r="A48" s="71">
        <f t="shared" si="0"/>
        <v>43313.291669999999</v>
      </c>
      <c r="B48" s="26">
        <v>7</v>
      </c>
      <c r="C48" s="30" t="s">
        <v>265</v>
      </c>
      <c r="D48" s="30" t="s">
        <v>266</v>
      </c>
      <c r="E48" s="30" t="s">
        <v>149</v>
      </c>
      <c r="F48" s="30" t="s">
        <v>267</v>
      </c>
    </row>
    <row r="49" spans="1:6" ht="14.25" customHeight="1" x14ac:dyDescent="0.2">
      <c r="A49" s="71">
        <f t="shared" si="0"/>
        <v>43313.333330000001</v>
      </c>
      <c r="B49" s="26">
        <v>8</v>
      </c>
      <c r="C49" s="30" t="s">
        <v>268</v>
      </c>
      <c r="D49" s="30" t="s">
        <v>269</v>
      </c>
      <c r="E49" s="30" t="s">
        <v>149</v>
      </c>
      <c r="F49" s="30" t="s">
        <v>270</v>
      </c>
    </row>
    <row r="50" spans="1:6" ht="14.25" customHeight="1" x14ac:dyDescent="0.2">
      <c r="A50" s="71">
        <f t="shared" si="0"/>
        <v>43313.375</v>
      </c>
      <c r="B50" s="26">
        <v>9</v>
      </c>
      <c r="C50" s="30" t="s">
        <v>271</v>
      </c>
      <c r="D50" s="30" t="s">
        <v>272</v>
      </c>
      <c r="E50" s="30" t="s">
        <v>149</v>
      </c>
      <c r="F50" s="30" t="s">
        <v>183</v>
      </c>
    </row>
    <row r="51" spans="1:6" ht="14.25" customHeight="1" x14ac:dyDescent="0.2">
      <c r="A51" s="71">
        <f t="shared" si="0"/>
        <v>43313.416669999999</v>
      </c>
      <c r="B51" s="26">
        <v>10</v>
      </c>
      <c r="C51" s="30" t="s">
        <v>273</v>
      </c>
      <c r="D51" s="30" t="s">
        <v>274</v>
      </c>
      <c r="E51" s="30" t="s">
        <v>150</v>
      </c>
      <c r="F51" s="30" t="s">
        <v>275</v>
      </c>
    </row>
    <row r="52" spans="1:6" ht="14.25" customHeight="1" x14ac:dyDescent="0.2">
      <c r="A52" s="71">
        <f t="shared" si="0"/>
        <v>43313.458330000001</v>
      </c>
      <c r="B52" s="26">
        <v>11</v>
      </c>
      <c r="C52" s="30" t="s">
        <v>276</v>
      </c>
      <c r="D52" s="30" t="s">
        <v>149</v>
      </c>
      <c r="E52" s="30" t="s">
        <v>277</v>
      </c>
      <c r="F52" s="30" t="s">
        <v>278</v>
      </c>
    </row>
    <row r="53" spans="1:6" ht="14.25" customHeight="1" x14ac:dyDescent="0.2">
      <c r="A53" s="71">
        <f t="shared" si="0"/>
        <v>43313.5</v>
      </c>
      <c r="B53" s="26">
        <v>12</v>
      </c>
      <c r="C53" s="30" t="s">
        <v>279</v>
      </c>
      <c r="D53" s="30" t="s">
        <v>149</v>
      </c>
      <c r="E53" s="30" t="s">
        <v>280</v>
      </c>
      <c r="F53" s="30" t="s">
        <v>281</v>
      </c>
    </row>
    <row r="54" spans="1:6" ht="14.25" customHeight="1" x14ac:dyDescent="0.2">
      <c r="A54" s="71">
        <f t="shared" si="0"/>
        <v>43313.541669999999</v>
      </c>
      <c r="B54" s="26">
        <v>13</v>
      </c>
      <c r="C54" s="30" t="s">
        <v>282</v>
      </c>
      <c r="D54" s="30" t="s">
        <v>283</v>
      </c>
      <c r="E54" s="30" t="s">
        <v>149</v>
      </c>
      <c r="F54" s="30" t="s">
        <v>284</v>
      </c>
    </row>
    <row r="55" spans="1:6" ht="14.25" customHeight="1" x14ac:dyDescent="0.2">
      <c r="A55" s="71">
        <f t="shared" si="0"/>
        <v>43313.583330000001</v>
      </c>
      <c r="B55" s="26">
        <v>14</v>
      </c>
      <c r="C55" s="30" t="s">
        <v>285</v>
      </c>
      <c r="D55" s="30" t="s">
        <v>286</v>
      </c>
      <c r="E55" s="30" t="s">
        <v>149</v>
      </c>
      <c r="F55" s="30" t="s">
        <v>287</v>
      </c>
    </row>
    <row r="56" spans="1:6" ht="14.25" customHeight="1" x14ac:dyDescent="0.2">
      <c r="A56" s="71">
        <f t="shared" si="0"/>
        <v>43313.625</v>
      </c>
      <c r="B56" s="26">
        <v>15</v>
      </c>
      <c r="C56" s="30" t="s">
        <v>288</v>
      </c>
      <c r="D56" s="30" t="s">
        <v>149</v>
      </c>
      <c r="E56" s="30" t="s">
        <v>289</v>
      </c>
      <c r="F56" s="30" t="s">
        <v>290</v>
      </c>
    </row>
    <row r="57" spans="1:6" ht="14.25" customHeight="1" x14ac:dyDescent="0.2">
      <c r="A57" s="71">
        <f t="shared" si="0"/>
        <v>43313.666669999999</v>
      </c>
      <c r="B57" s="26">
        <v>16</v>
      </c>
      <c r="C57" s="30" t="s">
        <v>291</v>
      </c>
      <c r="D57" s="30" t="s">
        <v>149</v>
      </c>
      <c r="E57" s="30" t="s">
        <v>292</v>
      </c>
      <c r="F57" s="30" t="s">
        <v>293</v>
      </c>
    </row>
    <row r="58" spans="1:6" ht="14.25" customHeight="1" x14ac:dyDescent="0.2">
      <c r="A58" s="71">
        <f t="shared" si="0"/>
        <v>43313.708330000001</v>
      </c>
      <c r="B58" s="26">
        <v>17</v>
      </c>
      <c r="C58" s="30" t="s">
        <v>294</v>
      </c>
      <c r="D58" s="30" t="s">
        <v>149</v>
      </c>
      <c r="E58" s="30" t="s">
        <v>295</v>
      </c>
      <c r="F58" s="30" t="s">
        <v>296</v>
      </c>
    </row>
    <row r="59" spans="1:6" ht="14.25" customHeight="1" x14ac:dyDescent="0.2">
      <c r="A59" s="71">
        <f t="shared" si="0"/>
        <v>43313.75</v>
      </c>
      <c r="B59" s="26">
        <v>18</v>
      </c>
      <c r="C59" s="30" t="s">
        <v>297</v>
      </c>
      <c r="D59" s="30" t="s">
        <v>149</v>
      </c>
      <c r="E59" s="30" t="s">
        <v>298</v>
      </c>
      <c r="F59" s="30" t="s">
        <v>299</v>
      </c>
    </row>
    <row r="60" spans="1:6" ht="14.25" customHeight="1" x14ac:dyDescent="0.2">
      <c r="A60" s="71">
        <f t="shared" si="0"/>
        <v>43313.791669999999</v>
      </c>
      <c r="B60" s="26">
        <v>19</v>
      </c>
      <c r="C60" s="30" t="s">
        <v>300</v>
      </c>
      <c r="D60" s="30" t="s">
        <v>149</v>
      </c>
      <c r="E60" s="30" t="s">
        <v>301</v>
      </c>
      <c r="F60" s="30" t="s">
        <v>302</v>
      </c>
    </row>
    <row r="61" spans="1:6" ht="14.25" customHeight="1" x14ac:dyDescent="0.2">
      <c r="A61" s="71">
        <f t="shared" si="0"/>
        <v>43313.833330000001</v>
      </c>
      <c r="B61" s="26">
        <v>20</v>
      </c>
      <c r="C61" s="30" t="s">
        <v>303</v>
      </c>
      <c r="D61" s="30" t="s">
        <v>149</v>
      </c>
      <c r="E61" s="30" t="s">
        <v>304</v>
      </c>
      <c r="F61" s="30" t="s">
        <v>305</v>
      </c>
    </row>
    <row r="62" spans="1:6" ht="14.25" customHeight="1" x14ac:dyDescent="0.2">
      <c r="A62" s="71">
        <f t="shared" si="0"/>
        <v>43313.875</v>
      </c>
      <c r="B62" s="26">
        <v>21</v>
      </c>
      <c r="C62" s="30" t="s">
        <v>306</v>
      </c>
      <c r="D62" s="30" t="s">
        <v>149</v>
      </c>
      <c r="E62" s="30" t="s">
        <v>307</v>
      </c>
      <c r="F62" s="30" t="s">
        <v>308</v>
      </c>
    </row>
    <row r="63" spans="1:6" ht="14.25" customHeight="1" x14ac:dyDescent="0.2">
      <c r="A63" s="71">
        <f t="shared" si="0"/>
        <v>43313.916669999999</v>
      </c>
      <c r="B63" s="26">
        <v>22</v>
      </c>
      <c r="C63" s="30" t="s">
        <v>309</v>
      </c>
      <c r="D63" s="30" t="s">
        <v>149</v>
      </c>
      <c r="E63" s="30" t="s">
        <v>310</v>
      </c>
      <c r="F63" s="30" t="s">
        <v>311</v>
      </c>
    </row>
    <row r="64" spans="1:6" ht="14.25" customHeight="1" x14ac:dyDescent="0.2">
      <c r="A64" s="71">
        <f t="shared" si="0"/>
        <v>43313.958330000001</v>
      </c>
      <c r="B64" s="26">
        <v>23</v>
      </c>
      <c r="C64" s="30" t="s">
        <v>312</v>
      </c>
      <c r="D64" s="30" t="s">
        <v>149</v>
      </c>
      <c r="E64" s="30" t="s">
        <v>313</v>
      </c>
      <c r="F64" s="30" t="s">
        <v>314</v>
      </c>
    </row>
    <row r="65" spans="1:6" ht="14.25" customHeight="1" x14ac:dyDescent="0.2">
      <c r="A65" s="71">
        <f>A41+1</f>
        <v>43314</v>
      </c>
      <c r="B65" s="26">
        <v>0</v>
      </c>
      <c r="C65" s="30" t="s">
        <v>315</v>
      </c>
      <c r="D65" s="30" t="s">
        <v>149</v>
      </c>
      <c r="E65" s="30" t="s">
        <v>316</v>
      </c>
      <c r="F65" s="30" t="s">
        <v>188</v>
      </c>
    </row>
    <row r="66" spans="1:6" ht="14.25" customHeight="1" x14ac:dyDescent="0.2">
      <c r="A66" s="71">
        <f t="shared" ref="A66:A129" si="1">A42+1</f>
        <v>43314.041669999999</v>
      </c>
      <c r="B66" s="26">
        <v>1</v>
      </c>
      <c r="C66" s="30" t="s">
        <v>317</v>
      </c>
      <c r="D66" s="30" t="s">
        <v>149</v>
      </c>
      <c r="E66" s="30" t="s">
        <v>318</v>
      </c>
      <c r="F66" s="30" t="s">
        <v>319</v>
      </c>
    </row>
    <row r="67" spans="1:6" ht="14.25" customHeight="1" x14ac:dyDescent="0.2">
      <c r="A67" s="71">
        <f t="shared" si="1"/>
        <v>43314.083330000001</v>
      </c>
      <c r="B67" s="26">
        <v>2</v>
      </c>
      <c r="C67" s="30" t="s">
        <v>320</v>
      </c>
      <c r="D67" s="30" t="s">
        <v>149</v>
      </c>
      <c r="E67" s="30" t="s">
        <v>321</v>
      </c>
      <c r="F67" s="30" t="s">
        <v>322</v>
      </c>
    </row>
    <row r="68" spans="1:6" ht="14.25" customHeight="1" x14ac:dyDescent="0.2">
      <c r="A68" s="71">
        <f t="shared" si="1"/>
        <v>43314.125</v>
      </c>
      <c r="B68" s="26">
        <v>3</v>
      </c>
      <c r="C68" s="30" t="s">
        <v>323</v>
      </c>
      <c r="D68" s="30" t="s">
        <v>149</v>
      </c>
      <c r="E68" s="30" t="s">
        <v>324</v>
      </c>
      <c r="F68" s="30" t="s">
        <v>325</v>
      </c>
    </row>
    <row r="69" spans="1:6" ht="14.25" customHeight="1" x14ac:dyDescent="0.2">
      <c r="A69" s="71">
        <f t="shared" si="1"/>
        <v>43314.166669999999</v>
      </c>
      <c r="B69" s="26">
        <v>4</v>
      </c>
      <c r="C69" s="30" t="s">
        <v>326</v>
      </c>
      <c r="D69" s="30" t="s">
        <v>149</v>
      </c>
      <c r="E69" s="30" t="s">
        <v>327</v>
      </c>
      <c r="F69" s="30" t="s">
        <v>328</v>
      </c>
    </row>
    <row r="70" spans="1:6" ht="14.25" customHeight="1" x14ac:dyDescent="0.2">
      <c r="A70" s="71">
        <f t="shared" si="1"/>
        <v>43314.208330000001</v>
      </c>
      <c r="B70" s="26">
        <v>5</v>
      </c>
      <c r="C70" s="30" t="s">
        <v>329</v>
      </c>
      <c r="D70" s="30" t="s">
        <v>330</v>
      </c>
      <c r="E70" s="30" t="s">
        <v>149</v>
      </c>
      <c r="F70" s="30" t="s">
        <v>331</v>
      </c>
    </row>
    <row r="71" spans="1:6" ht="14.25" customHeight="1" x14ac:dyDescent="0.2">
      <c r="A71" s="71">
        <f t="shared" si="1"/>
        <v>43314.25</v>
      </c>
      <c r="B71" s="26">
        <v>6</v>
      </c>
      <c r="C71" s="30" t="s">
        <v>332</v>
      </c>
      <c r="D71" s="30" t="s">
        <v>333</v>
      </c>
      <c r="E71" s="30" t="s">
        <v>149</v>
      </c>
      <c r="F71" s="30" t="s">
        <v>197</v>
      </c>
    </row>
    <row r="72" spans="1:6" ht="14.25" customHeight="1" x14ac:dyDescent="0.2">
      <c r="A72" s="71">
        <f t="shared" si="1"/>
        <v>43314.291669999999</v>
      </c>
      <c r="B72" s="26">
        <v>7</v>
      </c>
      <c r="C72" s="30" t="s">
        <v>334</v>
      </c>
      <c r="D72" s="30" t="s">
        <v>335</v>
      </c>
      <c r="E72" s="30" t="s">
        <v>150</v>
      </c>
      <c r="F72" s="30" t="s">
        <v>336</v>
      </c>
    </row>
    <row r="73" spans="1:6" ht="14.25" customHeight="1" x14ac:dyDescent="0.2">
      <c r="A73" s="71">
        <f t="shared" si="1"/>
        <v>43314.333330000001</v>
      </c>
      <c r="B73" s="26">
        <v>8</v>
      </c>
      <c r="C73" s="30" t="s">
        <v>337</v>
      </c>
      <c r="D73" s="30" t="s">
        <v>186</v>
      </c>
      <c r="E73" s="30" t="s">
        <v>149</v>
      </c>
      <c r="F73" s="30" t="s">
        <v>338</v>
      </c>
    </row>
    <row r="74" spans="1:6" ht="14.25" customHeight="1" x14ac:dyDescent="0.2">
      <c r="A74" s="71">
        <f t="shared" si="1"/>
        <v>43314.375</v>
      </c>
      <c r="B74" s="26">
        <v>9</v>
      </c>
      <c r="C74" s="30" t="s">
        <v>339</v>
      </c>
      <c r="D74" s="30" t="s">
        <v>149</v>
      </c>
      <c r="E74" s="30" t="s">
        <v>340</v>
      </c>
      <c r="F74" s="30" t="s">
        <v>341</v>
      </c>
    </row>
    <row r="75" spans="1:6" ht="14.25" customHeight="1" x14ac:dyDescent="0.2">
      <c r="A75" s="71">
        <f t="shared" si="1"/>
        <v>43314.416669999999</v>
      </c>
      <c r="B75" s="26">
        <v>10</v>
      </c>
      <c r="C75" s="30" t="s">
        <v>342</v>
      </c>
      <c r="D75" s="30" t="s">
        <v>149</v>
      </c>
      <c r="E75" s="30" t="s">
        <v>343</v>
      </c>
      <c r="F75" s="30" t="s">
        <v>344</v>
      </c>
    </row>
    <row r="76" spans="1:6" ht="14.25" customHeight="1" x14ac:dyDescent="0.2">
      <c r="A76" s="71">
        <f t="shared" si="1"/>
        <v>43314.458330000001</v>
      </c>
      <c r="B76" s="26">
        <v>11</v>
      </c>
      <c r="C76" s="30" t="s">
        <v>345</v>
      </c>
      <c r="D76" s="30" t="s">
        <v>149</v>
      </c>
      <c r="E76" s="30" t="s">
        <v>346</v>
      </c>
      <c r="F76" s="30" t="s">
        <v>347</v>
      </c>
    </row>
    <row r="77" spans="1:6" ht="14.25" customHeight="1" x14ac:dyDescent="0.2">
      <c r="A77" s="71">
        <f t="shared" si="1"/>
        <v>43314.5</v>
      </c>
      <c r="B77" s="26">
        <v>12</v>
      </c>
      <c r="C77" s="30" t="s">
        <v>348</v>
      </c>
      <c r="D77" s="30" t="s">
        <v>149</v>
      </c>
      <c r="E77" s="30" t="s">
        <v>349</v>
      </c>
      <c r="F77" s="30" t="s">
        <v>350</v>
      </c>
    </row>
    <row r="78" spans="1:6" ht="14.25" customHeight="1" x14ac:dyDescent="0.2">
      <c r="A78" s="71">
        <f t="shared" si="1"/>
        <v>43314.541669999999</v>
      </c>
      <c r="B78" s="26">
        <v>13</v>
      </c>
      <c r="C78" s="30" t="s">
        <v>351</v>
      </c>
      <c r="D78" s="30" t="s">
        <v>149</v>
      </c>
      <c r="E78" s="30" t="s">
        <v>352</v>
      </c>
      <c r="F78" s="30" t="s">
        <v>353</v>
      </c>
    </row>
    <row r="79" spans="1:6" ht="14.25" customHeight="1" x14ac:dyDescent="0.2">
      <c r="A79" s="71">
        <f t="shared" si="1"/>
        <v>43314.583330000001</v>
      </c>
      <c r="B79" s="26">
        <v>14</v>
      </c>
      <c r="C79" s="30" t="s">
        <v>354</v>
      </c>
      <c r="D79" s="30" t="s">
        <v>149</v>
      </c>
      <c r="E79" s="30" t="s">
        <v>355</v>
      </c>
      <c r="F79" s="30" t="s">
        <v>356</v>
      </c>
    </row>
    <row r="80" spans="1:6" ht="14.25" customHeight="1" x14ac:dyDescent="0.2">
      <c r="A80" s="71">
        <f t="shared" si="1"/>
        <v>43314.625</v>
      </c>
      <c r="B80" s="26">
        <v>15</v>
      </c>
      <c r="C80" s="30" t="s">
        <v>357</v>
      </c>
      <c r="D80" s="30" t="s">
        <v>149</v>
      </c>
      <c r="E80" s="30" t="s">
        <v>358</v>
      </c>
      <c r="F80" s="30" t="s">
        <v>359</v>
      </c>
    </row>
    <row r="81" spans="1:6" ht="14.25" customHeight="1" x14ac:dyDescent="0.2">
      <c r="A81" s="71">
        <f t="shared" si="1"/>
        <v>43314.666669999999</v>
      </c>
      <c r="B81" s="26">
        <v>16</v>
      </c>
      <c r="C81" s="30" t="s">
        <v>360</v>
      </c>
      <c r="D81" s="30" t="s">
        <v>150</v>
      </c>
      <c r="E81" s="30" t="s">
        <v>361</v>
      </c>
      <c r="F81" s="30" t="s">
        <v>362</v>
      </c>
    </row>
    <row r="82" spans="1:6" ht="14.25" customHeight="1" x14ac:dyDescent="0.2">
      <c r="A82" s="71">
        <f t="shared" si="1"/>
        <v>43314.708330000001</v>
      </c>
      <c r="B82" s="26">
        <v>17</v>
      </c>
      <c r="C82" s="30" t="s">
        <v>363</v>
      </c>
      <c r="D82" s="30" t="s">
        <v>149</v>
      </c>
      <c r="E82" s="30" t="s">
        <v>364</v>
      </c>
      <c r="F82" s="30" t="s">
        <v>365</v>
      </c>
    </row>
    <row r="83" spans="1:6" ht="14.25" customHeight="1" x14ac:dyDescent="0.2">
      <c r="A83" s="71">
        <f t="shared" si="1"/>
        <v>43314.75</v>
      </c>
      <c r="B83" s="26">
        <v>18</v>
      </c>
      <c r="C83" s="30" t="s">
        <v>366</v>
      </c>
      <c r="D83" s="30" t="s">
        <v>149</v>
      </c>
      <c r="E83" s="30" t="s">
        <v>367</v>
      </c>
      <c r="F83" s="30" t="s">
        <v>368</v>
      </c>
    </row>
    <row r="84" spans="1:6" ht="14.25" customHeight="1" x14ac:dyDescent="0.2">
      <c r="A84" s="71">
        <f t="shared" si="1"/>
        <v>43314.791669999999</v>
      </c>
      <c r="B84" s="26">
        <v>19</v>
      </c>
      <c r="C84" s="30" t="s">
        <v>369</v>
      </c>
      <c r="D84" s="30" t="s">
        <v>149</v>
      </c>
      <c r="E84" s="30" t="s">
        <v>370</v>
      </c>
      <c r="F84" s="30" t="s">
        <v>371</v>
      </c>
    </row>
    <row r="85" spans="1:6" ht="14.25" customHeight="1" x14ac:dyDescent="0.2">
      <c r="A85" s="71">
        <f t="shared" si="1"/>
        <v>43314.833330000001</v>
      </c>
      <c r="B85" s="26">
        <v>20</v>
      </c>
      <c r="C85" s="30" t="s">
        <v>372</v>
      </c>
      <c r="D85" s="30" t="s">
        <v>149</v>
      </c>
      <c r="E85" s="30" t="s">
        <v>373</v>
      </c>
      <c r="F85" s="30" t="s">
        <v>374</v>
      </c>
    </row>
    <row r="86" spans="1:6" ht="14.25" customHeight="1" x14ac:dyDescent="0.2">
      <c r="A86" s="71">
        <f t="shared" si="1"/>
        <v>43314.875</v>
      </c>
      <c r="B86" s="26">
        <v>21</v>
      </c>
      <c r="C86" s="30" t="s">
        <v>375</v>
      </c>
      <c r="D86" s="30" t="s">
        <v>149</v>
      </c>
      <c r="E86" s="30" t="s">
        <v>376</v>
      </c>
      <c r="F86" s="30" t="s">
        <v>377</v>
      </c>
    </row>
    <row r="87" spans="1:6" ht="14.25" customHeight="1" x14ac:dyDescent="0.2">
      <c r="A87" s="71">
        <f t="shared" si="1"/>
        <v>43314.916669999999</v>
      </c>
      <c r="B87" s="26">
        <v>22</v>
      </c>
      <c r="C87" s="30" t="s">
        <v>378</v>
      </c>
      <c r="D87" s="30" t="s">
        <v>149</v>
      </c>
      <c r="E87" s="30" t="s">
        <v>379</v>
      </c>
      <c r="F87" s="30" t="s">
        <v>380</v>
      </c>
    </row>
    <row r="88" spans="1:6" ht="14.25" customHeight="1" x14ac:dyDescent="0.2">
      <c r="A88" s="71">
        <f t="shared" si="1"/>
        <v>43314.958330000001</v>
      </c>
      <c r="B88" s="26">
        <v>23</v>
      </c>
      <c r="C88" s="30" t="s">
        <v>381</v>
      </c>
      <c r="D88" s="30" t="s">
        <v>149</v>
      </c>
      <c r="E88" s="30" t="s">
        <v>382</v>
      </c>
      <c r="F88" s="30" t="s">
        <v>383</v>
      </c>
    </row>
    <row r="89" spans="1:6" ht="14.25" customHeight="1" x14ac:dyDescent="0.2">
      <c r="A89" s="71">
        <f t="shared" si="1"/>
        <v>43315</v>
      </c>
      <c r="B89" s="26">
        <v>0</v>
      </c>
      <c r="C89" s="30" t="s">
        <v>178</v>
      </c>
      <c r="D89" s="30" t="s">
        <v>150</v>
      </c>
      <c r="E89" s="30" t="s">
        <v>384</v>
      </c>
      <c r="F89" s="30" t="s">
        <v>385</v>
      </c>
    </row>
    <row r="90" spans="1:6" ht="14.25" customHeight="1" x14ac:dyDescent="0.2">
      <c r="A90" s="71">
        <f t="shared" si="1"/>
        <v>43315.041669999999</v>
      </c>
      <c r="B90" s="26">
        <v>1</v>
      </c>
      <c r="C90" s="30" t="s">
        <v>386</v>
      </c>
      <c r="D90" s="30" t="s">
        <v>149</v>
      </c>
      <c r="E90" s="30" t="s">
        <v>387</v>
      </c>
      <c r="F90" s="30" t="s">
        <v>388</v>
      </c>
    </row>
    <row r="91" spans="1:6" ht="14.25" customHeight="1" x14ac:dyDescent="0.2">
      <c r="A91" s="71">
        <f t="shared" si="1"/>
        <v>43315.083330000001</v>
      </c>
      <c r="B91" s="26">
        <v>2</v>
      </c>
      <c r="C91" s="30" t="s">
        <v>181</v>
      </c>
      <c r="D91" s="30" t="s">
        <v>389</v>
      </c>
      <c r="E91" s="30" t="s">
        <v>149</v>
      </c>
      <c r="F91" s="30" t="s">
        <v>390</v>
      </c>
    </row>
    <row r="92" spans="1:6" ht="14.25" customHeight="1" x14ac:dyDescent="0.2">
      <c r="A92" s="71">
        <f t="shared" si="1"/>
        <v>43315.125</v>
      </c>
      <c r="B92" s="26">
        <v>3</v>
      </c>
      <c r="C92" s="30" t="s">
        <v>391</v>
      </c>
      <c r="D92" s="30" t="s">
        <v>392</v>
      </c>
      <c r="E92" s="30" t="s">
        <v>149</v>
      </c>
      <c r="F92" s="30" t="s">
        <v>393</v>
      </c>
    </row>
    <row r="93" spans="1:6" ht="14.25" customHeight="1" x14ac:dyDescent="0.2">
      <c r="A93" s="71">
        <f t="shared" si="1"/>
        <v>43315.166669999999</v>
      </c>
      <c r="B93" s="26">
        <v>4</v>
      </c>
      <c r="C93" s="30" t="s">
        <v>394</v>
      </c>
      <c r="D93" s="30" t="s">
        <v>395</v>
      </c>
      <c r="E93" s="30" t="s">
        <v>149</v>
      </c>
      <c r="F93" s="30" t="s">
        <v>396</v>
      </c>
    </row>
    <row r="94" spans="1:6" ht="14.25" customHeight="1" x14ac:dyDescent="0.2">
      <c r="A94" s="71">
        <f t="shared" si="1"/>
        <v>43315.208330000001</v>
      </c>
      <c r="B94" s="26">
        <v>5</v>
      </c>
      <c r="C94" s="30" t="s">
        <v>397</v>
      </c>
      <c r="D94" s="30" t="s">
        <v>398</v>
      </c>
      <c r="E94" s="30" t="s">
        <v>149</v>
      </c>
      <c r="F94" s="30" t="s">
        <v>399</v>
      </c>
    </row>
    <row r="95" spans="1:6" ht="14.25" customHeight="1" x14ac:dyDescent="0.2">
      <c r="A95" s="71">
        <f t="shared" si="1"/>
        <v>43315.25</v>
      </c>
      <c r="B95" s="26">
        <v>6</v>
      </c>
      <c r="C95" s="30" t="s">
        <v>400</v>
      </c>
      <c r="D95" s="30" t="s">
        <v>401</v>
      </c>
      <c r="E95" s="30" t="s">
        <v>149</v>
      </c>
      <c r="F95" s="30" t="s">
        <v>402</v>
      </c>
    </row>
    <row r="96" spans="1:6" ht="14.25" customHeight="1" x14ac:dyDescent="0.2">
      <c r="A96" s="71">
        <f t="shared" si="1"/>
        <v>43315.291669999999</v>
      </c>
      <c r="B96" s="26">
        <v>7</v>
      </c>
      <c r="C96" s="30" t="s">
        <v>403</v>
      </c>
      <c r="D96" s="30" t="s">
        <v>404</v>
      </c>
      <c r="E96" s="30" t="s">
        <v>149</v>
      </c>
      <c r="F96" s="30" t="s">
        <v>405</v>
      </c>
    </row>
    <row r="97" spans="1:6" ht="14.25" customHeight="1" x14ac:dyDescent="0.2">
      <c r="A97" s="71">
        <f t="shared" si="1"/>
        <v>43315.333330000001</v>
      </c>
      <c r="B97" s="26">
        <v>8</v>
      </c>
      <c r="C97" s="30" t="s">
        <v>406</v>
      </c>
      <c r="D97" s="30" t="s">
        <v>407</v>
      </c>
      <c r="E97" s="30" t="s">
        <v>149</v>
      </c>
      <c r="F97" s="30" t="s">
        <v>408</v>
      </c>
    </row>
    <row r="98" spans="1:6" ht="14.25" customHeight="1" x14ac:dyDescent="0.2">
      <c r="A98" s="71">
        <f t="shared" si="1"/>
        <v>43315.375</v>
      </c>
      <c r="B98" s="26">
        <v>9</v>
      </c>
      <c r="C98" s="30" t="s">
        <v>409</v>
      </c>
      <c r="D98" s="30" t="s">
        <v>410</v>
      </c>
      <c r="E98" s="30" t="s">
        <v>149</v>
      </c>
      <c r="F98" s="30" t="s">
        <v>411</v>
      </c>
    </row>
    <row r="99" spans="1:6" ht="14.25" customHeight="1" x14ac:dyDescent="0.2">
      <c r="A99" s="71">
        <f t="shared" si="1"/>
        <v>43315.416669999999</v>
      </c>
      <c r="B99" s="26">
        <v>10</v>
      </c>
      <c r="C99" s="30" t="s">
        <v>412</v>
      </c>
      <c r="D99" s="30" t="s">
        <v>218</v>
      </c>
      <c r="E99" s="30" t="s">
        <v>149</v>
      </c>
      <c r="F99" s="30" t="s">
        <v>413</v>
      </c>
    </row>
    <row r="100" spans="1:6" ht="14.25" customHeight="1" x14ac:dyDescent="0.2">
      <c r="A100" s="71">
        <f t="shared" si="1"/>
        <v>43315.458330000001</v>
      </c>
      <c r="B100" s="26">
        <v>11</v>
      </c>
      <c r="C100" s="30" t="s">
        <v>414</v>
      </c>
      <c r="D100" s="30" t="s">
        <v>415</v>
      </c>
      <c r="E100" s="30" t="s">
        <v>149</v>
      </c>
      <c r="F100" s="30" t="s">
        <v>416</v>
      </c>
    </row>
    <row r="101" spans="1:6" ht="14.25" customHeight="1" x14ac:dyDescent="0.2">
      <c r="A101" s="71">
        <f t="shared" si="1"/>
        <v>43315.5</v>
      </c>
      <c r="B101" s="26">
        <v>12</v>
      </c>
      <c r="C101" s="30" t="s">
        <v>417</v>
      </c>
      <c r="D101" s="30" t="s">
        <v>182</v>
      </c>
      <c r="E101" s="30" t="s">
        <v>149</v>
      </c>
      <c r="F101" s="30" t="s">
        <v>418</v>
      </c>
    </row>
    <row r="102" spans="1:6" ht="14.25" customHeight="1" x14ac:dyDescent="0.2">
      <c r="A102" s="71">
        <f t="shared" si="1"/>
        <v>43315.541669999999</v>
      </c>
      <c r="B102" s="26">
        <v>13</v>
      </c>
      <c r="C102" s="30" t="s">
        <v>419</v>
      </c>
      <c r="D102" s="30" t="s">
        <v>420</v>
      </c>
      <c r="E102" s="30" t="s">
        <v>149</v>
      </c>
      <c r="F102" s="30" t="s">
        <v>421</v>
      </c>
    </row>
    <row r="103" spans="1:6" ht="14.25" customHeight="1" x14ac:dyDescent="0.2">
      <c r="A103" s="71">
        <f t="shared" si="1"/>
        <v>43315.583330000001</v>
      </c>
      <c r="B103" s="26">
        <v>14</v>
      </c>
      <c r="C103" s="30" t="s">
        <v>422</v>
      </c>
      <c r="D103" s="30" t="s">
        <v>423</v>
      </c>
      <c r="E103" s="30" t="s">
        <v>149</v>
      </c>
      <c r="F103" s="30" t="s">
        <v>424</v>
      </c>
    </row>
    <row r="104" spans="1:6" ht="14.25" customHeight="1" x14ac:dyDescent="0.2">
      <c r="A104" s="71">
        <f t="shared" si="1"/>
        <v>43315.625</v>
      </c>
      <c r="B104" s="26">
        <v>15</v>
      </c>
      <c r="C104" s="30" t="s">
        <v>425</v>
      </c>
      <c r="D104" s="30" t="s">
        <v>426</v>
      </c>
      <c r="E104" s="30" t="s">
        <v>427</v>
      </c>
      <c r="F104" s="30" t="s">
        <v>428</v>
      </c>
    </row>
    <row r="105" spans="1:6" ht="14.25" customHeight="1" x14ac:dyDescent="0.2">
      <c r="A105" s="71">
        <f t="shared" si="1"/>
        <v>43315.666669999999</v>
      </c>
      <c r="B105" s="26">
        <v>16</v>
      </c>
      <c r="C105" s="30" t="s">
        <v>429</v>
      </c>
      <c r="D105" s="30" t="s">
        <v>430</v>
      </c>
      <c r="E105" s="30" t="s">
        <v>185</v>
      </c>
      <c r="F105" s="30" t="s">
        <v>431</v>
      </c>
    </row>
    <row r="106" spans="1:6" ht="14.25" customHeight="1" x14ac:dyDescent="0.2">
      <c r="A106" s="71">
        <f t="shared" si="1"/>
        <v>43315.708330000001</v>
      </c>
      <c r="B106" s="26">
        <v>17</v>
      </c>
      <c r="C106" s="30" t="s">
        <v>432</v>
      </c>
      <c r="D106" s="30" t="s">
        <v>433</v>
      </c>
      <c r="E106" s="30" t="s">
        <v>434</v>
      </c>
      <c r="F106" s="30" t="s">
        <v>435</v>
      </c>
    </row>
    <row r="107" spans="1:6" ht="14.25" customHeight="1" x14ac:dyDescent="0.2">
      <c r="A107" s="71">
        <f t="shared" si="1"/>
        <v>43315.75</v>
      </c>
      <c r="B107" s="26">
        <v>18</v>
      </c>
      <c r="C107" s="30" t="s">
        <v>436</v>
      </c>
      <c r="D107" s="30" t="s">
        <v>437</v>
      </c>
      <c r="E107" s="30" t="s">
        <v>149</v>
      </c>
      <c r="F107" s="30" t="s">
        <v>438</v>
      </c>
    </row>
    <row r="108" spans="1:6" ht="14.25" customHeight="1" x14ac:dyDescent="0.2">
      <c r="A108" s="71">
        <f t="shared" si="1"/>
        <v>43315.791669999999</v>
      </c>
      <c r="B108" s="26">
        <v>19</v>
      </c>
      <c r="C108" s="30" t="s">
        <v>439</v>
      </c>
      <c r="D108" s="30" t="s">
        <v>440</v>
      </c>
      <c r="E108" s="30" t="s">
        <v>149</v>
      </c>
      <c r="F108" s="30" t="s">
        <v>441</v>
      </c>
    </row>
    <row r="109" spans="1:6" ht="14.25" customHeight="1" x14ac:dyDescent="0.2">
      <c r="A109" s="71">
        <f t="shared" si="1"/>
        <v>43315.833330000001</v>
      </c>
      <c r="B109" s="26">
        <v>20</v>
      </c>
      <c r="C109" s="30" t="s">
        <v>442</v>
      </c>
      <c r="D109" s="30" t="s">
        <v>443</v>
      </c>
      <c r="E109" s="30" t="s">
        <v>149</v>
      </c>
      <c r="F109" s="30" t="s">
        <v>444</v>
      </c>
    </row>
    <row r="110" spans="1:6" ht="14.25" customHeight="1" x14ac:dyDescent="0.2">
      <c r="A110" s="71">
        <f t="shared" si="1"/>
        <v>43315.875</v>
      </c>
      <c r="B110" s="26">
        <v>21</v>
      </c>
      <c r="C110" s="30" t="s">
        <v>445</v>
      </c>
      <c r="D110" s="30" t="s">
        <v>446</v>
      </c>
      <c r="E110" s="30" t="s">
        <v>149</v>
      </c>
      <c r="F110" s="30" t="s">
        <v>447</v>
      </c>
    </row>
    <row r="111" spans="1:6" ht="14.25" customHeight="1" x14ac:dyDescent="0.2">
      <c r="A111" s="71">
        <f t="shared" si="1"/>
        <v>43315.916669999999</v>
      </c>
      <c r="B111" s="26">
        <v>22</v>
      </c>
      <c r="C111" s="30" t="s">
        <v>448</v>
      </c>
      <c r="D111" s="30" t="s">
        <v>149</v>
      </c>
      <c r="E111" s="30" t="s">
        <v>449</v>
      </c>
      <c r="F111" s="30" t="s">
        <v>450</v>
      </c>
    </row>
    <row r="112" spans="1:6" ht="14.25" customHeight="1" x14ac:dyDescent="0.2">
      <c r="A112" s="71">
        <f t="shared" si="1"/>
        <v>43315.958330000001</v>
      </c>
      <c r="B112" s="26">
        <v>23</v>
      </c>
      <c r="C112" s="30" t="s">
        <v>451</v>
      </c>
      <c r="D112" s="30" t="s">
        <v>149</v>
      </c>
      <c r="E112" s="30" t="s">
        <v>452</v>
      </c>
      <c r="F112" s="30" t="s">
        <v>453</v>
      </c>
    </row>
    <row r="113" spans="1:6" ht="14.25" customHeight="1" x14ac:dyDescent="0.2">
      <c r="A113" s="71">
        <f t="shared" si="1"/>
        <v>43316</v>
      </c>
      <c r="B113" s="26">
        <v>0</v>
      </c>
      <c r="C113" s="30" t="s">
        <v>454</v>
      </c>
      <c r="D113" s="30" t="s">
        <v>149</v>
      </c>
      <c r="E113" s="30" t="s">
        <v>455</v>
      </c>
      <c r="F113" s="30" t="s">
        <v>456</v>
      </c>
    </row>
    <row r="114" spans="1:6" ht="14.25" customHeight="1" x14ac:dyDescent="0.2">
      <c r="A114" s="71">
        <f t="shared" si="1"/>
        <v>43316.041669999999</v>
      </c>
      <c r="B114" s="26">
        <v>1</v>
      </c>
      <c r="C114" s="30" t="s">
        <v>457</v>
      </c>
      <c r="D114" s="30" t="s">
        <v>149</v>
      </c>
      <c r="E114" s="30" t="s">
        <v>458</v>
      </c>
      <c r="F114" s="30" t="s">
        <v>459</v>
      </c>
    </row>
    <row r="115" spans="1:6" ht="14.25" customHeight="1" x14ac:dyDescent="0.2">
      <c r="A115" s="71">
        <f t="shared" si="1"/>
        <v>43316.083330000001</v>
      </c>
      <c r="B115" s="26">
        <v>2</v>
      </c>
      <c r="C115" s="30" t="s">
        <v>460</v>
      </c>
      <c r="D115" s="30" t="s">
        <v>149</v>
      </c>
      <c r="E115" s="30" t="s">
        <v>461</v>
      </c>
      <c r="F115" s="30" t="s">
        <v>462</v>
      </c>
    </row>
    <row r="116" spans="1:6" ht="14.25" customHeight="1" x14ac:dyDescent="0.2">
      <c r="A116" s="71">
        <f t="shared" si="1"/>
        <v>43316.125</v>
      </c>
      <c r="B116" s="26">
        <v>3</v>
      </c>
      <c r="C116" s="30" t="s">
        <v>463</v>
      </c>
      <c r="D116" s="30" t="s">
        <v>149</v>
      </c>
      <c r="E116" s="30" t="s">
        <v>464</v>
      </c>
      <c r="F116" s="30" t="s">
        <v>465</v>
      </c>
    </row>
    <row r="117" spans="1:6" ht="14.25" customHeight="1" x14ac:dyDescent="0.2">
      <c r="A117" s="71">
        <f t="shared" si="1"/>
        <v>43316.166669999999</v>
      </c>
      <c r="B117" s="26">
        <v>4</v>
      </c>
      <c r="C117" s="30" t="s">
        <v>466</v>
      </c>
      <c r="D117" s="30" t="s">
        <v>149</v>
      </c>
      <c r="E117" s="30" t="s">
        <v>467</v>
      </c>
      <c r="F117" s="30" t="s">
        <v>468</v>
      </c>
    </row>
    <row r="118" spans="1:6" ht="14.25" customHeight="1" x14ac:dyDescent="0.2">
      <c r="A118" s="71">
        <f t="shared" si="1"/>
        <v>43316.208330000001</v>
      </c>
      <c r="B118" s="26">
        <v>5</v>
      </c>
      <c r="C118" s="30" t="s">
        <v>469</v>
      </c>
      <c r="D118" s="30" t="s">
        <v>470</v>
      </c>
      <c r="E118" s="30" t="s">
        <v>149</v>
      </c>
      <c r="F118" s="30" t="s">
        <v>471</v>
      </c>
    </row>
    <row r="119" spans="1:6" ht="14.25" customHeight="1" x14ac:dyDescent="0.2">
      <c r="A119" s="71">
        <f t="shared" si="1"/>
        <v>43316.25</v>
      </c>
      <c r="B119" s="26">
        <v>6</v>
      </c>
      <c r="C119" s="30" t="s">
        <v>472</v>
      </c>
      <c r="D119" s="30" t="s">
        <v>473</v>
      </c>
      <c r="E119" s="30" t="s">
        <v>149</v>
      </c>
      <c r="F119" s="30" t="s">
        <v>474</v>
      </c>
    </row>
    <row r="120" spans="1:6" ht="14.25" customHeight="1" x14ac:dyDescent="0.2">
      <c r="A120" s="71">
        <f t="shared" si="1"/>
        <v>43316.291669999999</v>
      </c>
      <c r="B120" s="26">
        <v>7</v>
      </c>
      <c r="C120" s="30" t="s">
        <v>475</v>
      </c>
      <c r="D120" s="30" t="s">
        <v>476</v>
      </c>
      <c r="E120" s="30" t="s">
        <v>149</v>
      </c>
      <c r="F120" s="30" t="s">
        <v>477</v>
      </c>
    </row>
    <row r="121" spans="1:6" ht="14.25" customHeight="1" x14ac:dyDescent="0.2">
      <c r="A121" s="71">
        <f t="shared" si="1"/>
        <v>43316.333330000001</v>
      </c>
      <c r="B121" s="26">
        <v>8</v>
      </c>
      <c r="C121" s="30" t="s">
        <v>478</v>
      </c>
      <c r="D121" s="30" t="s">
        <v>479</v>
      </c>
      <c r="E121" s="30" t="s">
        <v>149</v>
      </c>
      <c r="F121" s="30" t="s">
        <v>480</v>
      </c>
    </row>
    <row r="122" spans="1:6" ht="14.25" customHeight="1" x14ac:dyDescent="0.2">
      <c r="A122" s="71">
        <f t="shared" si="1"/>
        <v>43316.375</v>
      </c>
      <c r="B122" s="26">
        <v>9</v>
      </c>
      <c r="C122" s="30" t="s">
        <v>481</v>
      </c>
      <c r="D122" s="30" t="s">
        <v>482</v>
      </c>
      <c r="E122" s="30" t="s">
        <v>149</v>
      </c>
      <c r="F122" s="30" t="s">
        <v>483</v>
      </c>
    </row>
    <row r="123" spans="1:6" ht="14.25" customHeight="1" x14ac:dyDescent="0.2">
      <c r="A123" s="71">
        <f t="shared" si="1"/>
        <v>43316.416669999999</v>
      </c>
      <c r="B123" s="26">
        <v>10</v>
      </c>
      <c r="C123" s="30" t="s">
        <v>484</v>
      </c>
      <c r="D123" s="30" t="s">
        <v>150</v>
      </c>
      <c r="E123" s="30" t="s">
        <v>485</v>
      </c>
      <c r="F123" s="30" t="s">
        <v>486</v>
      </c>
    </row>
    <row r="124" spans="1:6" ht="14.25" customHeight="1" x14ac:dyDescent="0.2">
      <c r="A124" s="71">
        <f t="shared" si="1"/>
        <v>43316.458330000001</v>
      </c>
      <c r="B124" s="26">
        <v>11</v>
      </c>
      <c r="C124" s="30" t="s">
        <v>487</v>
      </c>
      <c r="D124" s="30" t="s">
        <v>467</v>
      </c>
      <c r="E124" s="30" t="s">
        <v>149</v>
      </c>
      <c r="F124" s="30" t="s">
        <v>162</v>
      </c>
    </row>
    <row r="125" spans="1:6" ht="14.25" customHeight="1" x14ac:dyDescent="0.2">
      <c r="A125" s="71">
        <f t="shared" si="1"/>
        <v>43316.5</v>
      </c>
      <c r="B125" s="26">
        <v>12</v>
      </c>
      <c r="C125" s="30" t="s">
        <v>488</v>
      </c>
      <c r="D125" s="30" t="s">
        <v>489</v>
      </c>
      <c r="E125" s="30" t="s">
        <v>149</v>
      </c>
      <c r="F125" s="30" t="s">
        <v>490</v>
      </c>
    </row>
    <row r="126" spans="1:6" ht="14.25" customHeight="1" x14ac:dyDescent="0.2">
      <c r="A126" s="71">
        <f t="shared" si="1"/>
        <v>43316.541669999999</v>
      </c>
      <c r="B126" s="26">
        <v>13</v>
      </c>
      <c r="C126" s="30" t="s">
        <v>491</v>
      </c>
      <c r="D126" s="30" t="s">
        <v>149</v>
      </c>
      <c r="E126" s="30" t="s">
        <v>492</v>
      </c>
      <c r="F126" s="30" t="s">
        <v>493</v>
      </c>
    </row>
    <row r="127" spans="1:6" ht="14.25" customHeight="1" x14ac:dyDescent="0.2">
      <c r="A127" s="71">
        <f t="shared" si="1"/>
        <v>43316.583330000001</v>
      </c>
      <c r="B127" s="26">
        <v>14</v>
      </c>
      <c r="C127" s="30" t="s">
        <v>158</v>
      </c>
      <c r="D127" s="30" t="s">
        <v>494</v>
      </c>
      <c r="E127" s="30" t="s">
        <v>149</v>
      </c>
      <c r="F127" s="30" t="s">
        <v>495</v>
      </c>
    </row>
    <row r="128" spans="1:6" ht="14.25" customHeight="1" x14ac:dyDescent="0.2">
      <c r="A128" s="71">
        <f t="shared" si="1"/>
        <v>43316.625</v>
      </c>
      <c r="B128" s="26">
        <v>15</v>
      </c>
      <c r="C128" s="30" t="s">
        <v>496</v>
      </c>
      <c r="D128" s="30" t="s">
        <v>497</v>
      </c>
      <c r="E128" s="30" t="s">
        <v>149</v>
      </c>
      <c r="F128" s="30" t="s">
        <v>498</v>
      </c>
    </row>
    <row r="129" spans="1:6" ht="14.25" customHeight="1" x14ac:dyDescent="0.2">
      <c r="A129" s="71">
        <f t="shared" si="1"/>
        <v>43316.666669999999</v>
      </c>
      <c r="B129" s="26">
        <v>16</v>
      </c>
      <c r="C129" s="30" t="s">
        <v>499</v>
      </c>
      <c r="D129" s="30" t="s">
        <v>500</v>
      </c>
      <c r="E129" s="30" t="s">
        <v>150</v>
      </c>
      <c r="F129" s="30" t="s">
        <v>501</v>
      </c>
    </row>
    <row r="130" spans="1:6" ht="14.25" customHeight="1" x14ac:dyDescent="0.2">
      <c r="A130" s="71">
        <f t="shared" ref="A130:A193" si="2">A106+1</f>
        <v>43316.708330000001</v>
      </c>
      <c r="B130" s="26">
        <v>17</v>
      </c>
      <c r="C130" s="30" t="s">
        <v>502</v>
      </c>
      <c r="D130" s="30" t="s">
        <v>503</v>
      </c>
      <c r="E130" s="30" t="s">
        <v>149</v>
      </c>
      <c r="F130" s="30" t="s">
        <v>504</v>
      </c>
    </row>
    <row r="131" spans="1:6" ht="14.25" customHeight="1" x14ac:dyDescent="0.2">
      <c r="A131" s="71">
        <f t="shared" si="2"/>
        <v>43316.75</v>
      </c>
      <c r="B131" s="26">
        <v>18</v>
      </c>
      <c r="C131" s="30" t="s">
        <v>505</v>
      </c>
      <c r="D131" s="30" t="s">
        <v>506</v>
      </c>
      <c r="E131" s="30" t="s">
        <v>149</v>
      </c>
      <c r="F131" s="30" t="s">
        <v>507</v>
      </c>
    </row>
    <row r="132" spans="1:6" ht="14.25" customHeight="1" x14ac:dyDescent="0.2">
      <c r="A132" s="71">
        <f t="shared" si="2"/>
        <v>43316.791669999999</v>
      </c>
      <c r="B132" s="26">
        <v>19</v>
      </c>
      <c r="C132" s="30" t="s">
        <v>508</v>
      </c>
      <c r="D132" s="30" t="s">
        <v>509</v>
      </c>
      <c r="E132" s="30" t="s">
        <v>149</v>
      </c>
      <c r="F132" s="30" t="s">
        <v>510</v>
      </c>
    </row>
    <row r="133" spans="1:6" ht="14.25" customHeight="1" x14ac:dyDescent="0.2">
      <c r="A133" s="71">
        <f t="shared" si="2"/>
        <v>43316.833330000001</v>
      </c>
      <c r="B133" s="26">
        <v>20</v>
      </c>
      <c r="C133" s="30" t="s">
        <v>511</v>
      </c>
      <c r="D133" s="30" t="s">
        <v>512</v>
      </c>
      <c r="E133" s="30" t="s">
        <v>149</v>
      </c>
      <c r="F133" s="30" t="s">
        <v>513</v>
      </c>
    </row>
    <row r="134" spans="1:6" ht="14.25" customHeight="1" x14ac:dyDescent="0.2">
      <c r="A134" s="71">
        <f t="shared" si="2"/>
        <v>43316.875</v>
      </c>
      <c r="B134" s="26">
        <v>21</v>
      </c>
      <c r="C134" s="30" t="s">
        <v>167</v>
      </c>
      <c r="D134" s="30" t="s">
        <v>514</v>
      </c>
      <c r="E134" s="30" t="s">
        <v>149</v>
      </c>
      <c r="F134" s="30" t="s">
        <v>515</v>
      </c>
    </row>
    <row r="135" spans="1:6" ht="14.25" customHeight="1" x14ac:dyDescent="0.2">
      <c r="A135" s="71">
        <f t="shared" si="2"/>
        <v>43316.916669999999</v>
      </c>
      <c r="B135" s="26">
        <v>22</v>
      </c>
      <c r="C135" s="30" t="s">
        <v>516</v>
      </c>
      <c r="D135" s="30" t="s">
        <v>517</v>
      </c>
      <c r="E135" s="30" t="s">
        <v>149</v>
      </c>
      <c r="F135" s="30" t="s">
        <v>518</v>
      </c>
    </row>
    <row r="136" spans="1:6" ht="14.25" customHeight="1" x14ac:dyDescent="0.2">
      <c r="A136" s="71">
        <f t="shared" si="2"/>
        <v>43316.958330000001</v>
      </c>
      <c r="B136" s="26">
        <v>23</v>
      </c>
      <c r="C136" s="30" t="s">
        <v>519</v>
      </c>
      <c r="D136" s="30" t="s">
        <v>149</v>
      </c>
      <c r="E136" s="30" t="s">
        <v>520</v>
      </c>
      <c r="F136" s="30" t="s">
        <v>521</v>
      </c>
    </row>
    <row r="137" spans="1:6" ht="14.25" customHeight="1" x14ac:dyDescent="0.2">
      <c r="A137" s="71">
        <f t="shared" si="2"/>
        <v>43317</v>
      </c>
      <c r="B137" s="26">
        <v>0</v>
      </c>
      <c r="C137" s="30" t="s">
        <v>522</v>
      </c>
      <c r="D137" s="30" t="s">
        <v>150</v>
      </c>
      <c r="E137" s="30" t="s">
        <v>523</v>
      </c>
      <c r="F137" s="30" t="s">
        <v>157</v>
      </c>
    </row>
    <row r="138" spans="1:6" ht="14.25" customHeight="1" x14ac:dyDescent="0.2">
      <c r="A138" s="71">
        <f t="shared" si="2"/>
        <v>43317.041669999999</v>
      </c>
      <c r="B138" s="26">
        <v>1</v>
      </c>
      <c r="C138" s="30" t="s">
        <v>524</v>
      </c>
      <c r="D138" s="30" t="s">
        <v>149</v>
      </c>
      <c r="E138" s="30" t="s">
        <v>525</v>
      </c>
      <c r="F138" s="30" t="s">
        <v>526</v>
      </c>
    </row>
    <row r="139" spans="1:6" ht="14.25" customHeight="1" x14ac:dyDescent="0.2">
      <c r="A139" s="71">
        <f t="shared" si="2"/>
        <v>43317.083330000001</v>
      </c>
      <c r="B139" s="26">
        <v>2</v>
      </c>
      <c r="C139" s="30" t="s">
        <v>527</v>
      </c>
      <c r="D139" s="30" t="s">
        <v>149</v>
      </c>
      <c r="E139" s="30" t="s">
        <v>528</v>
      </c>
      <c r="F139" s="30" t="s">
        <v>529</v>
      </c>
    </row>
    <row r="140" spans="1:6" ht="14.25" customHeight="1" x14ac:dyDescent="0.2">
      <c r="A140" s="71">
        <f t="shared" si="2"/>
        <v>43317.125</v>
      </c>
      <c r="B140" s="26">
        <v>3</v>
      </c>
      <c r="C140" s="30" t="s">
        <v>530</v>
      </c>
      <c r="D140" s="30" t="s">
        <v>149</v>
      </c>
      <c r="E140" s="30" t="s">
        <v>531</v>
      </c>
      <c r="F140" s="30" t="s">
        <v>532</v>
      </c>
    </row>
    <row r="141" spans="1:6" ht="14.25" customHeight="1" x14ac:dyDescent="0.2">
      <c r="A141" s="71">
        <f t="shared" si="2"/>
        <v>43317.166669999999</v>
      </c>
      <c r="B141" s="26">
        <v>4</v>
      </c>
      <c r="C141" s="30" t="s">
        <v>533</v>
      </c>
      <c r="D141" s="30" t="s">
        <v>149</v>
      </c>
      <c r="E141" s="30" t="s">
        <v>534</v>
      </c>
      <c r="F141" s="30" t="s">
        <v>535</v>
      </c>
    </row>
    <row r="142" spans="1:6" ht="14.25" customHeight="1" x14ac:dyDescent="0.2">
      <c r="A142" s="71">
        <f t="shared" si="2"/>
        <v>43317.208330000001</v>
      </c>
      <c r="B142" s="26">
        <v>5</v>
      </c>
      <c r="C142" s="30" t="s">
        <v>190</v>
      </c>
      <c r="D142" s="30" t="s">
        <v>149</v>
      </c>
      <c r="E142" s="30" t="s">
        <v>536</v>
      </c>
      <c r="F142" s="30" t="s">
        <v>537</v>
      </c>
    </row>
    <row r="143" spans="1:6" ht="14.25" customHeight="1" x14ac:dyDescent="0.2">
      <c r="A143" s="71">
        <f t="shared" si="2"/>
        <v>43317.25</v>
      </c>
      <c r="B143" s="26">
        <v>6</v>
      </c>
      <c r="C143" s="30" t="s">
        <v>224</v>
      </c>
      <c r="D143" s="30" t="s">
        <v>538</v>
      </c>
      <c r="E143" s="30" t="s">
        <v>149</v>
      </c>
      <c r="F143" s="30" t="s">
        <v>539</v>
      </c>
    </row>
    <row r="144" spans="1:6" ht="14.25" customHeight="1" x14ac:dyDescent="0.2">
      <c r="A144" s="71">
        <f t="shared" si="2"/>
        <v>43317.291669999999</v>
      </c>
      <c r="B144" s="26">
        <v>7</v>
      </c>
      <c r="C144" s="30" t="s">
        <v>540</v>
      </c>
      <c r="D144" s="30" t="s">
        <v>541</v>
      </c>
      <c r="E144" s="30" t="s">
        <v>149</v>
      </c>
      <c r="F144" s="30" t="s">
        <v>542</v>
      </c>
    </row>
    <row r="145" spans="1:6" ht="14.25" customHeight="1" x14ac:dyDescent="0.2">
      <c r="A145" s="71">
        <f t="shared" si="2"/>
        <v>43317.333330000001</v>
      </c>
      <c r="B145" s="26">
        <v>8</v>
      </c>
      <c r="C145" s="30" t="s">
        <v>543</v>
      </c>
      <c r="D145" s="30" t="s">
        <v>149</v>
      </c>
      <c r="E145" s="30" t="s">
        <v>544</v>
      </c>
      <c r="F145" s="30" t="s">
        <v>545</v>
      </c>
    </row>
    <row r="146" spans="1:6" ht="14.25" customHeight="1" x14ac:dyDescent="0.2">
      <c r="A146" s="71">
        <f t="shared" si="2"/>
        <v>43317.375</v>
      </c>
      <c r="B146" s="26">
        <v>9</v>
      </c>
      <c r="C146" s="30" t="s">
        <v>546</v>
      </c>
      <c r="D146" s="30" t="s">
        <v>149</v>
      </c>
      <c r="E146" s="30" t="s">
        <v>547</v>
      </c>
      <c r="F146" s="30" t="s">
        <v>548</v>
      </c>
    </row>
    <row r="147" spans="1:6" ht="14.25" customHeight="1" x14ac:dyDescent="0.2">
      <c r="A147" s="71">
        <f t="shared" si="2"/>
        <v>43317.416669999999</v>
      </c>
      <c r="B147" s="26">
        <v>10</v>
      </c>
      <c r="C147" s="30" t="s">
        <v>549</v>
      </c>
      <c r="D147" s="30" t="s">
        <v>149</v>
      </c>
      <c r="E147" s="30" t="s">
        <v>550</v>
      </c>
      <c r="F147" s="30" t="s">
        <v>551</v>
      </c>
    </row>
    <row r="148" spans="1:6" ht="14.25" customHeight="1" x14ac:dyDescent="0.2">
      <c r="A148" s="71">
        <f t="shared" si="2"/>
        <v>43317.458330000001</v>
      </c>
      <c r="B148" s="26">
        <v>11</v>
      </c>
      <c r="C148" s="30" t="s">
        <v>552</v>
      </c>
      <c r="D148" s="30" t="s">
        <v>149</v>
      </c>
      <c r="E148" s="30" t="s">
        <v>553</v>
      </c>
      <c r="F148" s="30" t="s">
        <v>554</v>
      </c>
    </row>
    <row r="149" spans="1:6" ht="14.25" customHeight="1" x14ac:dyDescent="0.2">
      <c r="A149" s="71">
        <f t="shared" si="2"/>
        <v>43317.5</v>
      </c>
      <c r="B149" s="26">
        <v>12</v>
      </c>
      <c r="C149" s="30" t="s">
        <v>555</v>
      </c>
      <c r="D149" s="30" t="s">
        <v>149</v>
      </c>
      <c r="E149" s="30" t="s">
        <v>556</v>
      </c>
      <c r="F149" s="30" t="s">
        <v>557</v>
      </c>
    </row>
    <row r="150" spans="1:6" ht="14.25" customHeight="1" x14ac:dyDescent="0.2">
      <c r="A150" s="71">
        <f t="shared" si="2"/>
        <v>43317.541669999999</v>
      </c>
      <c r="B150" s="26">
        <v>13</v>
      </c>
      <c r="C150" s="30" t="s">
        <v>558</v>
      </c>
      <c r="D150" s="30" t="s">
        <v>559</v>
      </c>
      <c r="E150" s="30" t="s">
        <v>149</v>
      </c>
      <c r="F150" s="30" t="s">
        <v>560</v>
      </c>
    </row>
    <row r="151" spans="1:6" ht="14.25" customHeight="1" x14ac:dyDescent="0.2">
      <c r="A151" s="71">
        <f t="shared" si="2"/>
        <v>43317.583330000001</v>
      </c>
      <c r="B151" s="26">
        <v>14</v>
      </c>
      <c r="C151" s="30" t="s">
        <v>561</v>
      </c>
      <c r="D151" s="30" t="s">
        <v>562</v>
      </c>
      <c r="E151" s="30" t="s">
        <v>149</v>
      </c>
      <c r="F151" s="30" t="s">
        <v>563</v>
      </c>
    </row>
    <row r="152" spans="1:6" ht="14.25" customHeight="1" x14ac:dyDescent="0.2">
      <c r="A152" s="71">
        <f t="shared" si="2"/>
        <v>43317.625</v>
      </c>
      <c r="B152" s="26">
        <v>15</v>
      </c>
      <c r="C152" s="30" t="s">
        <v>564</v>
      </c>
      <c r="D152" s="30" t="s">
        <v>565</v>
      </c>
      <c r="E152" s="30" t="s">
        <v>149</v>
      </c>
      <c r="F152" s="30" t="s">
        <v>566</v>
      </c>
    </row>
    <row r="153" spans="1:6" ht="14.25" customHeight="1" x14ac:dyDescent="0.2">
      <c r="A153" s="71">
        <f t="shared" si="2"/>
        <v>43317.666669999999</v>
      </c>
      <c r="B153" s="26">
        <v>16</v>
      </c>
      <c r="C153" s="30" t="s">
        <v>567</v>
      </c>
      <c r="D153" s="30" t="s">
        <v>568</v>
      </c>
      <c r="E153" s="30" t="s">
        <v>149</v>
      </c>
      <c r="F153" s="30" t="s">
        <v>569</v>
      </c>
    </row>
    <row r="154" spans="1:6" ht="14.25" customHeight="1" x14ac:dyDescent="0.2">
      <c r="A154" s="71">
        <f t="shared" si="2"/>
        <v>43317.708330000001</v>
      </c>
      <c r="B154" s="26">
        <v>17</v>
      </c>
      <c r="C154" s="30" t="s">
        <v>570</v>
      </c>
      <c r="D154" s="30" t="s">
        <v>149</v>
      </c>
      <c r="E154" s="30" t="s">
        <v>571</v>
      </c>
      <c r="F154" s="30" t="s">
        <v>572</v>
      </c>
    </row>
    <row r="155" spans="1:6" ht="14.25" customHeight="1" x14ac:dyDescent="0.2">
      <c r="A155" s="71">
        <f t="shared" si="2"/>
        <v>43317.75</v>
      </c>
      <c r="B155" s="26">
        <v>18</v>
      </c>
      <c r="C155" s="30" t="s">
        <v>573</v>
      </c>
      <c r="D155" s="30" t="s">
        <v>574</v>
      </c>
      <c r="E155" s="30" t="s">
        <v>575</v>
      </c>
      <c r="F155" s="30" t="s">
        <v>576</v>
      </c>
    </row>
    <row r="156" spans="1:6" ht="14.25" customHeight="1" x14ac:dyDescent="0.2">
      <c r="A156" s="71">
        <f t="shared" si="2"/>
        <v>43317.791669999999</v>
      </c>
      <c r="B156" s="26">
        <v>19</v>
      </c>
      <c r="C156" s="30" t="s">
        <v>577</v>
      </c>
      <c r="D156" s="30" t="s">
        <v>578</v>
      </c>
      <c r="E156" s="30" t="s">
        <v>149</v>
      </c>
      <c r="F156" s="30" t="s">
        <v>579</v>
      </c>
    </row>
    <row r="157" spans="1:6" ht="14.25" customHeight="1" x14ac:dyDescent="0.2">
      <c r="A157" s="71">
        <f t="shared" si="2"/>
        <v>43317.833330000001</v>
      </c>
      <c r="B157" s="26">
        <v>20</v>
      </c>
      <c r="C157" s="30" t="s">
        <v>580</v>
      </c>
      <c r="D157" s="30" t="s">
        <v>581</v>
      </c>
      <c r="E157" s="30" t="s">
        <v>149</v>
      </c>
      <c r="F157" s="30" t="s">
        <v>582</v>
      </c>
    </row>
    <row r="158" spans="1:6" ht="14.25" customHeight="1" x14ac:dyDescent="0.2">
      <c r="A158" s="71">
        <f t="shared" si="2"/>
        <v>43317.875</v>
      </c>
      <c r="B158" s="26">
        <v>21</v>
      </c>
      <c r="C158" s="30" t="s">
        <v>583</v>
      </c>
      <c r="D158" s="30" t="s">
        <v>584</v>
      </c>
      <c r="E158" s="30" t="s">
        <v>149</v>
      </c>
      <c r="F158" s="30" t="s">
        <v>585</v>
      </c>
    </row>
    <row r="159" spans="1:6" ht="14.25" customHeight="1" x14ac:dyDescent="0.2">
      <c r="A159" s="71">
        <f t="shared" si="2"/>
        <v>43317.916669999999</v>
      </c>
      <c r="B159" s="26">
        <v>22</v>
      </c>
      <c r="C159" s="30" t="s">
        <v>586</v>
      </c>
      <c r="D159" s="30" t="s">
        <v>149</v>
      </c>
      <c r="E159" s="30" t="s">
        <v>587</v>
      </c>
      <c r="F159" s="30" t="s">
        <v>588</v>
      </c>
    </row>
    <row r="160" spans="1:6" ht="14.25" customHeight="1" x14ac:dyDescent="0.2">
      <c r="A160" s="71">
        <f t="shared" si="2"/>
        <v>43317.958330000001</v>
      </c>
      <c r="B160" s="26">
        <v>23</v>
      </c>
      <c r="C160" s="30" t="s">
        <v>589</v>
      </c>
      <c r="D160" s="30" t="s">
        <v>149</v>
      </c>
      <c r="E160" s="30" t="s">
        <v>590</v>
      </c>
      <c r="F160" s="30" t="s">
        <v>591</v>
      </c>
    </row>
    <row r="161" spans="1:6" ht="14.25" customHeight="1" x14ac:dyDescent="0.2">
      <c r="A161" s="71">
        <f t="shared" si="2"/>
        <v>43318</v>
      </c>
      <c r="B161" s="26">
        <v>0</v>
      </c>
      <c r="C161" s="30" t="s">
        <v>592</v>
      </c>
      <c r="D161" s="30" t="s">
        <v>149</v>
      </c>
      <c r="E161" s="30" t="s">
        <v>593</v>
      </c>
      <c r="F161" s="30" t="s">
        <v>594</v>
      </c>
    </row>
    <row r="162" spans="1:6" ht="14.25" customHeight="1" x14ac:dyDescent="0.2">
      <c r="A162" s="71">
        <f t="shared" si="2"/>
        <v>43318.041669999999</v>
      </c>
      <c r="B162" s="26">
        <v>1</v>
      </c>
      <c r="C162" s="30" t="s">
        <v>595</v>
      </c>
      <c r="D162" s="30" t="s">
        <v>149</v>
      </c>
      <c r="E162" s="30" t="s">
        <v>596</v>
      </c>
      <c r="F162" s="30" t="s">
        <v>597</v>
      </c>
    </row>
    <row r="163" spans="1:6" ht="14.25" customHeight="1" x14ac:dyDescent="0.2">
      <c r="A163" s="71">
        <f t="shared" si="2"/>
        <v>43318.083330000001</v>
      </c>
      <c r="B163" s="26">
        <v>2</v>
      </c>
      <c r="C163" s="30" t="s">
        <v>598</v>
      </c>
      <c r="D163" s="30" t="s">
        <v>150</v>
      </c>
      <c r="E163" s="30" t="s">
        <v>599</v>
      </c>
      <c r="F163" s="30" t="s">
        <v>600</v>
      </c>
    </row>
    <row r="164" spans="1:6" ht="14.25" customHeight="1" x14ac:dyDescent="0.2">
      <c r="A164" s="71">
        <f t="shared" si="2"/>
        <v>43318.125</v>
      </c>
      <c r="B164" s="26">
        <v>3</v>
      </c>
      <c r="C164" s="30" t="s">
        <v>601</v>
      </c>
      <c r="D164" s="30" t="s">
        <v>149</v>
      </c>
      <c r="E164" s="30" t="s">
        <v>602</v>
      </c>
      <c r="F164" s="30" t="s">
        <v>603</v>
      </c>
    </row>
    <row r="165" spans="1:6" ht="14.25" customHeight="1" x14ac:dyDescent="0.2">
      <c r="A165" s="71">
        <f t="shared" si="2"/>
        <v>43318.166669999999</v>
      </c>
      <c r="B165" s="26">
        <v>4</v>
      </c>
      <c r="C165" s="30" t="s">
        <v>604</v>
      </c>
      <c r="D165" s="30" t="s">
        <v>149</v>
      </c>
      <c r="E165" s="30" t="s">
        <v>605</v>
      </c>
      <c r="F165" s="30" t="s">
        <v>606</v>
      </c>
    </row>
    <row r="166" spans="1:6" ht="14.25" customHeight="1" x14ac:dyDescent="0.2">
      <c r="A166" s="71">
        <f t="shared" si="2"/>
        <v>43318.208330000001</v>
      </c>
      <c r="B166" s="26">
        <v>5</v>
      </c>
      <c r="C166" s="30" t="s">
        <v>607</v>
      </c>
      <c r="D166" s="30" t="s">
        <v>608</v>
      </c>
      <c r="E166" s="30" t="s">
        <v>149</v>
      </c>
      <c r="F166" s="30" t="s">
        <v>609</v>
      </c>
    </row>
    <row r="167" spans="1:6" ht="14.25" customHeight="1" x14ac:dyDescent="0.2">
      <c r="A167" s="71">
        <f t="shared" si="2"/>
        <v>43318.25</v>
      </c>
      <c r="B167" s="26">
        <v>6</v>
      </c>
      <c r="C167" s="30" t="s">
        <v>610</v>
      </c>
      <c r="D167" s="30" t="s">
        <v>611</v>
      </c>
      <c r="E167" s="30" t="s">
        <v>149</v>
      </c>
      <c r="F167" s="30" t="s">
        <v>612</v>
      </c>
    </row>
    <row r="168" spans="1:6" ht="14.25" customHeight="1" x14ac:dyDescent="0.2">
      <c r="A168" s="71">
        <f t="shared" si="2"/>
        <v>43318.291669999999</v>
      </c>
      <c r="B168" s="26">
        <v>7</v>
      </c>
      <c r="C168" s="30" t="s">
        <v>613</v>
      </c>
      <c r="D168" s="30" t="s">
        <v>614</v>
      </c>
      <c r="E168" s="30" t="s">
        <v>149</v>
      </c>
      <c r="F168" s="30" t="s">
        <v>615</v>
      </c>
    </row>
    <row r="169" spans="1:6" ht="14.25" customHeight="1" x14ac:dyDescent="0.2">
      <c r="A169" s="71">
        <f t="shared" si="2"/>
        <v>43318.333330000001</v>
      </c>
      <c r="B169" s="26">
        <v>8</v>
      </c>
      <c r="C169" s="30" t="s">
        <v>616</v>
      </c>
      <c r="D169" s="30" t="s">
        <v>617</v>
      </c>
      <c r="E169" s="30" t="s">
        <v>149</v>
      </c>
      <c r="F169" s="30" t="s">
        <v>618</v>
      </c>
    </row>
    <row r="170" spans="1:6" ht="14.25" customHeight="1" x14ac:dyDescent="0.2">
      <c r="A170" s="71">
        <f t="shared" si="2"/>
        <v>43318.375</v>
      </c>
      <c r="B170" s="26">
        <v>9</v>
      </c>
      <c r="C170" s="30" t="s">
        <v>619</v>
      </c>
      <c r="D170" s="30" t="s">
        <v>620</v>
      </c>
      <c r="E170" s="30" t="s">
        <v>149</v>
      </c>
      <c r="F170" s="30" t="s">
        <v>621</v>
      </c>
    </row>
    <row r="171" spans="1:6" ht="14.25" customHeight="1" x14ac:dyDescent="0.2">
      <c r="A171" s="71">
        <f t="shared" si="2"/>
        <v>43318.416669999999</v>
      </c>
      <c r="B171" s="26">
        <v>10</v>
      </c>
      <c r="C171" s="30" t="s">
        <v>622</v>
      </c>
      <c r="D171" s="30" t="s">
        <v>623</v>
      </c>
      <c r="E171" s="30" t="s">
        <v>149</v>
      </c>
      <c r="F171" s="30" t="s">
        <v>624</v>
      </c>
    </row>
    <row r="172" spans="1:6" ht="14.25" customHeight="1" x14ac:dyDescent="0.2">
      <c r="A172" s="71">
        <f t="shared" si="2"/>
        <v>43318.458330000001</v>
      </c>
      <c r="B172" s="26">
        <v>11</v>
      </c>
      <c r="C172" s="30" t="s">
        <v>625</v>
      </c>
      <c r="D172" s="30" t="s">
        <v>626</v>
      </c>
      <c r="E172" s="30" t="s">
        <v>149</v>
      </c>
      <c r="F172" s="30" t="s">
        <v>627</v>
      </c>
    </row>
    <row r="173" spans="1:6" ht="14.25" customHeight="1" x14ac:dyDescent="0.2">
      <c r="A173" s="71">
        <f t="shared" si="2"/>
        <v>43318.5</v>
      </c>
      <c r="B173" s="26">
        <v>12</v>
      </c>
      <c r="C173" s="30" t="s">
        <v>628</v>
      </c>
      <c r="D173" s="30" t="s">
        <v>629</v>
      </c>
      <c r="E173" s="30" t="s">
        <v>149</v>
      </c>
      <c r="F173" s="30" t="s">
        <v>196</v>
      </c>
    </row>
    <row r="174" spans="1:6" ht="14.25" customHeight="1" x14ac:dyDescent="0.2">
      <c r="A174" s="71">
        <f t="shared" si="2"/>
        <v>43318.541669999999</v>
      </c>
      <c r="B174" s="26">
        <v>13</v>
      </c>
      <c r="C174" s="30" t="s">
        <v>630</v>
      </c>
      <c r="D174" s="30" t="s">
        <v>631</v>
      </c>
      <c r="E174" s="30" t="s">
        <v>149</v>
      </c>
      <c r="F174" s="30" t="s">
        <v>632</v>
      </c>
    </row>
    <row r="175" spans="1:6" ht="14.25" customHeight="1" x14ac:dyDescent="0.2">
      <c r="A175" s="71">
        <f t="shared" si="2"/>
        <v>43318.583330000001</v>
      </c>
      <c r="B175" s="26">
        <v>14</v>
      </c>
      <c r="C175" s="30" t="s">
        <v>633</v>
      </c>
      <c r="D175" s="30" t="s">
        <v>634</v>
      </c>
      <c r="E175" s="30" t="s">
        <v>149</v>
      </c>
      <c r="F175" s="30" t="s">
        <v>635</v>
      </c>
    </row>
    <row r="176" spans="1:6" ht="14.25" customHeight="1" x14ac:dyDescent="0.2">
      <c r="A176" s="71">
        <f t="shared" si="2"/>
        <v>43318.625</v>
      </c>
      <c r="B176" s="26">
        <v>15</v>
      </c>
      <c r="C176" s="30" t="s">
        <v>636</v>
      </c>
      <c r="D176" s="30" t="s">
        <v>637</v>
      </c>
      <c r="E176" s="30" t="s">
        <v>149</v>
      </c>
      <c r="F176" s="30" t="s">
        <v>638</v>
      </c>
    </row>
    <row r="177" spans="1:6" ht="14.25" customHeight="1" x14ac:dyDescent="0.2">
      <c r="A177" s="71">
        <f t="shared" si="2"/>
        <v>43318.666669999999</v>
      </c>
      <c r="B177" s="26">
        <v>16</v>
      </c>
      <c r="C177" s="30" t="s">
        <v>639</v>
      </c>
      <c r="D177" s="30" t="s">
        <v>640</v>
      </c>
      <c r="E177" s="30" t="s">
        <v>149</v>
      </c>
      <c r="F177" s="30" t="s">
        <v>641</v>
      </c>
    </row>
    <row r="178" spans="1:6" ht="14.25" customHeight="1" x14ac:dyDescent="0.2">
      <c r="A178" s="71">
        <f t="shared" si="2"/>
        <v>43318.708330000001</v>
      </c>
      <c r="B178" s="26">
        <v>17</v>
      </c>
      <c r="C178" s="30" t="s">
        <v>642</v>
      </c>
      <c r="D178" s="30" t="s">
        <v>643</v>
      </c>
      <c r="E178" s="30" t="s">
        <v>149</v>
      </c>
      <c r="F178" s="30" t="s">
        <v>644</v>
      </c>
    </row>
    <row r="179" spans="1:6" ht="14.25" customHeight="1" x14ac:dyDescent="0.2">
      <c r="A179" s="71">
        <f t="shared" si="2"/>
        <v>43318.75</v>
      </c>
      <c r="B179" s="26">
        <v>18</v>
      </c>
      <c r="C179" s="30" t="s">
        <v>645</v>
      </c>
      <c r="D179" s="30" t="s">
        <v>646</v>
      </c>
      <c r="E179" s="30" t="s">
        <v>149</v>
      </c>
      <c r="F179" s="30" t="s">
        <v>647</v>
      </c>
    </row>
    <row r="180" spans="1:6" ht="14.25" customHeight="1" x14ac:dyDescent="0.2">
      <c r="A180" s="71">
        <f t="shared" si="2"/>
        <v>43318.791669999999</v>
      </c>
      <c r="B180" s="26">
        <v>19</v>
      </c>
      <c r="C180" s="30" t="s">
        <v>648</v>
      </c>
      <c r="D180" s="30" t="s">
        <v>649</v>
      </c>
      <c r="E180" s="30" t="s">
        <v>149</v>
      </c>
      <c r="F180" s="30" t="s">
        <v>650</v>
      </c>
    </row>
    <row r="181" spans="1:6" ht="14.25" customHeight="1" x14ac:dyDescent="0.2">
      <c r="A181" s="71">
        <f t="shared" si="2"/>
        <v>43318.833330000001</v>
      </c>
      <c r="B181" s="26">
        <v>20</v>
      </c>
      <c r="C181" s="30" t="s">
        <v>651</v>
      </c>
      <c r="D181" s="30" t="s">
        <v>652</v>
      </c>
      <c r="E181" s="30" t="s">
        <v>149</v>
      </c>
      <c r="F181" s="30" t="s">
        <v>653</v>
      </c>
    </row>
    <row r="182" spans="1:6" ht="14.25" customHeight="1" x14ac:dyDescent="0.2">
      <c r="A182" s="71">
        <f t="shared" si="2"/>
        <v>43318.875</v>
      </c>
      <c r="B182" s="26">
        <v>21</v>
      </c>
      <c r="C182" s="30" t="s">
        <v>654</v>
      </c>
      <c r="D182" s="30" t="s">
        <v>655</v>
      </c>
      <c r="E182" s="30" t="s">
        <v>656</v>
      </c>
      <c r="F182" s="30" t="s">
        <v>657</v>
      </c>
    </row>
    <row r="183" spans="1:6" ht="14.25" customHeight="1" x14ac:dyDescent="0.2">
      <c r="A183" s="71">
        <f t="shared" si="2"/>
        <v>43318.916669999999</v>
      </c>
      <c r="B183" s="26">
        <v>22</v>
      </c>
      <c r="C183" s="30" t="s">
        <v>658</v>
      </c>
      <c r="D183" s="30" t="s">
        <v>149</v>
      </c>
      <c r="E183" s="30" t="s">
        <v>659</v>
      </c>
      <c r="F183" s="30" t="s">
        <v>660</v>
      </c>
    </row>
    <row r="184" spans="1:6" ht="14.25" customHeight="1" x14ac:dyDescent="0.2">
      <c r="A184" s="71">
        <f t="shared" si="2"/>
        <v>43318.958330000001</v>
      </c>
      <c r="B184" s="26">
        <v>23</v>
      </c>
      <c r="C184" s="30" t="s">
        <v>661</v>
      </c>
      <c r="D184" s="30" t="s">
        <v>149</v>
      </c>
      <c r="E184" s="30" t="s">
        <v>662</v>
      </c>
      <c r="F184" s="30" t="s">
        <v>663</v>
      </c>
    </row>
    <row r="185" spans="1:6" ht="14.25" customHeight="1" x14ac:dyDescent="0.2">
      <c r="A185" s="71">
        <f t="shared" si="2"/>
        <v>43319</v>
      </c>
      <c r="B185" s="26">
        <v>0</v>
      </c>
      <c r="C185" s="30" t="s">
        <v>664</v>
      </c>
      <c r="D185" s="30" t="s">
        <v>665</v>
      </c>
      <c r="E185" s="30" t="s">
        <v>149</v>
      </c>
      <c r="F185" s="30" t="s">
        <v>666</v>
      </c>
    </row>
    <row r="186" spans="1:6" ht="14.25" customHeight="1" x14ac:dyDescent="0.2">
      <c r="A186" s="71">
        <f t="shared" si="2"/>
        <v>43319.041669999999</v>
      </c>
      <c r="B186" s="26">
        <v>1</v>
      </c>
      <c r="C186" s="30" t="s">
        <v>294</v>
      </c>
      <c r="D186" s="30" t="s">
        <v>149</v>
      </c>
      <c r="E186" s="30" t="s">
        <v>667</v>
      </c>
      <c r="F186" s="30" t="s">
        <v>296</v>
      </c>
    </row>
    <row r="187" spans="1:6" ht="14.25" customHeight="1" x14ac:dyDescent="0.2">
      <c r="A187" s="71">
        <f t="shared" si="2"/>
        <v>43319.083330000001</v>
      </c>
      <c r="B187" s="26">
        <v>2</v>
      </c>
      <c r="C187" s="30" t="s">
        <v>232</v>
      </c>
      <c r="D187" s="30" t="s">
        <v>149</v>
      </c>
      <c r="E187" s="30" t="s">
        <v>668</v>
      </c>
      <c r="F187" s="30" t="s">
        <v>669</v>
      </c>
    </row>
    <row r="188" spans="1:6" ht="14.25" customHeight="1" x14ac:dyDescent="0.2">
      <c r="A188" s="71">
        <f t="shared" si="2"/>
        <v>43319.125</v>
      </c>
      <c r="B188" s="26">
        <v>3</v>
      </c>
      <c r="C188" s="30" t="s">
        <v>670</v>
      </c>
      <c r="D188" s="30" t="s">
        <v>149</v>
      </c>
      <c r="E188" s="30" t="s">
        <v>671</v>
      </c>
      <c r="F188" s="30" t="s">
        <v>672</v>
      </c>
    </row>
    <row r="189" spans="1:6" ht="14.25" customHeight="1" x14ac:dyDescent="0.2">
      <c r="A189" s="71">
        <f t="shared" si="2"/>
        <v>43319.166669999999</v>
      </c>
      <c r="B189" s="26">
        <v>4</v>
      </c>
      <c r="C189" s="30" t="s">
        <v>673</v>
      </c>
      <c r="D189" s="30" t="s">
        <v>149</v>
      </c>
      <c r="E189" s="30" t="s">
        <v>674</v>
      </c>
      <c r="F189" s="30" t="s">
        <v>675</v>
      </c>
    </row>
    <row r="190" spans="1:6" ht="14.25" customHeight="1" x14ac:dyDescent="0.2">
      <c r="A190" s="71">
        <f t="shared" si="2"/>
        <v>43319.208330000001</v>
      </c>
      <c r="B190" s="26">
        <v>5</v>
      </c>
      <c r="C190" s="30" t="s">
        <v>676</v>
      </c>
      <c r="D190" s="30" t="s">
        <v>677</v>
      </c>
      <c r="E190" s="30" t="s">
        <v>149</v>
      </c>
      <c r="F190" s="30" t="s">
        <v>678</v>
      </c>
    </row>
    <row r="191" spans="1:6" ht="14.25" customHeight="1" x14ac:dyDescent="0.2">
      <c r="A191" s="71">
        <f t="shared" si="2"/>
        <v>43319.25</v>
      </c>
      <c r="B191" s="26">
        <v>6</v>
      </c>
      <c r="C191" s="30" t="s">
        <v>679</v>
      </c>
      <c r="D191" s="30" t="s">
        <v>680</v>
      </c>
      <c r="E191" s="30" t="s">
        <v>149</v>
      </c>
      <c r="F191" s="30" t="s">
        <v>681</v>
      </c>
    </row>
    <row r="192" spans="1:6" ht="14.25" customHeight="1" x14ac:dyDescent="0.2">
      <c r="A192" s="71">
        <f t="shared" si="2"/>
        <v>43319.291669999999</v>
      </c>
      <c r="B192" s="26">
        <v>7</v>
      </c>
      <c r="C192" s="30" t="s">
        <v>227</v>
      </c>
      <c r="D192" s="30" t="s">
        <v>682</v>
      </c>
      <c r="E192" s="30" t="s">
        <v>149</v>
      </c>
      <c r="F192" s="30" t="s">
        <v>683</v>
      </c>
    </row>
    <row r="193" spans="1:6" ht="14.25" customHeight="1" x14ac:dyDescent="0.2">
      <c r="A193" s="71">
        <f t="shared" si="2"/>
        <v>43319.333330000001</v>
      </c>
      <c r="B193" s="26">
        <v>8</v>
      </c>
      <c r="C193" s="30" t="s">
        <v>684</v>
      </c>
      <c r="D193" s="30" t="s">
        <v>685</v>
      </c>
      <c r="E193" s="30" t="s">
        <v>149</v>
      </c>
      <c r="F193" s="30" t="s">
        <v>686</v>
      </c>
    </row>
    <row r="194" spans="1:6" ht="14.25" customHeight="1" x14ac:dyDescent="0.2">
      <c r="A194" s="71">
        <f t="shared" ref="A194:A257" si="3">A170+1</f>
        <v>43319.375</v>
      </c>
      <c r="B194" s="26">
        <v>9</v>
      </c>
      <c r="C194" s="30" t="s">
        <v>687</v>
      </c>
      <c r="D194" s="30" t="s">
        <v>688</v>
      </c>
      <c r="E194" s="30" t="s">
        <v>149</v>
      </c>
      <c r="F194" s="30" t="s">
        <v>689</v>
      </c>
    </row>
    <row r="195" spans="1:6" ht="14.25" customHeight="1" x14ac:dyDescent="0.2">
      <c r="A195" s="71">
        <f t="shared" si="3"/>
        <v>43319.416669999999</v>
      </c>
      <c r="B195" s="26">
        <v>10</v>
      </c>
      <c r="C195" s="30" t="s">
        <v>690</v>
      </c>
      <c r="D195" s="30" t="s">
        <v>149</v>
      </c>
      <c r="E195" s="30" t="s">
        <v>691</v>
      </c>
      <c r="F195" s="30" t="s">
        <v>209</v>
      </c>
    </row>
    <row r="196" spans="1:6" ht="14.25" customHeight="1" x14ac:dyDescent="0.2">
      <c r="A196" s="71">
        <f t="shared" si="3"/>
        <v>43319.458330000001</v>
      </c>
      <c r="B196" s="26">
        <v>11</v>
      </c>
      <c r="C196" s="30" t="s">
        <v>692</v>
      </c>
      <c r="D196" s="30" t="s">
        <v>492</v>
      </c>
      <c r="E196" s="30" t="s">
        <v>149</v>
      </c>
      <c r="F196" s="30" t="s">
        <v>693</v>
      </c>
    </row>
    <row r="197" spans="1:6" ht="14.25" customHeight="1" x14ac:dyDescent="0.2">
      <c r="A197" s="71">
        <f t="shared" si="3"/>
        <v>43319.5</v>
      </c>
      <c r="B197" s="26">
        <v>12</v>
      </c>
      <c r="C197" s="30" t="s">
        <v>694</v>
      </c>
      <c r="D197" s="30" t="s">
        <v>149</v>
      </c>
      <c r="E197" s="30" t="s">
        <v>695</v>
      </c>
      <c r="F197" s="30" t="s">
        <v>696</v>
      </c>
    </row>
    <row r="198" spans="1:6" ht="14.25" customHeight="1" x14ac:dyDescent="0.2">
      <c r="A198" s="71">
        <f t="shared" si="3"/>
        <v>43319.541669999999</v>
      </c>
      <c r="B198" s="26">
        <v>13</v>
      </c>
      <c r="C198" s="30" t="s">
        <v>697</v>
      </c>
      <c r="D198" s="30" t="s">
        <v>149</v>
      </c>
      <c r="E198" s="30" t="s">
        <v>698</v>
      </c>
      <c r="F198" s="30" t="s">
        <v>699</v>
      </c>
    </row>
    <row r="199" spans="1:6" ht="14.25" customHeight="1" x14ac:dyDescent="0.2">
      <c r="A199" s="71">
        <f t="shared" si="3"/>
        <v>43319.583330000001</v>
      </c>
      <c r="B199" s="26">
        <v>14</v>
      </c>
      <c r="C199" s="30" t="s">
        <v>700</v>
      </c>
      <c r="D199" s="30" t="s">
        <v>701</v>
      </c>
      <c r="E199" s="30" t="s">
        <v>149</v>
      </c>
      <c r="F199" s="30" t="s">
        <v>702</v>
      </c>
    </row>
    <row r="200" spans="1:6" ht="14.25" customHeight="1" x14ac:dyDescent="0.2">
      <c r="A200" s="71">
        <f t="shared" si="3"/>
        <v>43319.625</v>
      </c>
      <c r="B200" s="26">
        <v>15</v>
      </c>
      <c r="C200" s="30" t="s">
        <v>703</v>
      </c>
      <c r="D200" s="30" t="s">
        <v>149</v>
      </c>
      <c r="E200" s="30" t="s">
        <v>704</v>
      </c>
      <c r="F200" s="30" t="s">
        <v>705</v>
      </c>
    </row>
    <row r="201" spans="1:6" ht="14.25" customHeight="1" x14ac:dyDescent="0.2">
      <c r="A201" s="71">
        <f t="shared" si="3"/>
        <v>43319.666669999999</v>
      </c>
      <c r="B201" s="26">
        <v>16</v>
      </c>
      <c r="C201" s="30" t="s">
        <v>706</v>
      </c>
      <c r="D201" s="30" t="s">
        <v>707</v>
      </c>
      <c r="E201" s="30" t="s">
        <v>149</v>
      </c>
      <c r="F201" s="30" t="s">
        <v>708</v>
      </c>
    </row>
    <row r="202" spans="1:6" ht="14.25" customHeight="1" x14ac:dyDescent="0.2">
      <c r="A202" s="71">
        <f t="shared" si="3"/>
        <v>43319.708330000001</v>
      </c>
      <c r="B202" s="26">
        <v>17</v>
      </c>
      <c r="C202" s="30" t="s">
        <v>709</v>
      </c>
      <c r="D202" s="30" t="s">
        <v>149</v>
      </c>
      <c r="E202" s="30" t="s">
        <v>710</v>
      </c>
      <c r="F202" s="30" t="s">
        <v>711</v>
      </c>
    </row>
    <row r="203" spans="1:6" ht="14.25" customHeight="1" x14ac:dyDescent="0.2">
      <c r="A203" s="71">
        <f t="shared" si="3"/>
        <v>43319.75</v>
      </c>
      <c r="B203" s="26">
        <v>18</v>
      </c>
      <c r="C203" s="30" t="s">
        <v>712</v>
      </c>
      <c r="D203" s="30" t="s">
        <v>149</v>
      </c>
      <c r="E203" s="30" t="s">
        <v>713</v>
      </c>
      <c r="F203" s="30" t="s">
        <v>714</v>
      </c>
    </row>
    <row r="204" spans="1:6" ht="14.25" customHeight="1" x14ac:dyDescent="0.2">
      <c r="A204" s="71">
        <f t="shared" si="3"/>
        <v>43319.791669999999</v>
      </c>
      <c r="B204" s="26">
        <v>19</v>
      </c>
      <c r="C204" s="30" t="s">
        <v>715</v>
      </c>
      <c r="D204" s="30" t="s">
        <v>192</v>
      </c>
      <c r="E204" s="30" t="s">
        <v>716</v>
      </c>
      <c r="F204" s="30" t="s">
        <v>717</v>
      </c>
    </row>
    <row r="205" spans="1:6" ht="14.25" customHeight="1" x14ac:dyDescent="0.2">
      <c r="A205" s="71">
        <f t="shared" si="3"/>
        <v>43319.833330000001</v>
      </c>
      <c r="B205" s="26">
        <v>20</v>
      </c>
      <c r="C205" s="30" t="s">
        <v>718</v>
      </c>
      <c r="D205" s="30" t="s">
        <v>149</v>
      </c>
      <c r="E205" s="30" t="s">
        <v>719</v>
      </c>
      <c r="F205" s="30" t="s">
        <v>720</v>
      </c>
    </row>
    <row r="206" spans="1:6" ht="14.25" customHeight="1" x14ac:dyDescent="0.2">
      <c r="A206" s="71">
        <f t="shared" si="3"/>
        <v>43319.875</v>
      </c>
      <c r="B206" s="26">
        <v>21</v>
      </c>
      <c r="C206" s="30" t="s">
        <v>721</v>
      </c>
      <c r="D206" s="30" t="s">
        <v>149</v>
      </c>
      <c r="E206" s="30" t="s">
        <v>722</v>
      </c>
      <c r="F206" s="30" t="s">
        <v>723</v>
      </c>
    </row>
    <row r="207" spans="1:6" ht="14.25" customHeight="1" x14ac:dyDescent="0.2">
      <c r="A207" s="71">
        <f t="shared" si="3"/>
        <v>43319.916669999999</v>
      </c>
      <c r="B207" s="26">
        <v>22</v>
      </c>
      <c r="C207" s="30" t="s">
        <v>724</v>
      </c>
      <c r="D207" s="30" t="s">
        <v>149</v>
      </c>
      <c r="E207" s="30" t="s">
        <v>725</v>
      </c>
      <c r="F207" s="30" t="s">
        <v>726</v>
      </c>
    </row>
    <row r="208" spans="1:6" ht="14.25" customHeight="1" x14ac:dyDescent="0.2">
      <c r="A208" s="71">
        <f t="shared" si="3"/>
        <v>43319.958330000001</v>
      </c>
      <c r="B208" s="26">
        <v>23</v>
      </c>
      <c r="C208" s="30" t="s">
        <v>727</v>
      </c>
      <c r="D208" s="30" t="s">
        <v>149</v>
      </c>
      <c r="E208" s="30" t="s">
        <v>728</v>
      </c>
      <c r="F208" s="30" t="s">
        <v>729</v>
      </c>
    </row>
    <row r="209" spans="1:6" ht="14.25" customHeight="1" x14ac:dyDescent="0.2">
      <c r="A209" s="71">
        <f t="shared" si="3"/>
        <v>43320</v>
      </c>
      <c r="B209" s="26">
        <v>0</v>
      </c>
      <c r="C209" s="30" t="s">
        <v>730</v>
      </c>
      <c r="D209" s="30" t="s">
        <v>149</v>
      </c>
      <c r="E209" s="30" t="s">
        <v>731</v>
      </c>
      <c r="F209" s="30" t="s">
        <v>732</v>
      </c>
    </row>
    <row r="210" spans="1:6" ht="14.25" customHeight="1" x14ac:dyDescent="0.2">
      <c r="A210" s="71">
        <f t="shared" si="3"/>
        <v>43320.041669999999</v>
      </c>
      <c r="B210" s="26">
        <v>1</v>
      </c>
      <c r="C210" s="30" t="s">
        <v>733</v>
      </c>
      <c r="D210" s="30" t="s">
        <v>149</v>
      </c>
      <c r="E210" s="30" t="s">
        <v>734</v>
      </c>
      <c r="F210" s="30" t="s">
        <v>735</v>
      </c>
    </row>
    <row r="211" spans="1:6" ht="14.25" customHeight="1" x14ac:dyDescent="0.2">
      <c r="A211" s="71">
        <f t="shared" si="3"/>
        <v>43320.083330000001</v>
      </c>
      <c r="B211" s="26">
        <v>2</v>
      </c>
      <c r="C211" s="30" t="s">
        <v>736</v>
      </c>
      <c r="D211" s="30" t="s">
        <v>149</v>
      </c>
      <c r="E211" s="30" t="s">
        <v>737</v>
      </c>
      <c r="F211" s="30" t="s">
        <v>738</v>
      </c>
    </row>
    <row r="212" spans="1:6" ht="14.25" customHeight="1" x14ac:dyDescent="0.2">
      <c r="A212" s="71">
        <f t="shared" si="3"/>
        <v>43320.125</v>
      </c>
      <c r="B212" s="26">
        <v>3</v>
      </c>
      <c r="C212" s="30" t="s">
        <v>206</v>
      </c>
      <c r="D212" s="30" t="s">
        <v>149</v>
      </c>
      <c r="E212" s="30" t="s">
        <v>739</v>
      </c>
      <c r="F212" s="30" t="s">
        <v>740</v>
      </c>
    </row>
    <row r="213" spans="1:6" ht="14.25" customHeight="1" x14ac:dyDescent="0.2">
      <c r="A213" s="71">
        <f t="shared" si="3"/>
        <v>43320.166669999999</v>
      </c>
      <c r="B213" s="26">
        <v>4</v>
      </c>
      <c r="C213" s="30" t="s">
        <v>741</v>
      </c>
      <c r="D213" s="30" t="s">
        <v>149</v>
      </c>
      <c r="E213" s="30" t="s">
        <v>742</v>
      </c>
      <c r="F213" s="30" t="s">
        <v>743</v>
      </c>
    </row>
    <row r="214" spans="1:6" ht="14.25" customHeight="1" x14ac:dyDescent="0.2">
      <c r="A214" s="71">
        <f t="shared" si="3"/>
        <v>43320.208330000001</v>
      </c>
      <c r="B214" s="26">
        <v>5</v>
      </c>
      <c r="C214" s="30" t="s">
        <v>744</v>
      </c>
      <c r="D214" s="30" t="s">
        <v>745</v>
      </c>
      <c r="E214" s="30" t="s">
        <v>149</v>
      </c>
      <c r="F214" s="30" t="s">
        <v>746</v>
      </c>
    </row>
    <row r="215" spans="1:6" ht="14.25" customHeight="1" x14ac:dyDescent="0.2">
      <c r="A215" s="71">
        <f t="shared" si="3"/>
        <v>43320.25</v>
      </c>
      <c r="B215" s="26">
        <v>6</v>
      </c>
      <c r="C215" s="30" t="s">
        <v>747</v>
      </c>
      <c r="D215" s="30" t="s">
        <v>748</v>
      </c>
      <c r="E215" s="30" t="s">
        <v>149</v>
      </c>
      <c r="F215" s="30" t="s">
        <v>749</v>
      </c>
    </row>
    <row r="216" spans="1:6" ht="14.25" customHeight="1" x14ac:dyDescent="0.2">
      <c r="A216" s="71">
        <f t="shared" si="3"/>
        <v>43320.291669999999</v>
      </c>
      <c r="B216" s="26">
        <v>7</v>
      </c>
      <c r="C216" s="30" t="s">
        <v>189</v>
      </c>
      <c r="D216" s="30" t="s">
        <v>750</v>
      </c>
      <c r="E216" s="30" t="s">
        <v>149</v>
      </c>
      <c r="F216" s="30" t="s">
        <v>751</v>
      </c>
    </row>
    <row r="217" spans="1:6" ht="14.25" customHeight="1" x14ac:dyDescent="0.2">
      <c r="A217" s="71">
        <f t="shared" si="3"/>
        <v>43320.333330000001</v>
      </c>
      <c r="B217" s="26">
        <v>8</v>
      </c>
      <c r="C217" s="30" t="s">
        <v>752</v>
      </c>
      <c r="D217" s="30" t="s">
        <v>753</v>
      </c>
      <c r="E217" s="30" t="s">
        <v>149</v>
      </c>
      <c r="F217" s="30" t="s">
        <v>754</v>
      </c>
    </row>
    <row r="218" spans="1:6" ht="14.25" customHeight="1" x14ac:dyDescent="0.2">
      <c r="A218" s="71">
        <f t="shared" si="3"/>
        <v>43320.375</v>
      </c>
      <c r="B218" s="26">
        <v>9</v>
      </c>
      <c r="C218" s="30" t="s">
        <v>177</v>
      </c>
      <c r="D218" s="30" t="s">
        <v>755</v>
      </c>
      <c r="E218" s="30" t="s">
        <v>149</v>
      </c>
      <c r="F218" s="30" t="s">
        <v>756</v>
      </c>
    </row>
    <row r="219" spans="1:6" ht="14.25" customHeight="1" x14ac:dyDescent="0.2">
      <c r="A219" s="71">
        <f t="shared" si="3"/>
        <v>43320.416669999999</v>
      </c>
      <c r="B219" s="26">
        <v>10</v>
      </c>
      <c r="C219" s="30" t="s">
        <v>757</v>
      </c>
      <c r="D219" s="30" t="s">
        <v>758</v>
      </c>
      <c r="E219" s="30" t="s">
        <v>213</v>
      </c>
      <c r="F219" s="30" t="s">
        <v>759</v>
      </c>
    </row>
    <row r="220" spans="1:6" ht="14.25" customHeight="1" x14ac:dyDescent="0.2">
      <c r="A220" s="71">
        <f t="shared" si="3"/>
        <v>43320.458330000001</v>
      </c>
      <c r="B220" s="26">
        <v>11</v>
      </c>
      <c r="C220" s="30" t="s">
        <v>760</v>
      </c>
      <c r="D220" s="30" t="s">
        <v>149</v>
      </c>
      <c r="E220" s="30" t="s">
        <v>761</v>
      </c>
      <c r="F220" s="30" t="s">
        <v>762</v>
      </c>
    </row>
    <row r="221" spans="1:6" ht="14.25" customHeight="1" x14ac:dyDescent="0.2">
      <c r="A221" s="71">
        <f t="shared" si="3"/>
        <v>43320.5</v>
      </c>
      <c r="B221" s="26">
        <v>12</v>
      </c>
      <c r="C221" s="30" t="s">
        <v>763</v>
      </c>
      <c r="D221" s="30" t="s">
        <v>149</v>
      </c>
      <c r="E221" s="30" t="s">
        <v>764</v>
      </c>
      <c r="F221" s="30" t="s">
        <v>765</v>
      </c>
    </row>
    <row r="222" spans="1:6" ht="14.25" customHeight="1" x14ac:dyDescent="0.2">
      <c r="A222" s="71">
        <f t="shared" si="3"/>
        <v>43320.541669999999</v>
      </c>
      <c r="B222" s="26">
        <v>13</v>
      </c>
      <c r="C222" s="30" t="s">
        <v>766</v>
      </c>
      <c r="D222" s="30" t="s">
        <v>767</v>
      </c>
      <c r="E222" s="30" t="s">
        <v>149</v>
      </c>
      <c r="F222" s="30" t="s">
        <v>201</v>
      </c>
    </row>
    <row r="223" spans="1:6" ht="14.25" customHeight="1" x14ac:dyDescent="0.2">
      <c r="A223" s="71">
        <f t="shared" si="3"/>
        <v>43320.583330000001</v>
      </c>
      <c r="B223" s="26">
        <v>14</v>
      </c>
      <c r="C223" s="30" t="s">
        <v>768</v>
      </c>
      <c r="D223" s="30" t="s">
        <v>769</v>
      </c>
      <c r="E223" s="30" t="s">
        <v>149</v>
      </c>
      <c r="F223" s="30" t="s">
        <v>770</v>
      </c>
    </row>
    <row r="224" spans="1:6" ht="14.25" customHeight="1" x14ac:dyDescent="0.2">
      <c r="A224" s="71">
        <f t="shared" si="3"/>
        <v>43320.625</v>
      </c>
      <c r="B224" s="26">
        <v>15</v>
      </c>
      <c r="C224" s="30" t="s">
        <v>174</v>
      </c>
      <c r="D224" s="30" t="s">
        <v>771</v>
      </c>
      <c r="E224" s="30" t="s">
        <v>149</v>
      </c>
      <c r="F224" s="30" t="s">
        <v>772</v>
      </c>
    </row>
    <row r="225" spans="1:6" ht="14.25" customHeight="1" x14ac:dyDescent="0.2">
      <c r="A225" s="71">
        <f t="shared" si="3"/>
        <v>43320.666669999999</v>
      </c>
      <c r="B225" s="26">
        <v>16</v>
      </c>
      <c r="C225" s="30" t="s">
        <v>773</v>
      </c>
      <c r="D225" s="30" t="s">
        <v>149</v>
      </c>
      <c r="E225" s="30" t="s">
        <v>774</v>
      </c>
      <c r="F225" s="30" t="s">
        <v>775</v>
      </c>
    </row>
    <row r="226" spans="1:6" ht="14.25" customHeight="1" x14ac:dyDescent="0.2">
      <c r="A226" s="71">
        <f t="shared" si="3"/>
        <v>43320.708330000001</v>
      </c>
      <c r="B226" s="26">
        <v>17</v>
      </c>
      <c r="C226" s="30" t="s">
        <v>776</v>
      </c>
      <c r="D226" s="30" t="s">
        <v>149</v>
      </c>
      <c r="E226" s="30" t="s">
        <v>777</v>
      </c>
      <c r="F226" s="30" t="s">
        <v>778</v>
      </c>
    </row>
    <row r="227" spans="1:6" ht="14.25" customHeight="1" x14ac:dyDescent="0.2">
      <c r="A227" s="71">
        <f t="shared" si="3"/>
        <v>43320.75</v>
      </c>
      <c r="B227" s="26">
        <v>18</v>
      </c>
      <c r="C227" s="30" t="s">
        <v>779</v>
      </c>
      <c r="D227" s="30" t="s">
        <v>149</v>
      </c>
      <c r="E227" s="30" t="s">
        <v>780</v>
      </c>
      <c r="F227" s="30" t="s">
        <v>781</v>
      </c>
    </row>
    <row r="228" spans="1:6" ht="14.25" customHeight="1" x14ac:dyDescent="0.2">
      <c r="A228" s="71">
        <f t="shared" si="3"/>
        <v>43320.791669999999</v>
      </c>
      <c r="B228" s="26">
        <v>19</v>
      </c>
      <c r="C228" s="30" t="s">
        <v>625</v>
      </c>
      <c r="D228" s="30" t="s">
        <v>149</v>
      </c>
      <c r="E228" s="30" t="s">
        <v>782</v>
      </c>
      <c r="F228" s="30" t="s">
        <v>627</v>
      </c>
    </row>
    <row r="229" spans="1:6" ht="14.25" customHeight="1" x14ac:dyDescent="0.2">
      <c r="A229" s="71">
        <f t="shared" si="3"/>
        <v>43320.833330000001</v>
      </c>
      <c r="B229" s="26">
        <v>20</v>
      </c>
      <c r="C229" s="30" t="s">
        <v>783</v>
      </c>
      <c r="D229" s="30" t="s">
        <v>149</v>
      </c>
      <c r="E229" s="30" t="s">
        <v>226</v>
      </c>
      <c r="F229" s="30" t="s">
        <v>784</v>
      </c>
    </row>
    <row r="230" spans="1:6" ht="14.25" customHeight="1" x14ac:dyDescent="0.2">
      <c r="A230" s="71">
        <f t="shared" si="3"/>
        <v>43320.875</v>
      </c>
      <c r="B230" s="26">
        <v>21</v>
      </c>
      <c r="C230" s="30" t="s">
        <v>785</v>
      </c>
      <c r="D230" s="30" t="s">
        <v>149</v>
      </c>
      <c r="E230" s="30" t="s">
        <v>786</v>
      </c>
      <c r="F230" s="30" t="s">
        <v>787</v>
      </c>
    </row>
    <row r="231" spans="1:6" ht="14.25" customHeight="1" x14ac:dyDescent="0.2">
      <c r="A231" s="71">
        <f t="shared" si="3"/>
        <v>43320.916669999999</v>
      </c>
      <c r="B231" s="26">
        <v>22</v>
      </c>
      <c r="C231" s="30" t="s">
        <v>788</v>
      </c>
      <c r="D231" s="30" t="s">
        <v>150</v>
      </c>
      <c r="E231" s="30" t="s">
        <v>789</v>
      </c>
      <c r="F231" s="30" t="s">
        <v>790</v>
      </c>
    </row>
    <row r="232" spans="1:6" ht="14.25" customHeight="1" x14ac:dyDescent="0.2">
      <c r="A232" s="71">
        <f t="shared" si="3"/>
        <v>43320.958330000001</v>
      </c>
      <c r="B232" s="26">
        <v>23</v>
      </c>
      <c r="C232" s="30" t="s">
        <v>791</v>
      </c>
      <c r="D232" s="30" t="s">
        <v>149</v>
      </c>
      <c r="E232" s="30" t="s">
        <v>792</v>
      </c>
      <c r="F232" s="30" t="s">
        <v>793</v>
      </c>
    </row>
    <row r="233" spans="1:6" ht="14.25" customHeight="1" x14ac:dyDescent="0.2">
      <c r="A233" s="71">
        <f t="shared" si="3"/>
        <v>43321</v>
      </c>
      <c r="B233" s="26">
        <v>0</v>
      </c>
      <c r="C233" s="30" t="s">
        <v>794</v>
      </c>
      <c r="D233" s="30" t="s">
        <v>149</v>
      </c>
      <c r="E233" s="30" t="s">
        <v>795</v>
      </c>
      <c r="F233" s="30" t="s">
        <v>796</v>
      </c>
    </row>
    <row r="234" spans="1:6" ht="14.25" customHeight="1" x14ac:dyDescent="0.2">
      <c r="A234" s="71">
        <f t="shared" si="3"/>
        <v>43321.041669999999</v>
      </c>
      <c r="B234" s="26">
        <v>1</v>
      </c>
      <c r="C234" s="30" t="s">
        <v>797</v>
      </c>
      <c r="D234" s="30" t="s">
        <v>149</v>
      </c>
      <c r="E234" s="30" t="s">
        <v>798</v>
      </c>
      <c r="F234" s="30" t="s">
        <v>799</v>
      </c>
    </row>
    <row r="235" spans="1:6" ht="14.25" customHeight="1" x14ac:dyDescent="0.2">
      <c r="A235" s="71">
        <f t="shared" si="3"/>
        <v>43321.083330000001</v>
      </c>
      <c r="B235" s="26">
        <v>2</v>
      </c>
      <c r="C235" s="30" t="s">
        <v>800</v>
      </c>
      <c r="D235" s="30" t="s">
        <v>149</v>
      </c>
      <c r="E235" s="30" t="s">
        <v>801</v>
      </c>
      <c r="F235" s="30" t="s">
        <v>802</v>
      </c>
    </row>
    <row r="236" spans="1:6" ht="14.25" customHeight="1" x14ac:dyDescent="0.2">
      <c r="A236" s="71">
        <f t="shared" si="3"/>
        <v>43321.125</v>
      </c>
      <c r="B236" s="26">
        <v>3</v>
      </c>
      <c r="C236" s="30" t="s">
        <v>803</v>
      </c>
      <c r="D236" s="30" t="s">
        <v>149</v>
      </c>
      <c r="E236" s="30" t="s">
        <v>804</v>
      </c>
      <c r="F236" s="30" t="s">
        <v>805</v>
      </c>
    </row>
    <row r="237" spans="1:6" ht="14.25" customHeight="1" x14ac:dyDescent="0.2">
      <c r="A237" s="71">
        <f t="shared" si="3"/>
        <v>43321.166669999999</v>
      </c>
      <c r="B237" s="26">
        <v>4</v>
      </c>
      <c r="C237" s="30" t="s">
        <v>806</v>
      </c>
      <c r="D237" s="30" t="s">
        <v>149</v>
      </c>
      <c r="E237" s="30" t="s">
        <v>807</v>
      </c>
      <c r="F237" s="30" t="s">
        <v>808</v>
      </c>
    </row>
    <row r="238" spans="1:6" ht="14.25" customHeight="1" x14ac:dyDescent="0.2">
      <c r="A238" s="71">
        <f t="shared" si="3"/>
        <v>43321.208330000001</v>
      </c>
      <c r="B238" s="26">
        <v>5</v>
      </c>
      <c r="C238" s="30" t="s">
        <v>809</v>
      </c>
      <c r="D238" s="30" t="s">
        <v>810</v>
      </c>
      <c r="E238" s="30" t="s">
        <v>149</v>
      </c>
      <c r="F238" s="30" t="s">
        <v>811</v>
      </c>
    </row>
    <row r="239" spans="1:6" ht="14.25" customHeight="1" x14ac:dyDescent="0.2">
      <c r="A239" s="71">
        <f t="shared" si="3"/>
        <v>43321.25</v>
      </c>
      <c r="B239" s="26">
        <v>6</v>
      </c>
      <c r="C239" s="30" t="s">
        <v>812</v>
      </c>
      <c r="D239" s="30" t="s">
        <v>813</v>
      </c>
      <c r="E239" s="30" t="s">
        <v>149</v>
      </c>
      <c r="F239" s="30" t="s">
        <v>814</v>
      </c>
    </row>
    <row r="240" spans="1:6" ht="14.25" customHeight="1" x14ac:dyDescent="0.2">
      <c r="A240" s="71">
        <f t="shared" si="3"/>
        <v>43321.291669999999</v>
      </c>
      <c r="B240" s="26">
        <v>7</v>
      </c>
      <c r="C240" s="30" t="s">
        <v>815</v>
      </c>
      <c r="D240" s="30" t="s">
        <v>816</v>
      </c>
      <c r="E240" s="30" t="s">
        <v>149</v>
      </c>
      <c r="F240" s="30" t="s">
        <v>817</v>
      </c>
    </row>
    <row r="241" spans="1:6" ht="14.25" customHeight="1" x14ac:dyDescent="0.2">
      <c r="A241" s="71">
        <f t="shared" si="3"/>
        <v>43321.333330000001</v>
      </c>
      <c r="B241" s="26">
        <v>8</v>
      </c>
      <c r="C241" s="30" t="s">
        <v>818</v>
      </c>
      <c r="D241" s="30" t="s">
        <v>149</v>
      </c>
      <c r="E241" s="30" t="s">
        <v>819</v>
      </c>
      <c r="F241" s="30" t="s">
        <v>820</v>
      </c>
    </row>
    <row r="242" spans="1:6" ht="14.25" customHeight="1" x14ac:dyDescent="0.2">
      <c r="A242" s="71">
        <f t="shared" si="3"/>
        <v>43321.375</v>
      </c>
      <c r="B242" s="26">
        <v>9</v>
      </c>
      <c r="C242" s="30" t="s">
        <v>821</v>
      </c>
      <c r="D242" s="30" t="s">
        <v>822</v>
      </c>
      <c r="E242" s="30" t="s">
        <v>149</v>
      </c>
      <c r="F242" s="30" t="s">
        <v>823</v>
      </c>
    </row>
    <row r="243" spans="1:6" ht="14.25" customHeight="1" x14ac:dyDescent="0.2">
      <c r="A243" s="71">
        <f t="shared" si="3"/>
        <v>43321.416669999999</v>
      </c>
      <c r="B243" s="26">
        <v>10</v>
      </c>
      <c r="C243" s="30" t="s">
        <v>824</v>
      </c>
      <c r="D243" s="30" t="s">
        <v>149</v>
      </c>
      <c r="E243" s="30" t="s">
        <v>825</v>
      </c>
      <c r="F243" s="30" t="s">
        <v>826</v>
      </c>
    </row>
    <row r="244" spans="1:6" ht="14.25" customHeight="1" x14ac:dyDescent="0.2">
      <c r="A244" s="71">
        <f t="shared" si="3"/>
        <v>43321.458330000001</v>
      </c>
      <c r="B244" s="26">
        <v>11</v>
      </c>
      <c r="C244" s="30" t="s">
        <v>827</v>
      </c>
      <c r="D244" s="30" t="s">
        <v>149</v>
      </c>
      <c r="E244" s="30" t="s">
        <v>828</v>
      </c>
      <c r="F244" s="30" t="s">
        <v>829</v>
      </c>
    </row>
    <row r="245" spans="1:6" ht="14.25" customHeight="1" x14ac:dyDescent="0.2">
      <c r="A245" s="71">
        <f t="shared" si="3"/>
        <v>43321.5</v>
      </c>
      <c r="B245" s="26">
        <v>12</v>
      </c>
      <c r="C245" s="30" t="s">
        <v>830</v>
      </c>
      <c r="D245" s="30" t="s">
        <v>149</v>
      </c>
      <c r="E245" s="30" t="s">
        <v>831</v>
      </c>
      <c r="F245" s="30" t="s">
        <v>832</v>
      </c>
    </row>
    <row r="246" spans="1:6" ht="14.25" customHeight="1" x14ac:dyDescent="0.2">
      <c r="A246" s="71">
        <f t="shared" si="3"/>
        <v>43321.541669999999</v>
      </c>
      <c r="B246" s="26">
        <v>13</v>
      </c>
      <c r="C246" s="30" t="s">
        <v>833</v>
      </c>
      <c r="D246" s="30" t="s">
        <v>149</v>
      </c>
      <c r="E246" s="30" t="s">
        <v>834</v>
      </c>
      <c r="F246" s="30" t="s">
        <v>835</v>
      </c>
    </row>
    <row r="247" spans="1:6" ht="14.25" customHeight="1" x14ac:dyDescent="0.2">
      <c r="A247" s="71">
        <f t="shared" si="3"/>
        <v>43321.583330000001</v>
      </c>
      <c r="B247" s="26">
        <v>14</v>
      </c>
      <c r="C247" s="30" t="s">
        <v>836</v>
      </c>
      <c r="D247" s="30" t="s">
        <v>149</v>
      </c>
      <c r="E247" s="30" t="s">
        <v>837</v>
      </c>
      <c r="F247" s="30" t="s">
        <v>838</v>
      </c>
    </row>
    <row r="248" spans="1:6" ht="14.25" customHeight="1" x14ac:dyDescent="0.2">
      <c r="A248" s="71">
        <f t="shared" si="3"/>
        <v>43321.625</v>
      </c>
      <c r="B248" s="26">
        <v>15</v>
      </c>
      <c r="C248" s="30" t="s">
        <v>839</v>
      </c>
      <c r="D248" s="30" t="s">
        <v>149</v>
      </c>
      <c r="E248" s="30" t="s">
        <v>840</v>
      </c>
      <c r="F248" s="30" t="s">
        <v>841</v>
      </c>
    </row>
    <row r="249" spans="1:6" ht="14.25" customHeight="1" x14ac:dyDescent="0.2">
      <c r="A249" s="71">
        <f t="shared" si="3"/>
        <v>43321.666669999999</v>
      </c>
      <c r="B249" s="26">
        <v>16</v>
      </c>
      <c r="C249" s="30" t="s">
        <v>842</v>
      </c>
      <c r="D249" s="30" t="s">
        <v>149</v>
      </c>
      <c r="E249" s="30" t="s">
        <v>843</v>
      </c>
      <c r="F249" s="30" t="s">
        <v>184</v>
      </c>
    </row>
    <row r="250" spans="1:6" ht="14.25" customHeight="1" x14ac:dyDescent="0.2">
      <c r="A250" s="71">
        <f t="shared" si="3"/>
        <v>43321.708330000001</v>
      </c>
      <c r="B250" s="26">
        <v>17</v>
      </c>
      <c r="C250" s="30" t="s">
        <v>844</v>
      </c>
      <c r="D250" s="30" t="s">
        <v>149</v>
      </c>
      <c r="E250" s="30" t="s">
        <v>845</v>
      </c>
      <c r="F250" s="30" t="s">
        <v>846</v>
      </c>
    </row>
    <row r="251" spans="1:6" ht="14.25" customHeight="1" x14ac:dyDescent="0.2">
      <c r="A251" s="71">
        <f t="shared" si="3"/>
        <v>43321.75</v>
      </c>
      <c r="B251" s="26">
        <v>18</v>
      </c>
      <c r="C251" s="30" t="s">
        <v>847</v>
      </c>
      <c r="D251" s="30" t="s">
        <v>149</v>
      </c>
      <c r="E251" s="30" t="s">
        <v>848</v>
      </c>
      <c r="F251" s="30" t="s">
        <v>849</v>
      </c>
    </row>
    <row r="252" spans="1:6" ht="14.25" customHeight="1" x14ac:dyDescent="0.2">
      <c r="A252" s="71">
        <f t="shared" si="3"/>
        <v>43321.791669999999</v>
      </c>
      <c r="B252" s="26">
        <v>19</v>
      </c>
      <c r="C252" s="30" t="s">
        <v>850</v>
      </c>
      <c r="D252" s="30" t="s">
        <v>149</v>
      </c>
      <c r="E252" s="30" t="s">
        <v>851</v>
      </c>
      <c r="F252" s="30" t="s">
        <v>852</v>
      </c>
    </row>
    <row r="253" spans="1:6" ht="14.25" customHeight="1" x14ac:dyDescent="0.2">
      <c r="A253" s="71">
        <f t="shared" si="3"/>
        <v>43321.833330000001</v>
      </c>
      <c r="B253" s="26">
        <v>20</v>
      </c>
      <c r="C253" s="30" t="s">
        <v>853</v>
      </c>
      <c r="D253" s="30" t="s">
        <v>149</v>
      </c>
      <c r="E253" s="30" t="s">
        <v>854</v>
      </c>
      <c r="F253" s="30" t="s">
        <v>179</v>
      </c>
    </row>
    <row r="254" spans="1:6" ht="14.25" customHeight="1" x14ac:dyDescent="0.2">
      <c r="A254" s="71">
        <f t="shared" si="3"/>
        <v>43321.875</v>
      </c>
      <c r="B254" s="26">
        <v>21</v>
      </c>
      <c r="C254" s="30" t="s">
        <v>855</v>
      </c>
      <c r="D254" s="30" t="s">
        <v>149</v>
      </c>
      <c r="E254" s="30" t="s">
        <v>856</v>
      </c>
      <c r="F254" s="30" t="s">
        <v>857</v>
      </c>
    </row>
    <row r="255" spans="1:6" ht="14.25" customHeight="1" x14ac:dyDescent="0.2">
      <c r="A255" s="71">
        <f t="shared" si="3"/>
        <v>43321.916669999999</v>
      </c>
      <c r="B255" s="26">
        <v>22</v>
      </c>
      <c r="C255" s="30" t="s">
        <v>858</v>
      </c>
      <c r="D255" s="30" t="s">
        <v>149</v>
      </c>
      <c r="E255" s="30" t="s">
        <v>859</v>
      </c>
      <c r="F255" s="30" t="s">
        <v>860</v>
      </c>
    </row>
    <row r="256" spans="1:6" ht="14.25" customHeight="1" x14ac:dyDescent="0.2">
      <c r="A256" s="71">
        <f t="shared" si="3"/>
        <v>43321.958330000001</v>
      </c>
      <c r="B256" s="26">
        <v>23</v>
      </c>
      <c r="C256" s="30" t="s">
        <v>861</v>
      </c>
      <c r="D256" s="30" t="s">
        <v>149</v>
      </c>
      <c r="E256" s="30" t="s">
        <v>862</v>
      </c>
      <c r="F256" s="30" t="s">
        <v>863</v>
      </c>
    </row>
    <row r="257" spans="1:6" ht="14.25" customHeight="1" x14ac:dyDescent="0.2">
      <c r="A257" s="71">
        <f t="shared" si="3"/>
        <v>43322</v>
      </c>
      <c r="B257" s="26">
        <v>0</v>
      </c>
      <c r="C257" s="30" t="s">
        <v>864</v>
      </c>
      <c r="D257" s="30" t="s">
        <v>149</v>
      </c>
      <c r="E257" s="30" t="s">
        <v>865</v>
      </c>
      <c r="F257" s="30" t="s">
        <v>866</v>
      </c>
    </row>
    <row r="258" spans="1:6" ht="14.25" customHeight="1" x14ac:dyDescent="0.2">
      <c r="A258" s="71">
        <f t="shared" ref="A258:A321" si="4">A234+1</f>
        <v>43322.041669999999</v>
      </c>
      <c r="B258" s="26">
        <v>1</v>
      </c>
      <c r="C258" s="30" t="s">
        <v>867</v>
      </c>
      <c r="D258" s="30" t="s">
        <v>149</v>
      </c>
      <c r="E258" s="30" t="s">
        <v>868</v>
      </c>
      <c r="F258" s="30" t="s">
        <v>869</v>
      </c>
    </row>
    <row r="259" spans="1:6" ht="14.25" customHeight="1" x14ac:dyDescent="0.2">
      <c r="A259" s="71">
        <f t="shared" si="4"/>
        <v>43322.083330000001</v>
      </c>
      <c r="B259" s="26">
        <v>2</v>
      </c>
      <c r="C259" s="30" t="s">
        <v>870</v>
      </c>
      <c r="D259" s="30" t="s">
        <v>149</v>
      </c>
      <c r="E259" s="30" t="s">
        <v>871</v>
      </c>
      <c r="F259" s="30" t="s">
        <v>872</v>
      </c>
    </row>
    <row r="260" spans="1:6" ht="14.25" customHeight="1" x14ac:dyDescent="0.2">
      <c r="A260" s="71">
        <f t="shared" si="4"/>
        <v>43322.125</v>
      </c>
      <c r="B260" s="26">
        <v>3</v>
      </c>
      <c r="C260" s="30" t="s">
        <v>873</v>
      </c>
      <c r="D260" s="30" t="s">
        <v>149</v>
      </c>
      <c r="E260" s="30" t="s">
        <v>874</v>
      </c>
      <c r="F260" s="30" t="s">
        <v>875</v>
      </c>
    </row>
    <row r="261" spans="1:6" ht="14.25" customHeight="1" x14ac:dyDescent="0.2">
      <c r="A261" s="71">
        <f t="shared" si="4"/>
        <v>43322.166669999999</v>
      </c>
      <c r="B261" s="26">
        <v>4</v>
      </c>
      <c r="C261" s="30" t="s">
        <v>876</v>
      </c>
      <c r="D261" s="30" t="s">
        <v>149</v>
      </c>
      <c r="E261" s="30" t="s">
        <v>366</v>
      </c>
      <c r="F261" s="30" t="s">
        <v>877</v>
      </c>
    </row>
    <row r="262" spans="1:6" ht="14.25" customHeight="1" x14ac:dyDescent="0.2">
      <c r="A262" s="71">
        <f t="shared" si="4"/>
        <v>43322.208330000001</v>
      </c>
      <c r="B262" s="26">
        <v>5</v>
      </c>
      <c r="C262" s="30" t="s">
        <v>878</v>
      </c>
      <c r="D262" s="30" t="s">
        <v>149</v>
      </c>
      <c r="E262" s="30" t="s">
        <v>879</v>
      </c>
      <c r="F262" s="30" t="s">
        <v>880</v>
      </c>
    </row>
    <row r="263" spans="1:6" ht="14.25" customHeight="1" x14ac:dyDescent="0.2">
      <c r="A263" s="71">
        <f t="shared" si="4"/>
        <v>43322.25</v>
      </c>
      <c r="B263" s="26">
        <v>6</v>
      </c>
      <c r="C263" s="30" t="s">
        <v>233</v>
      </c>
      <c r="D263" s="30" t="s">
        <v>881</v>
      </c>
      <c r="E263" s="30" t="s">
        <v>149</v>
      </c>
      <c r="F263" s="30" t="s">
        <v>882</v>
      </c>
    </row>
    <row r="264" spans="1:6" ht="14.25" customHeight="1" x14ac:dyDescent="0.2">
      <c r="A264" s="71">
        <f t="shared" si="4"/>
        <v>43322.291669999999</v>
      </c>
      <c r="B264" s="26">
        <v>7</v>
      </c>
      <c r="C264" s="30" t="s">
        <v>883</v>
      </c>
      <c r="D264" s="30" t="s">
        <v>884</v>
      </c>
      <c r="E264" s="30" t="s">
        <v>149</v>
      </c>
      <c r="F264" s="30" t="s">
        <v>885</v>
      </c>
    </row>
    <row r="265" spans="1:6" ht="14.25" customHeight="1" x14ac:dyDescent="0.2">
      <c r="A265" s="71">
        <f t="shared" si="4"/>
        <v>43322.333330000001</v>
      </c>
      <c r="B265" s="26">
        <v>8</v>
      </c>
      <c r="C265" s="30" t="s">
        <v>886</v>
      </c>
      <c r="D265" s="30" t="s">
        <v>149</v>
      </c>
      <c r="E265" s="30" t="s">
        <v>887</v>
      </c>
      <c r="F265" s="30" t="s">
        <v>888</v>
      </c>
    </row>
    <row r="266" spans="1:6" ht="14.25" customHeight="1" x14ac:dyDescent="0.2">
      <c r="A266" s="71">
        <f t="shared" si="4"/>
        <v>43322.375</v>
      </c>
      <c r="B266" s="26">
        <v>9</v>
      </c>
      <c r="C266" s="30" t="s">
        <v>180</v>
      </c>
      <c r="D266" s="30" t="s">
        <v>149</v>
      </c>
      <c r="E266" s="30" t="s">
        <v>889</v>
      </c>
      <c r="F266" s="30" t="s">
        <v>229</v>
      </c>
    </row>
    <row r="267" spans="1:6" ht="14.25" customHeight="1" x14ac:dyDescent="0.2">
      <c r="A267" s="71">
        <f t="shared" si="4"/>
        <v>43322.416669999999</v>
      </c>
      <c r="B267" s="26">
        <v>10</v>
      </c>
      <c r="C267" s="30" t="s">
        <v>890</v>
      </c>
      <c r="D267" s="30" t="s">
        <v>149</v>
      </c>
      <c r="E267" s="30" t="s">
        <v>891</v>
      </c>
      <c r="F267" s="30" t="s">
        <v>225</v>
      </c>
    </row>
    <row r="268" spans="1:6" ht="14.25" customHeight="1" x14ac:dyDescent="0.2">
      <c r="A268" s="71">
        <f t="shared" si="4"/>
        <v>43322.458330000001</v>
      </c>
      <c r="B268" s="26">
        <v>11</v>
      </c>
      <c r="C268" s="30" t="s">
        <v>892</v>
      </c>
      <c r="D268" s="30" t="s">
        <v>150</v>
      </c>
      <c r="E268" s="30" t="s">
        <v>893</v>
      </c>
      <c r="F268" s="30" t="s">
        <v>894</v>
      </c>
    </row>
    <row r="269" spans="1:6" ht="14.25" customHeight="1" x14ac:dyDescent="0.2">
      <c r="A269" s="71">
        <f t="shared" si="4"/>
        <v>43322.5</v>
      </c>
      <c r="B269" s="26">
        <v>12</v>
      </c>
      <c r="C269" s="30" t="s">
        <v>895</v>
      </c>
      <c r="D269" s="30" t="s">
        <v>149</v>
      </c>
      <c r="E269" s="30" t="s">
        <v>896</v>
      </c>
      <c r="F269" s="30" t="s">
        <v>897</v>
      </c>
    </row>
    <row r="270" spans="1:6" ht="14.25" customHeight="1" x14ac:dyDescent="0.2">
      <c r="A270" s="71">
        <f t="shared" si="4"/>
        <v>43322.541669999999</v>
      </c>
      <c r="B270" s="26">
        <v>13</v>
      </c>
      <c r="C270" s="30" t="s">
        <v>898</v>
      </c>
      <c r="D270" s="30" t="s">
        <v>149</v>
      </c>
      <c r="E270" s="30" t="s">
        <v>899</v>
      </c>
      <c r="F270" s="30" t="s">
        <v>900</v>
      </c>
    </row>
    <row r="271" spans="1:6" ht="14.25" customHeight="1" x14ac:dyDescent="0.2">
      <c r="A271" s="71">
        <f t="shared" si="4"/>
        <v>43322.583330000001</v>
      </c>
      <c r="B271" s="26">
        <v>14</v>
      </c>
      <c r="C271" s="30" t="s">
        <v>901</v>
      </c>
      <c r="D271" s="30" t="s">
        <v>149</v>
      </c>
      <c r="E271" s="30" t="s">
        <v>902</v>
      </c>
      <c r="F271" s="30" t="s">
        <v>903</v>
      </c>
    </row>
    <row r="272" spans="1:6" ht="14.25" customHeight="1" x14ac:dyDescent="0.2">
      <c r="A272" s="71">
        <f t="shared" si="4"/>
        <v>43322.625</v>
      </c>
      <c r="B272" s="26">
        <v>15</v>
      </c>
      <c r="C272" s="30" t="s">
        <v>904</v>
      </c>
      <c r="D272" s="30" t="s">
        <v>149</v>
      </c>
      <c r="E272" s="30" t="s">
        <v>905</v>
      </c>
      <c r="F272" s="30" t="s">
        <v>906</v>
      </c>
    </row>
    <row r="273" spans="1:6" ht="14.25" customHeight="1" x14ac:dyDescent="0.2">
      <c r="A273" s="71">
        <f t="shared" si="4"/>
        <v>43322.666669999999</v>
      </c>
      <c r="B273" s="26">
        <v>16</v>
      </c>
      <c r="C273" s="30" t="s">
        <v>907</v>
      </c>
      <c r="D273" s="30" t="s">
        <v>149</v>
      </c>
      <c r="E273" s="30" t="s">
        <v>908</v>
      </c>
      <c r="F273" s="30" t="s">
        <v>909</v>
      </c>
    </row>
    <row r="274" spans="1:6" ht="14.25" customHeight="1" x14ac:dyDescent="0.2">
      <c r="A274" s="71">
        <f t="shared" si="4"/>
        <v>43322.708330000001</v>
      </c>
      <c r="B274" s="26">
        <v>17</v>
      </c>
      <c r="C274" s="30" t="s">
        <v>910</v>
      </c>
      <c r="D274" s="30" t="s">
        <v>149</v>
      </c>
      <c r="E274" s="30" t="s">
        <v>911</v>
      </c>
      <c r="F274" s="30" t="s">
        <v>912</v>
      </c>
    </row>
    <row r="275" spans="1:6" ht="14.25" customHeight="1" x14ac:dyDescent="0.2">
      <c r="A275" s="71">
        <f t="shared" si="4"/>
        <v>43322.75</v>
      </c>
      <c r="B275" s="26">
        <v>18</v>
      </c>
      <c r="C275" s="30" t="s">
        <v>913</v>
      </c>
      <c r="D275" s="30" t="s">
        <v>149</v>
      </c>
      <c r="E275" s="30" t="s">
        <v>914</v>
      </c>
      <c r="F275" s="30" t="s">
        <v>915</v>
      </c>
    </row>
    <row r="276" spans="1:6" ht="14.25" customHeight="1" x14ac:dyDescent="0.2">
      <c r="A276" s="71">
        <f t="shared" si="4"/>
        <v>43322.791669999999</v>
      </c>
      <c r="B276" s="26">
        <v>19</v>
      </c>
      <c r="C276" s="30" t="s">
        <v>916</v>
      </c>
      <c r="D276" s="30" t="s">
        <v>149</v>
      </c>
      <c r="E276" s="30" t="s">
        <v>917</v>
      </c>
      <c r="F276" s="30" t="s">
        <v>918</v>
      </c>
    </row>
    <row r="277" spans="1:6" ht="14.25" customHeight="1" x14ac:dyDescent="0.2">
      <c r="A277" s="71">
        <f t="shared" si="4"/>
        <v>43322.833330000001</v>
      </c>
      <c r="B277" s="26">
        <v>20</v>
      </c>
      <c r="C277" s="30" t="s">
        <v>919</v>
      </c>
      <c r="D277" s="30" t="s">
        <v>149</v>
      </c>
      <c r="E277" s="30" t="s">
        <v>920</v>
      </c>
      <c r="F277" s="30" t="s">
        <v>921</v>
      </c>
    </row>
    <row r="278" spans="1:6" ht="14.25" customHeight="1" x14ac:dyDescent="0.2">
      <c r="A278" s="71">
        <f t="shared" si="4"/>
        <v>43322.875</v>
      </c>
      <c r="B278" s="26">
        <v>21</v>
      </c>
      <c r="C278" s="30" t="s">
        <v>922</v>
      </c>
      <c r="D278" s="30" t="s">
        <v>149</v>
      </c>
      <c r="E278" s="30" t="s">
        <v>923</v>
      </c>
      <c r="F278" s="30" t="s">
        <v>924</v>
      </c>
    </row>
    <row r="279" spans="1:6" ht="14.25" customHeight="1" x14ac:dyDescent="0.2">
      <c r="A279" s="71">
        <f t="shared" si="4"/>
        <v>43322.916669999999</v>
      </c>
      <c r="B279" s="26">
        <v>22</v>
      </c>
      <c r="C279" s="30" t="s">
        <v>925</v>
      </c>
      <c r="D279" s="30" t="s">
        <v>149</v>
      </c>
      <c r="E279" s="30" t="s">
        <v>926</v>
      </c>
      <c r="F279" s="30" t="s">
        <v>927</v>
      </c>
    </row>
    <row r="280" spans="1:6" ht="14.25" customHeight="1" x14ac:dyDescent="0.2">
      <c r="A280" s="71">
        <f t="shared" si="4"/>
        <v>43322.958330000001</v>
      </c>
      <c r="B280" s="26">
        <v>23</v>
      </c>
      <c r="C280" s="30" t="s">
        <v>928</v>
      </c>
      <c r="D280" s="30" t="s">
        <v>149</v>
      </c>
      <c r="E280" s="30" t="s">
        <v>929</v>
      </c>
      <c r="F280" s="30" t="s">
        <v>930</v>
      </c>
    </row>
    <row r="281" spans="1:6" ht="14.25" customHeight="1" x14ac:dyDescent="0.2">
      <c r="A281" s="71">
        <f t="shared" si="4"/>
        <v>43323</v>
      </c>
      <c r="B281" s="26">
        <v>0</v>
      </c>
      <c r="C281" s="30" t="s">
        <v>931</v>
      </c>
      <c r="D281" s="30" t="s">
        <v>149</v>
      </c>
      <c r="E281" s="30" t="s">
        <v>932</v>
      </c>
      <c r="F281" s="30" t="s">
        <v>933</v>
      </c>
    </row>
    <row r="282" spans="1:6" ht="14.25" customHeight="1" x14ac:dyDescent="0.2">
      <c r="A282" s="71">
        <f t="shared" si="4"/>
        <v>43323.041669999999</v>
      </c>
      <c r="B282" s="26">
        <v>1</v>
      </c>
      <c r="C282" s="30" t="s">
        <v>934</v>
      </c>
      <c r="D282" s="30" t="s">
        <v>149</v>
      </c>
      <c r="E282" s="30" t="s">
        <v>935</v>
      </c>
      <c r="F282" s="30" t="s">
        <v>936</v>
      </c>
    </row>
    <row r="283" spans="1:6" ht="14.25" customHeight="1" x14ac:dyDescent="0.2">
      <c r="A283" s="71">
        <f t="shared" si="4"/>
        <v>43323.083330000001</v>
      </c>
      <c r="B283" s="26">
        <v>2</v>
      </c>
      <c r="C283" s="30" t="s">
        <v>937</v>
      </c>
      <c r="D283" s="30" t="s">
        <v>149</v>
      </c>
      <c r="E283" s="30" t="s">
        <v>938</v>
      </c>
      <c r="F283" s="30" t="s">
        <v>939</v>
      </c>
    </row>
    <row r="284" spans="1:6" ht="14.25" customHeight="1" x14ac:dyDescent="0.2">
      <c r="A284" s="71">
        <f t="shared" si="4"/>
        <v>43323.125</v>
      </c>
      <c r="B284" s="26">
        <v>3</v>
      </c>
      <c r="C284" s="30" t="s">
        <v>940</v>
      </c>
      <c r="D284" s="30" t="s">
        <v>149</v>
      </c>
      <c r="E284" s="30" t="s">
        <v>941</v>
      </c>
      <c r="F284" s="30" t="s">
        <v>942</v>
      </c>
    </row>
    <row r="285" spans="1:6" ht="14.25" customHeight="1" x14ac:dyDescent="0.2">
      <c r="A285" s="71">
        <f t="shared" si="4"/>
        <v>43323.166669999999</v>
      </c>
      <c r="B285" s="26">
        <v>4</v>
      </c>
      <c r="C285" s="30" t="s">
        <v>943</v>
      </c>
      <c r="D285" s="30" t="s">
        <v>149</v>
      </c>
      <c r="E285" s="30" t="s">
        <v>944</v>
      </c>
      <c r="F285" s="30" t="s">
        <v>945</v>
      </c>
    </row>
    <row r="286" spans="1:6" ht="14.25" customHeight="1" x14ac:dyDescent="0.2">
      <c r="A286" s="71">
        <f t="shared" si="4"/>
        <v>43323.208330000001</v>
      </c>
      <c r="B286" s="26">
        <v>5</v>
      </c>
      <c r="C286" s="30" t="s">
        <v>946</v>
      </c>
      <c r="D286" s="30" t="s">
        <v>149</v>
      </c>
      <c r="E286" s="30" t="s">
        <v>947</v>
      </c>
      <c r="F286" s="30" t="s">
        <v>948</v>
      </c>
    </row>
    <row r="287" spans="1:6" ht="14.25" customHeight="1" x14ac:dyDescent="0.2">
      <c r="A287" s="71">
        <f t="shared" si="4"/>
        <v>43323.25</v>
      </c>
      <c r="B287" s="26">
        <v>6</v>
      </c>
      <c r="C287" s="30" t="s">
        <v>949</v>
      </c>
      <c r="D287" s="30" t="s">
        <v>149</v>
      </c>
      <c r="E287" s="30" t="s">
        <v>950</v>
      </c>
      <c r="F287" s="30" t="s">
        <v>951</v>
      </c>
    </row>
    <row r="288" spans="1:6" ht="14.25" customHeight="1" x14ac:dyDescent="0.2">
      <c r="A288" s="71">
        <f t="shared" si="4"/>
        <v>43323.291669999999</v>
      </c>
      <c r="B288" s="26">
        <v>7</v>
      </c>
      <c r="C288" s="30" t="s">
        <v>952</v>
      </c>
      <c r="D288" s="30" t="s">
        <v>149</v>
      </c>
      <c r="E288" s="30" t="s">
        <v>953</v>
      </c>
      <c r="F288" s="30" t="s">
        <v>954</v>
      </c>
    </row>
    <row r="289" spans="1:6" ht="14.25" customHeight="1" x14ac:dyDescent="0.2">
      <c r="A289" s="71">
        <f t="shared" si="4"/>
        <v>43323.333330000001</v>
      </c>
      <c r="B289" s="26">
        <v>8</v>
      </c>
      <c r="C289" s="30" t="s">
        <v>955</v>
      </c>
      <c r="D289" s="30" t="s">
        <v>149</v>
      </c>
      <c r="E289" s="30" t="s">
        <v>956</v>
      </c>
      <c r="F289" s="30" t="s">
        <v>957</v>
      </c>
    </row>
    <row r="290" spans="1:6" ht="14.25" customHeight="1" x14ac:dyDescent="0.2">
      <c r="A290" s="71">
        <f t="shared" si="4"/>
        <v>43323.375</v>
      </c>
      <c r="B290" s="26">
        <v>9</v>
      </c>
      <c r="C290" s="30" t="s">
        <v>958</v>
      </c>
      <c r="D290" s="30" t="s">
        <v>149</v>
      </c>
      <c r="E290" s="30" t="s">
        <v>959</v>
      </c>
      <c r="F290" s="30" t="s">
        <v>960</v>
      </c>
    </row>
    <row r="291" spans="1:6" ht="14.25" customHeight="1" x14ac:dyDescent="0.2">
      <c r="A291" s="71">
        <f t="shared" si="4"/>
        <v>43323.416669999999</v>
      </c>
      <c r="B291" s="26">
        <v>10</v>
      </c>
      <c r="C291" s="30" t="s">
        <v>217</v>
      </c>
      <c r="D291" s="30" t="s">
        <v>150</v>
      </c>
      <c r="E291" s="30" t="s">
        <v>961</v>
      </c>
      <c r="F291" s="30" t="s">
        <v>962</v>
      </c>
    </row>
    <row r="292" spans="1:6" ht="14.25" customHeight="1" x14ac:dyDescent="0.2">
      <c r="A292" s="71">
        <f t="shared" si="4"/>
        <v>43323.458330000001</v>
      </c>
      <c r="B292" s="26">
        <v>11</v>
      </c>
      <c r="C292" s="30" t="s">
        <v>963</v>
      </c>
      <c r="D292" s="30" t="s">
        <v>149</v>
      </c>
      <c r="E292" s="30" t="s">
        <v>964</v>
      </c>
      <c r="F292" s="30" t="s">
        <v>965</v>
      </c>
    </row>
    <row r="293" spans="1:6" ht="14.25" customHeight="1" x14ac:dyDescent="0.2">
      <c r="A293" s="71">
        <f t="shared" si="4"/>
        <v>43323.5</v>
      </c>
      <c r="B293" s="26">
        <v>12</v>
      </c>
      <c r="C293" s="30" t="s">
        <v>966</v>
      </c>
      <c r="D293" s="30" t="s">
        <v>149</v>
      </c>
      <c r="E293" s="30" t="s">
        <v>967</v>
      </c>
      <c r="F293" s="30" t="s">
        <v>968</v>
      </c>
    </row>
    <row r="294" spans="1:6" ht="14.25" customHeight="1" x14ac:dyDescent="0.2">
      <c r="A294" s="71">
        <f t="shared" si="4"/>
        <v>43323.541669999999</v>
      </c>
      <c r="B294" s="26">
        <v>13</v>
      </c>
      <c r="C294" s="30" t="s">
        <v>969</v>
      </c>
      <c r="D294" s="30" t="s">
        <v>150</v>
      </c>
      <c r="E294" s="30" t="s">
        <v>970</v>
      </c>
      <c r="F294" s="30" t="s">
        <v>971</v>
      </c>
    </row>
    <row r="295" spans="1:6" ht="14.25" customHeight="1" x14ac:dyDescent="0.2">
      <c r="A295" s="71">
        <f t="shared" si="4"/>
        <v>43323.583330000001</v>
      </c>
      <c r="B295" s="26">
        <v>14</v>
      </c>
      <c r="C295" s="30" t="s">
        <v>972</v>
      </c>
      <c r="D295" s="30" t="s">
        <v>149</v>
      </c>
      <c r="E295" s="30" t="s">
        <v>973</v>
      </c>
      <c r="F295" s="30" t="s">
        <v>974</v>
      </c>
    </row>
    <row r="296" spans="1:6" ht="14.25" customHeight="1" x14ac:dyDescent="0.2">
      <c r="A296" s="71">
        <f t="shared" si="4"/>
        <v>43323.625</v>
      </c>
      <c r="B296" s="26">
        <v>15</v>
      </c>
      <c r="C296" s="30" t="s">
        <v>975</v>
      </c>
      <c r="D296" s="30" t="s">
        <v>149</v>
      </c>
      <c r="E296" s="30" t="s">
        <v>976</v>
      </c>
      <c r="F296" s="30" t="s">
        <v>977</v>
      </c>
    </row>
    <row r="297" spans="1:6" ht="14.25" customHeight="1" x14ac:dyDescent="0.2">
      <c r="A297" s="71">
        <f t="shared" si="4"/>
        <v>43323.666669999999</v>
      </c>
      <c r="B297" s="26">
        <v>16</v>
      </c>
      <c r="C297" s="30" t="s">
        <v>978</v>
      </c>
      <c r="D297" s="30" t="s">
        <v>149</v>
      </c>
      <c r="E297" s="30" t="s">
        <v>979</v>
      </c>
      <c r="F297" s="30" t="s">
        <v>980</v>
      </c>
    </row>
    <row r="298" spans="1:6" ht="14.25" customHeight="1" x14ac:dyDescent="0.2">
      <c r="A298" s="71">
        <f t="shared" si="4"/>
        <v>43323.708330000001</v>
      </c>
      <c r="B298" s="26">
        <v>17</v>
      </c>
      <c r="C298" s="30" t="s">
        <v>981</v>
      </c>
      <c r="D298" s="30" t="s">
        <v>149</v>
      </c>
      <c r="E298" s="30" t="s">
        <v>982</v>
      </c>
      <c r="F298" s="30" t="s">
        <v>983</v>
      </c>
    </row>
    <row r="299" spans="1:6" ht="14.25" customHeight="1" x14ac:dyDescent="0.2">
      <c r="A299" s="71">
        <f t="shared" si="4"/>
        <v>43323.75</v>
      </c>
      <c r="B299" s="26">
        <v>18</v>
      </c>
      <c r="C299" s="30" t="s">
        <v>984</v>
      </c>
      <c r="D299" s="30" t="s">
        <v>149</v>
      </c>
      <c r="E299" s="30" t="s">
        <v>985</v>
      </c>
      <c r="F299" s="30" t="s">
        <v>986</v>
      </c>
    </row>
    <row r="300" spans="1:6" ht="14.25" customHeight="1" x14ac:dyDescent="0.2">
      <c r="A300" s="71">
        <f t="shared" si="4"/>
        <v>43323.791669999999</v>
      </c>
      <c r="B300" s="26">
        <v>19</v>
      </c>
      <c r="C300" s="30" t="s">
        <v>987</v>
      </c>
      <c r="D300" s="30" t="s">
        <v>149</v>
      </c>
      <c r="E300" s="30" t="s">
        <v>988</v>
      </c>
      <c r="F300" s="30" t="s">
        <v>989</v>
      </c>
    </row>
    <row r="301" spans="1:6" ht="14.25" customHeight="1" x14ac:dyDescent="0.2">
      <c r="A301" s="71">
        <f t="shared" si="4"/>
        <v>43323.833330000001</v>
      </c>
      <c r="B301" s="26">
        <v>20</v>
      </c>
      <c r="C301" s="30" t="s">
        <v>990</v>
      </c>
      <c r="D301" s="30" t="s">
        <v>149</v>
      </c>
      <c r="E301" s="30" t="s">
        <v>991</v>
      </c>
      <c r="F301" s="30" t="s">
        <v>992</v>
      </c>
    </row>
    <row r="302" spans="1:6" ht="14.25" customHeight="1" x14ac:dyDescent="0.2">
      <c r="A302" s="71">
        <f t="shared" si="4"/>
        <v>43323.875</v>
      </c>
      <c r="B302" s="26">
        <v>21</v>
      </c>
      <c r="C302" s="30" t="s">
        <v>993</v>
      </c>
      <c r="D302" s="30" t="s">
        <v>149</v>
      </c>
      <c r="E302" s="30" t="s">
        <v>994</v>
      </c>
      <c r="F302" s="30" t="s">
        <v>995</v>
      </c>
    </row>
    <row r="303" spans="1:6" ht="14.25" customHeight="1" x14ac:dyDescent="0.2">
      <c r="A303" s="71">
        <f t="shared" si="4"/>
        <v>43323.916669999999</v>
      </c>
      <c r="B303" s="26">
        <v>22</v>
      </c>
      <c r="C303" s="30" t="s">
        <v>996</v>
      </c>
      <c r="D303" s="30" t="s">
        <v>149</v>
      </c>
      <c r="E303" s="30" t="s">
        <v>997</v>
      </c>
      <c r="F303" s="30" t="s">
        <v>998</v>
      </c>
    </row>
    <row r="304" spans="1:6" ht="14.25" customHeight="1" x14ac:dyDescent="0.2">
      <c r="A304" s="71">
        <f t="shared" si="4"/>
        <v>43323.958330000001</v>
      </c>
      <c r="B304" s="26">
        <v>23</v>
      </c>
      <c r="C304" s="30" t="s">
        <v>999</v>
      </c>
      <c r="D304" s="30" t="s">
        <v>149</v>
      </c>
      <c r="E304" s="30" t="s">
        <v>1000</v>
      </c>
      <c r="F304" s="30" t="s">
        <v>1001</v>
      </c>
    </row>
    <row r="305" spans="1:6" ht="14.25" customHeight="1" x14ac:dyDescent="0.2">
      <c r="A305" s="71">
        <f t="shared" si="4"/>
        <v>43324</v>
      </c>
      <c r="B305" s="26">
        <v>0</v>
      </c>
      <c r="C305" s="30" t="s">
        <v>1002</v>
      </c>
      <c r="D305" s="30" t="s">
        <v>149</v>
      </c>
      <c r="E305" s="30" t="s">
        <v>1003</v>
      </c>
      <c r="F305" s="30" t="s">
        <v>1004</v>
      </c>
    </row>
    <row r="306" spans="1:6" ht="14.25" customHeight="1" x14ac:dyDescent="0.2">
      <c r="A306" s="71">
        <f t="shared" si="4"/>
        <v>43324.041669999999</v>
      </c>
      <c r="B306" s="26">
        <v>1</v>
      </c>
      <c r="C306" s="30" t="s">
        <v>1005</v>
      </c>
      <c r="D306" s="30" t="s">
        <v>149</v>
      </c>
      <c r="E306" s="30" t="s">
        <v>1006</v>
      </c>
      <c r="F306" s="30" t="s">
        <v>1007</v>
      </c>
    </row>
    <row r="307" spans="1:6" ht="14.25" customHeight="1" x14ac:dyDescent="0.2">
      <c r="A307" s="71">
        <f t="shared" si="4"/>
        <v>43324.083330000001</v>
      </c>
      <c r="B307" s="26">
        <v>2</v>
      </c>
      <c r="C307" s="30" t="s">
        <v>1008</v>
      </c>
      <c r="D307" s="30" t="s">
        <v>149</v>
      </c>
      <c r="E307" s="30" t="s">
        <v>1009</v>
      </c>
      <c r="F307" s="30" t="s">
        <v>1010</v>
      </c>
    </row>
    <row r="308" spans="1:6" ht="14.25" customHeight="1" x14ac:dyDescent="0.2">
      <c r="A308" s="71">
        <f t="shared" si="4"/>
        <v>43324.125</v>
      </c>
      <c r="B308" s="26">
        <v>3</v>
      </c>
      <c r="C308" s="30" t="s">
        <v>1011</v>
      </c>
      <c r="D308" s="30" t="s">
        <v>149</v>
      </c>
      <c r="E308" s="30" t="s">
        <v>212</v>
      </c>
      <c r="F308" s="30" t="s">
        <v>1012</v>
      </c>
    </row>
    <row r="309" spans="1:6" ht="14.25" customHeight="1" x14ac:dyDescent="0.2">
      <c r="A309" s="71">
        <f t="shared" si="4"/>
        <v>43324.166669999999</v>
      </c>
      <c r="B309" s="26">
        <v>4</v>
      </c>
      <c r="C309" s="30" t="s">
        <v>1013</v>
      </c>
      <c r="D309" s="30" t="s">
        <v>149</v>
      </c>
      <c r="E309" s="30" t="s">
        <v>1014</v>
      </c>
      <c r="F309" s="30" t="s">
        <v>1015</v>
      </c>
    </row>
    <row r="310" spans="1:6" ht="14.25" customHeight="1" x14ac:dyDescent="0.2">
      <c r="A310" s="71">
        <f t="shared" si="4"/>
        <v>43324.208330000001</v>
      </c>
      <c r="B310" s="26">
        <v>5</v>
      </c>
      <c r="C310" s="30" t="s">
        <v>168</v>
      </c>
      <c r="D310" s="30" t="s">
        <v>149</v>
      </c>
      <c r="E310" s="30" t="s">
        <v>1016</v>
      </c>
      <c r="F310" s="30" t="s">
        <v>1017</v>
      </c>
    </row>
    <row r="311" spans="1:6" ht="14.25" customHeight="1" x14ac:dyDescent="0.2">
      <c r="A311" s="71">
        <f t="shared" si="4"/>
        <v>43324.25</v>
      </c>
      <c r="B311" s="26">
        <v>6</v>
      </c>
      <c r="C311" s="30" t="s">
        <v>1018</v>
      </c>
      <c r="D311" s="30" t="s">
        <v>149</v>
      </c>
      <c r="E311" s="30" t="s">
        <v>1019</v>
      </c>
      <c r="F311" s="30" t="s">
        <v>1020</v>
      </c>
    </row>
    <row r="312" spans="1:6" ht="14.25" customHeight="1" x14ac:dyDescent="0.2">
      <c r="A312" s="71">
        <f t="shared" si="4"/>
        <v>43324.291669999999</v>
      </c>
      <c r="B312" s="26">
        <v>7</v>
      </c>
      <c r="C312" s="30" t="s">
        <v>1021</v>
      </c>
      <c r="D312" s="30" t="s">
        <v>149</v>
      </c>
      <c r="E312" s="30" t="s">
        <v>1022</v>
      </c>
      <c r="F312" s="30" t="s">
        <v>1023</v>
      </c>
    </row>
    <row r="313" spans="1:6" ht="14.25" customHeight="1" x14ac:dyDescent="0.2">
      <c r="A313" s="71">
        <f t="shared" si="4"/>
        <v>43324.333330000001</v>
      </c>
      <c r="B313" s="26">
        <v>8</v>
      </c>
      <c r="C313" s="30" t="s">
        <v>1024</v>
      </c>
      <c r="D313" s="30" t="s">
        <v>149</v>
      </c>
      <c r="E313" s="30" t="s">
        <v>1025</v>
      </c>
      <c r="F313" s="30" t="s">
        <v>1026</v>
      </c>
    </row>
    <row r="314" spans="1:6" ht="14.25" customHeight="1" x14ac:dyDescent="0.2">
      <c r="A314" s="71">
        <f t="shared" si="4"/>
        <v>43324.375</v>
      </c>
      <c r="B314" s="26">
        <v>9</v>
      </c>
      <c r="C314" s="30" t="s">
        <v>1027</v>
      </c>
      <c r="D314" s="30" t="s">
        <v>149</v>
      </c>
      <c r="E314" s="30" t="s">
        <v>1028</v>
      </c>
      <c r="F314" s="30" t="s">
        <v>1029</v>
      </c>
    </row>
    <row r="315" spans="1:6" ht="14.25" customHeight="1" x14ac:dyDescent="0.2">
      <c r="A315" s="71">
        <f t="shared" si="4"/>
        <v>43324.416669999999</v>
      </c>
      <c r="B315" s="26">
        <v>10</v>
      </c>
      <c r="C315" s="30" t="s">
        <v>1030</v>
      </c>
      <c r="D315" s="30" t="s">
        <v>149</v>
      </c>
      <c r="E315" s="30" t="s">
        <v>1031</v>
      </c>
      <c r="F315" s="30" t="s">
        <v>1032</v>
      </c>
    </row>
    <row r="316" spans="1:6" ht="14.25" customHeight="1" x14ac:dyDescent="0.2">
      <c r="A316" s="71">
        <f t="shared" si="4"/>
        <v>43324.458330000001</v>
      </c>
      <c r="B316" s="26">
        <v>11</v>
      </c>
      <c r="C316" s="30" t="s">
        <v>1033</v>
      </c>
      <c r="D316" s="30" t="s">
        <v>149</v>
      </c>
      <c r="E316" s="30" t="s">
        <v>1034</v>
      </c>
      <c r="F316" s="30" t="s">
        <v>1035</v>
      </c>
    </row>
    <row r="317" spans="1:6" ht="14.25" customHeight="1" x14ac:dyDescent="0.2">
      <c r="A317" s="71">
        <f t="shared" si="4"/>
        <v>43324.5</v>
      </c>
      <c r="B317" s="26">
        <v>12</v>
      </c>
      <c r="C317" s="30" t="s">
        <v>1036</v>
      </c>
      <c r="D317" s="30" t="s">
        <v>149</v>
      </c>
      <c r="E317" s="30" t="s">
        <v>1037</v>
      </c>
      <c r="F317" s="30" t="s">
        <v>1038</v>
      </c>
    </row>
    <row r="318" spans="1:6" ht="14.25" customHeight="1" x14ac:dyDescent="0.2">
      <c r="A318" s="71">
        <f t="shared" si="4"/>
        <v>43324.541669999999</v>
      </c>
      <c r="B318" s="26">
        <v>13</v>
      </c>
      <c r="C318" s="30" t="s">
        <v>1039</v>
      </c>
      <c r="D318" s="30" t="s">
        <v>149</v>
      </c>
      <c r="E318" s="30" t="s">
        <v>1040</v>
      </c>
      <c r="F318" s="30" t="s">
        <v>1041</v>
      </c>
    </row>
    <row r="319" spans="1:6" ht="14.25" customHeight="1" x14ac:dyDescent="0.2">
      <c r="A319" s="71">
        <f t="shared" si="4"/>
        <v>43324.583330000001</v>
      </c>
      <c r="B319" s="26">
        <v>14</v>
      </c>
      <c r="C319" s="30" t="s">
        <v>1042</v>
      </c>
      <c r="D319" s="30" t="s">
        <v>149</v>
      </c>
      <c r="E319" s="30" t="s">
        <v>1043</v>
      </c>
      <c r="F319" s="30" t="s">
        <v>1044</v>
      </c>
    </row>
    <row r="320" spans="1:6" ht="14.25" customHeight="1" x14ac:dyDescent="0.2">
      <c r="A320" s="71">
        <f t="shared" si="4"/>
        <v>43324.625</v>
      </c>
      <c r="B320" s="26">
        <v>15</v>
      </c>
      <c r="C320" s="30" t="s">
        <v>1045</v>
      </c>
      <c r="D320" s="30" t="s">
        <v>149</v>
      </c>
      <c r="E320" s="30" t="s">
        <v>1046</v>
      </c>
      <c r="F320" s="30" t="s">
        <v>1047</v>
      </c>
    </row>
    <row r="321" spans="1:6" ht="14.25" customHeight="1" x14ac:dyDescent="0.2">
      <c r="A321" s="71">
        <f t="shared" si="4"/>
        <v>43324.666669999999</v>
      </c>
      <c r="B321" s="26">
        <v>16</v>
      </c>
      <c r="C321" s="30" t="s">
        <v>214</v>
      </c>
      <c r="D321" s="30" t="s">
        <v>149</v>
      </c>
      <c r="E321" s="30" t="s">
        <v>1048</v>
      </c>
      <c r="F321" s="30" t="s">
        <v>1049</v>
      </c>
    </row>
    <row r="322" spans="1:6" ht="14.25" customHeight="1" x14ac:dyDescent="0.2">
      <c r="A322" s="71">
        <f t="shared" ref="A322:A385" si="5">A298+1</f>
        <v>43324.708330000001</v>
      </c>
      <c r="B322" s="26">
        <v>17</v>
      </c>
      <c r="C322" s="30" t="s">
        <v>1050</v>
      </c>
      <c r="D322" s="30" t="s">
        <v>149</v>
      </c>
      <c r="E322" s="30" t="s">
        <v>1051</v>
      </c>
      <c r="F322" s="30" t="s">
        <v>1052</v>
      </c>
    </row>
    <row r="323" spans="1:6" ht="14.25" customHeight="1" x14ac:dyDescent="0.2">
      <c r="A323" s="71">
        <f t="shared" si="5"/>
        <v>43324.75</v>
      </c>
      <c r="B323" s="26">
        <v>18</v>
      </c>
      <c r="C323" s="30" t="s">
        <v>1053</v>
      </c>
      <c r="D323" s="30" t="s">
        <v>149</v>
      </c>
      <c r="E323" s="30" t="s">
        <v>1054</v>
      </c>
      <c r="F323" s="30" t="s">
        <v>1055</v>
      </c>
    </row>
    <row r="324" spans="1:6" ht="14.25" customHeight="1" x14ac:dyDescent="0.2">
      <c r="A324" s="71">
        <f t="shared" si="5"/>
        <v>43324.791669999999</v>
      </c>
      <c r="B324" s="26">
        <v>19</v>
      </c>
      <c r="C324" s="30" t="s">
        <v>1056</v>
      </c>
      <c r="D324" s="30" t="s">
        <v>149</v>
      </c>
      <c r="E324" s="30" t="s">
        <v>1057</v>
      </c>
      <c r="F324" s="30" t="s">
        <v>1058</v>
      </c>
    </row>
    <row r="325" spans="1:6" ht="14.25" customHeight="1" x14ac:dyDescent="0.2">
      <c r="A325" s="71">
        <f t="shared" si="5"/>
        <v>43324.833330000001</v>
      </c>
      <c r="B325" s="26">
        <v>20</v>
      </c>
      <c r="C325" s="30" t="s">
        <v>1059</v>
      </c>
      <c r="D325" s="30" t="s">
        <v>149</v>
      </c>
      <c r="E325" s="30" t="s">
        <v>1060</v>
      </c>
      <c r="F325" s="30" t="s">
        <v>1061</v>
      </c>
    </row>
    <row r="326" spans="1:6" ht="14.25" customHeight="1" x14ac:dyDescent="0.2">
      <c r="A326" s="71">
        <f t="shared" si="5"/>
        <v>43324.875</v>
      </c>
      <c r="B326" s="26">
        <v>21</v>
      </c>
      <c r="C326" s="30" t="s">
        <v>1062</v>
      </c>
      <c r="D326" s="30" t="s">
        <v>149</v>
      </c>
      <c r="E326" s="30" t="s">
        <v>1063</v>
      </c>
      <c r="F326" s="30" t="s">
        <v>1064</v>
      </c>
    </row>
    <row r="327" spans="1:6" ht="14.25" customHeight="1" x14ac:dyDescent="0.2">
      <c r="A327" s="71">
        <f t="shared" si="5"/>
        <v>43324.916669999999</v>
      </c>
      <c r="B327" s="26">
        <v>22</v>
      </c>
      <c r="C327" s="30" t="s">
        <v>1065</v>
      </c>
      <c r="D327" s="30" t="s">
        <v>149</v>
      </c>
      <c r="E327" s="30" t="s">
        <v>1066</v>
      </c>
      <c r="F327" s="30" t="s">
        <v>1067</v>
      </c>
    </row>
    <row r="328" spans="1:6" ht="14.25" customHeight="1" x14ac:dyDescent="0.2">
      <c r="A328" s="71">
        <f t="shared" si="5"/>
        <v>43324.958330000001</v>
      </c>
      <c r="B328" s="26">
        <v>23</v>
      </c>
      <c r="C328" s="30" t="s">
        <v>1068</v>
      </c>
      <c r="D328" s="30" t="s">
        <v>149</v>
      </c>
      <c r="E328" s="30" t="s">
        <v>1069</v>
      </c>
      <c r="F328" s="30" t="s">
        <v>1070</v>
      </c>
    </row>
    <row r="329" spans="1:6" ht="14.25" customHeight="1" x14ac:dyDescent="0.2">
      <c r="A329" s="71">
        <f t="shared" si="5"/>
        <v>43325</v>
      </c>
      <c r="B329" s="26">
        <v>0</v>
      </c>
      <c r="C329" s="30" t="s">
        <v>1071</v>
      </c>
      <c r="D329" s="30" t="s">
        <v>149</v>
      </c>
      <c r="E329" s="30" t="s">
        <v>1072</v>
      </c>
      <c r="F329" s="30" t="s">
        <v>1073</v>
      </c>
    </row>
    <row r="330" spans="1:6" ht="14.25" customHeight="1" x14ac:dyDescent="0.2">
      <c r="A330" s="71">
        <f t="shared" si="5"/>
        <v>43325.041669999999</v>
      </c>
      <c r="B330" s="26">
        <v>1</v>
      </c>
      <c r="C330" s="30" t="s">
        <v>1074</v>
      </c>
      <c r="D330" s="30" t="s">
        <v>149</v>
      </c>
      <c r="E330" s="30" t="s">
        <v>1075</v>
      </c>
      <c r="F330" s="30" t="s">
        <v>1076</v>
      </c>
    </row>
    <row r="331" spans="1:6" ht="14.25" customHeight="1" x14ac:dyDescent="0.2">
      <c r="A331" s="71">
        <f t="shared" si="5"/>
        <v>43325.083330000001</v>
      </c>
      <c r="B331" s="26">
        <v>2</v>
      </c>
      <c r="C331" s="30" t="s">
        <v>1077</v>
      </c>
      <c r="D331" s="30" t="s">
        <v>149</v>
      </c>
      <c r="E331" s="30" t="s">
        <v>1078</v>
      </c>
      <c r="F331" s="30" t="s">
        <v>1079</v>
      </c>
    </row>
    <row r="332" spans="1:6" ht="14.25" customHeight="1" x14ac:dyDescent="0.2">
      <c r="A332" s="71">
        <f t="shared" si="5"/>
        <v>43325.125</v>
      </c>
      <c r="B332" s="26">
        <v>3</v>
      </c>
      <c r="C332" s="30" t="s">
        <v>1080</v>
      </c>
      <c r="D332" s="30" t="s">
        <v>149</v>
      </c>
      <c r="E332" s="30" t="s">
        <v>1081</v>
      </c>
      <c r="F332" s="30" t="s">
        <v>1082</v>
      </c>
    </row>
    <row r="333" spans="1:6" ht="14.25" customHeight="1" x14ac:dyDescent="0.2">
      <c r="A333" s="71">
        <f t="shared" si="5"/>
        <v>43325.166669999999</v>
      </c>
      <c r="B333" s="26">
        <v>4</v>
      </c>
      <c r="C333" s="30" t="s">
        <v>1083</v>
      </c>
      <c r="D333" s="30" t="s">
        <v>149</v>
      </c>
      <c r="E333" s="30" t="s">
        <v>1084</v>
      </c>
      <c r="F333" s="30" t="s">
        <v>1085</v>
      </c>
    </row>
    <row r="334" spans="1:6" ht="14.25" customHeight="1" x14ac:dyDescent="0.2">
      <c r="A334" s="71">
        <f t="shared" si="5"/>
        <v>43325.208330000001</v>
      </c>
      <c r="B334" s="26">
        <v>5</v>
      </c>
      <c r="C334" s="30" t="s">
        <v>1086</v>
      </c>
      <c r="D334" s="30" t="s">
        <v>149</v>
      </c>
      <c r="E334" s="30" t="s">
        <v>1087</v>
      </c>
      <c r="F334" s="30" t="s">
        <v>1088</v>
      </c>
    </row>
    <row r="335" spans="1:6" ht="14.25" customHeight="1" x14ac:dyDescent="0.2">
      <c r="A335" s="71">
        <f t="shared" si="5"/>
        <v>43325.25</v>
      </c>
      <c r="B335" s="26">
        <v>6</v>
      </c>
      <c r="C335" s="30" t="s">
        <v>1089</v>
      </c>
      <c r="D335" s="30" t="s">
        <v>149</v>
      </c>
      <c r="E335" s="30" t="s">
        <v>1090</v>
      </c>
      <c r="F335" s="30" t="s">
        <v>1091</v>
      </c>
    </row>
    <row r="336" spans="1:6" ht="14.25" customHeight="1" x14ac:dyDescent="0.2">
      <c r="A336" s="71">
        <f t="shared" si="5"/>
        <v>43325.291669999999</v>
      </c>
      <c r="B336" s="26">
        <v>7</v>
      </c>
      <c r="C336" s="30" t="s">
        <v>1092</v>
      </c>
      <c r="D336" s="30" t="s">
        <v>149</v>
      </c>
      <c r="E336" s="30" t="s">
        <v>1093</v>
      </c>
      <c r="F336" s="30" t="s">
        <v>1094</v>
      </c>
    </row>
    <row r="337" spans="1:6" ht="14.25" customHeight="1" x14ac:dyDescent="0.2">
      <c r="A337" s="71">
        <f t="shared" si="5"/>
        <v>43325.333330000001</v>
      </c>
      <c r="B337" s="26">
        <v>8</v>
      </c>
      <c r="C337" s="30" t="s">
        <v>1095</v>
      </c>
      <c r="D337" s="30" t="s">
        <v>149</v>
      </c>
      <c r="E337" s="30" t="s">
        <v>1096</v>
      </c>
      <c r="F337" s="30" t="s">
        <v>1097</v>
      </c>
    </row>
    <row r="338" spans="1:6" ht="14.25" customHeight="1" x14ac:dyDescent="0.2">
      <c r="A338" s="71">
        <f t="shared" si="5"/>
        <v>43325.375</v>
      </c>
      <c r="B338" s="26">
        <v>9</v>
      </c>
      <c r="C338" s="30" t="s">
        <v>1098</v>
      </c>
      <c r="D338" s="30" t="s">
        <v>149</v>
      </c>
      <c r="E338" s="30" t="s">
        <v>1099</v>
      </c>
      <c r="F338" s="30" t="s">
        <v>1100</v>
      </c>
    </row>
    <row r="339" spans="1:6" ht="14.25" customHeight="1" x14ac:dyDescent="0.2">
      <c r="A339" s="71">
        <f t="shared" si="5"/>
        <v>43325.416669999999</v>
      </c>
      <c r="B339" s="26">
        <v>10</v>
      </c>
      <c r="C339" s="30" t="s">
        <v>1101</v>
      </c>
      <c r="D339" s="30" t="s">
        <v>149</v>
      </c>
      <c r="E339" s="30" t="s">
        <v>1102</v>
      </c>
      <c r="F339" s="30" t="s">
        <v>1103</v>
      </c>
    </row>
    <row r="340" spans="1:6" ht="14.25" customHeight="1" x14ac:dyDescent="0.2">
      <c r="A340" s="71">
        <f t="shared" si="5"/>
        <v>43325.458330000001</v>
      </c>
      <c r="B340" s="26">
        <v>11</v>
      </c>
      <c r="C340" s="30" t="s">
        <v>1104</v>
      </c>
      <c r="D340" s="30" t="s">
        <v>149</v>
      </c>
      <c r="E340" s="30" t="s">
        <v>1105</v>
      </c>
      <c r="F340" s="30" t="s">
        <v>1106</v>
      </c>
    </row>
    <row r="341" spans="1:6" ht="14.25" customHeight="1" x14ac:dyDescent="0.2">
      <c r="A341" s="71">
        <f t="shared" si="5"/>
        <v>43325.5</v>
      </c>
      <c r="B341" s="26">
        <v>12</v>
      </c>
      <c r="C341" s="30" t="s">
        <v>1107</v>
      </c>
      <c r="D341" s="30" t="s">
        <v>149</v>
      </c>
      <c r="E341" s="30" t="s">
        <v>1108</v>
      </c>
      <c r="F341" s="30" t="s">
        <v>1109</v>
      </c>
    </row>
    <row r="342" spans="1:6" ht="14.25" customHeight="1" x14ac:dyDescent="0.2">
      <c r="A342" s="71">
        <f t="shared" si="5"/>
        <v>43325.541669999999</v>
      </c>
      <c r="B342" s="26">
        <v>13</v>
      </c>
      <c r="C342" s="30" t="s">
        <v>1110</v>
      </c>
      <c r="D342" s="30" t="s">
        <v>149</v>
      </c>
      <c r="E342" s="30" t="s">
        <v>1111</v>
      </c>
      <c r="F342" s="30" t="s">
        <v>1112</v>
      </c>
    </row>
    <row r="343" spans="1:6" ht="14.25" customHeight="1" x14ac:dyDescent="0.2">
      <c r="A343" s="71">
        <f t="shared" si="5"/>
        <v>43325.583330000001</v>
      </c>
      <c r="B343" s="26">
        <v>14</v>
      </c>
      <c r="C343" s="30" t="s">
        <v>1113</v>
      </c>
      <c r="D343" s="30" t="s">
        <v>149</v>
      </c>
      <c r="E343" s="30" t="s">
        <v>1114</v>
      </c>
      <c r="F343" s="30" t="s">
        <v>1115</v>
      </c>
    </row>
    <row r="344" spans="1:6" ht="14.25" customHeight="1" x14ac:dyDescent="0.2">
      <c r="A344" s="71">
        <f t="shared" si="5"/>
        <v>43325.625</v>
      </c>
      <c r="B344" s="26">
        <v>15</v>
      </c>
      <c r="C344" s="30" t="s">
        <v>1116</v>
      </c>
      <c r="D344" s="30" t="s">
        <v>149</v>
      </c>
      <c r="E344" s="30" t="s">
        <v>1117</v>
      </c>
      <c r="F344" s="30" t="s">
        <v>1118</v>
      </c>
    </row>
    <row r="345" spans="1:6" ht="14.25" customHeight="1" x14ac:dyDescent="0.2">
      <c r="A345" s="71">
        <f t="shared" si="5"/>
        <v>43325.666669999999</v>
      </c>
      <c r="B345" s="26">
        <v>16</v>
      </c>
      <c r="C345" s="30" t="s">
        <v>1119</v>
      </c>
      <c r="D345" s="30" t="s">
        <v>149</v>
      </c>
      <c r="E345" s="30" t="s">
        <v>1120</v>
      </c>
      <c r="F345" s="30" t="s">
        <v>1121</v>
      </c>
    </row>
    <row r="346" spans="1:6" ht="14.25" customHeight="1" x14ac:dyDescent="0.2">
      <c r="A346" s="71">
        <f t="shared" si="5"/>
        <v>43325.708330000001</v>
      </c>
      <c r="B346" s="26">
        <v>17</v>
      </c>
      <c r="C346" s="30" t="s">
        <v>1122</v>
      </c>
      <c r="D346" s="30" t="s">
        <v>149</v>
      </c>
      <c r="E346" s="30" t="s">
        <v>1123</v>
      </c>
      <c r="F346" s="30" t="s">
        <v>161</v>
      </c>
    </row>
    <row r="347" spans="1:6" ht="14.25" customHeight="1" x14ac:dyDescent="0.2">
      <c r="A347" s="71">
        <f t="shared" si="5"/>
        <v>43325.75</v>
      </c>
      <c r="B347" s="26">
        <v>18</v>
      </c>
      <c r="C347" s="30" t="s">
        <v>1124</v>
      </c>
      <c r="D347" s="30" t="s">
        <v>149</v>
      </c>
      <c r="E347" s="30" t="s">
        <v>1125</v>
      </c>
      <c r="F347" s="30" t="s">
        <v>1126</v>
      </c>
    </row>
    <row r="348" spans="1:6" ht="14.25" customHeight="1" x14ac:dyDescent="0.2">
      <c r="A348" s="71">
        <f t="shared" si="5"/>
        <v>43325.791669999999</v>
      </c>
      <c r="B348" s="26">
        <v>19</v>
      </c>
      <c r="C348" s="30" t="s">
        <v>1127</v>
      </c>
      <c r="D348" s="30" t="s">
        <v>149</v>
      </c>
      <c r="E348" s="30" t="s">
        <v>1128</v>
      </c>
      <c r="F348" s="30" t="s">
        <v>1129</v>
      </c>
    </row>
    <row r="349" spans="1:6" ht="14.25" customHeight="1" x14ac:dyDescent="0.2">
      <c r="A349" s="71">
        <f t="shared" si="5"/>
        <v>43325.833330000001</v>
      </c>
      <c r="B349" s="26">
        <v>20</v>
      </c>
      <c r="C349" s="30" t="s">
        <v>1130</v>
      </c>
      <c r="D349" s="30" t="s">
        <v>149</v>
      </c>
      <c r="E349" s="30" t="s">
        <v>1131</v>
      </c>
      <c r="F349" s="30" t="s">
        <v>1132</v>
      </c>
    </row>
    <row r="350" spans="1:6" ht="14.25" customHeight="1" x14ac:dyDescent="0.2">
      <c r="A350" s="71">
        <f t="shared" si="5"/>
        <v>43325.875</v>
      </c>
      <c r="B350" s="26">
        <v>21</v>
      </c>
      <c r="C350" s="30" t="s">
        <v>1133</v>
      </c>
      <c r="D350" s="30" t="s">
        <v>149</v>
      </c>
      <c r="E350" s="30" t="s">
        <v>1134</v>
      </c>
      <c r="F350" s="30" t="s">
        <v>1135</v>
      </c>
    </row>
    <row r="351" spans="1:6" ht="14.25" customHeight="1" x14ac:dyDescent="0.2">
      <c r="A351" s="71">
        <f t="shared" si="5"/>
        <v>43325.916669999999</v>
      </c>
      <c r="B351" s="26">
        <v>22</v>
      </c>
      <c r="C351" s="30" t="s">
        <v>1136</v>
      </c>
      <c r="D351" s="30" t="s">
        <v>149</v>
      </c>
      <c r="E351" s="30" t="s">
        <v>1137</v>
      </c>
      <c r="F351" s="30" t="s">
        <v>1138</v>
      </c>
    </row>
    <row r="352" spans="1:6" ht="14.25" customHeight="1" x14ac:dyDescent="0.2">
      <c r="A352" s="71">
        <f t="shared" si="5"/>
        <v>43325.958330000001</v>
      </c>
      <c r="B352" s="26">
        <v>23</v>
      </c>
      <c r="C352" s="30" t="s">
        <v>1139</v>
      </c>
      <c r="D352" s="30" t="s">
        <v>149</v>
      </c>
      <c r="E352" s="30" t="s">
        <v>1140</v>
      </c>
      <c r="F352" s="30" t="s">
        <v>1141</v>
      </c>
    </row>
    <row r="353" spans="1:6" ht="14.25" customHeight="1" x14ac:dyDescent="0.2">
      <c r="A353" s="71">
        <f t="shared" si="5"/>
        <v>43326</v>
      </c>
      <c r="B353" s="26">
        <v>0</v>
      </c>
      <c r="C353" s="30" t="s">
        <v>1142</v>
      </c>
      <c r="D353" s="30" t="s">
        <v>149</v>
      </c>
      <c r="E353" s="30" t="s">
        <v>1143</v>
      </c>
      <c r="F353" s="30" t="s">
        <v>173</v>
      </c>
    </row>
    <row r="354" spans="1:6" ht="14.25" customHeight="1" x14ac:dyDescent="0.2">
      <c r="A354" s="71">
        <f t="shared" si="5"/>
        <v>43326.041669999999</v>
      </c>
      <c r="B354" s="26">
        <v>1</v>
      </c>
      <c r="C354" s="30" t="s">
        <v>1144</v>
      </c>
      <c r="D354" s="30" t="s">
        <v>149</v>
      </c>
      <c r="E354" s="30" t="s">
        <v>1145</v>
      </c>
      <c r="F354" s="30" t="s">
        <v>194</v>
      </c>
    </row>
    <row r="355" spans="1:6" ht="14.25" customHeight="1" x14ac:dyDescent="0.2">
      <c r="A355" s="71">
        <f t="shared" si="5"/>
        <v>43326.083330000001</v>
      </c>
      <c r="B355" s="26">
        <v>2</v>
      </c>
      <c r="C355" s="30" t="s">
        <v>1146</v>
      </c>
      <c r="D355" s="30" t="s">
        <v>149</v>
      </c>
      <c r="E355" s="30" t="s">
        <v>1147</v>
      </c>
      <c r="F355" s="30" t="s">
        <v>1148</v>
      </c>
    </row>
    <row r="356" spans="1:6" ht="14.25" customHeight="1" x14ac:dyDescent="0.2">
      <c r="A356" s="71">
        <f t="shared" si="5"/>
        <v>43326.125</v>
      </c>
      <c r="B356" s="26">
        <v>3</v>
      </c>
      <c r="C356" s="30" t="s">
        <v>1149</v>
      </c>
      <c r="D356" s="30" t="s">
        <v>149</v>
      </c>
      <c r="E356" s="30" t="s">
        <v>1150</v>
      </c>
      <c r="F356" s="30" t="s">
        <v>1151</v>
      </c>
    </row>
    <row r="357" spans="1:6" ht="14.25" customHeight="1" x14ac:dyDescent="0.2">
      <c r="A357" s="71">
        <f t="shared" si="5"/>
        <v>43326.166669999999</v>
      </c>
      <c r="B357" s="26">
        <v>4</v>
      </c>
      <c r="C357" s="30" t="s">
        <v>1152</v>
      </c>
      <c r="D357" s="30" t="s">
        <v>149</v>
      </c>
      <c r="E357" s="30" t="s">
        <v>1153</v>
      </c>
      <c r="F357" s="30" t="s">
        <v>1154</v>
      </c>
    </row>
    <row r="358" spans="1:6" ht="14.25" customHeight="1" x14ac:dyDescent="0.2">
      <c r="A358" s="71">
        <f t="shared" si="5"/>
        <v>43326.208330000001</v>
      </c>
      <c r="B358" s="26">
        <v>5</v>
      </c>
      <c r="C358" s="30" t="s">
        <v>1155</v>
      </c>
      <c r="D358" s="30" t="s">
        <v>1156</v>
      </c>
      <c r="E358" s="30" t="s">
        <v>149</v>
      </c>
      <c r="F358" s="30" t="s">
        <v>1157</v>
      </c>
    </row>
    <row r="359" spans="1:6" ht="14.25" customHeight="1" x14ac:dyDescent="0.2">
      <c r="A359" s="71">
        <f t="shared" si="5"/>
        <v>43326.25</v>
      </c>
      <c r="B359" s="26">
        <v>6</v>
      </c>
      <c r="C359" s="30" t="s">
        <v>210</v>
      </c>
      <c r="D359" s="30" t="s">
        <v>1158</v>
      </c>
      <c r="E359" s="30" t="s">
        <v>149</v>
      </c>
      <c r="F359" s="30" t="s">
        <v>1159</v>
      </c>
    </row>
    <row r="360" spans="1:6" ht="14.25" customHeight="1" x14ac:dyDescent="0.2">
      <c r="A360" s="71">
        <f t="shared" si="5"/>
        <v>43326.291669999999</v>
      </c>
      <c r="B360" s="26">
        <v>7</v>
      </c>
      <c r="C360" s="30" t="s">
        <v>1160</v>
      </c>
      <c r="D360" s="30" t="s">
        <v>149</v>
      </c>
      <c r="E360" s="30" t="s">
        <v>1161</v>
      </c>
      <c r="F360" s="30" t="s">
        <v>1162</v>
      </c>
    </row>
    <row r="361" spans="1:6" ht="14.25" customHeight="1" x14ac:dyDescent="0.2">
      <c r="A361" s="71">
        <f t="shared" si="5"/>
        <v>43326.333330000001</v>
      </c>
      <c r="B361" s="26">
        <v>8</v>
      </c>
      <c r="C361" s="30" t="s">
        <v>1163</v>
      </c>
      <c r="D361" s="30" t="s">
        <v>149</v>
      </c>
      <c r="E361" s="30" t="s">
        <v>1164</v>
      </c>
      <c r="F361" s="30" t="s">
        <v>1165</v>
      </c>
    </row>
    <row r="362" spans="1:6" ht="14.25" customHeight="1" x14ac:dyDescent="0.2">
      <c r="A362" s="71">
        <f t="shared" si="5"/>
        <v>43326.375</v>
      </c>
      <c r="B362" s="26">
        <v>9</v>
      </c>
      <c r="C362" s="30" t="s">
        <v>1166</v>
      </c>
      <c r="D362" s="30" t="s">
        <v>149</v>
      </c>
      <c r="E362" s="30" t="s">
        <v>1167</v>
      </c>
      <c r="F362" s="30" t="s">
        <v>1168</v>
      </c>
    </row>
    <row r="363" spans="1:6" ht="14.25" customHeight="1" x14ac:dyDescent="0.2">
      <c r="A363" s="71">
        <f t="shared" si="5"/>
        <v>43326.416669999999</v>
      </c>
      <c r="B363" s="26">
        <v>10</v>
      </c>
      <c r="C363" s="30" t="s">
        <v>1169</v>
      </c>
      <c r="D363" s="30" t="s">
        <v>149</v>
      </c>
      <c r="E363" s="30" t="s">
        <v>1170</v>
      </c>
      <c r="F363" s="30" t="s">
        <v>766</v>
      </c>
    </row>
    <row r="364" spans="1:6" ht="14.25" customHeight="1" x14ac:dyDescent="0.2">
      <c r="A364" s="71">
        <f t="shared" si="5"/>
        <v>43326.458330000001</v>
      </c>
      <c r="B364" s="26">
        <v>11</v>
      </c>
      <c r="C364" s="30" t="s">
        <v>1171</v>
      </c>
      <c r="D364" s="30" t="s">
        <v>149</v>
      </c>
      <c r="E364" s="30" t="s">
        <v>1172</v>
      </c>
      <c r="F364" s="30" t="s">
        <v>1173</v>
      </c>
    </row>
    <row r="365" spans="1:6" ht="14.25" customHeight="1" x14ac:dyDescent="0.2">
      <c r="A365" s="71">
        <f t="shared" si="5"/>
        <v>43326.5</v>
      </c>
      <c r="B365" s="26">
        <v>12</v>
      </c>
      <c r="C365" s="30" t="s">
        <v>1174</v>
      </c>
      <c r="D365" s="30" t="s">
        <v>149</v>
      </c>
      <c r="E365" s="30" t="s">
        <v>1175</v>
      </c>
      <c r="F365" s="30" t="s">
        <v>1176</v>
      </c>
    </row>
    <row r="366" spans="1:6" ht="14.25" customHeight="1" x14ac:dyDescent="0.2">
      <c r="A366" s="71">
        <f t="shared" si="5"/>
        <v>43326.541669999999</v>
      </c>
      <c r="B366" s="26">
        <v>13</v>
      </c>
      <c r="C366" s="30" t="s">
        <v>1177</v>
      </c>
      <c r="D366" s="30" t="s">
        <v>149</v>
      </c>
      <c r="E366" s="30" t="s">
        <v>171</v>
      </c>
      <c r="F366" s="30" t="s">
        <v>1178</v>
      </c>
    </row>
    <row r="367" spans="1:6" ht="14.25" customHeight="1" x14ac:dyDescent="0.2">
      <c r="A367" s="71">
        <f t="shared" si="5"/>
        <v>43326.583330000001</v>
      </c>
      <c r="B367" s="26">
        <v>14</v>
      </c>
      <c r="C367" s="30" t="s">
        <v>1179</v>
      </c>
      <c r="D367" s="30" t="s">
        <v>149</v>
      </c>
      <c r="E367" s="30" t="s">
        <v>1180</v>
      </c>
      <c r="F367" s="30" t="s">
        <v>1181</v>
      </c>
    </row>
    <row r="368" spans="1:6" ht="14.25" customHeight="1" x14ac:dyDescent="0.2">
      <c r="A368" s="71">
        <f t="shared" si="5"/>
        <v>43326.625</v>
      </c>
      <c r="B368" s="26">
        <v>15</v>
      </c>
      <c r="C368" s="30" t="s">
        <v>1182</v>
      </c>
      <c r="D368" s="30" t="s">
        <v>149</v>
      </c>
      <c r="E368" s="30" t="s">
        <v>1183</v>
      </c>
      <c r="F368" s="30" t="s">
        <v>1184</v>
      </c>
    </row>
    <row r="369" spans="1:6" ht="14.25" customHeight="1" x14ac:dyDescent="0.2">
      <c r="A369" s="71">
        <f t="shared" si="5"/>
        <v>43326.666669999999</v>
      </c>
      <c r="B369" s="26">
        <v>16</v>
      </c>
      <c r="C369" s="30" t="s">
        <v>1182</v>
      </c>
      <c r="D369" s="30" t="s">
        <v>150</v>
      </c>
      <c r="E369" s="30" t="s">
        <v>1185</v>
      </c>
      <c r="F369" s="30" t="s">
        <v>1184</v>
      </c>
    </row>
    <row r="370" spans="1:6" ht="14.25" customHeight="1" x14ac:dyDescent="0.2">
      <c r="A370" s="71">
        <f t="shared" si="5"/>
        <v>43326.708330000001</v>
      </c>
      <c r="B370" s="26">
        <v>17</v>
      </c>
      <c r="C370" s="30" t="s">
        <v>1186</v>
      </c>
      <c r="D370" s="30" t="s">
        <v>149</v>
      </c>
      <c r="E370" s="30" t="s">
        <v>1187</v>
      </c>
      <c r="F370" s="30" t="s">
        <v>1188</v>
      </c>
    </row>
    <row r="371" spans="1:6" ht="14.25" customHeight="1" x14ac:dyDescent="0.2">
      <c r="A371" s="71">
        <f t="shared" si="5"/>
        <v>43326.75</v>
      </c>
      <c r="B371" s="26">
        <v>18</v>
      </c>
      <c r="C371" s="30" t="s">
        <v>1189</v>
      </c>
      <c r="D371" s="30" t="s">
        <v>149</v>
      </c>
      <c r="E371" s="30" t="s">
        <v>1190</v>
      </c>
      <c r="F371" s="30" t="s">
        <v>1191</v>
      </c>
    </row>
    <row r="372" spans="1:6" ht="14.25" customHeight="1" x14ac:dyDescent="0.2">
      <c r="A372" s="71">
        <f t="shared" si="5"/>
        <v>43326.791669999999</v>
      </c>
      <c r="B372" s="26">
        <v>19</v>
      </c>
      <c r="C372" s="30" t="s">
        <v>1192</v>
      </c>
      <c r="D372" s="30" t="s">
        <v>149</v>
      </c>
      <c r="E372" s="30" t="s">
        <v>1193</v>
      </c>
      <c r="F372" s="30" t="s">
        <v>1194</v>
      </c>
    </row>
    <row r="373" spans="1:6" ht="14.25" customHeight="1" x14ac:dyDescent="0.2">
      <c r="A373" s="71">
        <f t="shared" si="5"/>
        <v>43326.833330000001</v>
      </c>
      <c r="B373" s="26">
        <v>20</v>
      </c>
      <c r="C373" s="30" t="s">
        <v>1195</v>
      </c>
      <c r="D373" s="30" t="s">
        <v>149</v>
      </c>
      <c r="E373" s="30" t="s">
        <v>1196</v>
      </c>
      <c r="F373" s="30" t="s">
        <v>1197</v>
      </c>
    </row>
    <row r="374" spans="1:6" ht="14.25" customHeight="1" x14ac:dyDescent="0.2">
      <c r="A374" s="71">
        <f t="shared" si="5"/>
        <v>43326.875</v>
      </c>
      <c r="B374" s="26">
        <v>21</v>
      </c>
      <c r="C374" s="30" t="s">
        <v>1198</v>
      </c>
      <c r="D374" s="30" t="s">
        <v>149</v>
      </c>
      <c r="E374" s="30" t="s">
        <v>1199</v>
      </c>
      <c r="F374" s="30" t="s">
        <v>1200</v>
      </c>
    </row>
    <row r="375" spans="1:6" ht="14.25" customHeight="1" x14ac:dyDescent="0.2">
      <c r="A375" s="71">
        <f t="shared" si="5"/>
        <v>43326.916669999999</v>
      </c>
      <c r="B375" s="26">
        <v>22</v>
      </c>
      <c r="C375" s="30" t="s">
        <v>1201</v>
      </c>
      <c r="D375" s="30" t="s">
        <v>149</v>
      </c>
      <c r="E375" s="30" t="s">
        <v>1202</v>
      </c>
      <c r="F375" s="30" t="s">
        <v>1203</v>
      </c>
    </row>
    <row r="376" spans="1:6" ht="14.25" customHeight="1" x14ac:dyDescent="0.2">
      <c r="A376" s="71">
        <f t="shared" si="5"/>
        <v>43326.958330000001</v>
      </c>
      <c r="B376" s="26">
        <v>23</v>
      </c>
      <c r="C376" s="30" t="s">
        <v>1204</v>
      </c>
      <c r="D376" s="30" t="s">
        <v>149</v>
      </c>
      <c r="E376" s="30" t="s">
        <v>1205</v>
      </c>
      <c r="F376" s="30" t="s">
        <v>1206</v>
      </c>
    </row>
    <row r="377" spans="1:6" ht="14.25" customHeight="1" x14ac:dyDescent="0.2">
      <c r="A377" s="71">
        <f t="shared" si="5"/>
        <v>43327</v>
      </c>
      <c r="B377" s="26">
        <v>0</v>
      </c>
      <c r="C377" s="30" t="s">
        <v>1207</v>
      </c>
      <c r="D377" s="30" t="s">
        <v>149</v>
      </c>
      <c r="E377" s="30" t="s">
        <v>1208</v>
      </c>
      <c r="F377" s="30" t="s">
        <v>1209</v>
      </c>
    </row>
    <row r="378" spans="1:6" ht="14.25" customHeight="1" x14ac:dyDescent="0.2">
      <c r="A378" s="71">
        <f t="shared" si="5"/>
        <v>43327.041669999999</v>
      </c>
      <c r="B378" s="26">
        <v>1</v>
      </c>
      <c r="C378" s="30" t="s">
        <v>1210</v>
      </c>
      <c r="D378" s="30" t="s">
        <v>149</v>
      </c>
      <c r="E378" s="30" t="s">
        <v>1211</v>
      </c>
      <c r="F378" s="30" t="s">
        <v>1212</v>
      </c>
    </row>
    <row r="379" spans="1:6" ht="14.25" customHeight="1" x14ac:dyDescent="0.2">
      <c r="A379" s="71">
        <f t="shared" si="5"/>
        <v>43327.083330000001</v>
      </c>
      <c r="B379" s="26">
        <v>2</v>
      </c>
      <c r="C379" s="30" t="s">
        <v>1213</v>
      </c>
      <c r="D379" s="30" t="s">
        <v>149</v>
      </c>
      <c r="E379" s="30" t="s">
        <v>1214</v>
      </c>
      <c r="F379" s="30" t="s">
        <v>1215</v>
      </c>
    </row>
    <row r="380" spans="1:6" ht="14.25" customHeight="1" x14ac:dyDescent="0.2">
      <c r="A380" s="71">
        <f t="shared" si="5"/>
        <v>43327.125</v>
      </c>
      <c r="B380" s="26">
        <v>3</v>
      </c>
      <c r="C380" s="30" t="s">
        <v>1216</v>
      </c>
      <c r="D380" s="30" t="s">
        <v>149</v>
      </c>
      <c r="E380" s="30" t="s">
        <v>1217</v>
      </c>
      <c r="F380" s="30" t="s">
        <v>1218</v>
      </c>
    </row>
    <row r="381" spans="1:6" ht="14.25" customHeight="1" x14ac:dyDescent="0.2">
      <c r="A381" s="71">
        <f t="shared" si="5"/>
        <v>43327.166669999999</v>
      </c>
      <c r="B381" s="26">
        <v>4</v>
      </c>
      <c r="C381" s="30" t="s">
        <v>1219</v>
      </c>
      <c r="D381" s="30" t="s">
        <v>1220</v>
      </c>
      <c r="E381" s="30" t="s">
        <v>149</v>
      </c>
      <c r="F381" s="30" t="s">
        <v>1221</v>
      </c>
    </row>
    <row r="382" spans="1:6" ht="14.25" customHeight="1" x14ac:dyDescent="0.2">
      <c r="A382" s="71">
        <f t="shared" si="5"/>
        <v>43327.208330000001</v>
      </c>
      <c r="B382" s="26">
        <v>5</v>
      </c>
      <c r="C382" s="30" t="s">
        <v>1222</v>
      </c>
      <c r="D382" s="30" t="s">
        <v>149</v>
      </c>
      <c r="E382" s="30" t="s">
        <v>1223</v>
      </c>
      <c r="F382" s="30" t="s">
        <v>1224</v>
      </c>
    </row>
    <row r="383" spans="1:6" ht="14.25" customHeight="1" x14ac:dyDescent="0.2">
      <c r="A383" s="71">
        <f t="shared" si="5"/>
        <v>43327.25</v>
      </c>
      <c r="B383" s="26">
        <v>6</v>
      </c>
      <c r="C383" s="30" t="s">
        <v>1225</v>
      </c>
      <c r="D383" s="30" t="s">
        <v>1226</v>
      </c>
      <c r="E383" s="30" t="s">
        <v>149</v>
      </c>
      <c r="F383" s="30" t="s">
        <v>1227</v>
      </c>
    </row>
    <row r="384" spans="1:6" ht="14.25" customHeight="1" x14ac:dyDescent="0.2">
      <c r="A384" s="71">
        <f t="shared" si="5"/>
        <v>43327.291669999999</v>
      </c>
      <c r="B384" s="26">
        <v>7</v>
      </c>
      <c r="C384" s="30" t="s">
        <v>1228</v>
      </c>
      <c r="D384" s="30" t="s">
        <v>149</v>
      </c>
      <c r="E384" s="30" t="s">
        <v>1229</v>
      </c>
      <c r="F384" s="30" t="s">
        <v>1230</v>
      </c>
    </row>
    <row r="385" spans="1:6" ht="14.25" customHeight="1" x14ac:dyDescent="0.2">
      <c r="A385" s="71">
        <f t="shared" si="5"/>
        <v>43327.333330000001</v>
      </c>
      <c r="B385" s="26">
        <v>8</v>
      </c>
      <c r="C385" s="30" t="s">
        <v>1231</v>
      </c>
      <c r="D385" s="30" t="s">
        <v>149</v>
      </c>
      <c r="E385" s="30" t="s">
        <v>1232</v>
      </c>
      <c r="F385" s="30" t="s">
        <v>1233</v>
      </c>
    </row>
    <row r="386" spans="1:6" ht="14.25" customHeight="1" x14ac:dyDescent="0.2">
      <c r="A386" s="71">
        <f t="shared" ref="A386:A449" si="6">A362+1</f>
        <v>43327.375</v>
      </c>
      <c r="B386" s="26">
        <v>9</v>
      </c>
      <c r="C386" s="30" t="s">
        <v>1234</v>
      </c>
      <c r="D386" s="30" t="s">
        <v>149</v>
      </c>
      <c r="E386" s="30" t="s">
        <v>1235</v>
      </c>
      <c r="F386" s="30" t="s">
        <v>1236</v>
      </c>
    </row>
    <row r="387" spans="1:6" ht="14.25" customHeight="1" x14ac:dyDescent="0.2">
      <c r="A387" s="71">
        <f t="shared" si="6"/>
        <v>43327.416669999999</v>
      </c>
      <c r="B387" s="26">
        <v>10</v>
      </c>
      <c r="C387" s="30" t="s">
        <v>1237</v>
      </c>
      <c r="D387" s="30" t="s">
        <v>149</v>
      </c>
      <c r="E387" s="30" t="s">
        <v>1238</v>
      </c>
      <c r="F387" s="30" t="s">
        <v>1239</v>
      </c>
    </row>
    <row r="388" spans="1:6" ht="14.25" customHeight="1" x14ac:dyDescent="0.2">
      <c r="A388" s="71">
        <f t="shared" si="6"/>
        <v>43327.458330000001</v>
      </c>
      <c r="B388" s="26">
        <v>11</v>
      </c>
      <c r="C388" s="30" t="s">
        <v>1240</v>
      </c>
      <c r="D388" s="30" t="s">
        <v>149</v>
      </c>
      <c r="E388" s="30" t="s">
        <v>1241</v>
      </c>
      <c r="F388" s="30" t="s">
        <v>271</v>
      </c>
    </row>
    <row r="389" spans="1:6" ht="14.25" customHeight="1" x14ac:dyDescent="0.2">
      <c r="A389" s="71">
        <f t="shared" si="6"/>
        <v>43327.5</v>
      </c>
      <c r="B389" s="26">
        <v>12</v>
      </c>
      <c r="C389" s="30" t="s">
        <v>1242</v>
      </c>
      <c r="D389" s="30" t="s">
        <v>149</v>
      </c>
      <c r="E389" s="30" t="s">
        <v>1243</v>
      </c>
      <c r="F389" s="30" t="s">
        <v>1244</v>
      </c>
    </row>
    <row r="390" spans="1:6" ht="14.25" customHeight="1" x14ac:dyDescent="0.2">
      <c r="A390" s="71">
        <f t="shared" si="6"/>
        <v>43327.541669999999</v>
      </c>
      <c r="B390" s="26">
        <v>13</v>
      </c>
      <c r="C390" s="30" t="s">
        <v>1245</v>
      </c>
      <c r="D390" s="30" t="s">
        <v>149</v>
      </c>
      <c r="E390" s="30" t="s">
        <v>1246</v>
      </c>
      <c r="F390" s="30" t="s">
        <v>1247</v>
      </c>
    </row>
    <row r="391" spans="1:6" ht="14.25" customHeight="1" x14ac:dyDescent="0.2">
      <c r="A391" s="71">
        <f t="shared" si="6"/>
        <v>43327.583330000001</v>
      </c>
      <c r="B391" s="26">
        <v>14</v>
      </c>
      <c r="C391" s="30" t="s">
        <v>1248</v>
      </c>
      <c r="D391" s="30" t="s">
        <v>149</v>
      </c>
      <c r="E391" s="30" t="s">
        <v>1249</v>
      </c>
      <c r="F391" s="30" t="s">
        <v>1250</v>
      </c>
    </row>
    <row r="392" spans="1:6" ht="14.25" customHeight="1" x14ac:dyDescent="0.2">
      <c r="A392" s="71">
        <f t="shared" si="6"/>
        <v>43327.625</v>
      </c>
      <c r="B392" s="26">
        <v>15</v>
      </c>
      <c r="C392" s="30" t="s">
        <v>1251</v>
      </c>
      <c r="D392" s="30" t="s">
        <v>149</v>
      </c>
      <c r="E392" s="30" t="s">
        <v>1252</v>
      </c>
      <c r="F392" s="30" t="s">
        <v>1253</v>
      </c>
    </row>
    <row r="393" spans="1:6" ht="14.25" customHeight="1" x14ac:dyDescent="0.2">
      <c r="A393" s="71">
        <f t="shared" si="6"/>
        <v>43327.666669999999</v>
      </c>
      <c r="B393" s="26">
        <v>16</v>
      </c>
      <c r="C393" s="30" t="s">
        <v>1254</v>
      </c>
      <c r="D393" s="30" t="s">
        <v>149</v>
      </c>
      <c r="E393" s="30" t="s">
        <v>1255</v>
      </c>
      <c r="F393" s="30" t="s">
        <v>1256</v>
      </c>
    </row>
    <row r="394" spans="1:6" ht="14.25" customHeight="1" x14ac:dyDescent="0.2">
      <c r="A394" s="71">
        <f t="shared" si="6"/>
        <v>43327.708330000001</v>
      </c>
      <c r="B394" s="26">
        <v>17</v>
      </c>
      <c r="C394" s="30" t="s">
        <v>1257</v>
      </c>
      <c r="D394" s="30" t="s">
        <v>149</v>
      </c>
      <c r="E394" s="30" t="s">
        <v>1258</v>
      </c>
      <c r="F394" s="30" t="s">
        <v>1259</v>
      </c>
    </row>
    <row r="395" spans="1:6" ht="14.25" customHeight="1" x14ac:dyDescent="0.2">
      <c r="A395" s="71">
        <f t="shared" si="6"/>
        <v>43327.75</v>
      </c>
      <c r="B395" s="26">
        <v>18</v>
      </c>
      <c r="C395" s="30" t="s">
        <v>1260</v>
      </c>
      <c r="D395" s="30" t="s">
        <v>149</v>
      </c>
      <c r="E395" s="30" t="s">
        <v>1261</v>
      </c>
      <c r="F395" s="30" t="s">
        <v>1262</v>
      </c>
    </row>
    <row r="396" spans="1:6" ht="14.25" customHeight="1" x14ac:dyDescent="0.2">
      <c r="A396" s="71">
        <f t="shared" si="6"/>
        <v>43327.791669999999</v>
      </c>
      <c r="B396" s="26">
        <v>19</v>
      </c>
      <c r="C396" s="30" t="s">
        <v>1263</v>
      </c>
      <c r="D396" s="30" t="s">
        <v>149</v>
      </c>
      <c r="E396" s="30" t="s">
        <v>1264</v>
      </c>
      <c r="F396" s="30" t="s">
        <v>1265</v>
      </c>
    </row>
    <row r="397" spans="1:6" ht="14.25" customHeight="1" x14ac:dyDescent="0.2">
      <c r="A397" s="71">
        <f t="shared" si="6"/>
        <v>43327.833330000001</v>
      </c>
      <c r="B397" s="26">
        <v>20</v>
      </c>
      <c r="C397" s="30" t="s">
        <v>1266</v>
      </c>
      <c r="D397" s="30" t="s">
        <v>149</v>
      </c>
      <c r="E397" s="30" t="s">
        <v>1267</v>
      </c>
      <c r="F397" s="30" t="s">
        <v>1268</v>
      </c>
    </row>
    <row r="398" spans="1:6" ht="14.25" customHeight="1" x14ac:dyDescent="0.2">
      <c r="A398" s="71">
        <f t="shared" si="6"/>
        <v>43327.875</v>
      </c>
      <c r="B398" s="26">
        <v>21</v>
      </c>
      <c r="C398" s="30" t="s">
        <v>1269</v>
      </c>
      <c r="D398" s="30" t="s">
        <v>149</v>
      </c>
      <c r="E398" s="30" t="s">
        <v>1270</v>
      </c>
      <c r="F398" s="30" t="s">
        <v>1271</v>
      </c>
    </row>
    <row r="399" spans="1:6" ht="14.25" customHeight="1" x14ac:dyDescent="0.2">
      <c r="A399" s="71">
        <f t="shared" si="6"/>
        <v>43327.916669999999</v>
      </c>
      <c r="B399" s="26">
        <v>22</v>
      </c>
      <c r="C399" s="30" t="s">
        <v>1272</v>
      </c>
      <c r="D399" s="30" t="s">
        <v>149</v>
      </c>
      <c r="E399" s="30" t="s">
        <v>1273</v>
      </c>
      <c r="F399" s="30" t="s">
        <v>1274</v>
      </c>
    </row>
    <row r="400" spans="1:6" ht="14.25" customHeight="1" x14ac:dyDescent="0.2">
      <c r="A400" s="71">
        <f t="shared" si="6"/>
        <v>43327.958330000001</v>
      </c>
      <c r="B400" s="26">
        <v>23</v>
      </c>
      <c r="C400" s="30" t="s">
        <v>1275</v>
      </c>
      <c r="D400" s="30" t="s">
        <v>149</v>
      </c>
      <c r="E400" s="30" t="s">
        <v>1276</v>
      </c>
      <c r="F400" s="30" t="s">
        <v>1277</v>
      </c>
    </row>
    <row r="401" spans="1:6" ht="14.25" customHeight="1" x14ac:dyDescent="0.2">
      <c r="A401" s="71">
        <f t="shared" si="6"/>
        <v>43328</v>
      </c>
      <c r="B401" s="26">
        <v>0</v>
      </c>
      <c r="C401" s="30" t="s">
        <v>1278</v>
      </c>
      <c r="D401" s="30" t="s">
        <v>149</v>
      </c>
      <c r="E401" s="30" t="s">
        <v>1279</v>
      </c>
      <c r="F401" s="30" t="s">
        <v>219</v>
      </c>
    </row>
    <row r="402" spans="1:6" ht="14.25" customHeight="1" x14ac:dyDescent="0.2">
      <c r="A402" s="71">
        <f t="shared" si="6"/>
        <v>43328.041669999999</v>
      </c>
      <c r="B402" s="26">
        <v>1</v>
      </c>
      <c r="C402" s="30" t="s">
        <v>1280</v>
      </c>
      <c r="D402" s="30" t="s">
        <v>149</v>
      </c>
      <c r="E402" s="30" t="s">
        <v>1281</v>
      </c>
      <c r="F402" s="30" t="s">
        <v>1282</v>
      </c>
    </row>
    <row r="403" spans="1:6" ht="14.25" customHeight="1" x14ac:dyDescent="0.2">
      <c r="A403" s="71">
        <f t="shared" si="6"/>
        <v>43328.083330000001</v>
      </c>
      <c r="B403" s="26">
        <v>2</v>
      </c>
      <c r="C403" s="30" t="s">
        <v>1283</v>
      </c>
      <c r="D403" s="30" t="s">
        <v>149</v>
      </c>
      <c r="E403" s="30" t="s">
        <v>1284</v>
      </c>
      <c r="F403" s="30" t="s">
        <v>1285</v>
      </c>
    </row>
    <row r="404" spans="1:6" ht="14.25" customHeight="1" x14ac:dyDescent="0.2">
      <c r="A404" s="71">
        <f t="shared" si="6"/>
        <v>43328.125</v>
      </c>
      <c r="B404" s="26">
        <v>3</v>
      </c>
      <c r="C404" s="30" t="s">
        <v>1286</v>
      </c>
      <c r="D404" s="30" t="s">
        <v>1287</v>
      </c>
      <c r="E404" s="30" t="s">
        <v>149</v>
      </c>
      <c r="F404" s="30" t="s">
        <v>1288</v>
      </c>
    </row>
    <row r="405" spans="1:6" ht="14.25" customHeight="1" x14ac:dyDescent="0.2">
      <c r="A405" s="71">
        <f t="shared" si="6"/>
        <v>43328.166669999999</v>
      </c>
      <c r="B405" s="26">
        <v>4</v>
      </c>
      <c r="C405" s="30" t="s">
        <v>1289</v>
      </c>
      <c r="D405" s="30" t="s">
        <v>149</v>
      </c>
      <c r="E405" s="30" t="s">
        <v>1290</v>
      </c>
      <c r="F405" s="30" t="s">
        <v>1291</v>
      </c>
    </row>
    <row r="406" spans="1:6" ht="14.25" customHeight="1" x14ac:dyDescent="0.2">
      <c r="A406" s="71">
        <f t="shared" si="6"/>
        <v>43328.208330000001</v>
      </c>
      <c r="B406" s="26">
        <v>5</v>
      </c>
      <c r="C406" s="30" t="s">
        <v>1292</v>
      </c>
      <c r="D406" s="30" t="s">
        <v>1293</v>
      </c>
      <c r="E406" s="30" t="s">
        <v>149</v>
      </c>
      <c r="F406" s="30" t="s">
        <v>1294</v>
      </c>
    </row>
    <row r="407" spans="1:6" ht="14.25" customHeight="1" x14ac:dyDescent="0.2">
      <c r="A407" s="71">
        <f t="shared" si="6"/>
        <v>43328.25</v>
      </c>
      <c r="B407" s="26">
        <v>6</v>
      </c>
      <c r="C407" s="30" t="s">
        <v>1295</v>
      </c>
      <c r="D407" s="30" t="s">
        <v>1296</v>
      </c>
      <c r="E407" s="30" t="s">
        <v>149</v>
      </c>
      <c r="F407" s="30" t="s">
        <v>166</v>
      </c>
    </row>
    <row r="408" spans="1:6" ht="14.25" customHeight="1" x14ac:dyDescent="0.2">
      <c r="A408" s="71">
        <f t="shared" si="6"/>
        <v>43328.291669999999</v>
      </c>
      <c r="B408" s="26">
        <v>7</v>
      </c>
      <c r="C408" s="30" t="s">
        <v>1297</v>
      </c>
      <c r="D408" s="30" t="s">
        <v>192</v>
      </c>
      <c r="E408" s="30" t="s">
        <v>1298</v>
      </c>
      <c r="F408" s="30" t="s">
        <v>1299</v>
      </c>
    </row>
    <row r="409" spans="1:6" ht="14.25" customHeight="1" x14ac:dyDescent="0.2">
      <c r="A409" s="71">
        <f t="shared" si="6"/>
        <v>43328.333330000001</v>
      </c>
      <c r="B409" s="26">
        <v>8</v>
      </c>
      <c r="C409" s="30" t="s">
        <v>1300</v>
      </c>
      <c r="D409" s="30" t="s">
        <v>149</v>
      </c>
      <c r="E409" s="30" t="s">
        <v>1301</v>
      </c>
      <c r="F409" s="30" t="s">
        <v>1302</v>
      </c>
    </row>
    <row r="410" spans="1:6" ht="14.25" customHeight="1" x14ac:dyDescent="0.2">
      <c r="A410" s="71">
        <f t="shared" si="6"/>
        <v>43328.375</v>
      </c>
      <c r="B410" s="26">
        <v>9</v>
      </c>
      <c r="C410" s="30" t="s">
        <v>1303</v>
      </c>
      <c r="D410" s="30" t="s">
        <v>149</v>
      </c>
      <c r="E410" s="30" t="s">
        <v>1304</v>
      </c>
      <c r="F410" s="30" t="s">
        <v>1305</v>
      </c>
    </row>
    <row r="411" spans="1:6" ht="14.25" customHeight="1" x14ac:dyDescent="0.2">
      <c r="A411" s="71">
        <f t="shared" si="6"/>
        <v>43328.416669999999</v>
      </c>
      <c r="B411" s="26">
        <v>10</v>
      </c>
      <c r="C411" s="30" t="s">
        <v>1306</v>
      </c>
      <c r="D411" s="30" t="s">
        <v>149</v>
      </c>
      <c r="E411" s="30" t="s">
        <v>1307</v>
      </c>
      <c r="F411" s="30" t="s">
        <v>1308</v>
      </c>
    </row>
    <row r="412" spans="1:6" ht="14.25" customHeight="1" x14ac:dyDescent="0.2">
      <c r="A412" s="71">
        <f t="shared" si="6"/>
        <v>43328.458330000001</v>
      </c>
      <c r="B412" s="26">
        <v>11</v>
      </c>
      <c r="C412" s="30" t="s">
        <v>1309</v>
      </c>
      <c r="D412" s="30" t="s">
        <v>149</v>
      </c>
      <c r="E412" s="30" t="s">
        <v>1310</v>
      </c>
      <c r="F412" s="30" t="s">
        <v>1311</v>
      </c>
    </row>
    <row r="413" spans="1:6" ht="14.25" customHeight="1" x14ac:dyDescent="0.2">
      <c r="A413" s="71">
        <f t="shared" si="6"/>
        <v>43328.5</v>
      </c>
      <c r="B413" s="26">
        <v>12</v>
      </c>
      <c r="C413" s="30" t="s">
        <v>1312</v>
      </c>
      <c r="D413" s="30" t="s">
        <v>1313</v>
      </c>
      <c r="E413" s="30" t="s">
        <v>149</v>
      </c>
      <c r="F413" s="30" t="s">
        <v>1314</v>
      </c>
    </row>
    <row r="414" spans="1:6" ht="14.25" customHeight="1" x14ac:dyDescent="0.2">
      <c r="A414" s="71">
        <f t="shared" si="6"/>
        <v>43328.541669999999</v>
      </c>
      <c r="B414" s="26">
        <v>13</v>
      </c>
      <c r="C414" s="30" t="s">
        <v>1315</v>
      </c>
      <c r="D414" s="30" t="s">
        <v>149</v>
      </c>
      <c r="E414" s="30" t="s">
        <v>1316</v>
      </c>
      <c r="F414" s="30" t="s">
        <v>1317</v>
      </c>
    </row>
    <row r="415" spans="1:6" ht="14.25" customHeight="1" x14ac:dyDescent="0.2">
      <c r="A415" s="71">
        <f t="shared" si="6"/>
        <v>43328.583330000001</v>
      </c>
      <c r="B415" s="26">
        <v>14</v>
      </c>
      <c r="C415" s="30" t="s">
        <v>1318</v>
      </c>
      <c r="D415" s="30" t="s">
        <v>149</v>
      </c>
      <c r="E415" s="30" t="s">
        <v>1319</v>
      </c>
      <c r="F415" s="30" t="s">
        <v>1320</v>
      </c>
    </row>
    <row r="416" spans="1:6" ht="14.25" customHeight="1" x14ac:dyDescent="0.2">
      <c r="A416" s="71">
        <f t="shared" si="6"/>
        <v>43328.625</v>
      </c>
      <c r="B416" s="26">
        <v>15</v>
      </c>
      <c r="C416" s="30" t="s">
        <v>1321</v>
      </c>
      <c r="D416" s="30" t="s">
        <v>1322</v>
      </c>
      <c r="E416" s="30" t="s">
        <v>149</v>
      </c>
      <c r="F416" s="30" t="s">
        <v>1323</v>
      </c>
    </row>
    <row r="417" spans="1:6" ht="14.25" customHeight="1" x14ac:dyDescent="0.2">
      <c r="A417" s="71">
        <f t="shared" si="6"/>
        <v>43328.666669999999</v>
      </c>
      <c r="B417" s="26">
        <v>16</v>
      </c>
      <c r="C417" s="30" t="s">
        <v>1324</v>
      </c>
      <c r="D417" s="30" t="s">
        <v>1325</v>
      </c>
      <c r="E417" s="30" t="s">
        <v>149</v>
      </c>
      <c r="F417" s="30" t="s">
        <v>1326</v>
      </c>
    </row>
    <row r="418" spans="1:6" ht="14.25" customHeight="1" x14ac:dyDescent="0.2">
      <c r="A418" s="71">
        <f t="shared" si="6"/>
        <v>43328.708330000001</v>
      </c>
      <c r="B418" s="26">
        <v>17</v>
      </c>
      <c r="C418" s="30" t="s">
        <v>1327</v>
      </c>
      <c r="D418" s="30" t="s">
        <v>149</v>
      </c>
      <c r="E418" s="30" t="s">
        <v>1328</v>
      </c>
      <c r="F418" s="30" t="s">
        <v>1329</v>
      </c>
    </row>
    <row r="419" spans="1:6" ht="14.25" customHeight="1" x14ac:dyDescent="0.2">
      <c r="A419" s="71">
        <f t="shared" si="6"/>
        <v>43328.75</v>
      </c>
      <c r="B419" s="26">
        <v>18</v>
      </c>
      <c r="C419" s="30" t="s">
        <v>1330</v>
      </c>
      <c r="D419" s="30" t="s">
        <v>149</v>
      </c>
      <c r="E419" s="30" t="s">
        <v>1331</v>
      </c>
      <c r="F419" s="30" t="s">
        <v>1332</v>
      </c>
    </row>
    <row r="420" spans="1:6" ht="14.25" customHeight="1" x14ac:dyDescent="0.2">
      <c r="A420" s="71">
        <f t="shared" si="6"/>
        <v>43328.791669999999</v>
      </c>
      <c r="B420" s="26">
        <v>19</v>
      </c>
      <c r="C420" s="30" t="s">
        <v>1333</v>
      </c>
      <c r="D420" s="30" t="s">
        <v>149</v>
      </c>
      <c r="E420" s="30" t="s">
        <v>1334</v>
      </c>
      <c r="F420" s="30" t="s">
        <v>1335</v>
      </c>
    </row>
    <row r="421" spans="1:6" ht="14.25" customHeight="1" x14ac:dyDescent="0.2">
      <c r="A421" s="71">
        <f t="shared" si="6"/>
        <v>43328.833330000001</v>
      </c>
      <c r="B421" s="26">
        <v>20</v>
      </c>
      <c r="C421" s="30" t="s">
        <v>1336</v>
      </c>
      <c r="D421" s="30" t="s">
        <v>150</v>
      </c>
      <c r="E421" s="30" t="s">
        <v>1337</v>
      </c>
      <c r="F421" s="30" t="s">
        <v>1338</v>
      </c>
    </row>
    <row r="422" spans="1:6" ht="14.25" customHeight="1" x14ac:dyDescent="0.2">
      <c r="A422" s="71">
        <f t="shared" si="6"/>
        <v>43328.875</v>
      </c>
      <c r="B422" s="26">
        <v>21</v>
      </c>
      <c r="C422" s="30" t="s">
        <v>1339</v>
      </c>
      <c r="D422" s="30" t="s">
        <v>149</v>
      </c>
      <c r="E422" s="30" t="s">
        <v>1340</v>
      </c>
      <c r="F422" s="30" t="s">
        <v>1341</v>
      </c>
    </row>
    <row r="423" spans="1:6" ht="14.25" customHeight="1" x14ac:dyDescent="0.2">
      <c r="A423" s="71">
        <f t="shared" si="6"/>
        <v>43328.916669999999</v>
      </c>
      <c r="B423" s="26">
        <v>22</v>
      </c>
      <c r="C423" s="30" t="s">
        <v>1342</v>
      </c>
      <c r="D423" s="30" t="s">
        <v>149</v>
      </c>
      <c r="E423" s="30" t="s">
        <v>1343</v>
      </c>
      <c r="F423" s="30" t="s">
        <v>1344</v>
      </c>
    </row>
    <row r="424" spans="1:6" ht="14.25" customHeight="1" x14ac:dyDescent="0.2">
      <c r="A424" s="71">
        <f t="shared" si="6"/>
        <v>43328.958330000001</v>
      </c>
      <c r="B424" s="26">
        <v>23</v>
      </c>
      <c r="C424" s="30" t="s">
        <v>1345</v>
      </c>
      <c r="D424" s="30" t="s">
        <v>149</v>
      </c>
      <c r="E424" s="30" t="s">
        <v>1346</v>
      </c>
      <c r="F424" s="30" t="s">
        <v>1347</v>
      </c>
    </row>
    <row r="425" spans="1:6" ht="14.25" customHeight="1" x14ac:dyDescent="0.2">
      <c r="A425" s="71">
        <f t="shared" si="6"/>
        <v>43329</v>
      </c>
      <c r="B425" s="26">
        <v>0</v>
      </c>
      <c r="C425" s="30" t="s">
        <v>1348</v>
      </c>
      <c r="D425" s="30" t="s">
        <v>149</v>
      </c>
      <c r="E425" s="30" t="s">
        <v>1349</v>
      </c>
      <c r="F425" s="30" t="s">
        <v>1350</v>
      </c>
    </row>
    <row r="426" spans="1:6" ht="14.25" customHeight="1" x14ac:dyDescent="0.2">
      <c r="A426" s="71">
        <f t="shared" si="6"/>
        <v>43329.041669999999</v>
      </c>
      <c r="B426" s="26">
        <v>1</v>
      </c>
      <c r="C426" s="30" t="s">
        <v>1273</v>
      </c>
      <c r="D426" s="30" t="s">
        <v>149</v>
      </c>
      <c r="E426" s="30" t="s">
        <v>1351</v>
      </c>
      <c r="F426" s="30" t="s">
        <v>1352</v>
      </c>
    </row>
    <row r="427" spans="1:6" ht="14.25" customHeight="1" x14ac:dyDescent="0.2">
      <c r="A427" s="71">
        <f t="shared" si="6"/>
        <v>43329.083330000001</v>
      </c>
      <c r="B427" s="26">
        <v>2</v>
      </c>
      <c r="C427" s="30" t="s">
        <v>1353</v>
      </c>
      <c r="D427" s="30" t="s">
        <v>149</v>
      </c>
      <c r="E427" s="30" t="s">
        <v>1354</v>
      </c>
      <c r="F427" s="30" t="s">
        <v>1355</v>
      </c>
    </row>
    <row r="428" spans="1:6" ht="14.25" customHeight="1" x14ac:dyDescent="0.2">
      <c r="A428" s="71">
        <f t="shared" si="6"/>
        <v>43329.125</v>
      </c>
      <c r="B428" s="26">
        <v>3</v>
      </c>
      <c r="C428" s="30" t="s">
        <v>1356</v>
      </c>
      <c r="D428" s="30" t="s">
        <v>149</v>
      </c>
      <c r="E428" s="30" t="s">
        <v>1357</v>
      </c>
      <c r="F428" s="30" t="s">
        <v>1358</v>
      </c>
    </row>
    <row r="429" spans="1:6" ht="14.25" customHeight="1" x14ac:dyDescent="0.2">
      <c r="A429" s="71">
        <f t="shared" si="6"/>
        <v>43329.166669999999</v>
      </c>
      <c r="B429" s="26">
        <v>4</v>
      </c>
      <c r="C429" s="30" t="s">
        <v>1283</v>
      </c>
      <c r="D429" s="30" t="s">
        <v>1359</v>
      </c>
      <c r="E429" s="30" t="s">
        <v>1360</v>
      </c>
      <c r="F429" s="30" t="s">
        <v>1285</v>
      </c>
    </row>
    <row r="430" spans="1:6" ht="14.25" customHeight="1" x14ac:dyDescent="0.2">
      <c r="A430" s="71">
        <f t="shared" si="6"/>
        <v>43329.208330000001</v>
      </c>
      <c r="B430" s="26">
        <v>5</v>
      </c>
      <c r="C430" s="30" t="s">
        <v>1361</v>
      </c>
      <c r="D430" s="30" t="s">
        <v>1362</v>
      </c>
      <c r="E430" s="30" t="s">
        <v>149</v>
      </c>
      <c r="F430" s="30" t="s">
        <v>223</v>
      </c>
    </row>
    <row r="431" spans="1:6" ht="14.25" customHeight="1" x14ac:dyDescent="0.2">
      <c r="A431" s="71">
        <f t="shared" si="6"/>
        <v>43329.25</v>
      </c>
      <c r="B431" s="26">
        <v>6</v>
      </c>
      <c r="C431" s="30" t="s">
        <v>1363</v>
      </c>
      <c r="D431" s="30" t="s">
        <v>1364</v>
      </c>
      <c r="E431" s="30" t="s">
        <v>149</v>
      </c>
      <c r="F431" s="30" t="s">
        <v>1365</v>
      </c>
    </row>
    <row r="432" spans="1:6" ht="14.25" customHeight="1" x14ac:dyDescent="0.2">
      <c r="A432" s="71">
        <f t="shared" si="6"/>
        <v>43329.291669999999</v>
      </c>
      <c r="B432" s="26">
        <v>7</v>
      </c>
      <c r="C432" s="30" t="s">
        <v>1366</v>
      </c>
      <c r="D432" s="30" t="s">
        <v>149</v>
      </c>
      <c r="E432" s="30" t="s">
        <v>1367</v>
      </c>
      <c r="F432" s="30" t="s">
        <v>1368</v>
      </c>
    </row>
    <row r="433" spans="1:6" ht="14.25" customHeight="1" x14ac:dyDescent="0.2">
      <c r="A433" s="71">
        <f t="shared" si="6"/>
        <v>43329.333330000001</v>
      </c>
      <c r="B433" s="26">
        <v>8</v>
      </c>
      <c r="C433" s="30" t="s">
        <v>1369</v>
      </c>
      <c r="D433" s="30" t="s">
        <v>149</v>
      </c>
      <c r="E433" s="30" t="s">
        <v>1370</v>
      </c>
      <c r="F433" s="30" t="s">
        <v>1371</v>
      </c>
    </row>
    <row r="434" spans="1:6" ht="14.25" customHeight="1" x14ac:dyDescent="0.2">
      <c r="A434" s="71">
        <f t="shared" si="6"/>
        <v>43329.375</v>
      </c>
      <c r="B434" s="26">
        <v>9</v>
      </c>
      <c r="C434" s="30" t="s">
        <v>1372</v>
      </c>
      <c r="D434" s="30" t="s">
        <v>149</v>
      </c>
      <c r="E434" s="30" t="s">
        <v>1373</v>
      </c>
      <c r="F434" s="30" t="s">
        <v>1374</v>
      </c>
    </row>
    <row r="435" spans="1:6" ht="14.25" customHeight="1" x14ac:dyDescent="0.2">
      <c r="A435" s="71">
        <f t="shared" si="6"/>
        <v>43329.416669999999</v>
      </c>
      <c r="B435" s="26">
        <v>10</v>
      </c>
      <c r="C435" s="30" t="s">
        <v>1375</v>
      </c>
      <c r="D435" s="30" t="s">
        <v>149</v>
      </c>
      <c r="E435" s="30" t="s">
        <v>1376</v>
      </c>
      <c r="F435" s="30" t="s">
        <v>1377</v>
      </c>
    </row>
    <row r="436" spans="1:6" ht="14.25" customHeight="1" x14ac:dyDescent="0.2">
      <c r="A436" s="71">
        <f t="shared" si="6"/>
        <v>43329.458330000001</v>
      </c>
      <c r="B436" s="26">
        <v>11</v>
      </c>
      <c r="C436" s="30" t="s">
        <v>1378</v>
      </c>
      <c r="D436" s="30" t="s">
        <v>149</v>
      </c>
      <c r="E436" s="30" t="s">
        <v>1379</v>
      </c>
      <c r="F436" s="30" t="s">
        <v>1380</v>
      </c>
    </row>
    <row r="437" spans="1:6" ht="14.25" customHeight="1" x14ac:dyDescent="0.2">
      <c r="A437" s="71">
        <f t="shared" si="6"/>
        <v>43329.5</v>
      </c>
      <c r="B437" s="26">
        <v>12</v>
      </c>
      <c r="C437" s="30" t="s">
        <v>1381</v>
      </c>
      <c r="D437" s="30" t="s">
        <v>149</v>
      </c>
      <c r="E437" s="30" t="s">
        <v>1382</v>
      </c>
      <c r="F437" s="30" t="s">
        <v>1383</v>
      </c>
    </row>
    <row r="438" spans="1:6" ht="14.25" customHeight="1" x14ac:dyDescent="0.2">
      <c r="A438" s="71">
        <f t="shared" si="6"/>
        <v>43329.541669999999</v>
      </c>
      <c r="B438" s="26">
        <v>13</v>
      </c>
      <c r="C438" s="30" t="s">
        <v>1384</v>
      </c>
      <c r="D438" s="30" t="s">
        <v>149</v>
      </c>
      <c r="E438" s="30" t="s">
        <v>1385</v>
      </c>
      <c r="F438" s="30" t="s">
        <v>1386</v>
      </c>
    </row>
    <row r="439" spans="1:6" ht="14.25" customHeight="1" x14ac:dyDescent="0.2">
      <c r="A439" s="71">
        <f t="shared" si="6"/>
        <v>43329.583330000001</v>
      </c>
      <c r="B439" s="26">
        <v>14</v>
      </c>
      <c r="C439" s="30" t="s">
        <v>1387</v>
      </c>
      <c r="D439" s="30" t="s">
        <v>149</v>
      </c>
      <c r="E439" s="30" t="s">
        <v>1388</v>
      </c>
      <c r="F439" s="30" t="s">
        <v>1389</v>
      </c>
    </row>
    <row r="440" spans="1:6" ht="14.25" customHeight="1" x14ac:dyDescent="0.2">
      <c r="A440" s="71">
        <f t="shared" si="6"/>
        <v>43329.625</v>
      </c>
      <c r="B440" s="26">
        <v>15</v>
      </c>
      <c r="C440" s="30" t="s">
        <v>1390</v>
      </c>
      <c r="D440" s="30" t="s">
        <v>149</v>
      </c>
      <c r="E440" s="30" t="s">
        <v>1391</v>
      </c>
      <c r="F440" s="30" t="s">
        <v>972</v>
      </c>
    </row>
    <row r="441" spans="1:6" ht="14.25" customHeight="1" x14ac:dyDescent="0.2">
      <c r="A441" s="71">
        <f t="shared" si="6"/>
        <v>43329.666669999999</v>
      </c>
      <c r="B441" s="26">
        <v>16</v>
      </c>
      <c r="C441" s="30" t="s">
        <v>1392</v>
      </c>
      <c r="D441" s="30" t="s">
        <v>149</v>
      </c>
      <c r="E441" s="30" t="s">
        <v>1393</v>
      </c>
      <c r="F441" s="30" t="s">
        <v>1394</v>
      </c>
    </row>
    <row r="442" spans="1:6" ht="14.25" customHeight="1" x14ac:dyDescent="0.2">
      <c r="A442" s="71">
        <f t="shared" si="6"/>
        <v>43329.708330000001</v>
      </c>
      <c r="B442" s="26">
        <v>17</v>
      </c>
      <c r="C442" s="30" t="s">
        <v>1395</v>
      </c>
      <c r="D442" s="30" t="s">
        <v>149</v>
      </c>
      <c r="E442" s="30" t="s">
        <v>1396</v>
      </c>
      <c r="F442" s="30" t="s">
        <v>1397</v>
      </c>
    </row>
    <row r="443" spans="1:6" ht="14.25" customHeight="1" x14ac:dyDescent="0.2">
      <c r="A443" s="71">
        <f t="shared" si="6"/>
        <v>43329.75</v>
      </c>
      <c r="B443" s="26">
        <v>18</v>
      </c>
      <c r="C443" s="30" t="s">
        <v>1398</v>
      </c>
      <c r="D443" s="30" t="s">
        <v>149</v>
      </c>
      <c r="E443" s="30" t="s">
        <v>1399</v>
      </c>
      <c r="F443" s="30" t="s">
        <v>1400</v>
      </c>
    </row>
    <row r="444" spans="1:6" ht="14.25" customHeight="1" x14ac:dyDescent="0.2">
      <c r="A444" s="71">
        <f t="shared" si="6"/>
        <v>43329.791669999999</v>
      </c>
      <c r="B444" s="26">
        <v>19</v>
      </c>
      <c r="C444" s="30" t="s">
        <v>170</v>
      </c>
      <c r="D444" s="30" t="s">
        <v>149</v>
      </c>
      <c r="E444" s="30" t="s">
        <v>1401</v>
      </c>
      <c r="F444" s="30" t="s">
        <v>1402</v>
      </c>
    </row>
    <row r="445" spans="1:6" ht="14.25" customHeight="1" x14ac:dyDescent="0.2">
      <c r="A445" s="71">
        <f t="shared" si="6"/>
        <v>43329.833330000001</v>
      </c>
      <c r="B445" s="26">
        <v>20</v>
      </c>
      <c r="C445" s="30" t="s">
        <v>1403</v>
      </c>
      <c r="D445" s="30" t="s">
        <v>149</v>
      </c>
      <c r="E445" s="30" t="s">
        <v>1404</v>
      </c>
      <c r="F445" s="30" t="s">
        <v>1405</v>
      </c>
    </row>
    <row r="446" spans="1:6" ht="14.25" customHeight="1" x14ac:dyDescent="0.2">
      <c r="A446" s="71">
        <f t="shared" si="6"/>
        <v>43329.875</v>
      </c>
      <c r="B446" s="26">
        <v>21</v>
      </c>
      <c r="C446" s="30" t="s">
        <v>1406</v>
      </c>
      <c r="D446" s="30" t="s">
        <v>149</v>
      </c>
      <c r="E446" s="30" t="s">
        <v>1407</v>
      </c>
      <c r="F446" s="30" t="s">
        <v>1408</v>
      </c>
    </row>
    <row r="447" spans="1:6" ht="14.25" customHeight="1" x14ac:dyDescent="0.2">
      <c r="A447" s="71">
        <f t="shared" si="6"/>
        <v>43329.916669999999</v>
      </c>
      <c r="B447" s="26">
        <v>22</v>
      </c>
      <c r="C447" s="30" t="s">
        <v>1409</v>
      </c>
      <c r="D447" s="30" t="s">
        <v>149</v>
      </c>
      <c r="E447" s="30" t="s">
        <v>1410</v>
      </c>
      <c r="F447" s="30" t="s">
        <v>1411</v>
      </c>
    </row>
    <row r="448" spans="1:6" ht="14.25" customHeight="1" x14ac:dyDescent="0.2">
      <c r="A448" s="71">
        <f t="shared" si="6"/>
        <v>43329.958330000001</v>
      </c>
      <c r="B448" s="26">
        <v>23</v>
      </c>
      <c r="C448" s="30" t="s">
        <v>1412</v>
      </c>
      <c r="D448" s="30" t="s">
        <v>150</v>
      </c>
      <c r="E448" s="30" t="s">
        <v>1413</v>
      </c>
      <c r="F448" s="30" t="s">
        <v>1414</v>
      </c>
    </row>
    <row r="449" spans="1:6" ht="14.25" customHeight="1" x14ac:dyDescent="0.2">
      <c r="A449" s="71">
        <f t="shared" si="6"/>
        <v>43330</v>
      </c>
      <c r="B449" s="26">
        <v>0</v>
      </c>
      <c r="C449" s="30" t="s">
        <v>1415</v>
      </c>
      <c r="D449" s="30" t="s">
        <v>149</v>
      </c>
      <c r="E449" s="30" t="s">
        <v>1416</v>
      </c>
      <c r="F449" s="30" t="s">
        <v>1417</v>
      </c>
    </row>
    <row r="450" spans="1:6" ht="14.25" customHeight="1" x14ac:dyDescent="0.2">
      <c r="A450" s="71">
        <f t="shared" ref="A450:A513" si="7">A426+1</f>
        <v>43330.041669999999</v>
      </c>
      <c r="B450" s="26">
        <v>1</v>
      </c>
      <c r="C450" s="30" t="s">
        <v>1418</v>
      </c>
      <c r="D450" s="30" t="s">
        <v>149</v>
      </c>
      <c r="E450" s="30" t="s">
        <v>1419</v>
      </c>
      <c r="F450" s="30" t="s">
        <v>204</v>
      </c>
    </row>
    <row r="451" spans="1:6" ht="14.25" customHeight="1" x14ac:dyDescent="0.2">
      <c r="A451" s="71">
        <f t="shared" si="7"/>
        <v>43330.083330000001</v>
      </c>
      <c r="B451" s="26">
        <v>2</v>
      </c>
      <c r="C451" s="30" t="s">
        <v>1420</v>
      </c>
      <c r="D451" s="30" t="s">
        <v>149</v>
      </c>
      <c r="E451" s="30" t="s">
        <v>1421</v>
      </c>
      <c r="F451" s="30" t="s">
        <v>1422</v>
      </c>
    </row>
    <row r="452" spans="1:6" ht="14.25" customHeight="1" x14ac:dyDescent="0.2">
      <c r="A452" s="71">
        <f t="shared" si="7"/>
        <v>43330.125</v>
      </c>
      <c r="B452" s="26">
        <v>3</v>
      </c>
      <c r="C452" s="30" t="s">
        <v>1423</v>
      </c>
      <c r="D452" s="30" t="s">
        <v>149</v>
      </c>
      <c r="E452" s="30" t="s">
        <v>1424</v>
      </c>
      <c r="F452" s="30" t="s">
        <v>1425</v>
      </c>
    </row>
    <row r="453" spans="1:6" ht="14.25" customHeight="1" x14ac:dyDescent="0.2">
      <c r="A453" s="71">
        <f t="shared" si="7"/>
        <v>43330.166669999999</v>
      </c>
      <c r="B453" s="26">
        <v>4</v>
      </c>
      <c r="C453" s="30" t="s">
        <v>1426</v>
      </c>
      <c r="D453" s="30" t="s">
        <v>149</v>
      </c>
      <c r="E453" s="30" t="s">
        <v>1427</v>
      </c>
      <c r="F453" s="30" t="s">
        <v>1428</v>
      </c>
    </row>
    <row r="454" spans="1:6" ht="14.25" customHeight="1" x14ac:dyDescent="0.2">
      <c r="A454" s="71">
        <f t="shared" si="7"/>
        <v>43330.208330000001</v>
      </c>
      <c r="B454" s="26">
        <v>5</v>
      </c>
      <c r="C454" s="30" t="s">
        <v>1429</v>
      </c>
      <c r="D454" s="30" t="s">
        <v>149</v>
      </c>
      <c r="E454" s="30" t="s">
        <v>1430</v>
      </c>
      <c r="F454" s="30" t="s">
        <v>1431</v>
      </c>
    </row>
    <row r="455" spans="1:6" ht="14.25" customHeight="1" x14ac:dyDescent="0.2">
      <c r="A455" s="71">
        <f t="shared" si="7"/>
        <v>43330.25</v>
      </c>
      <c r="B455" s="26">
        <v>6</v>
      </c>
      <c r="C455" s="30" t="s">
        <v>1432</v>
      </c>
      <c r="D455" s="30" t="s">
        <v>1433</v>
      </c>
      <c r="E455" s="30" t="s">
        <v>149</v>
      </c>
      <c r="F455" s="30" t="s">
        <v>1434</v>
      </c>
    </row>
    <row r="456" spans="1:6" ht="14.25" customHeight="1" x14ac:dyDescent="0.2">
      <c r="A456" s="71">
        <f t="shared" si="7"/>
        <v>43330.291669999999</v>
      </c>
      <c r="B456" s="26">
        <v>7</v>
      </c>
      <c r="C456" s="30" t="s">
        <v>1435</v>
      </c>
      <c r="D456" s="30" t="s">
        <v>1436</v>
      </c>
      <c r="E456" s="30" t="s">
        <v>149</v>
      </c>
      <c r="F456" s="30" t="s">
        <v>1437</v>
      </c>
    </row>
    <row r="457" spans="1:6" ht="14.25" customHeight="1" x14ac:dyDescent="0.2">
      <c r="A457" s="71">
        <f t="shared" si="7"/>
        <v>43330.333330000001</v>
      </c>
      <c r="B457" s="26">
        <v>8</v>
      </c>
      <c r="C457" s="30" t="s">
        <v>1438</v>
      </c>
      <c r="D457" s="30" t="s">
        <v>1439</v>
      </c>
      <c r="E457" s="30" t="s">
        <v>149</v>
      </c>
      <c r="F457" s="30" t="s">
        <v>1440</v>
      </c>
    </row>
    <row r="458" spans="1:6" ht="14.25" customHeight="1" x14ac:dyDescent="0.2">
      <c r="A458" s="71">
        <f t="shared" si="7"/>
        <v>43330.375</v>
      </c>
      <c r="B458" s="26">
        <v>9</v>
      </c>
      <c r="C458" s="30" t="s">
        <v>171</v>
      </c>
      <c r="D458" s="30" t="s">
        <v>1441</v>
      </c>
      <c r="E458" s="30" t="s">
        <v>149</v>
      </c>
      <c r="F458" s="30" t="s">
        <v>1442</v>
      </c>
    </row>
    <row r="459" spans="1:6" ht="14.25" customHeight="1" x14ac:dyDescent="0.2">
      <c r="A459" s="71">
        <f t="shared" si="7"/>
        <v>43330.416669999999</v>
      </c>
      <c r="B459" s="26">
        <v>10</v>
      </c>
      <c r="C459" s="30" t="s">
        <v>1443</v>
      </c>
      <c r="D459" s="30" t="s">
        <v>1444</v>
      </c>
      <c r="E459" s="30" t="s">
        <v>149</v>
      </c>
      <c r="F459" s="30" t="s">
        <v>1445</v>
      </c>
    </row>
    <row r="460" spans="1:6" ht="14.25" customHeight="1" x14ac:dyDescent="0.2">
      <c r="A460" s="71">
        <f t="shared" si="7"/>
        <v>43330.458330000001</v>
      </c>
      <c r="B460" s="26">
        <v>11</v>
      </c>
      <c r="C460" s="30" t="s">
        <v>1446</v>
      </c>
      <c r="D460" s="30" t="s">
        <v>1447</v>
      </c>
      <c r="E460" s="30" t="s">
        <v>149</v>
      </c>
      <c r="F460" s="30" t="s">
        <v>1448</v>
      </c>
    </row>
    <row r="461" spans="1:6" ht="14.25" customHeight="1" x14ac:dyDescent="0.2">
      <c r="A461" s="71">
        <f t="shared" si="7"/>
        <v>43330.5</v>
      </c>
      <c r="B461" s="26">
        <v>12</v>
      </c>
      <c r="C461" s="30" t="s">
        <v>195</v>
      </c>
      <c r="D461" s="30" t="s">
        <v>1449</v>
      </c>
      <c r="E461" s="30" t="s">
        <v>149</v>
      </c>
      <c r="F461" s="30" t="s">
        <v>1450</v>
      </c>
    </row>
    <row r="462" spans="1:6" ht="14.25" customHeight="1" x14ac:dyDescent="0.2">
      <c r="A462" s="71">
        <f t="shared" si="7"/>
        <v>43330.541669999999</v>
      </c>
      <c r="B462" s="26">
        <v>13</v>
      </c>
      <c r="C462" s="30" t="s">
        <v>1451</v>
      </c>
      <c r="D462" s="30" t="s">
        <v>1452</v>
      </c>
      <c r="E462" s="30" t="s">
        <v>149</v>
      </c>
      <c r="F462" s="30" t="s">
        <v>1453</v>
      </c>
    </row>
    <row r="463" spans="1:6" ht="14.25" customHeight="1" x14ac:dyDescent="0.2">
      <c r="A463" s="71">
        <f t="shared" si="7"/>
        <v>43330.583330000001</v>
      </c>
      <c r="B463" s="26">
        <v>14</v>
      </c>
      <c r="C463" s="30" t="s">
        <v>160</v>
      </c>
      <c r="D463" s="30" t="s">
        <v>1454</v>
      </c>
      <c r="E463" s="30" t="s">
        <v>149</v>
      </c>
      <c r="F463" s="30" t="s">
        <v>1455</v>
      </c>
    </row>
    <row r="464" spans="1:6" ht="14.25" customHeight="1" x14ac:dyDescent="0.2">
      <c r="A464" s="71">
        <f t="shared" si="7"/>
        <v>43330.625</v>
      </c>
      <c r="B464" s="26">
        <v>15</v>
      </c>
      <c r="C464" s="30" t="s">
        <v>222</v>
      </c>
      <c r="D464" s="30" t="s">
        <v>1456</v>
      </c>
      <c r="E464" s="30" t="s">
        <v>149</v>
      </c>
      <c r="F464" s="30" t="s">
        <v>1457</v>
      </c>
    </row>
    <row r="465" spans="1:6" ht="14.25" customHeight="1" x14ac:dyDescent="0.2">
      <c r="A465" s="71">
        <f t="shared" si="7"/>
        <v>43330.666669999999</v>
      </c>
      <c r="B465" s="26">
        <v>16</v>
      </c>
      <c r="C465" s="30" t="s">
        <v>1458</v>
      </c>
      <c r="D465" s="30" t="s">
        <v>1459</v>
      </c>
      <c r="E465" s="30" t="s">
        <v>149</v>
      </c>
      <c r="F465" s="30" t="s">
        <v>1460</v>
      </c>
    </row>
    <row r="466" spans="1:6" ht="14.25" customHeight="1" x14ac:dyDescent="0.2">
      <c r="A466" s="71">
        <f t="shared" si="7"/>
        <v>43330.708330000001</v>
      </c>
      <c r="B466" s="26">
        <v>17</v>
      </c>
      <c r="C466" s="30" t="s">
        <v>1461</v>
      </c>
      <c r="D466" s="30" t="s">
        <v>1462</v>
      </c>
      <c r="E466" s="30" t="s">
        <v>149</v>
      </c>
      <c r="F466" s="30" t="s">
        <v>1463</v>
      </c>
    </row>
    <row r="467" spans="1:6" ht="14.25" customHeight="1" x14ac:dyDescent="0.2">
      <c r="A467" s="71">
        <f t="shared" si="7"/>
        <v>43330.75</v>
      </c>
      <c r="B467" s="26">
        <v>18</v>
      </c>
      <c r="C467" s="30" t="s">
        <v>1464</v>
      </c>
      <c r="D467" s="30" t="s">
        <v>149</v>
      </c>
      <c r="E467" s="30" t="s">
        <v>1465</v>
      </c>
      <c r="F467" s="30" t="s">
        <v>1466</v>
      </c>
    </row>
    <row r="468" spans="1:6" ht="14.25" customHeight="1" x14ac:dyDescent="0.2">
      <c r="A468" s="71">
        <f t="shared" si="7"/>
        <v>43330.791669999999</v>
      </c>
      <c r="B468" s="26">
        <v>19</v>
      </c>
      <c r="C468" s="30" t="s">
        <v>1467</v>
      </c>
      <c r="D468" s="30" t="s">
        <v>1468</v>
      </c>
      <c r="E468" s="30" t="s">
        <v>149</v>
      </c>
      <c r="F468" s="30" t="s">
        <v>1469</v>
      </c>
    </row>
    <row r="469" spans="1:6" ht="14.25" customHeight="1" x14ac:dyDescent="0.2">
      <c r="A469" s="71">
        <f t="shared" si="7"/>
        <v>43330.833330000001</v>
      </c>
      <c r="B469" s="26">
        <v>20</v>
      </c>
      <c r="C469" s="30" t="s">
        <v>1470</v>
      </c>
      <c r="D469" s="30" t="s">
        <v>1471</v>
      </c>
      <c r="E469" s="30" t="s">
        <v>149</v>
      </c>
      <c r="F469" s="30" t="s">
        <v>1472</v>
      </c>
    </row>
    <row r="470" spans="1:6" ht="14.25" customHeight="1" x14ac:dyDescent="0.2">
      <c r="A470" s="71">
        <f t="shared" si="7"/>
        <v>43330.875</v>
      </c>
      <c r="B470" s="26">
        <v>21</v>
      </c>
      <c r="C470" s="30" t="s">
        <v>1473</v>
      </c>
      <c r="D470" s="30" t="s">
        <v>150</v>
      </c>
      <c r="E470" s="30" t="s">
        <v>1474</v>
      </c>
      <c r="F470" s="30" t="s">
        <v>1475</v>
      </c>
    </row>
    <row r="471" spans="1:6" ht="14.25" customHeight="1" x14ac:dyDescent="0.2">
      <c r="A471" s="71">
        <f t="shared" si="7"/>
        <v>43330.916669999999</v>
      </c>
      <c r="B471" s="26">
        <v>22</v>
      </c>
      <c r="C471" s="30" t="s">
        <v>211</v>
      </c>
      <c r="D471" s="30" t="s">
        <v>1476</v>
      </c>
      <c r="E471" s="30" t="s">
        <v>149</v>
      </c>
      <c r="F471" s="30" t="s">
        <v>1477</v>
      </c>
    </row>
    <row r="472" spans="1:6" ht="14.25" customHeight="1" x14ac:dyDescent="0.2">
      <c r="A472" s="71">
        <f t="shared" si="7"/>
        <v>43330.958330000001</v>
      </c>
      <c r="B472" s="26">
        <v>23</v>
      </c>
      <c r="C472" s="30" t="s">
        <v>1478</v>
      </c>
      <c r="D472" s="30" t="s">
        <v>149</v>
      </c>
      <c r="E472" s="30" t="s">
        <v>1479</v>
      </c>
      <c r="F472" s="30" t="s">
        <v>1480</v>
      </c>
    </row>
    <row r="473" spans="1:6" ht="14.25" customHeight="1" x14ac:dyDescent="0.2">
      <c r="A473" s="71">
        <f t="shared" si="7"/>
        <v>43331</v>
      </c>
      <c r="B473" s="26">
        <v>0</v>
      </c>
      <c r="C473" s="30" t="s">
        <v>1481</v>
      </c>
      <c r="D473" s="30" t="s">
        <v>149</v>
      </c>
      <c r="E473" s="30" t="s">
        <v>1482</v>
      </c>
      <c r="F473" s="30" t="s">
        <v>1483</v>
      </c>
    </row>
    <row r="474" spans="1:6" ht="14.25" customHeight="1" x14ac:dyDescent="0.2">
      <c r="A474" s="71">
        <f t="shared" si="7"/>
        <v>43331.041669999999</v>
      </c>
      <c r="B474" s="26">
        <v>1</v>
      </c>
      <c r="C474" s="30" t="s">
        <v>1484</v>
      </c>
      <c r="D474" s="30" t="s">
        <v>150</v>
      </c>
      <c r="E474" s="30" t="s">
        <v>1485</v>
      </c>
      <c r="F474" s="30" t="s">
        <v>1486</v>
      </c>
    </row>
    <row r="475" spans="1:6" ht="14.25" customHeight="1" x14ac:dyDescent="0.2">
      <c r="A475" s="71">
        <f t="shared" si="7"/>
        <v>43331.083330000001</v>
      </c>
      <c r="B475" s="26">
        <v>2</v>
      </c>
      <c r="C475" s="30" t="s">
        <v>1487</v>
      </c>
      <c r="D475" s="30" t="s">
        <v>149</v>
      </c>
      <c r="E475" s="30" t="s">
        <v>1488</v>
      </c>
      <c r="F475" s="30" t="s">
        <v>1489</v>
      </c>
    </row>
    <row r="476" spans="1:6" ht="14.25" customHeight="1" x14ac:dyDescent="0.2">
      <c r="A476" s="71">
        <f t="shared" si="7"/>
        <v>43331.125</v>
      </c>
      <c r="B476" s="26">
        <v>3</v>
      </c>
      <c r="C476" s="30" t="s">
        <v>1490</v>
      </c>
      <c r="D476" s="30" t="s">
        <v>149</v>
      </c>
      <c r="E476" s="30" t="s">
        <v>1246</v>
      </c>
      <c r="F476" s="30" t="s">
        <v>1491</v>
      </c>
    </row>
    <row r="477" spans="1:6" ht="14.25" customHeight="1" x14ac:dyDescent="0.2">
      <c r="A477" s="71">
        <f t="shared" si="7"/>
        <v>43331.166669999999</v>
      </c>
      <c r="B477" s="26">
        <v>4</v>
      </c>
      <c r="C477" s="30" t="s">
        <v>1492</v>
      </c>
      <c r="D477" s="30" t="s">
        <v>1493</v>
      </c>
      <c r="E477" s="30" t="s">
        <v>149</v>
      </c>
      <c r="F477" s="30" t="s">
        <v>1494</v>
      </c>
    </row>
    <row r="478" spans="1:6" ht="14.25" customHeight="1" x14ac:dyDescent="0.2">
      <c r="A478" s="71">
        <f t="shared" si="7"/>
        <v>43331.208330000001</v>
      </c>
      <c r="B478" s="26">
        <v>5</v>
      </c>
      <c r="C478" s="30" t="s">
        <v>1495</v>
      </c>
      <c r="D478" s="30" t="s">
        <v>1496</v>
      </c>
      <c r="E478" s="30" t="s">
        <v>149</v>
      </c>
      <c r="F478" s="30" t="s">
        <v>1497</v>
      </c>
    </row>
    <row r="479" spans="1:6" ht="14.25" customHeight="1" x14ac:dyDescent="0.2">
      <c r="A479" s="71">
        <f t="shared" si="7"/>
        <v>43331.25</v>
      </c>
      <c r="B479" s="26">
        <v>6</v>
      </c>
      <c r="C479" s="30" t="s">
        <v>1498</v>
      </c>
      <c r="D479" s="30" t="s">
        <v>1499</v>
      </c>
      <c r="E479" s="30" t="s">
        <v>149</v>
      </c>
      <c r="F479" s="30" t="s">
        <v>1500</v>
      </c>
    </row>
    <row r="480" spans="1:6" ht="14.25" customHeight="1" x14ac:dyDescent="0.2">
      <c r="A480" s="71">
        <f t="shared" si="7"/>
        <v>43331.291669999999</v>
      </c>
      <c r="B480" s="26">
        <v>7</v>
      </c>
      <c r="C480" s="30" t="s">
        <v>1501</v>
      </c>
      <c r="D480" s="30" t="s">
        <v>1502</v>
      </c>
      <c r="E480" s="30" t="s">
        <v>149</v>
      </c>
      <c r="F480" s="30" t="s">
        <v>1503</v>
      </c>
    </row>
    <row r="481" spans="1:6" ht="14.25" customHeight="1" x14ac:dyDescent="0.2">
      <c r="A481" s="71">
        <f t="shared" si="7"/>
        <v>43331.333330000001</v>
      </c>
      <c r="B481" s="26">
        <v>8</v>
      </c>
      <c r="C481" s="30" t="s">
        <v>1504</v>
      </c>
      <c r="D481" s="30" t="s">
        <v>149</v>
      </c>
      <c r="E481" s="30" t="s">
        <v>1505</v>
      </c>
      <c r="F481" s="30" t="s">
        <v>1506</v>
      </c>
    </row>
    <row r="482" spans="1:6" ht="14.25" customHeight="1" x14ac:dyDescent="0.2">
      <c r="A482" s="71">
        <f t="shared" si="7"/>
        <v>43331.375</v>
      </c>
      <c r="B482" s="26">
        <v>9</v>
      </c>
      <c r="C482" s="30" t="s">
        <v>1507</v>
      </c>
      <c r="D482" s="30" t="s">
        <v>149</v>
      </c>
      <c r="E482" s="30" t="s">
        <v>1508</v>
      </c>
      <c r="F482" s="30" t="s">
        <v>1509</v>
      </c>
    </row>
    <row r="483" spans="1:6" ht="14.25" customHeight="1" x14ac:dyDescent="0.2">
      <c r="A483" s="71">
        <f t="shared" si="7"/>
        <v>43331.416669999999</v>
      </c>
      <c r="B483" s="26">
        <v>10</v>
      </c>
      <c r="C483" s="30" t="s">
        <v>1510</v>
      </c>
      <c r="D483" s="30" t="s">
        <v>149</v>
      </c>
      <c r="E483" s="30" t="s">
        <v>1511</v>
      </c>
      <c r="F483" s="30" t="s">
        <v>1512</v>
      </c>
    </row>
    <row r="484" spans="1:6" ht="14.25" customHeight="1" x14ac:dyDescent="0.2">
      <c r="A484" s="71">
        <f t="shared" si="7"/>
        <v>43331.458330000001</v>
      </c>
      <c r="B484" s="26">
        <v>11</v>
      </c>
      <c r="C484" s="30" t="s">
        <v>1513</v>
      </c>
      <c r="D484" s="30" t="s">
        <v>149</v>
      </c>
      <c r="E484" s="30" t="s">
        <v>1514</v>
      </c>
      <c r="F484" s="30" t="s">
        <v>1515</v>
      </c>
    </row>
    <row r="485" spans="1:6" ht="14.25" customHeight="1" x14ac:dyDescent="0.2">
      <c r="A485" s="71">
        <f t="shared" si="7"/>
        <v>43331.5</v>
      </c>
      <c r="B485" s="26">
        <v>12</v>
      </c>
      <c r="C485" s="30" t="s">
        <v>1516</v>
      </c>
      <c r="D485" s="30" t="s">
        <v>149</v>
      </c>
      <c r="E485" s="30" t="s">
        <v>1517</v>
      </c>
      <c r="F485" s="30" t="s">
        <v>1518</v>
      </c>
    </row>
    <row r="486" spans="1:6" ht="14.25" customHeight="1" x14ac:dyDescent="0.2">
      <c r="A486" s="71">
        <f t="shared" si="7"/>
        <v>43331.541669999999</v>
      </c>
      <c r="B486" s="26">
        <v>13</v>
      </c>
      <c r="C486" s="30" t="s">
        <v>1519</v>
      </c>
      <c r="D486" s="30" t="s">
        <v>149</v>
      </c>
      <c r="E486" s="30" t="s">
        <v>1520</v>
      </c>
      <c r="F486" s="30" t="s">
        <v>1521</v>
      </c>
    </row>
    <row r="487" spans="1:6" ht="14.25" customHeight="1" x14ac:dyDescent="0.2">
      <c r="A487" s="71">
        <f t="shared" si="7"/>
        <v>43331.583330000001</v>
      </c>
      <c r="B487" s="26">
        <v>14</v>
      </c>
      <c r="C487" s="30" t="s">
        <v>1522</v>
      </c>
      <c r="D487" s="30" t="s">
        <v>149</v>
      </c>
      <c r="E487" s="30" t="s">
        <v>1523</v>
      </c>
      <c r="F487" s="30" t="s">
        <v>1524</v>
      </c>
    </row>
    <row r="488" spans="1:6" ht="14.25" customHeight="1" x14ac:dyDescent="0.2">
      <c r="A488" s="71">
        <f t="shared" si="7"/>
        <v>43331.625</v>
      </c>
      <c r="B488" s="26">
        <v>15</v>
      </c>
      <c r="C488" s="30" t="s">
        <v>1525</v>
      </c>
      <c r="D488" s="30" t="s">
        <v>149</v>
      </c>
      <c r="E488" s="30" t="s">
        <v>1526</v>
      </c>
      <c r="F488" s="30" t="s">
        <v>1527</v>
      </c>
    </row>
    <row r="489" spans="1:6" ht="14.25" customHeight="1" x14ac:dyDescent="0.2">
      <c r="A489" s="71">
        <f t="shared" si="7"/>
        <v>43331.666669999999</v>
      </c>
      <c r="B489" s="26">
        <v>16</v>
      </c>
      <c r="C489" s="30" t="s">
        <v>1528</v>
      </c>
      <c r="D489" s="30" t="s">
        <v>149</v>
      </c>
      <c r="E489" s="30" t="s">
        <v>1529</v>
      </c>
      <c r="F489" s="30" t="s">
        <v>1530</v>
      </c>
    </row>
    <row r="490" spans="1:6" ht="14.25" customHeight="1" x14ac:dyDescent="0.2">
      <c r="A490" s="71">
        <f t="shared" si="7"/>
        <v>43331.708330000001</v>
      </c>
      <c r="B490" s="26">
        <v>17</v>
      </c>
      <c r="C490" s="30" t="s">
        <v>1531</v>
      </c>
      <c r="D490" s="30" t="s">
        <v>149</v>
      </c>
      <c r="E490" s="30" t="s">
        <v>1532</v>
      </c>
      <c r="F490" s="30" t="s">
        <v>1533</v>
      </c>
    </row>
    <row r="491" spans="1:6" ht="14.25" customHeight="1" x14ac:dyDescent="0.2">
      <c r="A491" s="71">
        <f t="shared" si="7"/>
        <v>43331.75</v>
      </c>
      <c r="B491" s="26">
        <v>18</v>
      </c>
      <c r="C491" s="30" t="s">
        <v>1534</v>
      </c>
      <c r="D491" s="30" t="s">
        <v>149</v>
      </c>
      <c r="E491" s="30" t="s">
        <v>1535</v>
      </c>
      <c r="F491" s="30" t="s">
        <v>1536</v>
      </c>
    </row>
    <row r="492" spans="1:6" ht="14.25" customHeight="1" x14ac:dyDescent="0.2">
      <c r="A492" s="71">
        <f t="shared" si="7"/>
        <v>43331.791669999999</v>
      </c>
      <c r="B492" s="26">
        <v>19</v>
      </c>
      <c r="C492" s="30" t="s">
        <v>1537</v>
      </c>
      <c r="D492" s="30" t="s">
        <v>149</v>
      </c>
      <c r="E492" s="30" t="s">
        <v>1538</v>
      </c>
      <c r="F492" s="30" t="s">
        <v>1539</v>
      </c>
    </row>
    <row r="493" spans="1:6" ht="14.25" customHeight="1" x14ac:dyDescent="0.2">
      <c r="A493" s="71">
        <f t="shared" si="7"/>
        <v>43331.833330000001</v>
      </c>
      <c r="B493" s="26">
        <v>20</v>
      </c>
      <c r="C493" s="30" t="s">
        <v>1540</v>
      </c>
      <c r="D493" s="30" t="s">
        <v>149</v>
      </c>
      <c r="E493" s="30" t="s">
        <v>1541</v>
      </c>
      <c r="F493" s="30" t="s">
        <v>1542</v>
      </c>
    </row>
    <row r="494" spans="1:6" ht="14.25" customHeight="1" x14ac:dyDescent="0.2">
      <c r="A494" s="71">
        <f t="shared" si="7"/>
        <v>43331.875</v>
      </c>
      <c r="B494" s="26">
        <v>21</v>
      </c>
      <c r="C494" s="30" t="s">
        <v>1543</v>
      </c>
      <c r="D494" s="30" t="s">
        <v>149</v>
      </c>
      <c r="E494" s="30" t="s">
        <v>1544</v>
      </c>
      <c r="F494" s="30" t="s">
        <v>1545</v>
      </c>
    </row>
    <row r="495" spans="1:6" ht="14.25" customHeight="1" x14ac:dyDescent="0.2">
      <c r="A495" s="71">
        <f t="shared" si="7"/>
        <v>43331.916669999999</v>
      </c>
      <c r="B495" s="26">
        <v>22</v>
      </c>
      <c r="C495" s="30" t="s">
        <v>1546</v>
      </c>
      <c r="D495" s="30" t="s">
        <v>149</v>
      </c>
      <c r="E495" s="30" t="s">
        <v>1547</v>
      </c>
      <c r="F495" s="30" t="s">
        <v>1548</v>
      </c>
    </row>
    <row r="496" spans="1:6" ht="14.25" customHeight="1" x14ac:dyDescent="0.2">
      <c r="A496" s="71">
        <f t="shared" si="7"/>
        <v>43331.958330000001</v>
      </c>
      <c r="B496" s="26">
        <v>23</v>
      </c>
      <c r="C496" s="30" t="s">
        <v>1549</v>
      </c>
      <c r="D496" s="30" t="s">
        <v>149</v>
      </c>
      <c r="E496" s="30" t="s">
        <v>1550</v>
      </c>
      <c r="F496" s="30" t="s">
        <v>1551</v>
      </c>
    </row>
    <row r="497" spans="1:6" ht="14.25" customHeight="1" x14ac:dyDescent="0.2">
      <c r="A497" s="71">
        <f t="shared" si="7"/>
        <v>43332</v>
      </c>
      <c r="B497" s="26">
        <v>0</v>
      </c>
      <c r="C497" s="30" t="s">
        <v>1552</v>
      </c>
      <c r="D497" s="30" t="s">
        <v>149</v>
      </c>
      <c r="E497" s="30" t="s">
        <v>1553</v>
      </c>
      <c r="F497" s="30" t="s">
        <v>1554</v>
      </c>
    </row>
    <row r="498" spans="1:6" ht="14.25" customHeight="1" x14ac:dyDescent="0.2">
      <c r="A498" s="71">
        <f t="shared" si="7"/>
        <v>43332.041669999999</v>
      </c>
      <c r="B498" s="26">
        <v>1</v>
      </c>
      <c r="C498" s="30" t="s">
        <v>1555</v>
      </c>
      <c r="D498" s="30" t="s">
        <v>149</v>
      </c>
      <c r="E498" s="30" t="s">
        <v>1556</v>
      </c>
      <c r="F498" s="30" t="s">
        <v>1557</v>
      </c>
    </row>
    <row r="499" spans="1:6" ht="14.25" customHeight="1" x14ac:dyDescent="0.2">
      <c r="A499" s="71">
        <f t="shared" si="7"/>
        <v>43332.083330000001</v>
      </c>
      <c r="B499" s="26">
        <v>2</v>
      </c>
      <c r="C499" s="30" t="s">
        <v>1558</v>
      </c>
      <c r="D499" s="30" t="s">
        <v>149</v>
      </c>
      <c r="E499" s="30" t="s">
        <v>1559</v>
      </c>
      <c r="F499" s="30" t="s">
        <v>1560</v>
      </c>
    </row>
    <row r="500" spans="1:6" ht="14.25" customHeight="1" x14ac:dyDescent="0.2">
      <c r="A500" s="71">
        <f t="shared" si="7"/>
        <v>43332.125</v>
      </c>
      <c r="B500" s="26">
        <v>3</v>
      </c>
      <c r="C500" s="30" t="s">
        <v>1561</v>
      </c>
      <c r="D500" s="30" t="s">
        <v>149</v>
      </c>
      <c r="E500" s="30" t="s">
        <v>1562</v>
      </c>
      <c r="F500" s="30" t="s">
        <v>1563</v>
      </c>
    </row>
    <row r="501" spans="1:6" ht="14.25" customHeight="1" x14ac:dyDescent="0.2">
      <c r="A501" s="71">
        <f t="shared" si="7"/>
        <v>43332.166669999999</v>
      </c>
      <c r="B501" s="26">
        <v>4</v>
      </c>
      <c r="C501" s="30" t="s">
        <v>1564</v>
      </c>
      <c r="D501" s="30" t="s">
        <v>149</v>
      </c>
      <c r="E501" s="30" t="s">
        <v>1565</v>
      </c>
      <c r="F501" s="30" t="s">
        <v>1566</v>
      </c>
    </row>
    <row r="502" spans="1:6" ht="14.25" customHeight="1" x14ac:dyDescent="0.2">
      <c r="A502" s="71">
        <f t="shared" si="7"/>
        <v>43332.208330000001</v>
      </c>
      <c r="B502" s="26">
        <v>5</v>
      </c>
      <c r="C502" s="30" t="s">
        <v>1567</v>
      </c>
      <c r="D502" s="30" t="s">
        <v>149</v>
      </c>
      <c r="E502" s="30" t="s">
        <v>1568</v>
      </c>
      <c r="F502" s="30" t="s">
        <v>1569</v>
      </c>
    </row>
    <row r="503" spans="1:6" ht="14.25" customHeight="1" x14ac:dyDescent="0.2">
      <c r="A503" s="71">
        <f t="shared" si="7"/>
        <v>43332.25</v>
      </c>
      <c r="B503" s="26">
        <v>6</v>
      </c>
      <c r="C503" s="30" t="s">
        <v>1570</v>
      </c>
      <c r="D503" s="30" t="s">
        <v>1571</v>
      </c>
      <c r="E503" s="30" t="s">
        <v>149</v>
      </c>
      <c r="F503" s="30" t="s">
        <v>1572</v>
      </c>
    </row>
    <row r="504" spans="1:6" ht="14.25" customHeight="1" x14ac:dyDescent="0.2">
      <c r="A504" s="71">
        <f t="shared" si="7"/>
        <v>43332.291669999999</v>
      </c>
      <c r="B504" s="26">
        <v>7</v>
      </c>
      <c r="C504" s="30" t="s">
        <v>1573</v>
      </c>
      <c r="D504" s="30" t="s">
        <v>149</v>
      </c>
      <c r="E504" s="30" t="s">
        <v>1574</v>
      </c>
      <c r="F504" s="30" t="s">
        <v>1575</v>
      </c>
    </row>
    <row r="505" spans="1:6" ht="14.25" customHeight="1" x14ac:dyDescent="0.2">
      <c r="A505" s="71">
        <f t="shared" si="7"/>
        <v>43332.333330000001</v>
      </c>
      <c r="B505" s="26">
        <v>8</v>
      </c>
      <c r="C505" s="30" t="s">
        <v>1576</v>
      </c>
      <c r="D505" s="30" t="s">
        <v>149</v>
      </c>
      <c r="E505" s="30" t="s">
        <v>1577</v>
      </c>
      <c r="F505" s="30" t="s">
        <v>1578</v>
      </c>
    </row>
    <row r="506" spans="1:6" ht="14.25" customHeight="1" x14ac:dyDescent="0.2">
      <c r="A506" s="71">
        <f t="shared" si="7"/>
        <v>43332.375</v>
      </c>
      <c r="B506" s="26">
        <v>9</v>
      </c>
      <c r="C506" s="30" t="s">
        <v>1579</v>
      </c>
      <c r="D506" s="30" t="s">
        <v>149</v>
      </c>
      <c r="E506" s="30" t="s">
        <v>1580</v>
      </c>
      <c r="F506" s="30" t="s">
        <v>1581</v>
      </c>
    </row>
    <row r="507" spans="1:6" ht="14.25" customHeight="1" x14ac:dyDescent="0.2">
      <c r="A507" s="71">
        <f t="shared" si="7"/>
        <v>43332.416669999999</v>
      </c>
      <c r="B507" s="26">
        <v>10</v>
      </c>
      <c r="C507" s="30" t="s">
        <v>1582</v>
      </c>
      <c r="D507" s="30" t="s">
        <v>149</v>
      </c>
      <c r="E507" s="30" t="s">
        <v>1583</v>
      </c>
      <c r="F507" s="30" t="s">
        <v>1584</v>
      </c>
    </row>
    <row r="508" spans="1:6" ht="14.25" customHeight="1" x14ac:dyDescent="0.2">
      <c r="A508" s="71">
        <f t="shared" si="7"/>
        <v>43332.458330000001</v>
      </c>
      <c r="B508" s="26">
        <v>11</v>
      </c>
      <c r="C508" s="30" t="s">
        <v>1585</v>
      </c>
      <c r="D508" s="30" t="s">
        <v>1586</v>
      </c>
      <c r="E508" s="30" t="s">
        <v>149</v>
      </c>
      <c r="F508" s="30" t="s">
        <v>1587</v>
      </c>
    </row>
    <row r="509" spans="1:6" ht="14.25" customHeight="1" x14ac:dyDescent="0.2">
      <c r="A509" s="71">
        <f t="shared" si="7"/>
        <v>43332.5</v>
      </c>
      <c r="B509" s="26">
        <v>12</v>
      </c>
      <c r="C509" s="30" t="s">
        <v>1588</v>
      </c>
      <c r="D509" s="30" t="s">
        <v>1589</v>
      </c>
      <c r="E509" s="30" t="s">
        <v>149</v>
      </c>
      <c r="F509" s="30" t="s">
        <v>1590</v>
      </c>
    </row>
    <row r="510" spans="1:6" ht="14.25" customHeight="1" x14ac:dyDescent="0.2">
      <c r="A510" s="71">
        <f t="shared" si="7"/>
        <v>43332.541669999999</v>
      </c>
      <c r="B510" s="26">
        <v>13</v>
      </c>
      <c r="C510" s="30" t="s">
        <v>1591</v>
      </c>
      <c r="D510" s="30" t="s">
        <v>150</v>
      </c>
      <c r="E510" s="30" t="s">
        <v>1592</v>
      </c>
      <c r="F510" s="30" t="s">
        <v>1593</v>
      </c>
    </row>
    <row r="511" spans="1:6" ht="14.25" customHeight="1" x14ac:dyDescent="0.2">
      <c r="A511" s="71">
        <f t="shared" si="7"/>
        <v>43332.583330000001</v>
      </c>
      <c r="B511" s="26">
        <v>14</v>
      </c>
      <c r="C511" s="30" t="s">
        <v>1594</v>
      </c>
      <c r="D511" s="30" t="s">
        <v>149</v>
      </c>
      <c r="E511" s="30" t="s">
        <v>1595</v>
      </c>
      <c r="F511" s="30" t="s">
        <v>1596</v>
      </c>
    </row>
    <row r="512" spans="1:6" ht="14.25" customHeight="1" x14ac:dyDescent="0.2">
      <c r="A512" s="71">
        <f t="shared" si="7"/>
        <v>43332.625</v>
      </c>
      <c r="B512" s="26">
        <v>15</v>
      </c>
      <c r="C512" s="30" t="s">
        <v>1597</v>
      </c>
      <c r="D512" s="30" t="s">
        <v>149</v>
      </c>
      <c r="E512" s="30" t="s">
        <v>1598</v>
      </c>
      <c r="F512" s="30" t="s">
        <v>1599</v>
      </c>
    </row>
    <row r="513" spans="1:6" ht="14.25" customHeight="1" x14ac:dyDescent="0.2">
      <c r="A513" s="71">
        <f t="shared" si="7"/>
        <v>43332.666669999999</v>
      </c>
      <c r="B513" s="26">
        <v>16</v>
      </c>
      <c r="C513" s="30" t="s">
        <v>170</v>
      </c>
      <c r="D513" s="30" t="s">
        <v>149</v>
      </c>
      <c r="E513" s="30" t="s">
        <v>1600</v>
      </c>
      <c r="F513" s="30" t="s">
        <v>1402</v>
      </c>
    </row>
    <row r="514" spans="1:6" ht="14.25" customHeight="1" x14ac:dyDescent="0.2">
      <c r="A514" s="71">
        <f t="shared" ref="A514:A577" si="8">A490+1</f>
        <v>43332.708330000001</v>
      </c>
      <c r="B514" s="26">
        <v>17</v>
      </c>
      <c r="C514" s="30" t="s">
        <v>1601</v>
      </c>
      <c r="D514" s="30" t="s">
        <v>149</v>
      </c>
      <c r="E514" s="30" t="s">
        <v>1602</v>
      </c>
      <c r="F514" s="30" t="s">
        <v>1603</v>
      </c>
    </row>
    <row r="515" spans="1:6" ht="14.25" customHeight="1" x14ac:dyDescent="0.2">
      <c r="A515" s="71">
        <f t="shared" si="8"/>
        <v>43332.75</v>
      </c>
      <c r="B515" s="26">
        <v>18</v>
      </c>
      <c r="C515" s="30" t="s">
        <v>1604</v>
      </c>
      <c r="D515" s="30" t="s">
        <v>149</v>
      </c>
      <c r="E515" s="30" t="s">
        <v>1605</v>
      </c>
      <c r="F515" s="30" t="s">
        <v>1606</v>
      </c>
    </row>
    <row r="516" spans="1:6" ht="14.25" customHeight="1" x14ac:dyDescent="0.2">
      <c r="A516" s="71">
        <f t="shared" si="8"/>
        <v>43332.791669999999</v>
      </c>
      <c r="B516" s="26">
        <v>19</v>
      </c>
      <c r="C516" s="30" t="s">
        <v>1607</v>
      </c>
      <c r="D516" s="30" t="s">
        <v>149</v>
      </c>
      <c r="E516" s="30" t="s">
        <v>1608</v>
      </c>
      <c r="F516" s="30" t="s">
        <v>1609</v>
      </c>
    </row>
    <row r="517" spans="1:6" ht="14.25" customHeight="1" x14ac:dyDescent="0.2">
      <c r="A517" s="71">
        <f t="shared" si="8"/>
        <v>43332.833330000001</v>
      </c>
      <c r="B517" s="26">
        <v>20</v>
      </c>
      <c r="C517" s="30" t="s">
        <v>1610</v>
      </c>
      <c r="D517" s="30" t="s">
        <v>149</v>
      </c>
      <c r="E517" s="30" t="s">
        <v>1611</v>
      </c>
      <c r="F517" s="30" t="s">
        <v>1612</v>
      </c>
    </row>
    <row r="518" spans="1:6" ht="14.25" customHeight="1" x14ac:dyDescent="0.2">
      <c r="A518" s="71">
        <f t="shared" si="8"/>
        <v>43332.875</v>
      </c>
      <c r="B518" s="26">
        <v>21</v>
      </c>
      <c r="C518" s="30" t="s">
        <v>1613</v>
      </c>
      <c r="D518" s="30" t="s">
        <v>149</v>
      </c>
      <c r="E518" s="30" t="s">
        <v>1614</v>
      </c>
      <c r="F518" s="30" t="s">
        <v>1615</v>
      </c>
    </row>
    <row r="519" spans="1:6" ht="14.25" customHeight="1" x14ac:dyDescent="0.2">
      <c r="A519" s="71">
        <f t="shared" si="8"/>
        <v>43332.916669999999</v>
      </c>
      <c r="B519" s="26">
        <v>22</v>
      </c>
      <c r="C519" s="30" t="s">
        <v>1616</v>
      </c>
      <c r="D519" s="30" t="s">
        <v>150</v>
      </c>
      <c r="E519" s="30" t="s">
        <v>1617</v>
      </c>
      <c r="F519" s="30" t="s">
        <v>1618</v>
      </c>
    </row>
    <row r="520" spans="1:6" ht="14.25" customHeight="1" x14ac:dyDescent="0.2">
      <c r="A520" s="71">
        <f t="shared" si="8"/>
        <v>43332.958330000001</v>
      </c>
      <c r="B520" s="26">
        <v>23</v>
      </c>
      <c r="C520" s="30" t="s">
        <v>1619</v>
      </c>
      <c r="D520" s="30" t="s">
        <v>149</v>
      </c>
      <c r="E520" s="30" t="s">
        <v>1620</v>
      </c>
      <c r="F520" s="30" t="s">
        <v>1621</v>
      </c>
    </row>
    <row r="521" spans="1:6" ht="14.25" customHeight="1" x14ac:dyDescent="0.2">
      <c r="A521" s="71">
        <f t="shared" si="8"/>
        <v>43333</v>
      </c>
      <c r="B521" s="26">
        <v>0</v>
      </c>
      <c r="C521" s="30" t="s">
        <v>1622</v>
      </c>
      <c r="D521" s="30" t="s">
        <v>149</v>
      </c>
      <c r="E521" s="30" t="s">
        <v>1623</v>
      </c>
      <c r="F521" s="30" t="s">
        <v>1624</v>
      </c>
    </row>
    <row r="522" spans="1:6" ht="14.25" customHeight="1" x14ac:dyDescent="0.2">
      <c r="A522" s="71">
        <f t="shared" si="8"/>
        <v>43333.041669999999</v>
      </c>
      <c r="B522" s="26">
        <v>1</v>
      </c>
      <c r="C522" s="30" t="s">
        <v>1625</v>
      </c>
      <c r="D522" s="30" t="s">
        <v>149</v>
      </c>
      <c r="E522" s="30" t="s">
        <v>1626</v>
      </c>
      <c r="F522" s="30" t="s">
        <v>1627</v>
      </c>
    </row>
    <row r="523" spans="1:6" ht="14.25" customHeight="1" x14ac:dyDescent="0.2">
      <c r="A523" s="71">
        <f t="shared" si="8"/>
        <v>43333.083330000001</v>
      </c>
      <c r="B523" s="26">
        <v>2</v>
      </c>
      <c r="C523" s="30" t="s">
        <v>1473</v>
      </c>
      <c r="D523" s="30" t="s">
        <v>149</v>
      </c>
      <c r="E523" s="30" t="s">
        <v>1628</v>
      </c>
      <c r="F523" s="30" t="s">
        <v>1475</v>
      </c>
    </row>
    <row r="524" spans="1:6" ht="14.25" customHeight="1" x14ac:dyDescent="0.2">
      <c r="A524" s="71">
        <f t="shared" si="8"/>
        <v>43333.125</v>
      </c>
      <c r="B524" s="26">
        <v>3</v>
      </c>
      <c r="C524" s="30" t="s">
        <v>1629</v>
      </c>
      <c r="D524" s="30" t="s">
        <v>149</v>
      </c>
      <c r="E524" s="30" t="s">
        <v>1630</v>
      </c>
      <c r="F524" s="30" t="s">
        <v>1631</v>
      </c>
    </row>
    <row r="525" spans="1:6" ht="14.25" customHeight="1" x14ac:dyDescent="0.2">
      <c r="A525" s="71">
        <f t="shared" si="8"/>
        <v>43333.166669999999</v>
      </c>
      <c r="B525" s="26">
        <v>4</v>
      </c>
      <c r="C525" s="30" t="s">
        <v>1632</v>
      </c>
      <c r="D525" s="30" t="s">
        <v>149</v>
      </c>
      <c r="E525" s="30" t="s">
        <v>1633</v>
      </c>
      <c r="F525" s="30" t="s">
        <v>1634</v>
      </c>
    </row>
    <row r="526" spans="1:6" ht="14.25" customHeight="1" x14ac:dyDescent="0.2">
      <c r="A526" s="71">
        <f t="shared" si="8"/>
        <v>43333.208330000001</v>
      </c>
      <c r="B526" s="26">
        <v>5</v>
      </c>
      <c r="C526" s="30" t="s">
        <v>1635</v>
      </c>
      <c r="D526" s="30" t="s">
        <v>149</v>
      </c>
      <c r="E526" s="30" t="s">
        <v>1636</v>
      </c>
      <c r="F526" s="30" t="s">
        <v>1637</v>
      </c>
    </row>
    <row r="527" spans="1:6" ht="14.25" customHeight="1" x14ac:dyDescent="0.2">
      <c r="A527" s="71">
        <f t="shared" si="8"/>
        <v>43333.25</v>
      </c>
      <c r="B527" s="26">
        <v>6</v>
      </c>
      <c r="C527" s="30" t="s">
        <v>873</v>
      </c>
      <c r="D527" s="30" t="s">
        <v>1638</v>
      </c>
      <c r="E527" s="30" t="s">
        <v>149</v>
      </c>
      <c r="F527" s="30" t="s">
        <v>875</v>
      </c>
    </row>
    <row r="528" spans="1:6" ht="14.25" customHeight="1" x14ac:dyDescent="0.2">
      <c r="A528" s="71">
        <f t="shared" si="8"/>
        <v>43333.291669999999</v>
      </c>
      <c r="B528" s="26">
        <v>7</v>
      </c>
      <c r="C528" s="30" t="s">
        <v>1639</v>
      </c>
      <c r="D528" s="30" t="s">
        <v>149</v>
      </c>
      <c r="E528" s="30" t="s">
        <v>1640</v>
      </c>
      <c r="F528" s="30" t="s">
        <v>175</v>
      </c>
    </row>
    <row r="529" spans="1:6" ht="14.25" customHeight="1" x14ac:dyDescent="0.2">
      <c r="A529" s="71">
        <f t="shared" si="8"/>
        <v>43333.333330000001</v>
      </c>
      <c r="B529" s="26">
        <v>8</v>
      </c>
      <c r="C529" s="30" t="s">
        <v>1641</v>
      </c>
      <c r="D529" s="30" t="s">
        <v>149</v>
      </c>
      <c r="E529" s="30" t="s">
        <v>1642</v>
      </c>
      <c r="F529" s="30" t="s">
        <v>1643</v>
      </c>
    </row>
    <row r="530" spans="1:6" ht="14.25" customHeight="1" x14ac:dyDescent="0.2">
      <c r="A530" s="71">
        <f t="shared" si="8"/>
        <v>43333.375</v>
      </c>
      <c r="B530" s="26">
        <v>9</v>
      </c>
      <c r="C530" s="30" t="s">
        <v>1644</v>
      </c>
      <c r="D530" s="30" t="s">
        <v>149</v>
      </c>
      <c r="E530" s="30" t="s">
        <v>1645</v>
      </c>
      <c r="F530" s="30" t="s">
        <v>1646</v>
      </c>
    </row>
    <row r="531" spans="1:6" ht="14.25" customHeight="1" x14ac:dyDescent="0.2">
      <c r="A531" s="71">
        <f t="shared" si="8"/>
        <v>43333.416669999999</v>
      </c>
      <c r="B531" s="26">
        <v>10</v>
      </c>
      <c r="C531" s="30" t="s">
        <v>1647</v>
      </c>
      <c r="D531" s="30" t="s">
        <v>149</v>
      </c>
      <c r="E531" s="30" t="s">
        <v>1648</v>
      </c>
      <c r="F531" s="30" t="s">
        <v>1649</v>
      </c>
    </row>
    <row r="532" spans="1:6" ht="14.25" customHeight="1" x14ac:dyDescent="0.2">
      <c r="A532" s="71">
        <f t="shared" si="8"/>
        <v>43333.458330000001</v>
      </c>
      <c r="B532" s="26">
        <v>11</v>
      </c>
      <c r="C532" s="30" t="s">
        <v>1650</v>
      </c>
      <c r="D532" s="30" t="s">
        <v>149</v>
      </c>
      <c r="E532" s="30" t="s">
        <v>1651</v>
      </c>
      <c r="F532" s="30" t="s">
        <v>1652</v>
      </c>
    </row>
    <row r="533" spans="1:6" ht="14.25" customHeight="1" x14ac:dyDescent="0.2">
      <c r="A533" s="71">
        <f t="shared" si="8"/>
        <v>43333.5</v>
      </c>
      <c r="B533" s="26">
        <v>12</v>
      </c>
      <c r="C533" s="30" t="s">
        <v>1653</v>
      </c>
      <c r="D533" s="30" t="s">
        <v>149</v>
      </c>
      <c r="E533" s="30" t="s">
        <v>1654</v>
      </c>
      <c r="F533" s="30" t="s">
        <v>1655</v>
      </c>
    </row>
    <row r="534" spans="1:6" ht="14.25" customHeight="1" x14ac:dyDescent="0.2">
      <c r="A534" s="71">
        <f t="shared" si="8"/>
        <v>43333.541669999999</v>
      </c>
      <c r="B534" s="26">
        <v>13</v>
      </c>
      <c r="C534" s="30" t="s">
        <v>1656</v>
      </c>
      <c r="D534" s="30" t="s">
        <v>150</v>
      </c>
      <c r="E534" s="30" t="s">
        <v>1657</v>
      </c>
      <c r="F534" s="30" t="s">
        <v>1658</v>
      </c>
    </row>
    <row r="535" spans="1:6" ht="14.25" customHeight="1" x14ac:dyDescent="0.2">
      <c r="A535" s="71">
        <f t="shared" si="8"/>
        <v>43333.583330000001</v>
      </c>
      <c r="B535" s="26">
        <v>14</v>
      </c>
      <c r="C535" s="30" t="s">
        <v>1659</v>
      </c>
      <c r="D535" s="30" t="s">
        <v>149</v>
      </c>
      <c r="E535" s="30" t="s">
        <v>1660</v>
      </c>
      <c r="F535" s="30" t="s">
        <v>1661</v>
      </c>
    </row>
    <row r="536" spans="1:6" ht="14.25" customHeight="1" x14ac:dyDescent="0.2">
      <c r="A536" s="71">
        <f t="shared" si="8"/>
        <v>43333.625</v>
      </c>
      <c r="B536" s="26">
        <v>15</v>
      </c>
      <c r="C536" s="30" t="s">
        <v>1662</v>
      </c>
      <c r="D536" s="30" t="s">
        <v>149</v>
      </c>
      <c r="E536" s="30" t="s">
        <v>1663</v>
      </c>
      <c r="F536" s="30" t="s">
        <v>1664</v>
      </c>
    </row>
    <row r="537" spans="1:6" ht="14.25" customHeight="1" x14ac:dyDescent="0.2">
      <c r="A537" s="71">
        <f t="shared" si="8"/>
        <v>43333.666669999999</v>
      </c>
      <c r="B537" s="26">
        <v>16</v>
      </c>
      <c r="C537" s="30" t="s">
        <v>1665</v>
      </c>
      <c r="D537" s="30" t="s">
        <v>149</v>
      </c>
      <c r="E537" s="30" t="s">
        <v>1666</v>
      </c>
      <c r="F537" s="30" t="s">
        <v>378</v>
      </c>
    </row>
    <row r="538" spans="1:6" ht="14.25" customHeight="1" x14ac:dyDescent="0.2">
      <c r="A538" s="71">
        <f t="shared" si="8"/>
        <v>43333.708330000001</v>
      </c>
      <c r="B538" s="26">
        <v>17</v>
      </c>
      <c r="C538" s="30" t="s">
        <v>1667</v>
      </c>
      <c r="D538" s="30" t="s">
        <v>149</v>
      </c>
      <c r="E538" s="30" t="s">
        <v>1668</v>
      </c>
      <c r="F538" s="30" t="s">
        <v>1669</v>
      </c>
    </row>
    <row r="539" spans="1:6" ht="14.25" customHeight="1" x14ac:dyDescent="0.2">
      <c r="A539" s="71">
        <f t="shared" si="8"/>
        <v>43333.75</v>
      </c>
      <c r="B539" s="26">
        <v>18</v>
      </c>
      <c r="C539" s="30" t="s">
        <v>1670</v>
      </c>
      <c r="D539" s="30" t="s">
        <v>149</v>
      </c>
      <c r="E539" s="30" t="s">
        <v>1671</v>
      </c>
      <c r="F539" s="30" t="s">
        <v>1672</v>
      </c>
    </row>
    <row r="540" spans="1:6" ht="14.25" customHeight="1" x14ac:dyDescent="0.2">
      <c r="A540" s="71">
        <f t="shared" si="8"/>
        <v>43333.791669999999</v>
      </c>
      <c r="B540" s="26">
        <v>19</v>
      </c>
      <c r="C540" s="30" t="s">
        <v>1673</v>
      </c>
      <c r="D540" s="30" t="s">
        <v>149</v>
      </c>
      <c r="E540" s="30" t="s">
        <v>1674</v>
      </c>
      <c r="F540" s="30" t="s">
        <v>1675</v>
      </c>
    </row>
    <row r="541" spans="1:6" ht="14.25" customHeight="1" x14ac:dyDescent="0.2">
      <c r="A541" s="71">
        <f t="shared" si="8"/>
        <v>43333.833330000001</v>
      </c>
      <c r="B541" s="26">
        <v>20</v>
      </c>
      <c r="C541" s="30" t="s">
        <v>1676</v>
      </c>
      <c r="D541" s="30" t="s">
        <v>149</v>
      </c>
      <c r="E541" s="30" t="s">
        <v>1677</v>
      </c>
      <c r="F541" s="30" t="s">
        <v>1678</v>
      </c>
    </row>
    <row r="542" spans="1:6" ht="14.25" customHeight="1" x14ac:dyDescent="0.2">
      <c r="A542" s="71">
        <f t="shared" si="8"/>
        <v>43333.875</v>
      </c>
      <c r="B542" s="26">
        <v>21</v>
      </c>
      <c r="C542" s="30" t="s">
        <v>1679</v>
      </c>
      <c r="D542" s="30" t="s">
        <v>149</v>
      </c>
      <c r="E542" s="30" t="s">
        <v>1680</v>
      </c>
      <c r="F542" s="30" t="s">
        <v>1681</v>
      </c>
    </row>
    <row r="543" spans="1:6" ht="14.25" customHeight="1" x14ac:dyDescent="0.2">
      <c r="A543" s="71">
        <f t="shared" si="8"/>
        <v>43333.916669999999</v>
      </c>
      <c r="B543" s="26">
        <v>22</v>
      </c>
      <c r="C543" s="30" t="s">
        <v>1682</v>
      </c>
      <c r="D543" s="30" t="s">
        <v>149</v>
      </c>
      <c r="E543" s="30" t="s">
        <v>1683</v>
      </c>
      <c r="F543" s="30" t="s">
        <v>1684</v>
      </c>
    </row>
    <row r="544" spans="1:6" ht="14.25" customHeight="1" x14ac:dyDescent="0.2">
      <c r="A544" s="71">
        <f t="shared" si="8"/>
        <v>43333.958330000001</v>
      </c>
      <c r="B544" s="26">
        <v>23</v>
      </c>
      <c r="C544" s="30" t="s">
        <v>1685</v>
      </c>
      <c r="D544" s="30" t="s">
        <v>149</v>
      </c>
      <c r="E544" s="30" t="s">
        <v>1686</v>
      </c>
      <c r="F544" s="30" t="s">
        <v>1687</v>
      </c>
    </row>
    <row r="545" spans="1:6" ht="14.25" customHeight="1" x14ac:dyDescent="0.2">
      <c r="A545" s="71">
        <f t="shared" si="8"/>
        <v>43334</v>
      </c>
      <c r="B545" s="26">
        <v>0</v>
      </c>
      <c r="C545" s="30" t="s">
        <v>1688</v>
      </c>
      <c r="D545" s="30" t="s">
        <v>149</v>
      </c>
      <c r="E545" s="30" t="s">
        <v>1689</v>
      </c>
      <c r="F545" s="30" t="s">
        <v>1690</v>
      </c>
    </row>
    <row r="546" spans="1:6" ht="14.25" customHeight="1" x14ac:dyDescent="0.2">
      <c r="A546" s="71">
        <f t="shared" si="8"/>
        <v>43334.041669999999</v>
      </c>
      <c r="B546" s="26">
        <v>1</v>
      </c>
      <c r="C546" s="30" t="s">
        <v>1691</v>
      </c>
      <c r="D546" s="30" t="s">
        <v>149</v>
      </c>
      <c r="E546" s="30" t="s">
        <v>1692</v>
      </c>
      <c r="F546" s="30" t="s">
        <v>1693</v>
      </c>
    </row>
    <row r="547" spans="1:6" ht="14.25" customHeight="1" x14ac:dyDescent="0.2">
      <c r="A547" s="71">
        <f t="shared" si="8"/>
        <v>43334.083330000001</v>
      </c>
      <c r="B547" s="26">
        <v>2</v>
      </c>
      <c r="C547" s="30" t="s">
        <v>1694</v>
      </c>
      <c r="D547" s="30" t="s">
        <v>149</v>
      </c>
      <c r="E547" s="30" t="s">
        <v>1695</v>
      </c>
      <c r="F547" s="30" t="s">
        <v>1696</v>
      </c>
    </row>
    <row r="548" spans="1:6" ht="14.25" customHeight="1" x14ac:dyDescent="0.2">
      <c r="A548" s="71">
        <f t="shared" si="8"/>
        <v>43334.125</v>
      </c>
      <c r="B548" s="26">
        <v>3</v>
      </c>
      <c r="C548" s="30" t="s">
        <v>1697</v>
      </c>
      <c r="D548" s="30" t="s">
        <v>149</v>
      </c>
      <c r="E548" s="30" t="s">
        <v>1698</v>
      </c>
      <c r="F548" s="30" t="s">
        <v>1699</v>
      </c>
    </row>
    <row r="549" spans="1:6" ht="14.25" customHeight="1" x14ac:dyDescent="0.2">
      <c r="A549" s="71">
        <f t="shared" si="8"/>
        <v>43334.166669999999</v>
      </c>
      <c r="B549" s="26">
        <v>4</v>
      </c>
      <c r="C549" s="30" t="s">
        <v>1700</v>
      </c>
      <c r="D549" s="30" t="s">
        <v>149</v>
      </c>
      <c r="E549" s="30" t="s">
        <v>208</v>
      </c>
      <c r="F549" s="30" t="s">
        <v>1701</v>
      </c>
    </row>
    <row r="550" spans="1:6" ht="14.25" customHeight="1" x14ac:dyDescent="0.2">
      <c r="A550" s="71">
        <f t="shared" si="8"/>
        <v>43334.208330000001</v>
      </c>
      <c r="B550" s="26">
        <v>5</v>
      </c>
      <c r="C550" s="30" t="s">
        <v>1702</v>
      </c>
      <c r="D550" s="30" t="s">
        <v>1703</v>
      </c>
      <c r="E550" s="30" t="s">
        <v>149</v>
      </c>
      <c r="F550" s="30" t="s">
        <v>1704</v>
      </c>
    </row>
    <row r="551" spans="1:6" ht="14.25" customHeight="1" x14ac:dyDescent="0.2">
      <c r="A551" s="71">
        <f t="shared" si="8"/>
        <v>43334.25</v>
      </c>
      <c r="B551" s="26">
        <v>6</v>
      </c>
      <c r="C551" s="30" t="s">
        <v>1705</v>
      </c>
      <c r="D551" s="30" t="s">
        <v>1706</v>
      </c>
      <c r="E551" s="30" t="s">
        <v>149</v>
      </c>
      <c r="F551" s="30" t="s">
        <v>1707</v>
      </c>
    </row>
    <row r="552" spans="1:6" ht="14.25" customHeight="1" x14ac:dyDescent="0.2">
      <c r="A552" s="71">
        <f t="shared" si="8"/>
        <v>43334.291669999999</v>
      </c>
      <c r="B552" s="26">
        <v>7</v>
      </c>
      <c r="C552" s="30" t="s">
        <v>1708</v>
      </c>
      <c r="D552" s="30" t="s">
        <v>1709</v>
      </c>
      <c r="E552" s="30" t="s">
        <v>149</v>
      </c>
      <c r="F552" s="30" t="s">
        <v>1710</v>
      </c>
    </row>
    <row r="553" spans="1:6" ht="14.25" customHeight="1" x14ac:dyDescent="0.2">
      <c r="A553" s="71">
        <f t="shared" si="8"/>
        <v>43334.333330000001</v>
      </c>
      <c r="B553" s="26">
        <v>8</v>
      </c>
      <c r="C553" s="30" t="s">
        <v>1711</v>
      </c>
      <c r="D553" s="30" t="s">
        <v>149</v>
      </c>
      <c r="E553" s="30" t="s">
        <v>1712</v>
      </c>
      <c r="F553" s="30" t="s">
        <v>1713</v>
      </c>
    </row>
    <row r="554" spans="1:6" ht="14.25" customHeight="1" x14ac:dyDescent="0.2">
      <c r="A554" s="71">
        <f t="shared" si="8"/>
        <v>43334.375</v>
      </c>
      <c r="B554" s="26">
        <v>9</v>
      </c>
      <c r="C554" s="30" t="s">
        <v>1714</v>
      </c>
      <c r="D554" s="30" t="s">
        <v>149</v>
      </c>
      <c r="E554" s="30" t="s">
        <v>1715</v>
      </c>
      <c r="F554" s="30" t="s">
        <v>1716</v>
      </c>
    </row>
    <row r="555" spans="1:6" ht="14.25" customHeight="1" x14ac:dyDescent="0.2">
      <c r="A555" s="71">
        <f t="shared" si="8"/>
        <v>43334.416669999999</v>
      </c>
      <c r="B555" s="26">
        <v>10</v>
      </c>
      <c r="C555" s="30" t="s">
        <v>1717</v>
      </c>
      <c r="D555" s="30" t="s">
        <v>149</v>
      </c>
      <c r="E555" s="30" t="s">
        <v>1718</v>
      </c>
      <c r="F555" s="30" t="s">
        <v>187</v>
      </c>
    </row>
    <row r="556" spans="1:6" ht="14.25" customHeight="1" x14ac:dyDescent="0.2">
      <c r="A556" s="71">
        <f t="shared" si="8"/>
        <v>43334.458330000001</v>
      </c>
      <c r="B556" s="26">
        <v>11</v>
      </c>
      <c r="C556" s="30" t="s">
        <v>1719</v>
      </c>
      <c r="D556" s="30" t="s">
        <v>149</v>
      </c>
      <c r="E556" s="30" t="s">
        <v>1720</v>
      </c>
      <c r="F556" s="30" t="s">
        <v>1721</v>
      </c>
    </row>
    <row r="557" spans="1:6" ht="14.25" customHeight="1" x14ac:dyDescent="0.2">
      <c r="A557" s="71">
        <f t="shared" si="8"/>
        <v>43334.5</v>
      </c>
      <c r="B557" s="26">
        <v>12</v>
      </c>
      <c r="C557" s="30" t="s">
        <v>1722</v>
      </c>
      <c r="D557" s="30" t="s">
        <v>149</v>
      </c>
      <c r="E557" s="30" t="s">
        <v>1723</v>
      </c>
      <c r="F557" s="30" t="s">
        <v>1724</v>
      </c>
    </row>
    <row r="558" spans="1:6" ht="14.25" customHeight="1" x14ac:dyDescent="0.2">
      <c r="A558" s="71">
        <f t="shared" si="8"/>
        <v>43334.541669999999</v>
      </c>
      <c r="B558" s="26">
        <v>13</v>
      </c>
      <c r="C558" s="30" t="s">
        <v>1725</v>
      </c>
      <c r="D558" s="30" t="s">
        <v>149</v>
      </c>
      <c r="E558" s="30" t="s">
        <v>1726</v>
      </c>
      <c r="F558" s="30" t="s">
        <v>1727</v>
      </c>
    </row>
    <row r="559" spans="1:6" ht="14.25" customHeight="1" x14ac:dyDescent="0.2">
      <c r="A559" s="71">
        <f t="shared" si="8"/>
        <v>43334.583330000001</v>
      </c>
      <c r="B559" s="26">
        <v>14</v>
      </c>
      <c r="C559" s="30" t="s">
        <v>1728</v>
      </c>
      <c r="D559" s="30" t="s">
        <v>149</v>
      </c>
      <c r="E559" s="30" t="s">
        <v>1729</v>
      </c>
      <c r="F559" s="30" t="s">
        <v>1730</v>
      </c>
    </row>
    <row r="560" spans="1:6" ht="14.25" customHeight="1" x14ac:dyDescent="0.2">
      <c r="A560" s="71">
        <f t="shared" si="8"/>
        <v>43334.625</v>
      </c>
      <c r="B560" s="26">
        <v>15</v>
      </c>
      <c r="C560" s="30" t="s">
        <v>1731</v>
      </c>
      <c r="D560" s="30" t="s">
        <v>149</v>
      </c>
      <c r="E560" s="30" t="s">
        <v>231</v>
      </c>
      <c r="F560" s="30" t="s">
        <v>1732</v>
      </c>
    </row>
    <row r="561" spans="1:6" ht="14.25" customHeight="1" x14ac:dyDescent="0.2">
      <c r="A561" s="71">
        <f t="shared" si="8"/>
        <v>43334.666669999999</v>
      </c>
      <c r="B561" s="26">
        <v>16</v>
      </c>
      <c r="C561" s="30" t="s">
        <v>425</v>
      </c>
      <c r="D561" s="30" t="s">
        <v>150</v>
      </c>
      <c r="E561" s="30" t="s">
        <v>1733</v>
      </c>
      <c r="F561" s="30" t="s">
        <v>428</v>
      </c>
    </row>
    <row r="562" spans="1:6" ht="14.25" customHeight="1" x14ac:dyDescent="0.2">
      <c r="A562" s="71">
        <f t="shared" si="8"/>
        <v>43334.708330000001</v>
      </c>
      <c r="B562" s="26">
        <v>17</v>
      </c>
      <c r="C562" s="30" t="s">
        <v>1734</v>
      </c>
      <c r="D562" s="30" t="s">
        <v>149</v>
      </c>
      <c r="E562" s="30" t="s">
        <v>1735</v>
      </c>
      <c r="F562" s="30" t="s">
        <v>1736</v>
      </c>
    </row>
    <row r="563" spans="1:6" ht="14.25" customHeight="1" x14ac:dyDescent="0.2">
      <c r="A563" s="71">
        <f t="shared" si="8"/>
        <v>43334.75</v>
      </c>
      <c r="B563" s="26">
        <v>18</v>
      </c>
      <c r="C563" s="30" t="s">
        <v>1737</v>
      </c>
      <c r="D563" s="30" t="s">
        <v>149</v>
      </c>
      <c r="E563" s="30" t="s">
        <v>1738</v>
      </c>
      <c r="F563" s="30" t="s">
        <v>1739</v>
      </c>
    </row>
    <row r="564" spans="1:6" ht="14.25" customHeight="1" x14ac:dyDescent="0.2">
      <c r="A564" s="71">
        <f t="shared" si="8"/>
        <v>43334.791669999999</v>
      </c>
      <c r="B564" s="26">
        <v>19</v>
      </c>
      <c r="C564" s="30" t="s">
        <v>1740</v>
      </c>
      <c r="D564" s="30" t="s">
        <v>149</v>
      </c>
      <c r="E564" s="30" t="s">
        <v>1741</v>
      </c>
      <c r="F564" s="30" t="s">
        <v>1742</v>
      </c>
    </row>
    <row r="565" spans="1:6" ht="14.25" customHeight="1" x14ac:dyDescent="0.2">
      <c r="A565" s="71">
        <f t="shared" si="8"/>
        <v>43334.833330000001</v>
      </c>
      <c r="B565" s="26">
        <v>20</v>
      </c>
      <c r="C565" s="30" t="s">
        <v>1743</v>
      </c>
      <c r="D565" s="30" t="s">
        <v>149</v>
      </c>
      <c r="E565" s="30" t="s">
        <v>1744</v>
      </c>
      <c r="F565" s="30" t="s">
        <v>1745</v>
      </c>
    </row>
    <row r="566" spans="1:6" ht="14.25" customHeight="1" x14ac:dyDescent="0.2">
      <c r="A566" s="71">
        <f t="shared" si="8"/>
        <v>43334.875</v>
      </c>
      <c r="B566" s="26">
        <v>21</v>
      </c>
      <c r="C566" s="30" t="s">
        <v>1746</v>
      </c>
      <c r="D566" s="30" t="s">
        <v>149</v>
      </c>
      <c r="E566" s="30" t="s">
        <v>1747</v>
      </c>
      <c r="F566" s="30" t="s">
        <v>1748</v>
      </c>
    </row>
    <row r="567" spans="1:6" ht="14.25" customHeight="1" x14ac:dyDescent="0.2">
      <c r="A567" s="71">
        <f t="shared" si="8"/>
        <v>43334.916669999999</v>
      </c>
      <c r="B567" s="26">
        <v>22</v>
      </c>
      <c r="C567" s="30" t="s">
        <v>1749</v>
      </c>
      <c r="D567" s="30" t="s">
        <v>149</v>
      </c>
      <c r="E567" s="30" t="s">
        <v>1750</v>
      </c>
      <c r="F567" s="30" t="s">
        <v>193</v>
      </c>
    </row>
    <row r="568" spans="1:6" ht="14.25" customHeight="1" x14ac:dyDescent="0.2">
      <c r="A568" s="71">
        <f t="shared" si="8"/>
        <v>43334.958330000001</v>
      </c>
      <c r="B568" s="26">
        <v>23</v>
      </c>
      <c r="C568" s="30" t="s">
        <v>1751</v>
      </c>
      <c r="D568" s="30" t="s">
        <v>149</v>
      </c>
      <c r="E568" s="30" t="s">
        <v>1752</v>
      </c>
      <c r="F568" s="30" t="s">
        <v>1753</v>
      </c>
    </row>
    <row r="569" spans="1:6" ht="14.25" customHeight="1" x14ac:dyDescent="0.2">
      <c r="A569" s="71">
        <f t="shared" si="8"/>
        <v>43335</v>
      </c>
      <c r="B569" s="26">
        <v>0</v>
      </c>
      <c r="C569" s="30" t="s">
        <v>1754</v>
      </c>
      <c r="D569" s="30" t="s">
        <v>149</v>
      </c>
      <c r="E569" s="30" t="s">
        <v>1755</v>
      </c>
      <c r="F569" s="30" t="s">
        <v>1756</v>
      </c>
    </row>
    <row r="570" spans="1:6" ht="14.25" customHeight="1" x14ac:dyDescent="0.2">
      <c r="A570" s="71">
        <f t="shared" si="8"/>
        <v>43335.041669999999</v>
      </c>
      <c r="B570" s="26">
        <v>1</v>
      </c>
      <c r="C570" s="30" t="s">
        <v>1757</v>
      </c>
      <c r="D570" s="30" t="s">
        <v>149</v>
      </c>
      <c r="E570" s="30" t="s">
        <v>1758</v>
      </c>
      <c r="F570" s="30" t="s">
        <v>1759</v>
      </c>
    </row>
    <row r="571" spans="1:6" ht="14.25" customHeight="1" x14ac:dyDescent="0.2">
      <c r="A571" s="71">
        <f t="shared" si="8"/>
        <v>43335.083330000001</v>
      </c>
      <c r="B571" s="26">
        <v>2</v>
      </c>
      <c r="C571" s="30" t="s">
        <v>1760</v>
      </c>
      <c r="D571" s="30" t="s">
        <v>149</v>
      </c>
      <c r="E571" s="30" t="s">
        <v>1761</v>
      </c>
      <c r="F571" s="30" t="s">
        <v>1762</v>
      </c>
    </row>
    <row r="572" spans="1:6" ht="14.25" customHeight="1" x14ac:dyDescent="0.2">
      <c r="A572" s="71">
        <f t="shared" si="8"/>
        <v>43335.125</v>
      </c>
      <c r="B572" s="26">
        <v>3</v>
      </c>
      <c r="C572" s="30" t="s">
        <v>1763</v>
      </c>
      <c r="D572" s="30" t="s">
        <v>149</v>
      </c>
      <c r="E572" s="30" t="s">
        <v>1764</v>
      </c>
      <c r="F572" s="30" t="s">
        <v>1765</v>
      </c>
    </row>
    <row r="573" spans="1:6" ht="14.25" customHeight="1" x14ac:dyDescent="0.2">
      <c r="A573" s="71">
        <f t="shared" si="8"/>
        <v>43335.166669999999</v>
      </c>
      <c r="B573" s="26">
        <v>4</v>
      </c>
      <c r="C573" s="30" t="s">
        <v>1766</v>
      </c>
      <c r="D573" s="30" t="s">
        <v>1767</v>
      </c>
      <c r="E573" s="30" t="s">
        <v>149</v>
      </c>
      <c r="F573" s="30" t="s">
        <v>1768</v>
      </c>
    </row>
    <row r="574" spans="1:6" ht="14.25" customHeight="1" x14ac:dyDescent="0.2">
      <c r="A574" s="71">
        <f t="shared" si="8"/>
        <v>43335.208330000001</v>
      </c>
      <c r="B574" s="26">
        <v>5</v>
      </c>
      <c r="C574" s="30" t="s">
        <v>1769</v>
      </c>
      <c r="D574" s="30" t="s">
        <v>1770</v>
      </c>
      <c r="E574" s="30" t="s">
        <v>149</v>
      </c>
      <c r="F574" s="30" t="s">
        <v>1771</v>
      </c>
    </row>
    <row r="575" spans="1:6" ht="14.25" customHeight="1" x14ac:dyDescent="0.2">
      <c r="A575" s="71">
        <f t="shared" si="8"/>
        <v>43335.25</v>
      </c>
      <c r="B575" s="26">
        <v>6</v>
      </c>
      <c r="C575" s="30" t="s">
        <v>1772</v>
      </c>
      <c r="D575" s="30" t="s">
        <v>1773</v>
      </c>
      <c r="E575" s="30" t="s">
        <v>149</v>
      </c>
      <c r="F575" s="30" t="s">
        <v>1774</v>
      </c>
    </row>
    <row r="576" spans="1:6" ht="14.25" customHeight="1" x14ac:dyDescent="0.2">
      <c r="A576" s="71">
        <f t="shared" si="8"/>
        <v>43335.291669999999</v>
      </c>
      <c r="B576" s="26">
        <v>7</v>
      </c>
      <c r="C576" s="30" t="s">
        <v>1775</v>
      </c>
      <c r="D576" s="30" t="s">
        <v>1776</v>
      </c>
      <c r="E576" s="30" t="s">
        <v>149</v>
      </c>
      <c r="F576" s="30" t="s">
        <v>1777</v>
      </c>
    </row>
    <row r="577" spans="1:6" ht="14.25" customHeight="1" x14ac:dyDescent="0.2">
      <c r="A577" s="71">
        <f t="shared" si="8"/>
        <v>43335.333330000001</v>
      </c>
      <c r="B577" s="26">
        <v>8</v>
      </c>
      <c r="C577" s="30" t="s">
        <v>1778</v>
      </c>
      <c r="D577" s="30" t="s">
        <v>1779</v>
      </c>
      <c r="E577" s="30" t="s">
        <v>149</v>
      </c>
      <c r="F577" s="30" t="s">
        <v>1780</v>
      </c>
    </row>
    <row r="578" spans="1:6" ht="14.25" customHeight="1" x14ac:dyDescent="0.2">
      <c r="A578" s="71">
        <f t="shared" ref="A578:A641" si="9">A554+1</f>
        <v>43335.375</v>
      </c>
      <c r="B578" s="26">
        <v>9</v>
      </c>
      <c r="C578" s="30" t="s">
        <v>1781</v>
      </c>
      <c r="D578" s="30" t="s">
        <v>149</v>
      </c>
      <c r="E578" s="30" t="s">
        <v>1782</v>
      </c>
      <c r="F578" s="30" t="s">
        <v>1783</v>
      </c>
    </row>
    <row r="579" spans="1:6" ht="14.25" customHeight="1" x14ac:dyDescent="0.2">
      <c r="A579" s="71">
        <f t="shared" si="9"/>
        <v>43335.416669999999</v>
      </c>
      <c r="B579" s="26">
        <v>10</v>
      </c>
      <c r="C579" s="30" t="s">
        <v>1784</v>
      </c>
      <c r="D579" s="30" t="s">
        <v>149</v>
      </c>
      <c r="E579" s="30" t="s">
        <v>1785</v>
      </c>
      <c r="F579" s="30" t="s">
        <v>1786</v>
      </c>
    </row>
    <row r="580" spans="1:6" ht="14.25" customHeight="1" x14ac:dyDescent="0.2">
      <c r="A580" s="71">
        <f t="shared" si="9"/>
        <v>43335.458330000001</v>
      </c>
      <c r="B580" s="26">
        <v>11</v>
      </c>
      <c r="C580" s="30" t="s">
        <v>1787</v>
      </c>
      <c r="D580" s="30" t="s">
        <v>149</v>
      </c>
      <c r="E580" s="30" t="s">
        <v>1788</v>
      </c>
      <c r="F580" s="30" t="s">
        <v>1789</v>
      </c>
    </row>
    <row r="581" spans="1:6" ht="14.25" customHeight="1" x14ac:dyDescent="0.2">
      <c r="A581" s="71">
        <f t="shared" si="9"/>
        <v>43335.5</v>
      </c>
      <c r="B581" s="26">
        <v>12</v>
      </c>
      <c r="C581" s="30" t="s">
        <v>1790</v>
      </c>
      <c r="D581" s="30" t="s">
        <v>149</v>
      </c>
      <c r="E581" s="30" t="s">
        <v>1791</v>
      </c>
      <c r="F581" s="30" t="s">
        <v>1792</v>
      </c>
    </row>
    <row r="582" spans="1:6" ht="14.25" customHeight="1" x14ac:dyDescent="0.2">
      <c r="A582" s="71">
        <f t="shared" si="9"/>
        <v>43335.541669999999</v>
      </c>
      <c r="B582" s="26">
        <v>13</v>
      </c>
      <c r="C582" s="30" t="s">
        <v>1793</v>
      </c>
      <c r="D582" s="30" t="s">
        <v>149</v>
      </c>
      <c r="E582" s="30" t="s">
        <v>1794</v>
      </c>
      <c r="F582" s="30" t="s">
        <v>1795</v>
      </c>
    </row>
    <row r="583" spans="1:6" ht="14.25" customHeight="1" x14ac:dyDescent="0.2">
      <c r="A583" s="71">
        <f t="shared" si="9"/>
        <v>43335.583330000001</v>
      </c>
      <c r="B583" s="26">
        <v>14</v>
      </c>
      <c r="C583" s="30" t="s">
        <v>1796</v>
      </c>
      <c r="D583" s="30" t="s">
        <v>149</v>
      </c>
      <c r="E583" s="30" t="s">
        <v>1797</v>
      </c>
      <c r="F583" s="30" t="s">
        <v>1798</v>
      </c>
    </row>
    <row r="584" spans="1:6" ht="14.25" customHeight="1" x14ac:dyDescent="0.2">
      <c r="A584" s="71">
        <f t="shared" si="9"/>
        <v>43335.625</v>
      </c>
      <c r="B584" s="26">
        <v>15</v>
      </c>
      <c r="C584" s="30" t="s">
        <v>1799</v>
      </c>
      <c r="D584" s="30" t="s">
        <v>149</v>
      </c>
      <c r="E584" s="30" t="s">
        <v>1800</v>
      </c>
      <c r="F584" s="30" t="s">
        <v>1801</v>
      </c>
    </row>
    <row r="585" spans="1:6" ht="14.25" customHeight="1" x14ac:dyDescent="0.2">
      <c r="A585" s="71">
        <f t="shared" si="9"/>
        <v>43335.666669999999</v>
      </c>
      <c r="B585" s="26">
        <v>16</v>
      </c>
      <c r="C585" s="30" t="s">
        <v>1802</v>
      </c>
      <c r="D585" s="30" t="s">
        <v>149</v>
      </c>
      <c r="E585" s="30" t="s">
        <v>1803</v>
      </c>
      <c r="F585" s="30" t="s">
        <v>1804</v>
      </c>
    </row>
    <row r="586" spans="1:6" ht="14.25" customHeight="1" x14ac:dyDescent="0.2">
      <c r="A586" s="71">
        <f t="shared" si="9"/>
        <v>43335.708330000001</v>
      </c>
      <c r="B586" s="26">
        <v>17</v>
      </c>
      <c r="C586" s="30" t="s">
        <v>1805</v>
      </c>
      <c r="D586" s="30" t="s">
        <v>149</v>
      </c>
      <c r="E586" s="30" t="s">
        <v>1806</v>
      </c>
      <c r="F586" s="30" t="s">
        <v>1807</v>
      </c>
    </row>
    <row r="587" spans="1:6" ht="14.25" customHeight="1" x14ac:dyDescent="0.2">
      <c r="A587" s="71">
        <f t="shared" si="9"/>
        <v>43335.75</v>
      </c>
      <c r="B587" s="26">
        <v>18</v>
      </c>
      <c r="C587" s="30" t="s">
        <v>1808</v>
      </c>
      <c r="D587" s="30" t="s">
        <v>149</v>
      </c>
      <c r="E587" s="30" t="s">
        <v>1809</v>
      </c>
      <c r="F587" s="30" t="s">
        <v>1810</v>
      </c>
    </row>
    <row r="588" spans="1:6" ht="14.25" customHeight="1" x14ac:dyDescent="0.2">
      <c r="A588" s="71">
        <f t="shared" si="9"/>
        <v>43335.791669999999</v>
      </c>
      <c r="B588" s="26">
        <v>19</v>
      </c>
      <c r="C588" s="30" t="s">
        <v>1811</v>
      </c>
      <c r="D588" s="30" t="s">
        <v>149</v>
      </c>
      <c r="E588" s="30" t="s">
        <v>1812</v>
      </c>
      <c r="F588" s="30" t="s">
        <v>304</v>
      </c>
    </row>
    <row r="589" spans="1:6" ht="14.25" customHeight="1" x14ac:dyDescent="0.2">
      <c r="A589" s="71">
        <f t="shared" si="9"/>
        <v>43335.833330000001</v>
      </c>
      <c r="B589" s="26">
        <v>20</v>
      </c>
      <c r="C589" s="30" t="s">
        <v>1813</v>
      </c>
      <c r="D589" s="30" t="s">
        <v>149</v>
      </c>
      <c r="E589" s="30" t="s">
        <v>1814</v>
      </c>
      <c r="F589" s="30" t="s">
        <v>1815</v>
      </c>
    </row>
    <row r="590" spans="1:6" ht="14.25" customHeight="1" x14ac:dyDescent="0.2">
      <c r="A590" s="71">
        <f t="shared" si="9"/>
        <v>43335.875</v>
      </c>
      <c r="B590" s="26">
        <v>21</v>
      </c>
      <c r="C590" s="30" t="s">
        <v>220</v>
      </c>
      <c r="D590" s="30" t="s">
        <v>149</v>
      </c>
      <c r="E590" s="30" t="s">
        <v>1816</v>
      </c>
      <c r="F590" s="30" t="s">
        <v>1817</v>
      </c>
    </row>
    <row r="591" spans="1:6" ht="14.25" customHeight="1" x14ac:dyDescent="0.2">
      <c r="A591" s="71">
        <f t="shared" si="9"/>
        <v>43335.916669999999</v>
      </c>
      <c r="B591" s="26">
        <v>22</v>
      </c>
      <c r="C591" s="30" t="s">
        <v>1818</v>
      </c>
      <c r="D591" s="30" t="s">
        <v>149</v>
      </c>
      <c r="E591" s="30" t="s">
        <v>1819</v>
      </c>
      <c r="F591" s="30" t="s">
        <v>215</v>
      </c>
    </row>
    <row r="592" spans="1:6" ht="14.25" customHeight="1" x14ac:dyDescent="0.2">
      <c r="A592" s="71">
        <f t="shared" si="9"/>
        <v>43335.958330000001</v>
      </c>
      <c r="B592" s="26">
        <v>23</v>
      </c>
      <c r="C592" s="30" t="s">
        <v>1820</v>
      </c>
      <c r="D592" s="30" t="s">
        <v>149</v>
      </c>
      <c r="E592" s="30" t="s">
        <v>1821</v>
      </c>
      <c r="F592" s="30" t="s">
        <v>1822</v>
      </c>
    </row>
    <row r="593" spans="1:6" ht="14.25" customHeight="1" x14ac:dyDescent="0.2">
      <c r="A593" s="71">
        <f t="shared" si="9"/>
        <v>43336</v>
      </c>
      <c r="B593" s="26">
        <v>0</v>
      </c>
      <c r="C593" s="30" t="s">
        <v>1823</v>
      </c>
      <c r="D593" s="30" t="s">
        <v>149</v>
      </c>
      <c r="E593" s="30" t="s">
        <v>1824</v>
      </c>
      <c r="F593" s="30" t="s">
        <v>1825</v>
      </c>
    </row>
    <row r="594" spans="1:6" ht="14.25" customHeight="1" x14ac:dyDescent="0.2">
      <c r="A594" s="71">
        <f t="shared" si="9"/>
        <v>43336.041669999999</v>
      </c>
      <c r="B594" s="26">
        <v>1</v>
      </c>
      <c r="C594" s="30" t="s">
        <v>1826</v>
      </c>
      <c r="D594" s="30" t="s">
        <v>149</v>
      </c>
      <c r="E594" s="30" t="s">
        <v>1827</v>
      </c>
      <c r="F594" s="30" t="s">
        <v>1828</v>
      </c>
    </row>
    <row r="595" spans="1:6" ht="14.25" customHeight="1" x14ac:dyDescent="0.2">
      <c r="A595" s="71">
        <f t="shared" si="9"/>
        <v>43336.083330000001</v>
      </c>
      <c r="B595" s="26">
        <v>2</v>
      </c>
      <c r="C595" s="30" t="s">
        <v>1829</v>
      </c>
      <c r="D595" s="30" t="s">
        <v>149</v>
      </c>
      <c r="E595" s="30" t="s">
        <v>1830</v>
      </c>
      <c r="F595" s="30" t="s">
        <v>1831</v>
      </c>
    </row>
    <row r="596" spans="1:6" ht="14.25" customHeight="1" x14ac:dyDescent="0.2">
      <c r="A596" s="71">
        <f t="shared" si="9"/>
        <v>43336.125</v>
      </c>
      <c r="B596" s="26">
        <v>3</v>
      </c>
      <c r="C596" s="30" t="s">
        <v>1832</v>
      </c>
      <c r="D596" s="30" t="s">
        <v>149</v>
      </c>
      <c r="E596" s="30" t="s">
        <v>1833</v>
      </c>
      <c r="F596" s="30" t="s">
        <v>1834</v>
      </c>
    </row>
    <row r="597" spans="1:6" ht="14.25" customHeight="1" x14ac:dyDescent="0.2">
      <c r="A597" s="71">
        <f t="shared" si="9"/>
        <v>43336.166669999999</v>
      </c>
      <c r="B597" s="26">
        <v>4</v>
      </c>
      <c r="C597" s="30" t="s">
        <v>1835</v>
      </c>
      <c r="D597" s="30" t="s">
        <v>1836</v>
      </c>
      <c r="E597" s="30" t="s">
        <v>1837</v>
      </c>
      <c r="F597" s="30" t="s">
        <v>1838</v>
      </c>
    </row>
    <row r="598" spans="1:6" ht="14.25" customHeight="1" x14ac:dyDescent="0.2">
      <c r="A598" s="71">
        <f t="shared" si="9"/>
        <v>43336.208330000001</v>
      </c>
      <c r="B598" s="26">
        <v>5</v>
      </c>
      <c r="C598" s="30" t="s">
        <v>1839</v>
      </c>
      <c r="D598" s="30" t="s">
        <v>1840</v>
      </c>
      <c r="E598" s="30" t="s">
        <v>149</v>
      </c>
      <c r="F598" s="30" t="s">
        <v>1841</v>
      </c>
    </row>
    <row r="599" spans="1:6" ht="14.25" customHeight="1" x14ac:dyDescent="0.2">
      <c r="A599" s="71">
        <f t="shared" si="9"/>
        <v>43336.25</v>
      </c>
      <c r="B599" s="26">
        <v>6</v>
      </c>
      <c r="C599" s="30" t="s">
        <v>933</v>
      </c>
      <c r="D599" s="30" t="s">
        <v>1842</v>
      </c>
      <c r="E599" s="30" t="s">
        <v>149</v>
      </c>
      <c r="F599" s="30" t="s">
        <v>169</v>
      </c>
    </row>
    <row r="600" spans="1:6" ht="14.25" customHeight="1" x14ac:dyDescent="0.2">
      <c r="A600" s="71">
        <f t="shared" si="9"/>
        <v>43336.291669999999</v>
      </c>
      <c r="B600" s="26">
        <v>7</v>
      </c>
      <c r="C600" s="30" t="s">
        <v>1843</v>
      </c>
      <c r="D600" s="30" t="s">
        <v>1844</v>
      </c>
      <c r="E600" s="30" t="s">
        <v>149</v>
      </c>
      <c r="F600" s="30" t="s">
        <v>1845</v>
      </c>
    </row>
    <row r="601" spans="1:6" ht="14.25" customHeight="1" x14ac:dyDescent="0.2">
      <c r="A601" s="71">
        <f t="shared" si="9"/>
        <v>43336.333330000001</v>
      </c>
      <c r="B601" s="26">
        <v>8</v>
      </c>
      <c r="C601" s="30" t="s">
        <v>1846</v>
      </c>
      <c r="D601" s="30" t="s">
        <v>149</v>
      </c>
      <c r="E601" s="30" t="s">
        <v>1847</v>
      </c>
      <c r="F601" s="30" t="s">
        <v>1848</v>
      </c>
    </row>
    <row r="602" spans="1:6" ht="14.25" customHeight="1" x14ac:dyDescent="0.2">
      <c r="A602" s="71">
        <f t="shared" si="9"/>
        <v>43336.375</v>
      </c>
      <c r="B602" s="26">
        <v>9</v>
      </c>
      <c r="C602" s="30" t="s">
        <v>1849</v>
      </c>
      <c r="D602" s="30" t="s">
        <v>149</v>
      </c>
      <c r="E602" s="30" t="s">
        <v>1850</v>
      </c>
      <c r="F602" s="30" t="s">
        <v>1851</v>
      </c>
    </row>
    <row r="603" spans="1:6" ht="14.25" customHeight="1" x14ac:dyDescent="0.2">
      <c r="A603" s="71">
        <f t="shared" si="9"/>
        <v>43336.416669999999</v>
      </c>
      <c r="B603" s="26">
        <v>10</v>
      </c>
      <c r="C603" s="30" t="s">
        <v>1588</v>
      </c>
      <c r="D603" s="30" t="s">
        <v>149</v>
      </c>
      <c r="E603" s="30" t="s">
        <v>1852</v>
      </c>
      <c r="F603" s="30" t="s">
        <v>1590</v>
      </c>
    </row>
    <row r="604" spans="1:6" ht="14.25" customHeight="1" x14ac:dyDescent="0.2">
      <c r="A604" s="71">
        <f t="shared" si="9"/>
        <v>43336.458330000001</v>
      </c>
      <c r="B604" s="26">
        <v>11</v>
      </c>
      <c r="C604" s="30" t="s">
        <v>1853</v>
      </c>
      <c r="D604" s="30" t="s">
        <v>149</v>
      </c>
      <c r="E604" s="30" t="s">
        <v>1854</v>
      </c>
      <c r="F604" s="30" t="s">
        <v>1855</v>
      </c>
    </row>
    <row r="605" spans="1:6" ht="14.25" customHeight="1" x14ac:dyDescent="0.2">
      <c r="A605" s="71">
        <f t="shared" si="9"/>
        <v>43336.5</v>
      </c>
      <c r="B605" s="26">
        <v>12</v>
      </c>
      <c r="C605" s="30" t="s">
        <v>1501</v>
      </c>
      <c r="D605" s="30" t="s">
        <v>149</v>
      </c>
      <c r="E605" s="30" t="s">
        <v>1856</v>
      </c>
      <c r="F605" s="30" t="s">
        <v>1503</v>
      </c>
    </row>
    <row r="606" spans="1:6" ht="14.25" customHeight="1" x14ac:dyDescent="0.2">
      <c r="A606" s="71">
        <f t="shared" si="9"/>
        <v>43336.541669999999</v>
      </c>
      <c r="B606" s="26">
        <v>13</v>
      </c>
      <c r="C606" s="30" t="s">
        <v>1857</v>
      </c>
      <c r="D606" s="30" t="s">
        <v>149</v>
      </c>
      <c r="E606" s="30" t="s">
        <v>1858</v>
      </c>
      <c r="F606" s="30" t="s">
        <v>1859</v>
      </c>
    </row>
    <row r="607" spans="1:6" ht="14.25" customHeight="1" x14ac:dyDescent="0.2">
      <c r="A607" s="71">
        <f t="shared" si="9"/>
        <v>43336.583330000001</v>
      </c>
      <c r="B607" s="26">
        <v>14</v>
      </c>
      <c r="C607" s="30" t="s">
        <v>1857</v>
      </c>
      <c r="D607" s="30" t="s">
        <v>149</v>
      </c>
      <c r="E607" s="30" t="s">
        <v>1860</v>
      </c>
      <c r="F607" s="30" t="s">
        <v>1859</v>
      </c>
    </row>
    <row r="608" spans="1:6" ht="14.25" customHeight="1" x14ac:dyDescent="0.2">
      <c r="A608" s="71">
        <f t="shared" si="9"/>
        <v>43336.625</v>
      </c>
      <c r="B608" s="26">
        <v>15</v>
      </c>
      <c r="C608" s="30" t="s">
        <v>1861</v>
      </c>
      <c r="D608" s="30" t="s">
        <v>149</v>
      </c>
      <c r="E608" s="30" t="s">
        <v>1862</v>
      </c>
      <c r="F608" s="30" t="s">
        <v>1863</v>
      </c>
    </row>
    <row r="609" spans="1:6" ht="14.25" customHeight="1" x14ac:dyDescent="0.2">
      <c r="A609" s="71">
        <f t="shared" si="9"/>
        <v>43336.666669999999</v>
      </c>
      <c r="B609" s="26">
        <v>16</v>
      </c>
      <c r="C609" s="30" t="s">
        <v>1864</v>
      </c>
      <c r="D609" s="30" t="s">
        <v>149</v>
      </c>
      <c r="E609" s="30" t="s">
        <v>1865</v>
      </c>
      <c r="F609" s="30" t="s">
        <v>1866</v>
      </c>
    </row>
    <row r="610" spans="1:6" ht="14.25" customHeight="1" x14ac:dyDescent="0.2">
      <c r="A610" s="71">
        <f t="shared" si="9"/>
        <v>43336.708330000001</v>
      </c>
      <c r="B610" s="26">
        <v>17</v>
      </c>
      <c r="C610" s="30" t="s">
        <v>1867</v>
      </c>
      <c r="D610" s="30" t="s">
        <v>149</v>
      </c>
      <c r="E610" s="30" t="s">
        <v>1868</v>
      </c>
      <c r="F610" s="30" t="s">
        <v>1869</v>
      </c>
    </row>
    <row r="611" spans="1:6" ht="14.25" customHeight="1" x14ac:dyDescent="0.2">
      <c r="A611" s="71">
        <f t="shared" si="9"/>
        <v>43336.75</v>
      </c>
      <c r="B611" s="26">
        <v>18</v>
      </c>
      <c r="C611" s="30" t="s">
        <v>1870</v>
      </c>
      <c r="D611" s="30" t="s">
        <v>149</v>
      </c>
      <c r="E611" s="30" t="s">
        <v>1871</v>
      </c>
      <c r="F611" s="30" t="s">
        <v>1872</v>
      </c>
    </row>
    <row r="612" spans="1:6" ht="14.25" customHeight="1" x14ac:dyDescent="0.2">
      <c r="A612" s="71">
        <f t="shared" si="9"/>
        <v>43336.791669999999</v>
      </c>
      <c r="B612" s="26">
        <v>19</v>
      </c>
      <c r="C612" s="30" t="s">
        <v>1873</v>
      </c>
      <c r="D612" s="30" t="s">
        <v>149</v>
      </c>
      <c r="E612" s="30" t="s">
        <v>1874</v>
      </c>
      <c r="F612" s="30" t="s">
        <v>1875</v>
      </c>
    </row>
    <row r="613" spans="1:6" ht="14.25" customHeight="1" x14ac:dyDescent="0.2">
      <c r="A613" s="71">
        <f t="shared" si="9"/>
        <v>43336.833330000001</v>
      </c>
      <c r="B613" s="26">
        <v>20</v>
      </c>
      <c r="C613" s="30" t="s">
        <v>1876</v>
      </c>
      <c r="D613" s="30" t="s">
        <v>149</v>
      </c>
      <c r="E613" s="30" t="s">
        <v>1877</v>
      </c>
      <c r="F613" s="30" t="s">
        <v>1878</v>
      </c>
    </row>
    <row r="614" spans="1:6" ht="14.25" customHeight="1" x14ac:dyDescent="0.2">
      <c r="A614" s="71">
        <f t="shared" si="9"/>
        <v>43336.875</v>
      </c>
      <c r="B614" s="26">
        <v>21</v>
      </c>
      <c r="C614" s="30" t="s">
        <v>1879</v>
      </c>
      <c r="D614" s="30" t="s">
        <v>149</v>
      </c>
      <c r="E614" s="30" t="s">
        <v>1880</v>
      </c>
      <c r="F614" s="30" t="s">
        <v>1881</v>
      </c>
    </row>
    <row r="615" spans="1:6" ht="14.25" customHeight="1" x14ac:dyDescent="0.2">
      <c r="A615" s="71">
        <f t="shared" si="9"/>
        <v>43336.916669999999</v>
      </c>
      <c r="B615" s="26">
        <v>22</v>
      </c>
      <c r="C615" s="30" t="s">
        <v>1882</v>
      </c>
      <c r="D615" s="30" t="s">
        <v>149</v>
      </c>
      <c r="E615" s="30" t="s">
        <v>1883</v>
      </c>
      <c r="F615" s="30" t="s">
        <v>207</v>
      </c>
    </row>
    <row r="616" spans="1:6" ht="14.25" customHeight="1" x14ac:dyDescent="0.2">
      <c r="A616" s="71">
        <f t="shared" si="9"/>
        <v>43336.958330000001</v>
      </c>
      <c r="B616" s="26">
        <v>23</v>
      </c>
      <c r="C616" s="30" t="s">
        <v>1884</v>
      </c>
      <c r="D616" s="30" t="s">
        <v>149</v>
      </c>
      <c r="E616" s="30" t="s">
        <v>1885</v>
      </c>
      <c r="F616" s="30" t="s">
        <v>1886</v>
      </c>
    </row>
    <row r="617" spans="1:6" ht="14.25" customHeight="1" x14ac:dyDescent="0.2">
      <c r="A617" s="71">
        <f t="shared" si="9"/>
        <v>43337</v>
      </c>
      <c r="B617" s="26">
        <v>0</v>
      </c>
      <c r="C617" s="30" t="s">
        <v>878</v>
      </c>
      <c r="D617" s="30" t="s">
        <v>149</v>
      </c>
      <c r="E617" s="30" t="s">
        <v>1887</v>
      </c>
      <c r="F617" s="30" t="s">
        <v>880</v>
      </c>
    </row>
    <row r="618" spans="1:6" ht="14.25" customHeight="1" x14ac:dyDescent="0.2">
      <c r="A618" s="71">
        <f t="shared" si="9"/>
        <v>43337.041669999999</v>
      </c>
      <c r="B618" s="26">
        <v>1</v>
      </c>
      <c r="C618" s="30" t="s">
        <v>1888</v>
      </c>
      <c r="D618" s="30" t="s">
        <v>149</v>
      </c>
      <c r="E618" s="30" t="s">
        <v>1889</v>
      </c>
      <c r="F618" s="30" t="s">
        <v>1890</v>
      </c>
    </row>
    <row r="619" spans="1:6" ht="14.25" customHeight="1" x14ac:dyDescent="0.2">
      <c r="A619" s="71">
        <f t="shared" si="9"/>
        <v>43337.083330000001</v>
      </c>
      <c r="B619" s="26">
        <v>2</v>
      </c>
      <c r="C619" s="30" t="s">
        <v>1891</v>
      </c>
      <c r="D619" s="30" t="s">
        <v>149</v>
      </c>
      <c r="E619" s="30" t="s">
        <v>1892</v>
      </c>
      <c r="F619" s="30" t="s">
        <v>1893</v>
      </c>
    </row>
    <row r="620" spans="1:6" ht="14.25" customHeight="1" x14ac:dyDescent="0.2">
      <c r="A620" s="71">
        <f t="shared" si="9"/>
        <v>43337.125</v>
      </c>
      <c r="B620" s="26">
        <v>3</v>
      </c>
      <c r="C620" s="30" t="s">
        <v>1894</v>
      </c>
      <c r="D620" s="30" t="s">
        <v>149</v>
      </c>
      <c r="E620" s="30" t="s">
        <v>1895</v>
      </c>
      <c r="F620" s="30" t="s">
        <v>1896</v>
      </c>
    </row>
    <row r="621" spans="1:6" ht="14.25" customHeight="1" x14ac:dyDescent="0.2">
      <c r="A621" s="71">
        <f t="shared" si="9"/>
        <v>43337.166669999999</v>
      </c>
      <c r="B621" s="26">
        <v>4</v>
      </c>
      <c r="C621" s="30" t="s">
        <v>1897</v>
      </c>
      <c r="D621" s="30" t="s">
        <v>149</v>
      </c>
      <c r="E621" s="30" t="s">
        <v>1898</v>
      </c>
      <c r="F621" s="30" t="s">
        <v>1899</v>
      </c>
    </row>
    <row r="622" spans="1:6" ht="14.25" customHeight="1" x14ac:dyDescent="0.2">
      <c r="A622" s="71">
        <f t="shared" si="9"/>
        <v>43337.208330000001</v>
      </c>
      <c r="B622" s="26">
        <v>5</v>
      </c>
      <c r="C622" s="30" t="s">
        <v>1900</v>
      </c>
      <c r="D622" s="30" t="s">
        <v>149</v>
      </c>
      <c r="E622" s="30" t="s">
        <v>1901</v>
      </c>
      <c r="F622" s="30" t="s">
        <v>1902</v>
      </c>
    </row>
    <row r="623" spans="1:6" ht="14.25" customHeight="1" x14ac:dyDescent="0.2">
      <c r="A623" s="71">
        <f t="shared" si="9"/>
        <v>43337.25</v>
      </c>
      <c r="B623" s="26">
        <v>6</v>
      </c>
      <c r="C623" s="30" t="s">
        <v>516</v>
      </c>
      <c r="D623" s="30" t="s">
        <v>149</v>
      </c>
      <c r="E623" s="30" t="s">
        <v>1903</v>
      </c>
      <c r="F623" s="30" t="s">
        <v>518</v>
      </c>
    </row>
    <row r="624" spans="1:6" ht="14.25" customHeight="1" x14ac:dyDescent="0.2">
      <c r="A624" s="71">
        <f t="shared" si="9"/>
        <v>43337.291669999999</v>
      </c>
      <c r="B624" s="26">
        <v>7</v>
      </c>
      <c r="C624" s="30" t="s">
        <v>1904</v>
      </c>
      <c r="D624" s="30" t="s">
        <v>149</v>
      </c>
      <c r="E624" s="30" t="s">
        <v>1905</v>
      </c>
      <c r="F624" s="30" t="s">
        <v>1906</v>
      </c>
    </row>
    <row r="625" spans="1:6" ht="14.25" customHeight="1" x14ac:dyDescent="0.2">
      <c r="A625" s="71">
        <f t="shared" si="9"/>
        <v>43337.333330000001</v>
      </c>
      <c r="B625" s="26">
        <v>8</v>
      </c>
      <c r="C625" s="30" t="s">
        <v>1907</v>
      </c>
      <c r="D625" s="30" t="s">
        <v>149</v>
      </c>
      <c r="E625" s="30" t="s">
        <v>1908</v>
      </c>
      <c r="F625" s="30" t="s">
        <v>1909</v>
      </c>
    </row>
    <row r="626" spans="1:6" ht="14.25" customHeight="1" x14ac:dyDescent="0.2">
      <c r="A626" s="71">
        <f t="shared" si="9"/>
        <v>43337.375</v>
      </c>
      <c r="B626" s="26">
        <v>9</v>
      </c>
      <c r="C626" s="30" t="s">
        <v>1910</v>
      </c>
      <c r="D626" s="30" t="s">
        <v>149</v>
      </c>
      <c r="E626" s="30" t="s">
        <v>1911</v>
      </c>
      <c r="F626" s="30" t="s">
        <v>1912</v>
      </c>
    </row>
    <row r="627" spans="1:6" ht="14.25" customHeight="1" x14ac:dyDescent="0.2">
      <c r="A627" s="71">
        <f t="shared" si="9"/>
        <v>43337.416669999999</v>
      </c>
      <c r="B627" s="26">
        <v>10</v>
      </c>
      <c r="C627" s="30" t="s">
        <v>1913</v>
      </c>
      <c r="D627" s="30" t="s">
        <v>149</v>
      </c>
      <c r="E627" s="30" t="s">
        <v>1914</v>
      </c>
      <c r="F627" s="30" t="s">
        <v>1915</v>
      </c>
    </row>
    <row r="628" spans="1:6" ht="14.25" customHeight="1" x14ac:dyDescent="0.2">
      <c r="A628" s="71">
        <f t="shared" si="9"/>
        <v>43337.458330000001</v>
      </c>
      <c r="B628" s="26">
        <v>11</v>
      </c>
      <c r="C628" s="30" t="s">
        <v>1380</v>
      </c>
      <c r="D628" s="30" t="s">
        <v>149</v>
      </c>
      <c r="E628" s="30" t="s">
        <v>1916</v>
      </c>
      <c r="F628" s="30" t="s">
        <v>1917</v>
      </c>
    </row>
    <row r="629" spans="1:6" ht="14.25" customHeight="1" x14ac:dyDescent="0.2">
      <c r="A629" s="71">
        <f t="shared" si="9"/>
        <v>43337.5</v>
      </c>
      <c r="B629" s="26">
        <v>12</v>
      </c>
      <c r="C629" s="30" t="s">
        <v>1918</v>
      </c>
      <c r="D629" s="30" t="s">
        <v>149</v>
      </c>
      <c r="E629" s="30" t="s">
        <v>1919</v>
      </c>
      <c r="F629" s="30" t="s">
        <v>235</v>
      </c>
    </row>
    <row r="630" spans="1:6" ht="14.25" customHeight="1" x14ac:dyDescent="0.2">
      <c r="A630" s="71">
        <f t="shared" si="9"/>
        <v>43337.541669999999</v>
      </c>
      <c r="B630" s="26">
        <v>13</v>
      </c>
      <c r="C630" s="30" t="s">
        <v>1920</v>
      </c>
      <c r="D630" s="30" t="s">
        <v>150</v>
      </c>
      <c r="E630" s="30" t="s">
        <v>1921</v>
      </c>
      <c r="F630" s="30" t="s">
        <v>1922</v>
      </c>
    </row>
    <row r="631" spans="1:6" ht="14.25" customHeight="1" x14ac:dyDescent="0.2">
      <c r="A631" s="71">
        <f t="shared" si="9"/>
        <v>43337.583330000001</v>
      </c>
      <c r="B631" s="26">
        <v>14</v>
      </c>
      <c r="C631" s="30" t="s">
        <v>1923</v>
      </c>
      <c r="D631" s="30" t="s">
        <v>149</v>
      </c>
      <c r="E631" s="30" t="s">
        <v>1924</v>
      </c>
      <c r="F631" s="30" t="s">
        <v>1925</v>
      </c>
    </row>
    <row r="632" spans="1:6" ht="14.25" customHeight="1" x14ac:dyDescent="0.2">
      <c r="A632" s="71">
        <f t="shared" si="9"/>
        <v>43337.625</v>
      </c>
      <c r="B632" s="26">
        <v>15</v>
      </c>
      <c r="C632" s="30" t="s">
        <v>1926</v>
      </c>
      <c r="D632" s="30" t="s">
        <v>149</v>
      </c>
      <c r="E632" s="30" t="s">
        <v>1927</v>
      </c>
      <c r="F632" s="30" t="s">
        <v>1928</v>
      </c>
    </row>
    <row r="633" spans="1:6" ht="14.25" customHeight="1" x14ac:dyDescent="0.2">
      <c r="A633" s="71">
        <f t="shared" si="9"/>
        <v>43337.666669999999</v>
      </c>
      <c r="B633" s="26">
        <v>16</v>
      </c>
      <c r="C633" s="30" t="s">
        <v>1929</v>
      </c>
      <c r="D633" s="30" t="s">
        <v>149</v>
      </c>
      <c r="E633" s="30" t="s">
        <v>165</v>
      </c>
      <c r="F633" s="30" t="s">
        <v>1930</v>
      </c>
    </row>
    <row r="634" spans="1:6" ht="14.25" customHeight="1" x14ac:dyDescent="0.2">
      <c r="A634" s="71">
        <f t="shared" si="9"/>
        <v>43337.708330000001</v>
      </c>
      <c r="B634" s="26">
        <v>17</v>
      </c>
      <c r="C634" s="30" t="s">
        <v>1931</v>
      </c>
      <c r="D634" s="30" t="s">
        <v>149</v>
      </c>
      <c r="E634" s="30" t="s">
        <v>1932</v>
      </c>
      <c r="F634" s="30" t="s">
        <v>1933</v>
      </c>
    </row>
    <row r="635" spans="1:6" ht="14.25" customHeight="1" x14ac:dyDescent="0.2">
      <c r="A635" s="71">
        <f t="shared" si="9"/>
        <v>43337.75</v>
      </c>
      <c r="B635" s="26">
        <v>18</v>
      </c>
      <c r="C635" s="30" t="s">
        <v>1934</v>
      </c>
      <c r="D635" s="30" t="s">
        <v>149</v>
      </c>
      <c r="E635" s="30" t="s">
        <v>1935</v>
      </c>
      <c r="F635" s="30" t="s">
        <v>1936</v>
      </c>
    </row>
    <row r="636" spans="1:6" ht="14.25" customHeight="1" x14ac:dyDescent="0.2">
      <c r="A636" s="71">
        <f t="shared" si="9"/>
        <v>43337.791669999999</v>
      </c>
      <c r="B636" s="26">
        <v>19</v>
      </c>
      <c r="C636" s="30" t="s">
        <v>1937</v>
      </c>
      <c r="D636" s="30" t="s">
        <v>149</v>
      </c>
      <c r="E636" s="30" t="s">
        <v>1938</v>
      </c>
      <c r="F636" s="30" t="s">
        <v>1939</v>
      </c>
    </row>
    <row r="637" spans="1:6" ht="14.25" customHeight="1" x14ac:dyDescent="0.2">
      <c r="A637" s="71">
        <f t="shared" si="9"/>
        <v>43337.833330000001</v>
      </c>
      <c r="B637" s="26">
        <v>20</v>
      </c>
      <c r="C637" s="30" t="s">
        <v>1940</v>
      </c>
      <c r="D637" s="30" t="s">
        <v>149</v>
      </c>
      <c r="E637" s="30" t="s">
        <v>1941</v>
      </c>
      <c r="F637" s="30" t="s">
        <v>1942</v>
      </c>
    </row>
    <row r="638" spans="1:6" ht="14.25" customHeight="1" x14ac:dyDescent="0.2">
      <c r="A638" s="71">
        <f t="shared" si="9"/>
        <v>43337.875</v>
      </c>
      <c r="B638" s="26">
        <v>21</v>
      </c>
      <c r="C638" s="30" t="s">
        <v>1943</v>
      </c>
      <c r="D638" s="30" t="s">
        <v>149</v>
      </c>
      <c r="E638" s="30" t="s">
        <v>1944</v>
      </c>
      <c r="F638" s="30" t="s">
        <v>1945</v>
      </c>
    </row>
    <row r="639" spans="1:6" ht="14.25" customHeight="1" x14ac:dyDescent="0.2">
      <c r="A639" s="71">
        <f t="shared" si="9"/>
        <v>43337.916669999999</v>
      </c>
      <c r="B639" s="26">
        <v>22</v>
      </c>
      <c r="C639" s="30" t="s">
        <v>1946</v>
      </c>
      <c r="D639" s="30" t="s">
        <v>149</v>
      </c>
      <c r="E639" s="30" t="s">
        <v>1947</v>
      </c>
      <c r="F639" s="30" t="s">
        <v>1948</v>
      </c>
    </row>
    <row r="640" spans="1:6" ht="14.25" customHeight="1" x14ac:dyDescent="0.2">
      <c r="A640" s="71">
        <f t="shared" si="9"/>
        <v>43337.958330000001</v>
      </c>
      <c r="B640" s="26">
        <v>23</v>
      </c>
      <c r="C640" s="30" t="s">
        <v>1949</v>
      </c>
      <c r="D640" s="30" t="s">
        <v>149</v>
      </c>
      <c r="E640" s="30" t="s">
        <v>1950</v>
      </c>
      <c r="F640" s="30" t="s">
        <v>1951</v>
      </c>
    </row>
    <row r="641" spans="1:6" ht="14.25" customHeight="1" x14ac:dyDescent="0.2">
      <c r="A641" s="71">
        <f t="shared" si="9"/>
        <v>43338</v>
      </c>
      <c r="B641" s="26">
        <v>0</v>
      </c>
      <c r="C641" s="30" t="s">
        <v>1952</v>
      </c>
      <c r="D641" s="30" t="s">
        <v>149</v>
      </c>
      <c r="E641" s="30" t="s">
        <v>1941</v>
      </c>
      <c r="F641" s="30" t="s">
        <v>1953</v>
      </c>
    </row>
    <row r="642" spans="1:6" ht="14.25" customHeight="1" x14ac:dyDescent="0.2">
      <c r="A642" s="71">
        <f t="shared" ref="A642:A705" si="10">A618+1</f>
        <v>43338.041669999999</v>
      </c>
      <c r="B642" s="26">
        <v>1</v>
      </c>
      <c r="C642" s="30" t="s">
        <v>1954</v>
      </c>
      <c r="D642" s="30" t="s">
        <v>149</v>
      </c>
      <c r="E642" s="30" t="s">
        <v>1955</v>
      </c>
      <c r="F642" s="30" t="s">
        <v>1956</v>
      </c>
    </row>
    <row r="643" spans="1:6" ht="14.25" customHeight="1" x14ac:dyDescent="0.2">
      <c r="A643" s="71">
        <f t="shared" si="10"/>
        <v>43338.083330000001</v>
      </c>
      <c r="B643" s="26">
        <v>2</v>
      </c>
      <c r="C643" s="30" t="s">
        <v>1957</v>
      </c>
      <c r="D643" s="30" t="s">
        <v>149</v>
      </c>
      <c r="E643" s="30" t="s">
        <v>1958</v>
      </c>
      <c r="F643" s="30" t="s">
        <v>1959</v>
      </c>
    </row>
    <row r="644" spans="1:6" ht="14.25" customHeight="1" x14ac:dyDescent="0.2">
      <c r="A644" s="71">
        <f t="shared" si="10"/>
        <v>43338.125</v>
      </c>
      <c r="B644" s="26">
        <v>3</v>
      </c>
      <c r="C644" s="30" t="s">
        <v>1960</v>
      </c>
      <c r="D644" s="30" t="s">
        <v>149</v>
      </c>
      <c r="E644" s="30" t="s">
        <v>1961</v>
      </c>
      <c r="F644" s="30" t="s">
        <v>1962</v>
      </c>
    </row>
    <row r="645" spans="1:6" ht="14.25" customHeight="1" x14ac:dyDescent="0.2">
      <c r="A645" s="71">
        <f t="shared" si="10"/>
        <v>43338.166669999999</v>
      </c>
      <c r="B645" s="26">
        <v>4</v>
      </c>
      <c r="C645" s="30" t="s">
        <v>1963</v>
      </c>
      <c r="D645" s="30" t="s">
        <v>149</v>
      </c>
      <c r="E645" s="30" t="s">
        <v>1964</v>
      </c>
      <c r="F645" s="30" t="s">
        <v>1965</v>
      </c>
    </row>
    <row r="646" spans="1:6" ht="14.25" customHeight="1" x14ac:dyDescent="0.2">
      <c r="A646" s="71">
        <f t="shared" si="10"/>
        <v>43338.208330000001</v>
      </c>
      <c r="B646" s="26">
        <v>5</v>
      </c>
      <c r="C646" s="30" t="s">
        <v>1966</v>
      </c>
      <c r="D646" s="30" t="s">
        <v>149</v>
      </c>
      <c r="E646" s="30" t="s">
        <v>1967</v>
      </c>
      <c r="F646" s="30" t="s">
        <v>1968</v>
      </c>
    </row>
    <row r="647" spans="1:6" ht="14.25" customHeight="1" x14ac:dyDescent="0.2">
      <c r="A647" s="71">
        <f t="shared" si="10"/>
        <v>43338.25</v>
      </c>
      <c r="B647" s="26">
        <v>6</v>
      </c>
      <c r="C647" s="30" t="s">
        <v>1969</v>
      </c>
      <c r="D647" s="30" t="s">
        <v>149</v>
      </c>
      <c r="E647" s="30" t="s">
        <v>1970</v>
      </c>
      <c r="F647" s="30" t="s">
        <v>1971</v>
      </c>
    </row>
    <row r="648" spans="1:6" ht="14.25" customHeight="1" x14ac:dyDescent="0.2">
      <c r="A648" s="71">
        <f t="shared" si="10"/>
        <v>43338.291669999999</v>
      </c>
      <c r="B648" s="26">
        <v>7</v>
      </c>
      <c r="C648" s="30" t="s">
        <v>1972</v>
      </c>
      <c r="D648" s="30" t="s">
        <v>1973</v>
      </c>
      <c r="E648" s="30" t="s">
        <v>149</v>
      </c>
      <c r="F648" s="30" t="s">
        <v>1974</v>
      </c>
    </row>
    <row r="649" spans="1:6" ht="14.25" customHeight="1" x14ac:dyDescent="0.2">
      <c r="A649" s="71">
        <f t="shared" si="10"/>
        <v>43338.333330000001</v>
      </c>
      <c r="B649" s="26">
        <v>8</v>
      </c>
      <c r="C649" s="30" t="s">
        <v>1975</v>
      </c>
      <c r="D649" s="30" t="s">
        <v>1976</v>
      </c>
      <c r="E649" s="30" t="s">
        <v>149</v>
      </c>
      <c r="F649" s="30" t="s">
        <v>1977</v>
      </c>
    </row>
    <row r="650" spans="1:6" ht="14.25" customHeight="1" x14ac:dyDescent="0.2">
      <c r="A650" s="71">
        <f t="shared" si="10"/>
        <v>43338.375</v>
      </c>
      <c r="B650" s="26">
        <v>9</v>
      </c>
      <c r="C650" s="30" t="s">
        <v>1978</v>
      </c>
      <c r="D650" s="30" t="s">
        <v>149</v>
      </c>
      <c r="E650" s="30" t="s">
        <v>1979</v>
      </c>
      <c r="F650" s="30" t="s">
        <v>1980</v>
      </c>
    </row>
    <row r="651" spans="1:6" ht="14.25" customHeight="1" x14ac:dyDescent="0.2">
      <c r="A651" s="71">
        <f t="shared" si="10"/>
        <v>43338.416669999999</v>
      </c>
      <c r="B651" s="26">
        <v>10</v>
      </c>
      <c r="C651" s="30" t="s">
        <v>1981</v>
      </c>
      <c r="D651" s="30" t="s">
        <v>1982</v>
      </c>
      <c r="E651" s="30" t="s">
        <v>149</v>
      </c>
      <c r="F651" s="30" t="s">
        <v>1983</v>
      </c>
    </row>
    <row r="652" spans="1:6" ht="14.25" customHeight="1" x14ac:dyDescent="0.2">
      <c r="A652" s="71">
        <f t="shared" si="10"/>
        <v>43338.458330000001</v>
      </c>
      <c r="B652" s="26">
        <v>11</v>
      </c>
      <c r="C652" s="30" t="s">
        <v>1984</v>
      </c>
      <c r="D652" s="30" t="s">
        <v>1985</v>
      </c>
      <c r="E652" s="30" t="s">
        <v>149</v>
      </c>
      <c r="F652" s="30" t="s">
        <v>1986</v>
      </c>
    </row>
    <row r="653" spans="1:6" ht="14.25" customHeight="1" x14ac:dyDescent="0.2">
      <c r="A653" s="71">
        <f t="shared" si="10"/>
        <v>43338.5</v>
      </c>
      <c r="B653" s="26">
        <v>12</v>
      </c>
      <c r="C653" s="30" t="s">
        <v>1987</v>
      </c>
      <c r="D653" s="30" t="s">
        <v>1988</v>
      </c>
      <c r="E653" s="30" t="s">
        <v>149</v>
      </c>
      <c r="F653" s="30" t="s">
        <v>1989</v>
      </c>
    </row>
    <row r="654" spans="1:6" ht="14.25" customHeight="1" x14ac:dyDescent="0.2">
      <c r="A654" s="71">
        <f t="shared" si="10"/>
        <v>43338.541669999999</v>
      </c>
      <c r="B654" s="26">
        <v>13</v>
      </c>
      <c r="C654" s="30" t="s">
        <v>1990</v>
      </c>
      <c r="D654" s="30" t="s">
        <v>1991</v>
      </c>
      <c r="E654" s="30" t="s">
        <v>149</v>
      </c>
      <c r="F654" s="30" t="s">
        <v>1992</v>
      </c>
    </row>
    <row r="655" spans="1:6" ht="14.25" customHeight="1" x14ac:dyDescent="0.2">
      <c r="A655" s="71">
        <f t="shared" si="10"/>
        <v>43338.583330000001</v>
      </c>
      <c r="B655" s="26">
        <v>14</v>
      </c>
      <c r="C655" s="30" t="s">
        <v>1993</v>
      </c>
      <c r="D655" s="30" t="s">
        <v>1994</v>
      </c>
      <c r="E655" s="30" t="s">
        <v>149</v>
      </c>
      <c r="F655" s="30" t="s">
        <v>1995</v>
      </c>
    </row>
    <row r="656" spans="1:6" ht="14.25" customHeight="1" x14ac:dyDescent="0.2">
      <c r="A656" s="71">
        <f t="shared" si="10"/>
        <v>43338.625</v>
      </c>
      <c r="B656" s="26">
        <v>15</v>
      </c>
      <c r="C656" s="30" t="s">
        <v>1996</v>
      </c>
      <c r="D656" s="30" t="s">
        <v>1997</v>
      </c>
      <c r="E656" s="30" t="s">
        <v>149</v>
      </c>
      <c r="F656" s="30" t="s">
        <v>1998</v>
      </c>
    </row>
    <row r="657" spans="1:6" ht="14.25" customHeight="1" x14ac:dyDescent="0.2">
      <c r="A657" s="71">
        <f t="shared" si="10"/>
        <v>43338.666669999999</v>
      </c>
      <c r="B657" s="26">
        <v>16</v>
      </c>
      <c r="C657" s="30" t="s">
        <v>1999</v>
      </c>
      <c r="D657" s="30" t="s">
        <v>149</v>
      </c>
      <c r="E657" s="30" t="s">
        <v>2000</v>
      </c>
      <c r="F657" s="30" t="s">
        <v>2001</v>
      </c>
    </row>
    <row r="658" spans="1:6" ht="14.25" customHeight="1" x14ac:dyDescent="0.2">
      <c r="A658" s="71">
        <f t="shared" si="10"/>
        <v>43338.708330000001</v>
      </c>
      <c r="B658" s="26">
        <v>17</v>
      </c>
      <c r="C658" s="30" t="s">
        <v>2002</v>
      </c>
      <c r="D658" s="30" t="s">
        <v>149</v>
      </c>
      <c r="E658" s="30" t="s">
        <v>2003</v>
      </c>
      <c r="F658" s="30" t="s">
        <v>2004</v>
      </c>
    </row>
    <row r="659" spans="1:6" ht="14.25" customHeight="1" x14ac:dyDescent="0.2">
      <c r="A659" s="71">
        <f t="shared" si="10"/>
        <v>43338.75</v>
      </c>
      <c r="B659" s="26">
        <v>18</v>
      </c>
      <c r="C659" s="30" t="s">
        <v>2005</v>
      </c>
      <c r="D659" s="30" t="s">
        <v>149</v>
      </c>
      <c r="E659" s="30" t="s">
        <v>2006</v>
      </c>
      <c r="F659" s="30" t="s">
        <v>2007</v>
      </c>
    </row>
    <row r="660" spans="1:6" ht="14.25" customHeight="1" x14ac:dyDescent="0.2">
      <c r="A660" s="71">
        <f t="shared" si="10"/>
        <v>43338.791669999999</v>
      </c>
      <c r="B660" s="26">
        <v>19</v>
      </c>
      <c r="C660" s="30" t="s">
        <v>2008</v>
      </c>
      <c r="D660" s="30" t="s">
        <v>2009</v>
      </c>
      <c r="E660" s="30" t="s">
        <v>149</v>
      </c>
      <c r="F660" s="30" t="s">
        <v>199</v>
      </c>
    </row>
    <row r="661" spans="1:6" ht="14.25" customHeight="1" x14ac:dyDescent="0.2">
      <c r="A661" s="71">
        <f t="shared" si="10"/>
        <v>43338.833330000001</v>
      </c>
      <c r="B661" s="26">
        <v>20</v>
      </c>
      <c r="C661" s="30" t="s">
        <v>2010</v>
      </c>
      <c r="D661" s="30" t="s">
        <v>149</v>
      </c>
      <c r="E661" s="30" t="s">
        <v>2011</v>
      </c>
      <c r="F661" s="30" t="s">
        <v>2012</v>
      </c>
    </row>
    <row r="662" spans="1:6" ht="14.25" customHeight="1" x14ac:dyDescent="0.2">
      <c r="A662" s="71">
        <f t="shared" si="10"/>
        <v>43338.875</v>
      </c>
      <c r="B662" s="26">
        <v>21</v>
      </c>
      <c r="C662" s="30" t="s">
        <v>2013</v>
      </c>
      <c r="D662" s="30" t="s">
        <v>149</v>
      </c>
      <c r="E662" s="30" t="s">
        <v>2014</v>
      </c>
      <c r="F662" s="30" t="s">
        <v>2015</v>
      </c>
    </row>
    <row r="663" spans="1:6" ht="14.25" customHeight="1" x14ac:dyDescent="0.2">
      <c r="A663" s="71">
        <f t="shared" si="10"/>
        <v>43338.916669999999</v>
      </c>
      <c r="B663" s="26">
        <v>22</v>
      </c>
      <c r="C663" s="30" t="s">
        <v>2016</v>
      </c>
      <c r="D663" s="30" t="s">
        <v>149</v>
      </c>
      <c r="E663" s="30" t="s">
        <v>2017</v>
      </c>
      <c r="F663" s="30" t="s">
        <v>2018</v>
      </c>
    </row>
    <row r="664" spans="1:6" ht="14.25" customHeight="1" x14ac:dyDescent="0.2">
      <c r="A664" s="71">
        <f t="shared" si="10"/>
        <v>43338.958330000001</v>
      </c>
      <c r="B664" s="26">
        <v>23</v>
      </c>
      <c r="C664" s="30" t="s">
        <v>2019</v>
      </c>
      <c r="D664" s="30" t="s">
        <v>149</v>
      </c>
      <c r="E664" s="30" t="s">
        <v>2020</v>
      </c>
      <c r="F664" s="30" t="s">
        <v>2021</v>
      </c>
    </row>
    <row r="665" spans="1:6" ht="14.25" customHeight="1" x14ac:dyDescent="0.2">
      <c r="A665" s="71">
        <f t="shared" si="10"/>
        <v>43339</v>
      </c>
      <c r="B665" s="26">
        <v>0</v>
      </c>
      <c r="C665" s="30" t="s">
        <v>329</v>
      </c>
      <c r="D665" s="30" t="s">
        <v>149</v>
      </c>
      <c r="E665" s="30" t="s">
        <v>2022</v>
      </c>
      <c r="F665" s="30" t="s">
        <v>331</v>
      </c>
    </row>
    <row r="666" spans="1:6" ht="14.25" customHeight="1" x14ac:dyDescent="0.2">
      <c r="A666" s="71">
        <f t="shared" si="10"/>
        <v>43339.041669999999</v>
      </c>
      <c r="B666" s="26">
        <v>1</v>
      </c>
      <c r="C666" s="30" t="s">
        <v>2023</v>
      </c>
      <c r="D666" s="30" t="s">
        <v>149</v>
      </c>
      <c r="E666" s="30" t="s">
        <v>2024</v>
      </c>
      <c r="F666" s="30" t="s">
        <v>2025</v>
      </c>
    </row>
    <row r="667" spans="1:6" ht="14.25" customHeight="1" x14ac:dyDescent="0.2">
      <c r="A667" s="71">
        <f t="shared" si="10"/>
        <v>43339.083330000001</v>
      </c>
      <c r="B667" s="26">
        <v>2</v>
      </c>
      <c r="C667" s="30" t="s">
        <v>2026</v>
      </c>
      <c r="D667" s="30" t="s">
        <v>149</v>
      </c>
      <c r="E667" s="30" t="s">
        <v>2027</v>
      </c>
      <c r="F667" s="30" t="s">
        <v>2028</v>
      </c>
    </row>
    <row r="668" spans="1:6" ht="14.25" customHeight="1" x14ac:dyDescent="0.2">
      <c r="A668" s="71">
        <f t="shared" si="10"/>
        <v>43339.125</v>
      </c>
      <c r="B668" s="26">
        <v>3</v>
      </c>
      <c r="C668" s="30" t="s">
        <v>2029</v>
      </c>
      <c r="D668" s="30" t="s">
        <v>149</v>
      </c>
      <c r="E668" s="30" t="s">
        <v>2030</v>
      </c>
      <c r="F668" s="30" t="s">
        <v>2031</v>
      </c>
    </row>
    <row r="669" spans="1:6" ht="14.25" customHeight="1" x14ac:dyDescent="0.2">
      <c r="A669" s="71">
        <f t="shared" si="10"/>
        <v>43339.166669999999</v>
      </c>
      <c r="B669" s="26">
        <v>4</v>
      </c>
      <c r="C669" s="30" t="s">
        <v>694</v>
      </c>
      <c r="D669" s="30" t="s">
        <v>149</v>
      </c>
      <c r="E669" s="30" t="s">
        <v>2032</v>
      </c>
      <c r="F669" s="30" t="s">
        <v>696</v>
      </c>
    </row>
    <row r="670" spans="1:6" ht="14.25" customHeight="1" x14ac:dyDescent="0.2">
      <c r="A670" s="71">
        <f t="shared" si="10"/>
        <v>43339.208330000001</v>
      </c>
      <c r="B670" s="26">
        <v>5</v>
      </c>
      <c r="C670" s="30" t="s">
        <v>2033</v>
      </c>
      <c r="D670" s="30" t="s">
        <v>149</v>
      </c>
      <c r="E670" s="30" t="s">
        <v>2034</v>
      </c>
      <c r="F670" s="30" t="s">
        <v>2035</v>
      </c>
    </row>
    <row r="671" spans="1:6" ht="14.25" customHeight="1" x14ac:dyDescent="0.2">
      <c r="A671" s="71">
        <f t="shared" si="10"/>
        <v>43339.25</v>
      </c>
      <c r="B671" s="26">
        <v>6</v>
      </c>
      <c r="C671" s="30" t="s">
        <v>2036</v>
      </c>
      <c r="D671" s="30" t="s">
        <v>2037</v>
      </c>
      <c r="E671" s="30" t="s">
        <v>149</v>
      </c>
      <c r="F671" s="30" t="s">
        <v>2038</v>
      </c>
    </row>
    <row r="672" spans="1:6" ht="14.25" customHeight="1" x14ac:dyDescent="0.2">
      <c r="A672" s="71">
        <f t="shared" si="10"/>
        <v>43339.291669999999</v>
      </c>
      <c r="B672" s="26">
        <v>7</v>
      </c>
      <c r="C672" s="30" t="s">
        <v>2039</v>
      </c>
      <c r="D672" s="30" t="s">
        <v>2040</v>
      </c>
      <c r="E672" s="30" t="s">
        <v>149</v>
      </c>
      <c r="F672" s="30" t="s">
        <v>2041</v>
      </c>
    </row>
    <row r="673" spans="1:6" ht="14.25" customHeight="1" x14ac:dyDescent="0.2">
      <c r="A673" s="71">
        <f t="shared" si="10"/>
        <v>43339.333330000001</v>
      </c>
      <c r="B673" s="26">
        <v>8</v>
      </c>
      <c r="C673" s="30" t="s">
        <v>2042</v>
      </c>
      <c r="D673" s="30" t="s">
        <v>2043</v>
      </c>
      <c r="E673" s="30" t="s">
        <v>149</v>
      </c>
      <c r="F673" s="30" t="s">
        <v>2044</v>
      </c>
    </row>
    <row r="674" spans="1:6" ht="14.25" customHeight="1" x14ac:dyDescent="0.2">
      <c r="A674" s="71">
        <f t="shared" si="10"/>
        <v>43339.375</v>
      </c>
      <c r="B674" s="26">
        <v>9</v>
      </c>
      <c r="C674" s="30" t="s">
        <v>2045</v>
      </c>
      <c r="D674" s="30" t="s">
        <v>2046</v>
      </c>
      <c r="E674" s="30" t="s">
        <v>149</v>
      </c>
      <c r="F674" s="30" t="s">
        <v>2047</v>
      </c>
    </row>
    <row r="675" spans="1:6" ht="14.25" customHeight="1" x14ac:dyDescent="0.2">
      <c r="A675" s="71">
        <f t="shared" si="10"/>
        <v>43339.416669999999</v>
      </c>
      <c r="B675" s="26">
        <v>10</v>
      </c>
      <c r="C675" s="30" t="s">
        <v>2048</v>
      </c>
      <c r="D675" s="30" t="s">
        <v>2049</v>
      </c>
      <c r="E675" s="30" t="s">
        <v>150</v>
      </c>
      <c r="F675" s="30" t="s">
        <v>2050</v>
      </c>
    </row>
    <row r="676" spans="1:6" ht="14.25" customHeight="1" x14ac:dyDescent="0.2">
      <c r="A676" s="71">
        <f t="shared" si="10"/>
        <v>43339.458330000001</v>
      </c>
      <c r="B676" s="26">
        <v>11</v>
      </c>
      <c r="C676" s="30" t="s">
        <v>2051</v>
      </c>
      <c r="D676" s="30" t="s">
        <v>149</v>
      </c>
      <c r="E676" s="30" t="s">
        <v>2052</v>
      </c>
      <c r="F676" s="30" t="s">
        <v>2053</v>
      </c>
    </row>
    <row r="677" spans="1:6" ht="14.25" customHeight="1" x14ac:dyDescent="0.2">
      <c r="A677" s="71">
        <f t="shared" si="10"/>
        <v>43339.5</v>
      </c>
      <c r="B677" s="26">
        <v>12</v>
      </c>
      <c r="C677" s="30" t="s">
        <v>2054</v>
      </c>
      <c r="D677" s="30" t="s">
        <v>2055</v>
      </c>
      <c r="E677" s="30" t="s">
        <v>150</v>
      </c>
      <c r="F677" s="30" t="s">
        <v>176</v>
      </c>
    </row>
    <row r="678" spans="1:6" ht="14.25" customHeight="1" x14ac:dyDescent="0.2">
      <c r="A678" s="71">
        <f t="shared" si="10"/>
        <v>43339.541669999999</v>
      </c>
      <c r="B678" s="26">
        <v>13</v>
      </c>
      <c r="C678" s="30" t="s">
        <v>2056</v>
      </c>
      <c r="D678" s="30" t="s">
        <v>2057</v>
      </c>
      <c r="E678" s="30" t="s">
        <v>149</v>
      </c>
      <c r="F678" s="30" t="s">
        <v>2058</v>
      </c>
    </row>
    <row r="679" spans="1:6" ht="14.25" customHeight="1" x14ac:dyDescent="0.2">
      <c r="A679" s="71">
        <f t="shared" si="10"/>
        <v>43339.583330000001</v>
      </c>
      <c r="B679" s="26">
        <v>14</v>
      </c>
      <c r="C679" s="30" t="s">
        <v>1407</v>
      </c>
      <c r="D679" s="30" t="s">
        <v>2059</v>
      </c>
      <c r="E679" s="30" t="s">
        <v>149</v>
      </c>
      <c r="F679" s="30" t="s">
        <v>2060</v>
      </c>
    </row>
    <row r="680" spans="1:6" ht="14.25" customHeight="1" x14ac:dyDescent="0.2">
      <c r="A680" s="71">
        <f t="shared" si="10"/>
        <v>43339.625</v>
      </c>
      <c r="B680" s="26">
        <v>15</v>
      </c>
      <c r="C680" s="30" t="s">
        <v>2061</v>
      </c>
      <c r="D680" s="30" t="s">
        <v>150</v>
      </c>
      <c r="E680" s="30" t="s">
        <v>2062</v>
      </c>
      <c r="F680" s="30" t="s">
        <v>2063</v>
      </c>
    </row>
    <row r="681" spans="1:6" ht="14.25" customHeight="1" x14ac:dyDescent="0.2">
      <c r="A681" s="71">
        <f t="shared" si="10"/>
        <v>43339.666669999999</v>
      </c>
      <c r="B681" s="26">
        <v>16</v>
      </c>
      <c r="C681" s="30" t="s">
        <v>200</v>
      </c>
      <c r="D681" s="30" t="s">
        <v>149</v>
      </c>
      <c r="E681" s="30" t="s">
        <v>2064</v>
      </c>
      <c r="F681" s="30" t="s">
        <v>2065</v>
      </c>
    </row>
    <row r="682" spans="1:6" ht="14.25" customHeight="1" x14ac:dyDescent="0.2">
      <c r="A682" s="71">
        <f t="shared" si="10"/>
        <v>43339.708330000001</v>
      </c>
      <c r="B682" s="26">
        <v>17</v>
      </c>
      <c r="C682" s="30" t="s">
        <v>221</v>
      </c>
      <c r="D682" s="30" t="s">
        <v>149</v>
      </c>
      <c r="E682" s="30" t="s">
        <v>2066</v>
      </c>
      <c r="F682" s="30" t="s">
        <v>2067</v>
      </c>
    </row>
    <row r="683" spans="1:6" ht="14.25" customHeight="1" x14ac:dyDescent="0.2">
      <c r="A683" s="71">
        <f t="shared" si="10"/>
        <v>43339.75</v>
      </c>
      <c r="B683" s="26">
        <v>18</v>
      </c>
      <c r="C683" s="30" t="s">
        <v>2068</v>
      </c>
      <c r="D683" s="30" t="s">
        <v>2069</v>
      </c>
      <c r="E683" s="30" t="s">
        <v>149</v>
      </c>
      <c r="F683" s="30" t="s">
        <v>2070</v>
      </c>
    </row>
    <row r="684" spans="1:6" ht="14.25" customHeight="1" x14ac:dyDescent="0.2">
      <c r="A684" s="71">
        <f t="shared" si="10"/>
        <v>43339.791669999999</v>
      </c>
      <c r="B684" s="26">
        <v>19</v>
      </c>
      <c r="C684" s="30" t="s">
        <v>2071</v>
      </c>
      <c r="D684" s="30" t="s">
        <v>2072</v>
      </c>
      <c r="E684" s="30" t="s">
        <v>149</v>
      </c>
      <c r="F684" s="30" t="s">
        <v>2073</v>
      </c>
    </row>
    <row r="685" spans="1:6" ht="14.25" customHeight="1" x14ac:dyDescent="0.2">
      <c r="A685" s="71">
        <f t="shared" si="10"/>
        <v>43339.833330000001</v>
      </c>
      <c r="B685" s="26">
        <v>20</v>
      </c>
      <c r="C685" s="30" t="s">
        <v>2074</v>
      </c>
      <c r="D685" s="30" t="s">
        <v>149</v>
      </c>
      <c r="E685" s="30" t="s">
        <v>2075</v>
      </c>
      <c r="F685" s="30" t="s">
        <v>2076</v>
      </c>
    </row>
    <row r="686" spans="1:6" ht="14.25" customHeight="1" x14ac:dyDescent="0.2">
      <c r="A686" s="71">
        <f t="shared" si="10"/>
        <v>43339.875</v>
      </c>
      <c r="B686" s="26">
        <v>21</v>
      </c>
      <c r="C686" s="30" t="s">
        <v>2077</v>
      </c>
      <c r="D686" s="30" t="s">
        <v>149</v>
      </c>
      <c r="E686" s="30" t="s">
        <v>2078</v>
      </c>
      <c r="F686" s="30" t="s">
        <v>2079</v>
      </c>
    </row>
    <row r="687" spans="1:6" ht="14.25" customHeight="1" x14ac:dyDescent="0.2">
      <c r="A687" s="71">
        <f t="shared" si="10"/>
        <v>43339.916669999999</v>
      </c>
      <c r="B687" s="26">
        <v>22</v>
      </c>
      <c r="C687" s="30" t="s">
        <v>2080</v>
      </c>
      <c r="D687" s="30" t="s">
        <v>149</v>
      </c>
      <c r="E687" s="30" t="s">
        <v>2081</v>
      </c>
      <c r="F687" s="30" t="s">
        <v>2082</v>
      </c>
    </row>
    <row r="688" spans="1:6" ht="14.25" customHeight="1" x14ac:dyDescent="0.2">
      <c r="A688" s="71">
        <f t="shared" si="10"/>
        <v>43339.958330000001</v>
      </c>
      <c r="B688" s="26">
        <v>23</v>
      </c>
      <c r="C688" s="30" t="s">
        <v>2083</v>
      </c>
      <c r="D688" s="30" t="s">
        <v>149</v>
      </c>
      <c r="E688" s="30" t="s">
        <v>2084</v>
      </c>
      <c r="F688" s="30" t="s">
        <v>2085</v>
      </c>
    </row>
    <row r="689" spans="1:6" ht="14.25" customHeight="1" x14ac:dyDescent="0.2">
      <c r="A689" s="71">
        <f t="shared" si="10"/>
        <v>43340</v>
      </c>
      <c r="B689" s="26">
        <v>0</v>
      </c>
      <c r="C689" s="30" t="s">
        <v>694</v>
      </c>
      <c r="D689" s="30" t="s">
        <v>149</v>
      </c>
      <c r="E689" s="30" t="s">
        <v>2086</v>
      </c>
      <c r="F689" s="30" t="s">
        <v>696</v>
      </c>
    </row>
    <row r="690" spans="1:6" ht="14.25" customHeight="1" x14ac:dyDescent="0.2">
      <c r="A690" s="71">
        <f t="shared" si="10"/>
        <v>43340.041669999999</v>
      </c>
      <c r="B690" s="26">
        <v>1</v>
      </c>
      <c r="C690" s="30" t="s">
        <v>2087</v>
      </c>
      <c r="D690" s="30" t="s">
        <v>149</v>
      </c>
      <c r="E690" s="30" t="s">
        <v>2088</v>
      </c>
      <c r="F690" s="30" t="s">
        <v>230</v>
      </c>
    </row>
    <row r="691" spans="1:6" ht="14.25" customHeight="1" x14ac:dyDescent="0.2">
      <c r="A691" s="71">
        <f t="shared" si="10"/>
        <v>43340.083330000001</v>
      </c>
      <c r="B691" s="26">
        <v>2</v>
      </c>
      <c r="C691" s="30" t="s">
        <v>2089</v>
      </c>
      <c r="D691" s="30" t="s">
        <v>149</v>
      </c>
      <c r="E691" s="30" t="s">
        <v>2090</v>
      </c>
      <c r="F691" s="30" t="s">
        <v>2091</v>
      </c>
    </row>
    <row r="692" spans="1:6" ht="14.25" customHeight="1" x14ac:dyDescent="0.2">
      <c r="A692" s="71">
        <f t="shared" si="10"/>
        <v>43340.125</v>
      </c>
      <c r="B692" s="26">
        <v>3</v>
      </c>
      <c r="C692" s="30" t="s">
        <v>2092</v>
      </c>
      <c r="D692" s="30" t="s">
        <v>149</v>
      </c>
      <c r="E692" s="30" t="s">
        <v>2093</v>
      </c>
      <c r="F692" s="30" t="s">
        <v>2094</v>
      </c>
    </row>
    <row r="693" spans="1:6" ht="14.25" customHeight="1" x14ac:dyDescent="0.2">
      <c r="A693" s="71">
        <f t="shared" si="10"/>
        <v>43340.166669999999</v>
      </c>
      <c r="B693" s="26">
        <v>4</v>
      </c>
      <c r="C693" s="30" t="s">
        <v>2095</v>
      </c>
      <c r="D693" s="30" t="s">
        <v>149</v>
      </c>
      <c r="E693" s="30" t="s">
        <v>2096</v>
      </c>
      <c r="F693" s="30" t="s">
        <v>2097</v>
      </c>
    </row>
    <row r="694" spans="1:6" ht="14.25" customHeight="1" x14ac:dyDescent="0.2">
      <c r="A694" s="71">
        <f t="shared" si="10"/>
        <v>43340.208330000001</v>
      </c>
      <c r="B694" s="26">
        <v>5</v>
      </c>
      <c r="C694" s="30" t="s">
        <v>2098</v>
      </c>
      <c r="D694" s="30" t="s">
        <v>2099</v>
      </c>
      <c r="E694" s="30" t="s">
        <v>149</v>
      </c>
      <c r="F694" s="30" t="s">
        <v>2100</v>
      </c>
    </row>
    <row r="695" spans="1:6" ht="14.25" customHeight="1" x14ac:dyDescent="0.2">
      <c r="A695" s="71">
        <f t="shared" si="10"/>
        <v>43340.25</v>
      </c>
      <c r="B695" s="26">
        <v>6</v>
      </c>
      <c r="C695" s="30" t="s">
        <v>191</v>
      </c>
      <c r="D695" s="30" t="s">
        <v>2101</v>
      </c>
      <c r="E695" s="30" t="s">
        <v>149</v>
      </c>
      <c r="F695" s="30" t="s">
        <v>2102</v>
      </c>
    </row>
    <row r="696" spans="1:6" ht="14.25" customHeight="1" x14ac:dyDescent="0.2">
      <c r="A696" s="71">
        <f t="shared" si="10"/>
        <v>43340.291669999999</v>
      </c>
      <c r="B696" s="26">
        <v>7</v>
      </c>
      <c r="C696" s="30" t="s">
        <v>2103</v>
      </c>
      <c r="D696" s="30" t="s">
        <v>2104</v>
      </c>
      <c r="E696" s="30" t="s">
        <v>149</v>
      </c>
      <c r="F696" s="30" t="s">
        <v>2105</v>
      </c>
    </row>
    <row r="697" spans="1:6" ht="14.25" customHeight="1" x14ac:dyDescent="0.2">
      <c r="A697" s="71">
        <f t="shared" si="10"/>
        <v>43340.333330000001</v>
      </c>
      <c r="B697" s="26">
        <v>8</v>
      </c>
      <c r="C697" s="30" t="s">
        <v>2106</v>
      </c>
      <c r="D697" s="30" t="s">
        <v>2107</v>
      </c>
      <c r="E697" s="30" t="s">
        <v>149</v>
      </c>
      <c r="F697" s="30" t="s">
        <v>2108</v>
      </c>
    </row>
    <row r="698" spans="1:6" ht="14.25" customHeight="1" x14ac:dyDescent="0.2">
      <c r="A698" s="71">
        <f t="shared" si="10"/>
        <v>43340.375</v>
      </c>
      <c r="B698" s="26">
        <v>9</v>
      </c>
      <c r="C698" s="30" t="s">
        <v>2109</v>
      </c>
      <c r="D698" s="30" t="s">
        <v>2110</v>
      </c>
      <c r="E698" s="30" t="s">
        <v>150</v>
      </c>
      <c r="F698" s="30" t="s">
        <v>2111</v>
      </c>
    </row>
    <row r="699" spans="1:6" ht="14.25" customHeight="1" x14ac:dyDescent="0.2">
      <c r="A699" s="71">
        <f t="shared" si="10"/>
        <v>43340.416669999999</v>
      </c>
      <c r="B699" s="26">
        <v>10</v>
      </c>
      <c r="C699" s="30" t="s">
        <v>2112</v>
      </c>
      <c r="D699" s="30" t="s">
        <v>2113</v>
      </c>
      <c r="E699" s="30" t="s">
        <v>149</v>
      </c>
      <c r="F699" s="30" t="s">
        <v>2114</v>
      </c>
    </row>
    <row r="700" spans="1:6" ht="14.25" customHeight="1" x14ac:dyDescent="0.2">
      <c r="A700" s="71">
        <f t="shared" si="10"/>
        <v>43340.458330000001</v>
      </c>
      <c r="B700" s="26">
        <v>11</v>
      </c>
      <c r="C700" s="30" t="s">
        <v>2115</v>
      </c>
      <c r="D700" s="30" t="s">
        <v>2116</v>
      </c>
      <c r="E700" s="30" t="s">
        <v>149</v>
      </c>
      <c r="F700" s="30" t="s">
        <v>2117</v>
      </c>
    </row>
    <row r="701" spans="1:6" ht="14.25" customHeight="1" x14ac:dyDescent="0.2">
      <c r="A701" s="71">
        <f t="shared" si="10"/>
        <v>43340.5</v>
      </c>
      <c r="B701" s="26">
        <v>12</v>
      </c>
      <c r="C701" s="30" t="s">
        <v>2118</v>
      </c>
      <c r="D701" s="30" t="s">
        <v>2119</v>
      </c>
      <c r="E701" s="30" t="s">
        <v>149</v>
      </c>
      <c r="F701" s="30" t="s">
        <v>2120</v>
      </c>
    </row>
    <row r="702" spans="1:6" ht="14.25" customHeight="1" x14ac:dyDescent="0.2">
      <c r="A702" s="71">
        <f t="shared" si="10"/>
        <v>43340.541669999999</v>
      </c>
      <c r="B702" s="26">
        <v>13</v>
      </c>
      <c r="C702" s="30" t="s">
        <v>2121</v>
      </c>
      <c r="D702" s="30" t="s">
        <v>2122</v>
      </c>
      <c r="E702" s="30" t="s">
        <v>149</v>
      </c>
      <c r="F702" s="30" t="s">
        <v>2123</v>
      </c>
    </row>
    <row r="703" spans="1:6" ht="14.25" customHeight="1" x14ac:dyDescent="0.2">
      <c r="A703" s="71">
        <f t="shared" si="10"/>
        <v>43340.583330000001</v>
      </c>
      <c r="B703" s="26">
        <v>14</v>
      </c>
      <c r="C703" s="30" t="s">
        <v>2124</v>
      </c>
      <c r="D703" s="30" t="s">
        <v>2125</v>
      </c>
      <c r="E703" s="30" t="s">
        <v>150</v>
      </c>
      <c r="F703" s="30" t="s">
        <v>164</v>
      </c>
    </row>
    <row r="704" spans="1:6" ht="14.25" customHeight="1" x14ac:dyDescent="0.2">
      <c r="A704" s="71">
        <f t="shared" si="10"/>
        <v>43340.625</v>
      </c>
      <c r="B704" s="26">
        <v>15</v>
      </c>
      <c r="C704" s="30" t="s">
        <v>2126</v>
      </c>
      <c r="D704" s="30" t="s">
        <v>2127</v>
      </c>
      <c r="E704" s="30" t="s">
        <v>149</v>
      </c>
      <c r="F704" s="30" t="s">
        <v>2128</v>
      </c>
    </row>
    <row r="705" spans="1:6" ht="14.25" customHeight="1" x14ac:dyDescent="0.2">
      <c r="A705" s="71">
        <f t="shared" si="10"/>
        <v>43340.666669999999</v>
      </c>
      <c r="B705" s="26">
        <v>16</v>
      </c>
      <c r="C705" s="30" t="s">
        <v>203</v>
      </c>
      <c r="D705" s="30" t="s">
        <v>2129</v>
      </c>
      <c r="E705" s="30" t="s">
        <v>149</v>
      </c>
      <c r="F705" s="30" t="s">
        <v>2130</v>
      </c>
    </row>
    <row r="706" spans="1:6" ht="14.25" customHeight="1" x14ac:dyDescent="0.2">
      <c r="A706" s="71">
        <f t="shared" ref="A706:A769" si="11">A682+1</f>
        <v>43340.708330000001</v>
      </c>
      <c r="B706" s="26">
        <v>17</v>
      </c>
      <c r="C706" s="30" t="s">
        <v>2131</v>
      </c>
      <c r="D706" s="30" t="s">
        <v>2132</v>
      </c>
      <c r="E706" s="30" t="s">
        <v>149</v>
      </c>
      <c r="F706" s="30" t="s">
        <v>2133</v>
      </c>
    </row>
    <row r="707" spans="1:6" ht="14.25" customHeight="1" x14ac:dyDescent="0.2">
      <c r="A707" s="71">
        <f t="shared" si="11"/>
        <v>43340.75</v>
      </c>
      <c r="B707" s="26">
        <v>18</v>
      </c>
      <c r="C707" s="30" t="s">
        <v>2134</v>
      </c>
      <c r="D707" s="30" t="s">
        <v>2135</v>
      </c>
      <c r="E707" s="30" t="s">
        <v>149</v>
      </c>
      <c r="F707" s="30" t="s">
        <v>2136</v>
      </c>
    </row>
    <row r="708" spans="1:6" ht="14.25" customHeight="1" x14ac:dyDescent="0.2">
      <c r="A708" s="71">
        <f t="shared" si="11"/>
        <v>43340.791669999999</v>
      </c>
      <c r="B708" s="26">
        <v>19</v>
      </c>
      <c r="C708" s="30" t="s">
        <v>2137</v>
      </c>
      <c r="D708" s="30" t="s">
        <v>2138</v>
      </c>
      <c r="E708" s="30" t="s">
        <v>149</v>
      </c>
      <c r="F708" s="30" t="s">
        <v>2139</v>
      </c>
    </row>
    <row r="709" spans="1:6" ht="14.25" customHeight="1" x14ac:dyDescent="0.2">
      <c r="A709" s="71">
        <f t="shared" si="11"/>
        <v>43340.833330000001</v>
      </c>
      <c r="B709" s="26">
        <v>20</v>
      </c>
      <c r="C709" s="30" t="s">
        <v>2140</v>
      </c>
      <c r="D709" s="30" t="s">
        <v>149</v>
      </c>
      <c r="E709" s="30" t="s">
        <v>2141</v>
      </c>
      <c r="F709" s="30" t="s">
        <v>2142</v>
      </c>
    </row>
    <row r="710" spans="1:6" ht="14.25" customHeight="1" x14ac:dyDescent="0.2">
      <c r="A710" s="71">
        <f t="shared" si="11"/>
        <v>43340.875</v>
      </c>
      <c r="B710" s="26">
        <v>21</v>
      </c>
      <c r="C710" s="30" t="s">
        <v>2143</v>
      </c>
      <c r="D710" s="30" t="s">
        <v>149</v>
      </c>
      <c r="E710" s="30" t="s">
        <v>2144</v>
      </c>
      <c r="F710" s="30" t="s">
        <v>2145</v>
      </c>
    </row>
    <row r="711" spans="1:6" ht="14.25" customHeight="1" x14ac:dyDescent="0.2">
      <c r="A711" s="71">
        <f t="shared" si="11"/>
        <v>43340.916669999999</v>
      </c>
      <c r="B711" s="26">
        <v>22</v>
      </c>
      <c r="C711" s="30" t="s">
        <v>2146</v>
      </c>
      <c r="D711" s="30" t="s">
        <v>149</v>
      </c>
      <c r="E711" s="30" t="s">
        <v>2147</v>
      </c>
      <c r="F711" s="30" t="s">
        <v>2148</v>
      </c>
    </row>
    <row r="712" spans="1:6" ht="14.25" customHeight="1" x14ac:dyDescent="0.2">
      <c r="A712" s="71">
        <f t="shared" si="11"/>
        <v>43340.958330000001</v>
      </c>
      <c r="B712" s="26">
        <v>23</v>
      </c>
      <c r="C712" s="30" t="s">
        <v>2149</v>
      </c>
      <c r="D712" s="30" t="s">
        <v>149</v>
      </c>
      <c r="E712" s="30" t="s">
        <v>2150</v>
      </c>
      <c r="F712" s="30" t="s">
        <v>2151</v>
      </c>
    </row>
    <row r="713" spans="1:6" x14ac:dyDescent="0.2">
      <c r="A713" s="71">
        <f t="shared" si="11"/>
        <v>43341</v>
      </c>
      <c r="B713" s="26">
        <v>0</v>
      </c>
      <c r="C713" s="30" t="s">
        <v>2152</v>
      </c>
      <c r="D713" s="30" t="s">
        <v>149</v>
      </c>
      <c r="E713" s="30" t="s">
        <v>2153</v>
      </c>
      <c r="F713" s="30" t="s">
        <v>2154</v>
      </c>
    </row>
    <row r="714" spans="1:6" x14ac:dyDescent="0.2">
      <c r="A714" s="71">
        <f t="shared" si="11"/>
        <v>43341.041669999999</v>
      </c>
      <c r="B714" s="26">
        <v>1</v>
      </c>
      <c r="C714" s="30" t="s">
        <v>2155</v>
      </c>
      <c r="D714" s="30" t="s">
        <v>149</v>
      </c>
      <c r="E714" s="30" t="s">
        <v>2156</v>
      </c>
      <c r="F714" s="30" t="s">
        <v>2157</v>
      </c>
    </row>
    <row r="715" spans="1:6" x14ac:dyDescent="0.2">
      <c r="A715" s="71">
        <f t="shared" si="11"/>
        <v>43341.083330000001</v>
      </c>
      <c r="B715" s="26">
        <v>2</v>
      </c>
      <c r="C715" s="30" t="s">
        <v>2158</v>
      </c>
      <c r="D715" s="30" t="s">
        <v>149</v>
      </c>
      <c r="E715" s="30" t="s">
        <v>2159</v>
      </c>
      <c r="F715" s="30" t="s">
        <v>2160</v>
      </c>
    </row>
    <row r="716" spans="1:6" x14ac:dyDescent="0.2">
      <c r="A716" s="71">
        <f t="shared" si="11"/>
        <v>43341.125</v>
      </c>
      <c r="B716" s="26">
        <v>3</v>
      </c>
      <c r="C716" s="30" t="s">
        <v>2161</v>
      </c>
      <c r="D716" s="30" t="s">
        <v>149</v>
      </c>
      <c r="E716" s="30" t="s">
        <v>2162</v>
      </c>
      <c r="F716" s="30" t="s">
        <v>2163</v>
      </c>
    </row>
    <row r="717" spans="1:6" x14ac:dyDescent="0.2">
      <c r="A717" s="71">
        <f t="shared" si="11"/>
        <v>43341.166669999999</v>
      </c>
      <c r="B717" s="26">
        <v>4</v>
      </c>
      <c r="C717" s="30" t="s">
        <v>2164</v>
      </c>
      <c r="D717" s="30" t="s">
        <v>149</v>
      </c>
      <c r="E717" s="30" t="s">
        <v>2165</v>
      </c>
      <c r="F717" s="30" t="s">
        <v>2166</v>
      </c>
    </row>
    <row r="718" spans="1:6" x14ac:dyDescent="0.2">
      <c r="A718" s="71">
        <f t="shared" si="11"/>
        <v>43341.208330000001</v>
      </c>
      <c r="B718" s="26">
        <v>5</v>
      </c>
      <c r="C718" s="30" t="s">
        <v>2167</v>
      </c>
      <c r="D718" s="30" t="s">
        <v>149</v>
      </c>
      <c r="E718" s="30" t="s">
        <v>2168</v>
      </c>
      <c r="F718" s="30" t="s">
        <v>2169</v>
      </c>
    </row>
    <row r="719" spans="1:6" x14ac:dyDescent="0.2">
      <c r="A719" s="71">
        <f t="shared" si="11"/>
        <v>43341.25</v>
      </c>
      <c r="B719" s="26">
        <v>6</v>
      </c>
      <c r="C719" s="30" t="s">
        <v>2170</v>
      </c>
      <c r="D719" s="30" t="s">
        <v>149</v>
      </c>
      <c r="E719" s="30" t="s">
        <v>2171</v>
      </c>
      <c r="F719" s="30" t="s">
        <v>2172</v>
      </c>
    </row>
    <row r="720" spans="1:6" x14ac:dyDescent="0.2">
      <c r="A720" s="71">
        <f t="shared" si="11"/>
        <v>43341.291669999999</v>
      </c>
      <c r="B720" s="26">
        <v>7</v>
      </c>
      <c r="C720" s="30" t="s">
        <v>2173</v>
      </c>
      <c r="D720" s="30" t="s">
        <v>149</v>
      </c>
      <c r="E720" s="30" t="s">
        <v>2174</v>
      </c>
      <c r="F720" s="30" t="s">
        <v>2175</v>
      </c>
    </row>
    <row r="721" spans="1:6" x14ac:dyDescent="0.2">
      <c r="A721" s="71">
        <f t="shared" si="11"/>
        <v>43341.333330000001</v>
      </c>
      <c r="B721" s="26">
        <v>8</v>
      </c>
      <c r="C721" s="30" t="s">
        <v>2176</v>
      </c>
      <c r="D721" s="30" t="s">
        <v>149</v>
      </c>
      <c r="E721" s="30" t="s">
        <v>2177</v>
      </c>
      <c r="F721" s="30" t="s">
        <v>2178</v>
      </c>
    </row>
    <row r="722" spans="1:6" x14ac:dyDescent="0.2">
      <c r="A722" s="71">
        <f t="shared" si="11"/>
        <v>43341.375</v>
      </c>
      <c r="B722" s="26">
        <v>9</v>
      </c>
      <c r="C722" s="30" t="s">
        <v>2179</v>
      </c>
      <c r="D722" s="30" t="s">
        <v>149</v>
      </c>
      <c r="E722" s="30" t="s">
        <v>2180</v>
      </c>
      <c r="F722" s="30" t="s">
        <v>2181</v>
      </c>
    </row>
    <row r="723" spans="1:6" x14ac:dyDescent="0.2">
      <c r="A723" s="71">
        <f t="shared" si="11"/>
        <v>43341.416669999999</v>
      </c>
      <c r="B723" s="26">
        <v>10</v>
      </c>
      <c r="C723" s="30" t="s">
        <v>163</v>
      </c>
      <c r="D723" s="30" t="s">
        <v>149</v>
      </c>
      <c r="E723" s="30" t="s">
        <v>2182</v>
      </c>
      <c r="F723" s="30" t="s">
        <v>2183</v>
      </c>
    </row>
    <row r="724" spans="1:6" x14ac:dyDescent="0.2">
      <c r="A724" s="71">
        <f t="shared" si="11"/>
        <v>43341.458330000001</v>
      </c>
      <c r="B724" s="26">
        <v>11</v>
      </c>
      <c r="C724" s="30" t="s">
        <v>2184</v>
      </c>
      <c r="D724" s="30" t="s">
        <v>149</v>
      </c>
      <c r="E724" s="30" t="s">
        <v>2185</v>
      </c>
      <c r="F724" s="30" t="s">
        <v>2186</v>
      </c>
    </row>
    <row r="725" spans="1:6" x14ac:dyDescent="0.2">
      <c r="A725" s="71">
        <f t="shared" si="11"/>
        <v>43341.5</v>
      </c>
      <c r="B725" s="26">
        <v>12</v>
      </c>
      <c r="C725" s="30" t="s">
        <v>2187</v>
      </c>
      <c r="D725" s="30" t="s">
        <v>149</v>
      </c>
      <c r="E725" s="30" t="s">
        <v>2188</v>
      </c>
      <c r="F725" s="30" t="s">
        <v>2189</v>
      </c>
    </row>
    <row r="726" spans="1:6" x14ac:dyDescent="0.2">
      <c r="A726" s="71">
        <f t="shared" si="11"/>
        <v>43341.541669999999</v>
      </c>
      <c r="B726" s="26">
        <v>13</v>
      </c>
      <c r="C726" s="30" t="s">
        <v>2190</v>
      </c>
      <c r="D726" s="30" t="s">
        <v>149</v>
      </c>
      <c r="E726" s="30" t="s">
        <v>2191</v>
      </c>
      <c r="F726" s="30" t="s">
        <v>2192</v>
      </c>
    </row>
    <row r="727" spans="1:6" x14ac:dyDescent="0.2">
      <c r="A727" s="71">
        <f t="shared" si="11"/>
        <v>43341.583330000001</v>
      </c>
      <c r="B727" s="26">
        <v>14</v>
      </c>
      <c r="C727" s="30" t="s">
        <v>2193</v>
      </c>
      <c r="D727" s="30" t="s">
        <v>149</v>
      </c>
      <c r="E727" s="30" t="s">
        <v>2194</v>
      </c>
      <c r="F727" s="30" t="s">
        <v>2195</v>
      </c>
    </row>
    <row r="728" spans="1:6" x14ac:dyDescent="0.2">
      <c r="A728" s="71">
        <f t="shared" si="11"/>
        <v>43341.625</v>
      </c>
      <c r="B728" s="26">
        <v>15</v>
      </c>
      <c r="C728" s="30" t="s">
        <v>2196</v>
      </c>
      <c r="D728" s="30" t="s">
        <v>149</v>
      </c>
      <c r="E728" s="30" t="s">
        <v>2197</v>
      </c>
      <c r="F728" s="30" t="s">
        <v>2198</v>
      </c>
    </row>
    <row r="729" spans="1:6" x14ac:dyDescent="0.2">
      <c r="A729" s="71">
        <f t="shared" si="11"/>
        <v>43341.666669999999</v>
      </c>
      <c r="B729" s="26">
        <v>16</v>
      </c>
      <c r="C729" s="30" t="s">
        <v>2199</v>
      </c>
      <c r="D729" s="30" t="s">
        <v>149</v>
      </c>
      <c r="E729" s="30" t="s">
        <v>2200</v>
      </c>
      <c r="F729" s="30" t="s">
        <v>2201</v>
      </c>
    </row>
    <row r="730" spans="1:6" x14ac:dyDescent="0.2">
      <c r="A730" s="71">
        <f t="shared" si="11"/>
        <v>43341.708330000001</v>
      </c>
      <c r="B730" s="26">
        <v>17</v>
      </c>
      <c r="C730" s="30" t="s">
        <v>2202</v>
      </c>
      <c r="D730" s="30" t="s">
        <v>149</v>
      </c>
      <c r="E730" s="30" t="s">
        <v>2203</v>
      </c>
      <c r="F730" s="30" t="s">
        <v>2204</v>
      </c>
    </row>
    <row r="731" spans="1:6" x14ac:dyDescent="0.2">
      <c r="A731" s="71">
        <f t="shared" si="11"/>
        <v>43341.75</v>
      </c>
      <c r="B731" s="26">
        <v>18</v>
      </c>
      <c r="C731" s="30" t="s">
        <v>202</v>
      </c>
      <c r="D731" s="30" t="s">
        <v>149</v>
      </c>
      <c r="E731" s="30" t="s">
        <v>2205</v>
      </c>
      <c r="F731" s="30" t="s">
        <v>2206</v>
      </c>
    </row>
    <row r="732" spans="1:6" x14ac:dyDescent="0.2">
      <c r="A732" s="71">
        <f t="shared" si="11"/>
        <v>43341.791669999999</v>
      </c>
      <c r="B732" s="26">
        <v>19</v>
      </c>
      <c r="C732" s="30" t="s">
        <v>2207</v>
      </c>
      <c r="D732" s="30" t="s">
        <v>149</v>
      </c>
      <c r="E732" s="30" t="s">
        <v>2208</v>
      </c>
      <c r="F732" s="30" t="s">
        <v>2209</v>
      </c>
    </row>
    <row r="733" spans="1:6" x14ac:dyDescent="0.2">
      <c r="A733" s="71">
        <f t="shared" si="11"/>
        <v>43341.833330000001</v>
      </c>
      <c r="B733" s="26">
        <v>20</v>
      </c>
      <c r="C733" s="30" t="s">
        <v>2210</v>
      </c>
      <c r="D733" s="30" t="s">
        <v>149</v>
      </c>
      <c r="E733" s="30" t="s">
        <v>2211</v>
      </c>
      <c r="F733" s="30" t="s">
        <v>2212</v>
      </c>
    </row>
    <row r="734" spans="1:6" x14ac:dyDescent="0.2">
      <c r="A734" s="71">
        <f t="shared" si="11"/>
        <v>43341.875</v>
      </c>
      <c r="B734" s="26">
        <v>21</v>
      </c>
      <c r="C734" s="30" t="s">
        <v>2213</v>
      </c>
      <c r="D734" s="30" t="s">
        <v>149</v>
      </c>
      <c r="E734" s="30" t="s">
        <v>2214</v>
      </c>
      <c r="F734" s="30" t="s">
        <v>2215</v>
      </c>
    </row>
    <row r="735" spans="1:6" x14ac:dyDescent="0.2">
      <c r="A735" s="71">
        <f t="shared" si="11"/>
        <v>43341.916669999999</v>
      </c>
      <c r="B735" s="26">
        <v>22</v>
      </c>
      <c r="C735" s="30" t="s">
        <v>2216</v>
      </c>
      <c r="D735" s="30" t="s">
        <v>149</v>
      </c>
      <c r="E735" s="30" t="s">
        <v>2217</v>
      </c>
      <c r="F735" s="30" t="s">
        <v>2218</v>
      </c>
    </row>
    <row r="736" spans="1:6" x14ac:dyDescent="0.2">
      <c r="A736" s="71">
        <f t="shared" si="11"/>
        <v>43341.958330000001</v>
      </c>
      <c r="B736" s="26">
        <v>23</v>
      </c>
      <c r="C736" s="30" t="s">
        <v>2219</v>
      </c>
      <c r="D736" s="30" t="s">
        <v>149</v>
      </c>
      <c r="E736" s="30" t="s">
        <v>2220</v>
      </c>
      <c r="F736" s="30" t="s">
        <v>2221</v>
      </c>
    </row>
    <row r="737" spans="1:6" x14ac:dyDescent="0.2">
      <c r="A737" s="71">
        <f t="shared" si="11"/>
        <v>43342</v>
      </c>
      <c r="B737" s="26">
        <v>0</v>
      </c>
      <c r="C737" s="30" t="s">
        <v>2222</v>
      </c>
      <c r="D737" s="30" t="s">
        <v>149</v>
      </c>
      <c r="E737" s="30" t="s">
        <v>2223</v>
      </c>
      <c r="F737" s="30" t="s">
        <v>583</v>
      </c>
    </row>
    <row r="738" spans="1:6" x14ac:dyDescent="0.2">
      <c r="A738" s="71">
        <f t="shared" si="11"/>
        <v>43342.041669999999</v>
      </c>
      <c r="B738" s="26">
        <v>1</v>
      </c>
      <c r="C738" s="30" t="s">
        <v>2224</v>
      </c>
      <c r="D738" s="30" t="s">
        <v>149</v>
      </c>
      <c r="E738" s="30" t="s">
        <v>2225</v>
      </c>
      <c r="F738" s="30" t="s">
        <v>2226</v>
      </c>
    </row>
    <row r="739" spans="1:6" x14ac:dyDescent="0.2">
      <c r="A739" s="71">
        <f t="shared" si="11"/>
        <v>43342.083330000001</v>
      </c>
      <c r="B739" s="26">
        <v>2</v>
      </c>
      <c r="C739" s="30" t="s">
        <v>2227</v>
      </c>
      <c r="D739" s="30" t="s">
        <v>149</v>
      </c>
      <c r="E739" s="30" t="s">
        <v>2228</v>
      </c>
      <c r="F739" s="30" t="s">
        <v>2229</v>
      </c>
    </row>
    <row r="740" spans="1:6" x14ac:dyDescent="0.2">
      <c r="A740" s="71">
        <f t="shared" si="11"/>
        <v>43342.125</v>
      </c>
      <c r="B740" s="26">
        <v>3</v>
      </c>
      <c r="C740" s="30" t="s">
        <v>2230</v>
      </c>
      <c r="D740" s="30" t="s">
        <v>2231</v>
      </c>
      <c r="E740" s="30" t="s">
        <v>149</v>
      </c>
      <c r="F740" s="30" t="s">
        <v>2232</v>
      </c>
    </row>
    <row r="741" spans="1:6" x14ac:dyDescent="0.2">
      <c r="A741" s="71">
        <f t="shared" si="11"/>
        <v>43342.166669999999</v>
      </c>
      <c r="B741" s="26">
        <v>4</v>
      </c>
      <c r="C741" s="30" t="s">
        <v>2233</v>
      </c>
      <c r="D741" s="30" t="s">
        <v>149</v>
      </c>
      <c r="E741" s="30" t="s">
        <v>2234</v>
      </c>
      <c r="F741" s="30" t="s">
        <v>2235</v>
      </c>
    </row>
    <row r="742" spans="1:6" x14ac:dyDescent="0.2">
      <c r="A742" s="71">
        <f t="shared" si="11"/>
        <v>43342.208330000001</v>
      </c>
      <c r="B742" s="26">
        <v>5</v>
      </c>
      <c r="C742" s="30" t="s">
        <v>2236</v>
      </c>
      <c r="D742" s="30" t="s">
        <v>149</v>
      </c>
      <c r="E742" s="30" t="s">
        <v>2237</v>
      </c>
      <c r="F742" s="30" t="s">
        <v>2238</v>
      </c>
    </row>
    <row r="743" spans="1:6" x14ac:dyDescent="0.2">
      <c r="A743" s="71">
        <f t="shared" si="11"/>
        <v>43342.25</v>
      </c>
      <c r="B743" s="26">
        <v>6</v>
      </c>
      <c r="C743" s="30" t="s">
        <v>2239</v>
      </c>
      <c r="D743" s="30" t="s">
        <v>2240</v>
      </c>
      <c r="E743" s="30" t="s">
        <v>149</v>
      </c>
      <c r="F743" s="30" t="s">
        <v>2241</v>
      </c>
    </row>
    <row r="744" spans="1:6" x14ac:dyDescent="0.2">
      <c r="A744" s="71">
        <f t="shared" si="11"/>
        <v>43342.291669999999</v>
      </c>
      <c r="B744" s="26">
        <v>7</v>
      </c>
      <c r="C744" s="30" t="s">
        <v>2242</v>
      </c>
      <c r="D744" s="30" t="s">
        <v>2243</v>
      </c>
      <c r="E744" s="30" t="s">
        <v>149</v>
      </c>
      <c r="F744" s="30" t="s">
        <v>2244</v>
      </c>
    </row>
    <row r="745" spans="1:6" x14ac:dyDescent="0.2">
      <c r="A745" s="71">
        <f t="shared" si="11"/>
        <v>43342.333330000001</v>
      </c>
      <c r="B745" s="26">
        <v>8</v>
      </c>
      <c r="C745" s="30" t="s">
        <v>2245</v>
      </c>
      <c r="D745" s="30" t="s">
        <v>1921</v>
      </c>
      <c r="E745" s="30" t="s">
        <v>149</v>
      </c>
      <c r="F745" s="30" t="s">
        <v>2246</v>
      </c>
    </row>
    <row r="746" spans="1:6" x14ac:dyDescent="0.2">
      <c r="A746" s="71">
        <f t="shared" si="11"/>
        <v>43342.375</v>
      </c>
      <c r="B746" s="26">
        <v>9</v>
      </c>
      <c r="C746" s="30" t="s">
        <v>2247</v>
      </c>
      <c r="D746" s="30" t="s">
        <v>2248</v>
      </c>
      <c r="E746" s="30" t="s">
        <v>213</v>
      </c>
      <c r="F746" s="30" t="s">
        <v>2249</v>
      </c>
    </row>
    <row r="747" spans="1:6" x14ac:dyDescent="0.2">
      <c r="A747" s="71">
        <f t="shared" si="11"/>
        <v>43342.416669999999</v>
      </c>
      <c r="B747" s="26">
        <v>10</v>
      </c>
      <c r="C747" s="30" t="s">
        <v>2250</v>
      </c>
      <c r="D747" s="30" t="s">
        <v>2251</v>
      </c>
      <c r="E747" s="30" t="s">
        <v>149</v>
      </c>
      <c r="F747" s="30" t="s">
        <v>2252</v>
      </c>
    </row>
    <row r="748" spans="1:6" x14ac:dyDescent="0.2">
      <c r="A748" s="71">
        <f t="shared" si="11"/>
        <v>43342.458330000001</v>
      </c>
      <c r="B748" s="26">
        <v>11</v>
      </c>
      <c r="C748" s="30" t="s">
        <v>2253</v>
      </c>
      <c r="D748" s="30" t="s">
        <v>2254</v>
      </c>
      <c r="E748" s="30" t="s">
        <v>149</v>
      </c>
      <c r="F748" s="30" t="s">
        <v>2255</v>
      </c>
    </row>
    <row r="749" spans="1:6" x14ac:dyDescent="0.2">
      <c r="A749" s="71">
        <f t="shared" si="11"/>
        <v>43342.5</v>
      </c>
      <c r="B749" s="26">
        <v>12</v>
      </c>
      <c r="C749" s="30" t="s">
        <v>2256</v>
      </c>
      <c r="D749" s="30" t="s">
        <v>2257</v>
      </c>
      <c r="E749" s="30" t="s">
        <v>149</v>
      </c>
      <c r="F749" s="30" t="s">
        <v>2258</v>
      </c>
    </row>
    <row r="750" spans="1:6" x14ac:dyDescent="0.2">
      <c r="A750" s="71">
        <f t="shared" si="11"/>
        <v>43342.541669999999</v>
      </c>
      <c r="B750" s="26">
        <v>13</v>
      </c>
      <c r="C750" s="30" t="s">
        <v>2259</v>
      </c>
      <c r="D750" s="30" t="s">
        <v>2260</v>
      </c>
      <c r="E750" s="30" t="s">
        <v>149</v>
      </c>
      <c r="F750" s="30" t="s">
        <v>2261</v>
      </c>
    </row>
    <row r="751" spans="1:6" x14ac:dyDescent="0.2">
      <c r="A751" s="71">
        <f t="shared" si="11"/>
        <v>43342.583330000001</v>
      </c>
      <c r="B751" s="26">
        <v>14</v>
      </c>
      <c r="C751" s="30" t="s">
        <v>2262</v>
      </c>
      <c r="D751" s="30" t="s">
        <v>2263</v>
      </c>
      <c r="E751" s="30" t="s">
        <v>149</v>
      </c>
      <c r="F751" s="30" t="s">
        <v>2264</v>
      </c>
    </row>
    <row r="752" spans="1:6" x14ac:dyDescent="0.2">
      <c r="A752" s="71">
        <f t="shared" si="11"/>
        <v>43342.625</v>
      </c>
      <c r="B752" s="26">
        <v>15</v>
      </c>
      <c r="C752" s="30" t="s">
        <v>1142</v>
      </c>
      <c r="D752" s="30" t="s">
        <v>2265</v>
      </c>
      <c r="E752" s="30" t="s">
        <v>149</v>
      </c>
      <c r="F752" s="30" t="s">
        <v>173</v>
      </c>
    </row>
    <row r="753" spans="1:6" x14ac:dyDescent="0.2">
      <c r="A753" s="71">
        <f t="shared" si="11"/>
        <v>43342.666669999999</v>
      </c>
      <c r="B753" s="26">
        <v>16</v>
      </c>
      <c r="C753" s="30" t="s">
        <v>2266</v>
      </c>
      <c r="D753" s="30" t="s">
        <v>449</v>
      </c>
      <c r="E753" s="30" t="s">
        <v>150</v>
      </c>
      <c r="F753" s="30" t="s">
        <v>2267</v>
      </c>
    </row>
    <row r="754" spans="1:6" x14ac:dyDescent="0.2">
      <c r="A754" s="71">
        <f t="shared" si="11"/>
        <v>43342.708330000001</v>
      </c>
      <c r="B754" s="26">
        <v>17</v>
      </c>
      <c r="C754" s="30" t="s">
        <v>2268</v>
      </c>
      <c r="D754" s="30" t="s">
        <v>149</v>
      </c>
      <c r="E754" s="30" t="s">
        <v>2269</v>
      </c>
      <c r="F754" s="30" t="s">
        <v>2270</v>
      </c>
    </row>
    <row r="755" spans="1:6" x14ac:dyDescent="0.2">
      <c r="A755" s="71">
        <f t="shared" si="11"/>
        <v>43342.75</v>
      </c>
      <c r="B755" s="26">
        <v>18</v>
      </c>
      <c r="C755" s="30" t="s">
        <v>2271</v>
      </c>
      <c r="D755" s="30" t="s">
        <v>2272</v>
      </c>
      <c r="E755" s="30" t="s">
        <v>149</v>
      </c>
      <c r="F755" s="30" t="s">
        <v>2273</v>
      </c>
    </row>
    <row r="756" spans="1:6" x14ac:dyDescent="0.2">
      <c r="A756" s="71">
        <f t="shared" si="11"/>
        <v>43342.791669999999</v>
      </c>
      <c r="B756" s="26">
        <v>19</v>
      </c>
      <c r="C756" s="30" t="s">
        <v>2274</v>
      </c>
      <c r="D756" s="30" t="s">
        <v>2275</v>
      </c>
      <c r="E756" s="30" t="s">
        <v>149</v>
      </c>
      <c r="F756" s="30" t="s">
        <v>2276</v>
      </c>
    </row>
    <row r="757" spans="1:6" x14ac:dyDescent="0.2">
      <c r="A757" s="71">
        <f t="shared" si="11"/>
        <v>43342.833330000001</v>
      </c>
      <c r="B757" s="26">
        <v>20</v>
      </c>
      <c r="C757" s="30" t="s">
        <v>2277</v>
      </c>
      <c r="D757" s="30" t="s">
        <v>2278</v>
      </c>
      <c r="E757" s="30" t="s">
        <v>149</v>
      </c>
      <c r="F757" s="30" t="s">
        <v>2279</v>
      </c>
    </row>
    <row r="758" spans="1:6" x14ac:dyDescent="0.2">
      <c r="A758" s="71">
        <f t="shared" si="11"/>
        <v>43342.875</v>
      </c>
      <c r="B758" s="26">
        <v>21</v>
      </c>
      <c r="C758" s="30" t="s">
        <v>228</v>
      </c>
      <c r="D758" s="30" t="s">
        <v>149</v>
      </c>
      <c r="E758" s="30" t="s">
        <v>2280</v>
      </c>
      <c r="F758" s="30" t="s">
        <v>2281</v>
      </c>
    </row>
    <row r="759" spans="1:6" x14ac:dyDescent="0.2">
      <c r="A759" s="71">
        <f t="shared" si="11"/>
        <v>43342.916669999999</v>
      </c>
      <c r="B759" s="26">
        <v>22</v>
      </c>
      <c r="C759" s="30" t="s">
        <v>2282</v>
      </c>
      <c r="D759" s="30" t="s">
        <v>149</v>
      </c>
      <c r="E759" s="30" t="s">
        <v>2283</v>
      </c>
      <c r="F759" s="30" t="s">
        <v>2284</v>
      </c>
    </row>
    <row r="760" spans="1:6" x14ac:dyDescent="0.2">
      <c r="A760" s="71">
        <f t="shared" si="11"/>
        <v>43342.958330000001</v>
      </c>
      <c r="B760" s="26">
        <v>23</v>
      </c>
      <c r="C760" s="30" t="s">
        <v>2285</v>
      </c>
      <c r="D760" s="30" t="s">
        <v>149</v>
      </c>
      <c r="E760" s="30" t="s">
        <v>2286</v>
      </c>
      <c r="F760" s="30" t="s">
        <v>2287</v>
      </c>
    </row>
    <row r="761" spans="1:6" x14ac:dyDescent="0.2">
      <c r="A761" s="71">
        <f t="shared" si="11"/>
        <v>43343</v>
      </c>
      <c r="B761" s="26">
        <v>0</v>
      </c>
      <c r="C761" s="30" t="s">
        <v>2288</v>
      </c>
      <c r="D761" s="30" t="s">
        <v>149</v>
      </c>
      <c r="E761" s="30" t="s">
        <v>2289</v>
      </c>
      <c r="F761" s="30" t="s">
        <v>2290</v>
      </c>
    </row>
    <row r="762" spans="1:6" x14ac:dyDescent="0.2">
      <c r="A762" s="71">
        <f t="shared" si="11"/>
        <v>43343.041669999999</v>
      </c>
      <c r="B762" s="26">
        <v>1</v>
      </c>
      <c r="C762" s="30" t="s">
        <v>2291</v>
      </c>
      <c r="D762" s="30" t="s">
        <v>149</v>
      </c>
      <c r="E762" s="30" t="s">
        <v>2292</v>
      </c>
      <c r="F762" s="30" t="s">
        <v>2293</v>
      </c>
    </row>
    <row r="763" spans="1:6" x14ac:dyDescent="0.2">
      <c r="A763" s="71">
        <f t="shared" si="11"/>
        <v>43343.083330000001</v>
      </c>
      <c r="B763" s="26">
        <v>2</v>
      </c>
      <c r="C763" s="30" t="s">
        <v>864</v>
      </c>
      <c r="D763" s="30" t="s">
        <v>149</v>
      </c>
      <c r="E763" s="30" t="s">
        <v>2294</v>
      </c>
      <c r="F763" s="30" t="s">
        <v>866</v>
      </c>
    </row>
    <row r="764" spans="1:6" x14ac:dyDescent="0.2">
      <c r="A764" s="71">
        <f t="shared" si="11"/>
        <v>43343.125</v>
      </c>
      <c r="B764" s="26">
        <v>3</v>
      </c>
      <c r="C764" s="30" t="s">
        <v>1662</v>
      </c>
      <c r="D764" s="30" t="s">
        <v>149</v>
      </c>
      <c r="E764" s="30" t="s">
        <v>2295</v>
      </c>
      <c r="F764" s="30" t="s">
        <v>1664</v>
      </c>
    </row>
    <row r="765" spans="1:6" x14ac:dyDescent="0.2">
      <c r="A765" s="71">
        <f t="shared" si="11"/>
        <v>43343.166669999999</v>
      </c>
      <c r="B765" s="26">
        <v>4</v>
      </c>
      <c r="C765" s="30" t="s">
        <v>2296</v>
      </c>
      <c r="D765" s="30" t="s">
        <v>2297</v>
      </c>
      <c r="E765" s="30" t="s">
        <v>149</v>
      </c>
      <c r="F765" s="30" t="s">
        <v>2298</v>
      </c>
    </row>
    <row r="766" spans="1:6" x14ac:dyDescent="0.2">
      <c r="A766" s="71">
        <f t="shared" si="11"/>
        <v>43343.208330000001</v>
      </c>
      <c r="B766" s="26">
        <v>5</v>
      </c>
      <c r="C766" s="30" t="s">
        <v>2299</v>
      </c>
      <c r="D766" s="30" t="s">
        <v>2300</v>
      </c>
      <c r="E766" s="30" t="s">
        <v>149</v>
      </c>
      <c r="F766" s="30" t="s">
        <v>2301</v>
      </c>
    </row>
    <row r="767" spans="1:6" x14ac:dyDescent="0.2">
      <c r="A767" s="71">
        <f t="shared" si="11"/>
        <v>43343.25</v>
      </c>
      <c r="B767" s="26">
        <v>6</v>
      </c>
      <c r="C767" s="30" t="s">
        <v>2302</v>
      </c>
      <c r="D767" s="30" t="s">
        <v>2303</v>
      </c>
      <c r="E767" s="30" t="s">
        <v>149</v>
      </c>
      <c r="F767" s="30" t="s">
        <v>2304</v>
      </c>
    </row>
    <row r="768" spans="1:6" x14ac:dyDescent="0.2">
      <c r="A768" s="71">
        <f t="shared" si="11"/>
        <v>43343.291669999999</v>
      </c>
      <c r="B768" s="26">
        <v>7</v>
      </c>
      <c r="C768" s="30" t="s">
        <v>2305</v>
      </c>
      <c r="D768" s="30" t="s">
        <v>2306</v>
      </c>
      <c r="E768" s="30" t="s">
        <v>149</v>
      </c>
      <c r="F768" s="30" t="s">
        <v>2307</v>
      </c>
    </row>
    <row r="769" spans="1:6" x14ac:dyDescent="0.2">
      <c r="A769" s="71">
        <f t="shared" si="11"/>
        <v>43343.333330000001</v>
      </c>
      <c r="B769" s="26">
        <v>8</v>
      </c>
      <c r="C769" s="30" t="s">
        <v>2308</v>
      </c>
      <c r="D769" s="30" t="s">
        <v>2309</v>
      </c>
      <c r="E769" s="30" t="s">
        <v>149</v>
      </c>
      <c r="F769" s="30" t="s">
        <v>2310</v>
      </c>
    </row>
    <row r="770" spans="1:6" x14ac:dyDescent="0.2">
      <c r="A770" s="71">
        <f t="shared" ref="A770:A784" si="12">A746+1</f>
        <v>43343.375</v>
      </c>
      <c r="B770" s="26">
        <v>9</v>
      </c>
      <c r="C770" s="30" t="s">
        <v>2311</v>
      </c>
      <c r="D770" s="30" t="s">
        <v>2312</v>
      </c>
      <c r="E770" s="30" t="s">
        <v>149</v>
      </c>
      <c r="F770" s="30" t="s">
        <v>2313</v>
      </c>
    </row>
    <row r="771" spans="1:6" x14ac:dyDescent="0.2">
      <c r="A771" s="71">
        <f t="shared" si="12"/>
        <v>43343.416669999999</v>
      </c>
      <c r="B771" s="26">
        <v>10</v>
      </c>
      <c r="C771" s="30" t="s">
        <v>2314</v>
      </c>
      <c r="D771" s="30" t="s">
        <v>149</v>
      </c>
      <c r="E771" s="30" t="s">
        <v>2315</v>
      </c>
      <c r="F771" s="30" t="s">
        <v>2316</v>
      </c>
    </row>
    <row r="772" spans="1:6" x14ac:dyDescent="0.2">
      <c r="A772" s="71">
        <f t="shared" si="12"/>
        <v>43343.458330000001</v>
      </c>
      <c r="B772" s="26">
        <v>11</v>
      </c>
      <c r="C772" s="30" t="s">
        <v>2317</v>
      </c>
      <c r="D772" s="30" t="s">
        <v>149</v>
      </c>
      <c r="E772" s="30" t="s">
        <v>2318</v>
      </c>
      <c r="F772" s="30" t="s">
        <v>2319</v>
      </c>
    </row>
    <row r="773" spans="1:6" x14ac:dyDescent="0.2">
      <c r="A773" s="71">
        <f t="shared" si="12"/>
        <v>43343.5</v>
      </c>
      <c r="B773" s="26">
        <v>12</v>
      </c>
      <c r="C773" s="30" t="s">
        <v>2320</v>
      </c>
      <c r="D773" s="30" t="s">
        <v>2321</v>
      </c>
      <c r="E773" s="30" t="s">
        <v>149</v>
      </c>
      <c r="F773" s="30" t="s">
        <v>2322</v>
      </c>
    </row>
    <row r="774" spans="1:6" x14ac:dyDescent="0.2">
      <c r="A774" s="71">
        <f t="shared" si="12"/>
        <v>43343.541669999999</v>
      </c>
      <c r="B774" s="26">
        <v>13</v>
      </c>
      <c r="C774" s="30" t="s">
        <v>1873</v>
      </c>
      <c r="D774" s="30" t="s">
        <v>149</v>
      </c>
      <c r="E774" s="30" t="s">
        <v>2323</v>
      </c>
      <c r="F774" s="30" t="s">
        <v>1875</v>
      </c>
    </row>
    <row r="775" spans="1:6" x14ac:dyDescent="0.2">
      <c r="A775" s="71">
        <f t="shared" si="12"/>
        <v>43343.583330000001</v>
      </c>
      <c r="B775" s="26">
        <v>14</v>
      </c>
      <c r="C775" s="30" t="s">
        <v>2324</v>
      </c>
      <c r="D775" s="30" t="s">
        <v>149</v>
      </c>
      <c r="E775" s="30" t="s">
        <v>2325</v>
      </c>
      <c r="F775" s="30" t="s">
        <v>2326</v>
      </c>
    </row>
    <row r="776" spans="1:6" x14ac:dyDescent="0.2">
      <c r="A776" s="71">
        <f t="shared" si="12"/>
        <v>43343.625</v>
      </c>
      <c r="B776" s="26">
        <v>15</v>
      </c>
      <c r="C776" s="30" t="s">
        <v>435</v>
      </c>
      <c r="D776" s="30" t="s">
        <v>149</v>
      </c>
      <c r="E776" s="30" t="s">
        <v>2327</v>
      </c>
      <c r="F776" s="30" t="s">
        <v>2328</v>
      </c>
    </row>
    <row r="777" spans="1:6" x14ac:dyDescent="0.2">
      <c r="A777" s="71">
        <f t="shared" si="12"/>
        <v>43343.666669999999</v>
      </c>
      <c r="B777" s="26">
        <v>16</v>
      </c>
      <c r="C777" s="30" t="s">
        <v>2329</v>
      </c>
      <c r="D777" s="30" t="s">
        <v>149</v>
      </c>
      <c r="E777" s="30" t="s">
        <v>2330</v>
      </c>
      <c r="F777" s="30" t="s">
        <v>198</v>
      </c>
    </row>
    <row r="778" spans="1:6" x14ac:dyDescent="0.2">
      <c r="A778" s="71">
        <f t="shared" si="12"/>
        <v>43343.708330000001</v>
      </c>
      <c r="B778" s="26">
        <v>17</v>
      </c>
      <c r="C778" s="30" t="s">
        <v>2331</v>
      </c>
      <c r="D778" s="30" t="s">
        <v>149</v>
      </c>
      <c r="E778" s="30" t="s">
        <v>2332</v>
      </c>
      <c r="F778" s="30" t="s">
        <v>216</v>
      </c>
    </row>
    <row r="779" spans="1:6" x14ac:dyDescent="0.2">
      <c r="A779" s="71">
        <f t="shared" si="12"/>
        <v>43343.75</v>
      </c>
      <c r="B779" s="26">
        <v>18</v>
      </c>
      <c r="C779" s="30" t="s">
        <v>172</v>
      </c>
      <c r="D779" s="30" t="s">
        <v>2333</v>
      </c>
      <c r="E779" s="30" t="s">
        <v>149</v>
      </c>
      <c r="F779" s="30" t="s">
        <v>2334</v>
      </c>
    </row>
    <row r="780" spans="1:6" x14ac:dyDescent="0.2">
      <c r="A780" s="71">
        <f t="shared" si="12"/>
        <v>43343.791669999999</v>
      </c>
      <c r="B780" s="26">
        <v>19</v>
      </c>
      <c r="C780" s="30" t="s">
        <v>2335</v>
      </c>
      <c r="D780" s="30" t="s">
        <v>2336</v>
      </c>
      <c r="E780" s="30" t="s">
        <v>149</v>
      </c>
      <c r="F780" s="30" t="s">
        <v>2337</v>
      </c>
    </row>
    <row r="781" spans="1:6" x14ac:dyDescent="0.2">
      <c r="A781" s="71">
        <f t="shared" si="12"/>
        <v>43343.833330000001</v>
      </c>
      <c r="B781" s="26">
        <v>20</v>
      </c>
      <c r="C781" s="30" t="s">
        <v>2338</v>
      </c>
      <c r="D781" s="30" t="s">
        <v>149</v>
      </c>
      <c r="E781" s="30" t="s">
        <v>2339</v>
      </c>
      <c r="F781" s="30" t="s">
        <v>2340</v>
      </c>
    </row>
    <row r="782" spans="1:6" x14ac:dyDescent="0.2">
      <c r="A782" s="71">
        <f t="shared" si="12"/>
        <v>43343.875</v>
      </c>
      <c r="B782" s="26">
        <v>21</v>
      </c>
      <c r="C782" s="30" t="s">
        <v>2341</v>
      </c>
      <c r="D782" s="30" t="s">
        <v>149</v>
      </c>
      <c r="E782" s="30" t="s">
        <v>2342</v>
      </c>
      <c r="F782" s="30" t="s">
        <v>2343</v>
      </c>
    </row>
    <row r="783" spans="1:6" x14ac:dyDescent="0.2">
      <c r="A783" s="71">
        <f t="shared" si="12"/>
        <v>43343.916669999999</v>
      </c>
      <c r="B783" s="26">
        <v>22</v>
      </c>
      <c r="C783" s="30" t="s">
        <v>2344</v>
      </c>
      <c r="D783" s="30" t="s">
        <v>149</v>
      </c>
      <c r="E783" s="30" t="s">
        <v>2345</v>
      </c>
      <c r="F783" s="30" t="s">
        <v>2346</v>
      </c>
    </row>
    <row r="784" spans="1:6" x14ac:dyDescent="0.2">
      <c r="A784" s="71">
        <f t="shared" si="12"/>
        <v>43343.958330000001</v>
      </c>
      <c r="B784" s="26">
        <v>23</v>
      </c>
      <c r="C784" s="30" t="s">
        <v>2347</v>
      </c>
      <c r="D784" s="30" t="s">
        <v>149</v>
      </c>
      <c r="E784" s="30" t="s">
        <v>2348</v>
      </c>
      <c r="F784" s="30" t="s">
        <v>2349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:C5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6" t="s">
        <v>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x14ac:dyDescent="0.25">
      <c r="A2" s="206" t="s">
        <v>244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4" spans="1:12" ht="39" customHeight="1" x14ac:dyDescent="0.2">
      <c r="A4" s="207" t="s">
        <v>45</v>
      </c>
      <c r="B4" s="208" t="s">
        <v>46</v>
      </c>
      <c r="C4" s="208" t="s">
        <v>47</v>
      </c>
      <c r="D4" s="208" t="s">
        <v>48</v>
      </c>
      <c r="E4" s="208" t="s">
        <v>40</v>
      </c>
      <c r="F4" s="208" t="s">
        <v>94</v>
      </c>
      <c r="G4" s="208"/>
      <c r="H4" s="208"/>
      <c r="I4" s="208" t="s">
        <v>49</v>
      </c>
      <c r="J4" s="208"/>
      <c r="K4" s="208"/>
      <c r="L4" s="208"/>
    </row>
    <row r="5" spans="1:12" ht="81.75" customHeight="1" x14ac:dyDescent="0.2">
      <c r="A5" s="207"/>
      <c r="B5" s="208"/>
      <c r="C5" s="208"/>
      <c r="D5" s="208"/>
      <c r="E5" s="208"/>
      <c r="F5" s="9" t="s">
        <v>236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240</v>
      </c>
      <c r="C6" s="62">
        <v>43282</v>
      </c>
      <c r="D6" s="62">
        <v>43465</v>
      </c>
      <c r="E6" s="40" t="s">
        <v>237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240</v>
      </c>
      <c r="C7" s="62">
        <v>43282</v>
      </c>
      <c r="D7" s="62">
        <v>43465</v>
      </c>
      <c r="E7" s="120" t="s">
        <v>237</v>
      </c>
      <c r="F7" s="42"/>
      <c r="G7" s="42"/>
      <c r="H7" s="42"/>
      <c r="I7" s="122">
        <v>44.03</v>
      </c>
      <c r="J7" s="122">
        <v>66.23</v>
      </c>
      <c r="K7" s="122">
        <v>233.21</v>
      </c>
      <c r="L7" s="122">
        <v>614.85</v>
      </c>
    </row>
    <row r="8" spans="1:12" ht="57.75" customHeight="1" x14ac:dyDescent="0.2">
      <c r="A8" s="41" t="s">
        <v>52</v>
      </c>
      <c r="B8" s="97" t="s">
        <v>240</v>
      </c>
      <c r="C8" s="62">
        <v>43282</v>
      </c>
      <c r="D8" s="62">
        <v>43465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239</v>
      </c>
      <c r="B9" s="97" t="s">
        <v>238</v>
      </c>
      <c r="C9" s="62">
        <v>43282</v>
      </c>
      <c r="D9" s="62">
        <v>43465</v>
      </c>
      <c r="E9" s="40" t="s">
        <v>237</v>
      </c>
      <c r="F9" s="115">
        <v>317.82</v>
      </c>
      <c r="G9" s="115">
        <v>201.96</v>
      </c>
      <c r="H9" s="115">
        <v>124.79</v>
      </c>
      <c r="I9" s="40"/>
      <c r="J9" s="40"/>
      <c r="K9" s="40"/>
      <c r="L9" s="40"/>
    </row>
  </sheetData>
  <mergeCells count="9">
    <mergeCell ref="A1:L1"/>
    <mergeCell ref="A2:L2"/>
    <mergeCell ref="A4:A5"/>
    <mergeCell ref="B4:B5"/>
    <mergeCell ref="C4:C5"/>
    <mergeCell ref="D4:D5"/>
    <mergeCell ref="E4:E5"/>
    <mergeCell ref="I4:L4"/>
    <mergeCell ref="F4:H4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5" sqref="C5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09" t="s">
        <v>146</v>
      </c>
      <c r="B1" s="209"/>
      <c r="C1" s="209"/>
    </row>
    <row r="2" spans="1:3" ht="18" x14ac:dyDescent="0.25">
      <c r="A2" s="33"/>
      <c r="B2" s="33"/>
      <c r="C2" s="33"/>
    </row>
    <row r="3" spans="1:3" ht="22.5" customHeight="1" x14ac:dyDescent="0.2">
      <c r="A3" s="210" t="s">
        <v>245</v>
      </c>
      <c r="B3" s="210"/>
      <c r="C3" s="210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v>2.83</v>
      </c>
    </row>
    <row r="6" spans="1:3" ht="68.25" customHeight="1" x14ac:dyDescent="0.2">
      <c r="A6" s="38" t="s">
        <v>151</v>
      </c>
      <c r="B6" s="37" t="s">
        <v>143</v>
      </c>
      <c r="C6" s="102">
        <v>131986.76</v>
      </c>
    </row>
    <row r="7" spans="1:3" ht="48.75" customHeight="1" x14ac:dyDescent="0.2">
      <c r="A7" s="36" t="s">
        <v>152</v>
      </c>
      <c r="B7" s="37" t="s">
        <v>143</v>
      </c>
      <c r="C7" s="102">
        <v>141450.28</v>
      </c>
    </row>
    <row r="8" spans="1:3" ht="68.25" customHeight="1" x14ac:dyDescent="0.2">
      <c r="A8" s="38" t="s">
        <v>153</v>
      </c>
      <c r="B8" s="37" t="s">
        <v>143</v>
      </c>
      <c r="C8" s="102">
        <v>39207.480000000003</v>
      </c>
    </row>
    <row r="9" spans="1:3" ht="38.25" customHeight="1" x14ac:dyDescent="0.2">
      <c r="A9" s="36" t="s">
        <v>154</v>
      </c>
      <c r="B9" s="37" t="s">
        <v>144</v>
      </c>
      <c r="C9" s="121">
        <v>110629.61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2018-09-11T08:34:17Z</dcterms:modified>
</cp:coreProperties>
</file>